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7100" windowHeight="11136"/>
  </bookViews>
  <sheets>
    <sheet name="Q4 1999" sheetId="17" r:id="rId1"/>
    <sheet name="Q1 2000" sheetId="1" r:id="rId2"/>
    <sheet name="Q2 2000" sheetId="10" r:id="rId3"/>
    <sheet name="Q3 2000" sheetId="11" r:id="rId4"/>
    <sheet name="Q4 2000" sheetId="12" r:id="rId5"/>
    <sheet name="Q1 2001" sheetId="13" r:id="rId6"/>
    <sheet name="Q2 2001" sheetId="14" r:id="rId7"/>
    <sheet name="Q3 2001" sheetId="15" r:id="rId8"/>
    <sheet name="Q4 2001" sheetId="16" r:id="rId9"/>
    <sheet name="Raw Data" sheetId="9" r:id="rId10"/>
  </sheets>
  <definedNames>
    <definedName name="_xlnm._FilterDatabase" localSheetId="9" hidden="1">'Raw Data'!$A$1:$L$7931</definedName>
  </definedNames>
  <calcPr calcId="92512"/>
  <pivotCaches>
    <pivotCache cacheId="0" r:id="rId11"/>
  </pivotCaches>
</workbook>
</file>

<file path=xl/calcChain.xml><?xml version="1.0" encoding="utf-8"?>
<calcChain xmlns="http://schemas.openxmlformats.org/spreadsheetml/2006/main">
  <c r="D5" i="1" l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5" i="17"/>
  <c r="D6" i="17"/>
  <c r="D7" i="17"/>
  <c r="D8" i="17"/>
  <c r="D9" i="17"/>
  <c r="D10" i="17"/>
  <c r="D11" i="17"/>
  <c r="D12" i="17"/>
  <c r="D13" i="17"/>
  <c r="D14" i="17"/>
  <c r="D15" i="17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J2" i="9"/>
  <c r="K2" i="9"/>
  <c r="L2" i="9"/>
  <c r="J3" i="9"/>
  <c r="K3" i="9"/>
  <c r="L3" i="9"/>
  <c r="J4" i="9"/>
  <c r="K4" i="9"/>
  <c r="L4" i="9"/>
  <c r="J5" i="9"/>
  <c r="K5" i="9"/>
  <c r="L5" i="9"/>
  <c r="J6" i="9"/>
  <c r="K6" i="9"/>
  <c r="L6" i="9"/>
  <c r="J7" i="9"/>
  <c r="K7" i="9"/>
  <c r="L7" i="9"/>
  <c r="J8" i="9"/>
  <c r="K8" i="9"/>
  <c r="L8" i="9"/>
  <c r="J9" i="9"/>
  <c r="K9" i="9"/>
  <c r="L9" i="9"/>
  <c r="J10" i="9"/>
  <c r="K10" i="9"/>
  <c r="L10" i="9"/>
  <c r="J11" i="9"/>
  <c r="K11" i="9"/>
  <c r="L11" i="9"/>
  <c r="J12" i="9"/>
  <c r="K12" i="9"/>
  <c r="L12" i="9"/>
  <c r="J13" i="9"/>
  <c r="K13" i="9"/>
  <c r="L13" i="9"/>
  <c r="J14" i="9"/>
  <c r="K14" i="9"/>
  <c r="L14" i="9"/>
  <c r="J15" i="9"/>
  <c r="K15" i="9"/>
  <c r="L15" i="9"/>
  <c r="J16" i="9"/>
  <c r="K16" i="9"/>
  <c r="L16" i="9"/>
  <c r="J17" i="9"/>
  <c r="K17" i="9"/>
  <c r="L17" i="9"/>
  <c r="J18" i="9"/>
  <c r="K18" i="9"/>
  <c r="L18" i="9"/>
  <c r="J19" i="9"/>
  <c r="K19" i="9"/>
  <c r="L19" i="9"/>
  <c r="J20" i="9"/>
  <c r="K20" i="9"/>
  <c r="L20" i="9"/>
  <c r="J21" i="9"/>
  <c r="K21" i="9"/>
  <c r="L21" i="9"/>
  <c r="J22" i="9"/>
  <c r="K22" i="9"/>
  <c r="L22" i="9"/>
  <c r="J23" i="9"/>
  <c r="K23" i="9"/>
  <c r="L23" i="9"/>
  <c r="J24" i="9"/>
  <c r="K24" i="9"/>
  <c r="L24" i="9"/>
  <c r="J25" i="9"/>
  <c r="K25" i="9"/>
  <c r="L25" i="9"/>
  <c r="J26" i="9"/>
  <c r="K26" i="9"/>
  <c r="L26" i="9"/>
  <c r="J27" i="9"/>
  <c r="K27" i="9"/>
  <c r="L27" i="9"/>
  <c r="J28" i="9"/>
  <c r="K28" i="9"/>
  <c r="L28" i="9"/>
  <c r="J29" i="9"/>
  <c r="K29" i="9"/>
  <c r="L29" i="9"/>
  <c r="J30" i="9"/>
  <c r="K30" i="9"/>
  <c r="L30" i="9"/>
  <c r="J31" i="9"/>
  <c r="K31" i="9"/>
  <c r="L31" i="9"/>
  <c r="J32" i="9"/>
  <c r="K32" i="9"/>
  <c r="L32" i="9"/>
  <c r="J33" i="9"/>
  <c r="K33" i="9"/>
  <c r="L33" i="9"/>
  <c r="J34" i="9"/>
  <c r="K34" i="9"/>
  <c r="L34" i="9"/>
  <c r="J35" i="9"/>
  <c r="K35" i="9"/>
  <c r="L35" i="9"/>
  <c r="J36" i="9"/>
  <c r="K36" i="9"/>
  <c r="L36" i="9"/>
  <c r="J37" i="9"/>
  <c r="K37" i="9"/>
  <c r="L37" i="9"/>
  <c r="J38" i="9"/>
  <c r="K38" i="9"/>
  <c r="L38" i="9"/>
  <c r="J39" i="9"/>
  <c r="K39" i="9"/>
  <c r="L39" i="9"/>
  <c r="J40" i="9"/>
  <c r="K40" i="9"/>
  <c r="L40" i="9"/>
  <c r="J41" i="9"/>
  <c r="K41" i="9"/>
  <c r="L41" i="9"/>
  <c r="J42" i="9"/>
  <c r="K42" i="9"/>
  <c r="L42" i="9"/>
  <c r="J43" i="9"/>
  <c r="K43" i="9"/>
  <c r="L43" i="9"/>
  <c r="J44" i="9"/>
  <c r="K44" i="9"/>
  <c r="L44" i="9"/>
  <c r="J45" i="9"/>
  <c r="K45" i="9"/>
  <c r="L45" i="9"/>
  <c r="J46" i="9"/>
  <c r="K46" i="9"/>
  <c r="L46" i="9"/>
  <c r="J47" i="9"/>
  <c r="K47" i="9"/>
  <c r="L47" i="9"/>
  <c r="J48" i="9"/>
  <c r="K48" i="9"/>
  <c r="L48" i="9"/>
  <c r="J49" i="9"/>
  <c r="K49" i="9"/>
  <c r="L49" i="9"/>
  <c r="J50" i="9"/>
  <c r="K50" i="9"/>
  <c r="L50" i="9"/>
  <c r="J51" i="9"/>
  <c r="K51" i="9"/>
  <c r="L51" i="9"/>
  <c r="J52" i="9"/>
  <c r="K52" i="9"/>
  <c r="L52" i="9"/>
  <c r="J53" i="9"/>
  <c r="K53" i="9"/>
  <c r="L53" i="9"/>
  <c r="J54" i="9"/>
  <c r="K54" i="9"/>
  <c r="L54" i="9"/>
  <c r="J55" i="9"/>
  <c r="K55" i="9"/>
  <c r="L55" i="9"/>
  <c r="J56" i="9"/>
  <c r="K56" i="9"/>
  <c r="L56" i="9"/>
  <c r="J57" i="9"/>
  <c r="K57" i="9"/>
  <c r="L57" i="9"/>
  <c r="J58" i="9"/>
  <c r="K58" i="9"/>
  <c r="L58" i="9"/>
  <c r="J59" i="9"/>
  <c r="K59" i="9"/>
  <c r="L59" i="9"/>
  <c r="J60" i="9"/>
  <c r="K60" i="9"/>
  <c r="L60" i="9"/>
  <c r="J61" i="9"/>
  <c r="K61" i="9"/>
  <c r="L61" i="9"/>
  <c r="J62" i="9"/>
  <c r="K62" i="9"/>
  <c r="L62" i="9"/>
  <c r="J63" i="9"/>
  <c r="K63" i="9"/>
  <c r="L63" i="9"/>
  <c r="J64" i="9"/>
  <c r="K64" i="9"/>
  <c r="L64" i="9"/>
  <c r="J65" i="9"/>
  <c r="K65" i="9"/>
  <c r="L65" i="9"/>
  <c r="J66" i="9"/>
  <c r="K66" i="9"/>
  <c r="L66" i="9"/>
  <c r="J67" i="9"/>
  <c r="K67" i="9"/>
  <c r="L67" i="9"/>
  <c r="J68" i="9"/>
  <c r="K68" i="9"/>
  <c r="L68" i="9"/>
  <c r="J69" i="9"/>
  <c r="K69" i="9"/>
  <c r="L69" i="9"/>
  <c r="J70" i="9"/>
  <c r="K70" i="9"/>
  <c r="L70" i="9"/>
  <c r="J71" i="9"/>
  <c r="K71" i="9"/>
  <c r="L71" i="9"/>
  <c r="J72" i="9"/>
  <c r="K72" i="9"/>
  <c r="L72" i="9"/>
  <c r="J73" i="9"/>
  <c r="K73" i="9"/>
  <c r="L73" i="9"/>
  <c r="J74" i="9"/>
  <c r="K74" i="9"/>
  <c r="L74" i="9"/>
  <c r="J75" i="9"/>
  <c r="K75" i="9"/>
  <c r="L75" i="9"/>
  <c r="J76" i="9"/>
  <c r="K76" i="9"/>
  <c r="L76" i="9"/>
  <c r="J77" i="9"/>
  <c r="K77" i="9"/>
  <c r="L77" i="9"/>
  <c r="J78" i="9"/>
  <c r="K78" i="9"/>
  <c r="L78" i="9"/>
  <c r="J79" i="9"/>
  <c r="K79" i="9"/>
  <c r="L79" i="9"/>
  <c r="J80" i="9"/>
  <c r="K80" i="9"/>
  <c r="L80" i="9"/>
  <c r="J81" i="9"/>
  <c r="K81" i="9"/>
  <c r="L81" i="9"/>
  <c r="J82" i="9"/>
  <c r="K82" i="9"/>
  <c r="L82" i="9"/>
  <c r="J83" i="9"/>
  <c r="K83" i="9"/>
  <c r="L83" i="9"/>
  <c r="J84" i="9"/>
  <c r="K84" i="9"/>
  <c r="L84" i="9"/>
  <c r="J85" i="9"/>
  <c r="K85" i="9"/>
  <c r="L85" i="9"/>
  <c r="J86" i="9"/>
  <c r="K86" i="9"/>
  <c r="L86" i="9"/>
  <c r="J87" i="9"/>
  <c r="K87" i="9"/>
  <c r="L87" i="9"/>
  <c r="J88" i="9"/>
  <c r="K88" i="9"/>
  <c r="L88" i="9"/>
  <c r="J89" i="9"/>
  <c r="K89" i="9"/>
  <c r="L89" i="9"/>
  <c r="J90" i="9"/>
  <c r="K90" i="9"/>
  <c r="L90" i="9"/>
  <c r="J91" i="9"/>
  <c r="K91" i="9"/>
  <c r="L91" i="9"/>
  <c r="J92" i="9"/>
  <c r="K92" i="9"/>
  <c r="L92" i="9"/>
  <c r="J93" i="9"/>
  <c r="K93" i="9"/>
  <c r="L93" i="9"/>
  <c r="J94" i="9"/>
  <c r="K94" i="9"/>
  <c r="L94" i="9"/>
  <c r="J95" i="9"/>
  <c r="K95" i="9"/>
  <c r="L95" i="9"/>
  <c r="J96" i="9"/>
  <c r="K96" i="9"/>
  <c r="L96" i="9"/>
  <c r="J97" i="9"/>
  <c r="K97" i="9"/>
  <c r="L97" i="9"/>
  <c r="J98" i="9"/>
  <c r="K98" i="9"/>
  <c r="L98" i="9"/>
  <c r="J99" i="9"/>
  <c r="K99" i="9"/>
  <c r="L99" i="9"/>
  <c r="J100" i="9"/>
  <c r="K100" i="9"/>
  <c r="L100" i="9"/>
  <c r="J101" i="9"/>
  <c r="K101" i="9"/>
  <c r="L101" i="9"/>
  <c r="J102" i="9"/>
  <c r="K102" i="9"/>
  <c r="L102" i="9"/>
  <c r="J103" i="9"/>
  <c r="K103" i="9"/>
  <c r="L103" i="9"/>
  <c r="J104" i="9"/>
  <c r="K104" i="9"/>
  <c r="L104" i="9"/>
  <c r="J105" i="9"/>
  <c r="K105" i="9"/>
  <c r="L105" i="9"/>
  <c r="J106" i="9"/>
  <c r="K106" i="9"/>
  <c r="L106" i="9"/>
  <c r="J107" i="9"/>
  <c r="K107" i="9"/>
  <c r="L107" i="9"/>
  <c r="J108" i="9"/>
  <c r="K108" i="9"/>
  <c r="L108" i="9"/>
  <c r="J109" i="9"/>
  <c r="K109" i="9"/>
  <c r="L109" i="9"/>
  <c r="J110" i="9"/>
  <c r="K110" i="9"/>
  <c r="L110" i="9"/>
  <c r="J111" i="9"/>
  <c r="K111" i="9"/>
  <c r="L111" i="9"/>
  <c r="J112" i="9"/>
  <c r="K112" i="9"/>
  <c r="L112" i="9"/>
  <c r="J113" i="9"/>
  <c r="K113" i="9"/>
  <c r="L113" i="9"/>
  <c r="J114" i="9"/>
  <c r="K114" i="9"/>
  <c r="L114" i="9"/>
  <c r="J115" i="9"/>
  <c r="K115" i="9"/>
  <c r="L115" i="9"/>
  <c r="J116" i="9"/>
  <c r="K116" i="9"/>
  <c r="L116" i="9"/>
  <c r="J117" i="9"/>
  <c r="K117" i="9"/>
  <c r="L117" i="9"/>
  <c r="J118" i="9"/>
  <c r="K118" i="9"/>
  <c r="L118" i="9"/>
  <c r="J119" i="9"/>
  <c r="K119" i="9"/>
  <c r="L119" i="9"/>
  <c r="J120" i="9"/>
  <c r="K120" i="9"/>
  <c r="L120" i="9"/>
  <c r="J121" i="9"/>
  <c r="K121" i="9"/>
  <c r="L121" i="9"/>
  <c r="J122" i="9"/>
  <c r="K122" i="9"/>
  <c r="L122" i="9"/>
  <c r="J123" i="9"/>
  <c r="K123" i="9"/>
  <c r="L123" i="9"/>
  <c r="J124" i="9"/>
  <c r="K124" i="9"/>
  <c r="L124" i="9"/>
  <c r="J125" i="9"/>
  <c r="K125" i="9"/>
  <c r="L125" i="9"/>
  <c r="J126" i="9"/>
  <c r="K126" i="9"/>
  <c r="L126" i="9"/>
  <c r="J127" i="9"/>
  <c r="K127" i="9"/>
  <c r="L127" i="9"/>
  <c r="J128" i="9"/>
  <c r="K128" i="9"/>
  <c r="L128" i="9"/>
  <c r="J129" i="9"/>
  <c r="K129" i="9"/>
  <c r="L129" i="9"/>
  <c r="J130" i="9"/>
  <c r="K130" i="9"/>
  <c r="L130" i="9"/>
  <c r="J131" i="9"/>
  <c r="K131" i="9"/>
  <c r="L131" i="9"/>
  <c r="J132" i="9"/>
  <c r="K132" i="9"/>
  <c r="L132" i="9"/>
  <c r="J133" i="9"/>
  <c r="K133" i="9"/>
  <c r="L133" i="9"/>
  <c r="J134" i="9"/>
  <c r="K134" i="9"/>
  <c r="L134" i="9"/>
  <c r="J135" i="9"/>
  <c r="K135" i="9"/>
  <c r="L135" i="9"/>
  <c r="J136" i="9"/>
  <c r="K136" i="9"/>
  <c r="L136" i="9"/>
  <c r="J137" i="9"/>
  <c r="K137" i="9"/>
  <c r="L137" i="9"/>
  <c r="J138" i="9"/>
  <c r="K138" i="9"/>
  <c r="L138" i="9"/>
  <c r="J139" i="9"/>
  <c r="K139" i="9"/>
  <c r="L139" i="9"/>
  <c r="J140" i="9"/>
  <c r="K140" i="9"/>
  <c r="L140" i="9"/>
  <c r="J141" i="9"/>
  <c r="K141" i="9"/>
  <c r="L141" i="9"/>
  <c r="J142" i="9"/>
  <c r="K142" i="9"/>
  <c r="L142" i="9"/>
  <c r="J143" i="9"/>
  <c r="K143" i="9"/>
  <c r="L143" i="9"/>
  <c r="J144" i="9"/>
  <c r="K144" i="9"/>
  <c r="L144" i="9"/>
  <c r="J145" i="9"/>
  <c r="K145" i="9"/>
  <c r="L145" i="9"/>
  <c r="J146" i="9"/>
  <c r="K146" i="9"/>
  <c r="L146" i="9"/>
  <c r="J147" i="9"/>
  <c r="K147" i="9"/>
  <c r="L147" i="9"/>
  <c r="J148" i="9"/>
  <c r="K148" i="9"/>
  <c r="L148" i="9"/>
  <c r="J149" i="9"/>
  <c r="K149" i="9"/>
  <c r="L149" i="9"/>
  <c r="J150" i="9"/>
  <c r="K150" i="9"/>
  <c r="L150" i="9"/>
  <c r="J151" i="9"/>
  <c r="K151" i="9"/>
  <c r="L151" i="9"/>
  <c r="J152" i="9"/>
  <c r="K152" i="9"/>
  <c r="L152" i="9"/>
  <c r="J153" i="9"/>
  <c r="K153" i="9"/>
  <c r="L153" i="9"/>
  <c r="J154" i="9"/>
  <c r="K154" i="9"/>
  <c r="L154" i="9"/>
  <c r="J155" i="9"/>
  <c r="K155" i="9"/>
  <c r="L155" i="9"/>
  <c r="J156" i="9"/>
  <c r="K156" i="9"/>
  <c r="L156" i="9"/>
  <c r="J157" i="9"/>
  <c r="K157" i="9"/>
  <c r="L157" i="9"/>
  <c r="J158" i="9"/>
  <c r="K158" i="9"/>
  <c r="L158" i="9"/>
  <c r="J159" i="9"/>
  <c r="K159" i="9"/>
  <c r="L159" i="9"/>
  <c r="J160" i="9"/>
  <c r="K160" i="9"/>
  <c r="L160" i="9"/>
  <c r="J161" i="9"/>
  <c r="K161" i="9"/>
  <c r="L161" i="9"/>
  <c r="J162" i="9"/>
  <c r="K162" i="9"/>
  <c r="L162" i="9"/>
  <c r="J163" i="9"/>
  <c r="K163" i="9"/>
  <c r="L163" i="9"/>
  <c r="J164" i="9"/>
  <c r="K164" i="9"/>
  <c r="L164" i="9"/>
  <c r="J165" i="9"/>
  <c r="K165" i="9"/>
  <c r="L165" i="9"/>
  <c r="J166" i="9"/>
  <c r="K166" i="9"/>
  <c r="L166" i="9"/>
  <c r="J167" i="9"/>
  <c r="K167" i="9"/>
  <c r="L167" i="9"/>
  <c r="J168" i="9"/>
  <c r="K168" i="9"/>
  <c r="L168" i="9"/>
  <c r="J169" i="9"/>
  <c r="K169" i="9"/>
  <c r="L169" i="9"/>
  <c r="J170" i="9"/>
  <c r="K170" i="9"/>
  <c r="L170" i="9"/>
  <c r="J171" i="9"/>
  <c r="K171" i="9"/>
  <c r="L171" i="9"/>
  <c r="J172" i="9"/>
  <c r="K172" i="9"/>
  <c r="L172" i="9"/>
  <c r="J173" i="9"/>
  <c r="K173" i="9"/>
  <c r="L173" i="9"/>
  <c r="J174" i="9"/>
  <c r="K174" i="9"/>
  <c r="L174" i="9"/>
  <c r="J175" i="9"/>
  <c r="K175" i="9"/>
  <c r="L175" i="9"/>
  <c r="J176" i="9"/>
  <c r="K176" i="9"/>
  <c r="L176" i="9"/>
  <c r="J177" i="9"/>
  <c r="K177" i="9"/>
  <c r="L177" i="9"/>
  <c r="J178" i="9"/>
  <c r="K178" i="9"/>
  <c r="L178" i="9"/>
  <c r="J179" i="9"/>
  <c r="K179" i="9"/>
  <c r="L179" i="9"/>
  <c r="J180" i="9"/>
  <c r="K180" i="9"/>
  <c r="L180" i="9"/>
  <c r="J181" i="9"/>
  <c r="K181" i="9"/>
  <c r="L181" i="9"/>
  <c r="J182" i="9"/>
  <c r="K182" i="9"/>
  <c r="L182" i="9"/>
  <c r="J183" i="9"/>
  <c r="K183" i="9"/>
  <c r="L183" i="9"/>
  <c r="J184" i="9"/>
  <c r="K184" i="9"/>
  <c r="L184" i="9"/>
  <c r="J185" i="9"/>
  <c r="K185" i="9"/>
  <c r="L185" i="9"/>
  <c r="J186" i="9"/>
  <c r="K186" i="9"/>
  <c r="L186" i="9"/>
  <c r="J187" i="9"/>
  <c r="K187" i="9"/>
  <c r="L187" i="9"/>
  <c r="J188" i="9"/>
  <c r="K188" i="9"/>
  <c r="L188" i="9"/>
  <c r="J189" i="9"/>
  <c r="K189" i="9"/>
  <c r="L189" i="9"/>
  <c r="J190" i="9"/>
  <c r="K190" i="9"/>
  <c r="L190" i="9"/>
  <c r="J191" i="9"/>
  <c r="K191" i="9"/>
  <c r="L191" i="9"/>
  <c r="J192" i="9"/>
  <c r="K192" i="9"/>
  <c r="L192" i="9"/>
  <c r="J193" i="9"/>
  <c r="K193" i="9"/>
  <c r="L193" i="9"/>
  <c r="J194" i="9"/>
  <c r="K194" i="9"/>
  <c r="L194" i="9"/>
  <c r="J195" i="9"/>
  <c r="K195" i="9"/>
  <c r="L195" i="9"/>
  <c r="J196" i="9"/>
  <c r="K196" i="9"/>
  <c r="L196" i="9"/>
  <c r="J197" i="9"/>
  <c r="K197" i="9"/>
  <c r="L197" i="9"/>
  <c r="J198" i="9"/>
  <c r="K198" i="9"/>
  <c r="L198" i="9"/>
  <c r="J199" i="9"/>
  <c r="K199" i="9"/>
  <c r="L199" i="9"/>
  <c r="J200" i="9"/>
  <c r="K200" i="9"/>
  <c r="L200" i="9"/>
  <c r="J201" i="9"/>
  <c r="K201" i="9"/>
  <c r="L201" i="9"/>
  <c r="J202" i="9"/>
  <c r="K202" i="9"/>
  <c r="L202" i="9"/>
  <c r="J203" i="9"/>
  <c r="K203" i="9"/>
  <c r="L203" i="9"/>
  <c r="J204" i="9"/>
  <c r="K204" i="9"/>
  <c r="L204" i="9"/>
  <c r="J205" i="9"/>
  <c r="K205" i="9"/>
  <c r="L205" i="9"/>
  <c r="J206" i="9"/>
  <c r="K206" i="9"/>
  <c r="L206" i="9"/>
  <c r="J207" i="9"/>
  <c r="K207" i="9"/>
  <c r="L207" i="9"/>
  <c r="J208" i="9"/>
  <c r="K208" i="9"/>
  <c r="L208" i="9"/>
  <c r="J209" i="9"/>
  <c r="K209" i="9"/>
  <c r="L209" i="9"/>
  <c r="J210" i="9"/>
  <c r="K210" i="9"/>
  <c r="L210" i="9"/>
  <c r="J211" i="9"/>
  <c r="K211" i="9"/>
  <c r="L211" i="9"/>
  <c r="J212" i="9"/>
  <c r="K212" i="9"/>
  <c r="L212" i="9"/>
  <c r="J213" i="9"/>
  <c r="K213" i="9"/>
  <c r="L213" i="9"/>
  <c r="J214" i="9"/>
  <c r="K214" i="9"/>
  <c r="L214" i="9"/>
  <c r="J215" i="9"/>
  <c r="K215" i="9"/>
  <c r="L215" i="9"/>
  <c r="J216" i="9"/>
  <c r="K216" i="9"/>
  <c r="L216" i="9"/>
  <c r="J217" i="9"/>
  <c r="K217" i="9"/>
  <c r="L217" i="9"/>
  <c r="J218" i="9"/>
  <c r="K218" i="9"/>
  <c r="L218" i="9"/>
  <c r="J219" i="9"/>
  <c r="K219" i="9"/>
  <c r="L219" i="9"/>
  <c r="J220" i="9"/>
  <c r="K220" i="9"/>
  <c r="L220" i="9"/>
  <c r="J221" i="9"/>
  <c r="K221" i="9"/>
  <c r="L221" i="9"/>
  <c r="J222" i="9"/>
  <c r="K222" i="9"/>
  <c r="L222" i="9"/>
  <c r="J223" i="9"/>
  <c r="K223" i="9"/>
  <c r="L223" i="9"/>
  <c r="J224" i="9"/>
  <c r="K224" i="9"/>
  <c r="L224" i="9"/>
  <c r="J225" i="9"/>
  <c r="K225" i="9"/>
  <c r="L225" i="9"/>
  <c r="J226" i="9"/>
  <c r="K226" i="9"/>
  <c r="L226" i="9"/>
  <c r="J227" i="9"/>
  <c r="K227" i="9"/>
  <c r="L227" i="9"/>
  <c r="J228" i="9"/>
  <c r="K228" i="9"/>
  <c r="L228" i="9"/>
  <c r="J229" i="9"/>
  <c r="K229" i="9"/>
  <c r="L229" i="9"/>
  <c r="J230" i="9"/>
  <c r="K230" i="9"/>
  <c r="L230" i="9"/>
  <c r="J231" i="9"/>
  <c r="K231" i="9"/>
  <c r="L231" i="9"/>
  <c r="J232" i="9"/>
  <c r="K232" i="9"/>
  <c r="L232" i="9"/>
  <c r="J233" i="9"/>
  <c r="K233" i="9"/>
  <c r="L233" i="9"/>
  <c r="J234" i="9"/>
  <c r="K234" i="9"/>
  <c r="L234" i="9"/>
  <c r="J235" i="9"/>
  <c r="K235" i="9"/>
  <c r="L235" i="9"/>
  <c r="J236" i="9"/>
  <c r="K236" i="9"/>
  <c r="L236" i="9"/>
  <c r="J237" i="9"/>
  <c r="K237" i="9"/>
  <c r="L237" i="9"/>
  <c r="J238" i="9"/>
  <c r="K238" i="9"/>
  <c r="L238" i="9"/>
  <c r="J239" i="9"/>
  <c r="K239" i="9"/>
  <c r="L239" i="9"/>
  <c r="J240" i="9"/>
  <c r="K240" i="9"/>
  <c r="L240" i="9"/>
  <c r="J241" i="9"/>
  <c r="K241" i="9"/>
  <c r="L241" i="9"/>
  <c r="J242" i="9"/>
  <c r="K242" i="9"/>
  <c r="L242" i="9"/>
  <c r="J243" i="9"/>
  <c r="K243" i="9"/>
  <c r="L243" i="9"/>
  <c r="J244" i="9"/>
  <c r="K244" i="9"/>
  <c r="L244" i="9"/>
  <c r="J245" i="9"/>
  <c r="K245" i="9"/>
  <c r="L245" i="9"/>
  <c r="J246" i="9"/>
  <c r="K246" i="9"/>
  <c r="L246" i="9"/>
  <c r="J247" i="9"/>
  <c r="K247" i="9"/>
  <c r="L247" i="9"/>
  <c r="J248" i="9"/>
  <c r="K248" i="9"/>
  <c r="L248" i="9"/>
  <c r="J249" i="9"/>
  <c r="K249" i="9"/>
  <c r="L249" i="9"/>
  <c r="J250" i="9"/>
  <c r="K250" i="9"/>
  <c r="L250" i="9"/>
  <c r="J251" i="9"/>
  <c r="K251" i="9"/>
  <c r="L251" i="9"/>
  <c r="J252" i="9"/>
  <c r="K252" i="9"/>
  <c r="L252" i="9"/>
  <c r="J253" i="9"/>
  <c r="K253" i="9"/>
  <c r="L253" i="9"/>
  <c r="J254" i="9"/>
  <c r="K254" i="9"/>
  <c r="L254" i="9"/>
  <c r="J255" i="9"/>
  <c r="K255" i="9"/>
  <c r="L255" i="9"/>
  <c r="J256" i="9"/>
  <c r="K256" i="9"/>
  <c r="L256" i="9"/>
  <c r="J257" i="9"/>
  <c r="K257" i="9"/>
  <c r="L257" i="9"/>
  <c r="J258" i="9"/>
  <c r="K258" i="9"/>
  <c r="L258" i="9"/>
  <c r="J259" i="9"/>
  <c r="K259" i="9"/>
  <c r="L259" i="9"/>
  <c r="J260" i="9"/>
  <c r="K260" i="9"/>
  <c r="L260" i="9"/>
  <c r="J261" i="9"/>
  <c r="K261" i="9"/>
  <c r="L261" i="9"/>
  <c r="J262" i="9"/>
  <c r="K262" i="9"/>
  <c r="L262" i="9"/>
  <c r="J263" i="9"/>
  <c r="K263" i="9"/>
  <c r="L263" i="9"/>
  <c r="J264" i="9"/>
  <c r="K264" i="9"/>
  <c r="L264" i="9"/>
  <c r="J265" i="9"/>
  <c r="K265" i="9"/>
  <c r="L265" i="9"/>
  <c r="J266" i="9"/>
  <c r="K266" i="9"/>
  <c r="L266" i="9"/>
  <c r="J267" i="9"/>
  <c r="K267" i="9"/>
  <c r="L267" i="9"/>
  <c r="J268" i="9"/>
  <c r="K268" i="9"/>
  <c r="L268" i="9"/>
  <c r="J269" i="9"/>
  <c r="K269" i="9"/>
  <c r="L269" i="9"/>
  <c r="J270" i="9"/>
  <c r="K270" i="9"/>
  <c r="L270" i="9"/>
  <c r="J271" i="9"/>
  <c r="K271" i="9"/>
  <c r="L271" i="9"/>
  <c r="J272" i="9"/>
  <c r="K272" i="9"/>
  <c r="L272" i="9"/>
  <c r="J273" i="9"/>
  <c r="K273" i="9"/>
  <c r="L273" i="9"/>
  <c r="J274" i="9"/>
  <c r="K274" i="9"/>
  <c r="L274" i="9"/>
  <c r="J275" i="9"/>
  <c r="K275" i="9"/>
  <c r="L275" i="9"/>
  <c r="J276" i="9"/>
  <c r="K276" i="9"/>
  <c r="L276" i="9"/>
  <c r="J277" i="9"/>
  <c r="K277" i="9"/>
  <c r="L277" i="9"/>
  <c r="J278" i="9"/>
  <c r="K278" i="9"/>
  <c r="L278" i="9"/>
  <c r="J279" i="9"/>
  <c r="K279" i="9"/>
  <c r="L279" i="9"/>
  <c r="J280" i="9"/>
  <c r="K280" i="9"/>
  <c r="L280" i="9"/>
  <c r="J281" i="9"/>
  <c r="K281" i="9"/>
  <c r="L281" i="9"/>
  <c r="J282" i="9"/>
  <c r="K282" i="9"/>
  <c r="L282" i="9"/>
  <c r="J283" i="9"/>
  <c r="K283" i="9"/>
  <c r="L283" i="9"/>
  <c r="J284" i="9"/>
  <c r="K284" i="9"/>
  <c r="L284" i="9"/>
  <c r="J285" i="9"/>
  <c r="K285" i="9"/>
  <c r="L285" i="9"/>
  <c r="J286" i="9"/>
  <c r="K286" i="9"/>
  <c r="L286" i="9"/>
  <c r="J287" i="9"/>
  <c r="K287" i="9"/>
  <c r="L287" i="9"/>
  <c r="J288" i="9"/>
  <c r="K288" i="9"/>
  <c r="L288" i="9"/>
  <c r="J289" i="9"/>
  <c r="K289" i="9"/>
  <c r="L289" i="9"/>
  <c r="J290" i="9"/>
  <c r="K290" i="9"/>
  <c r="L290" i="9"/>
  <c r="J291" i="9"/>
  <c r="K291" i="9"/>
  <c r="L291" i="9"/>
  <c r="J292" i="9"/>
  <c r="K292" i="9"/>
  <c r="L292" i="9"/>
  <c r="J293" i="9"/>
  <c r="K293" i="9"/>
  <c r="L293" i="9"/>
  <c r="J294" i="9"/>
  <c r="K294" i="9"/>
  <c r="L294" i="9"/>
  <c r="J295" i="9"/>
  <c r="K295" i="9"/>
  <c r="L295" i="9"/>
  <c r="J296" i="9"/>
  <c r="K296" i="9"/>
  <c r="L296" i="9"/>
  <c r="J297" i="9"/>
  <c r="K297" i="9"/>
  <c r="L297" i="9"/>
  <c r="J298" i="9"/>
  <c r="K298" i="9"/>
  <c r="L298" i="9"/>
  <c r="J299" i="9"/>
  <c r="K299" i="9"/>
  <c r="L299" i="9"/>
  <c r="J300" i="9"/>
  <c r="K300" i="9"/>
  <c r="L300" i="9"/>
  <c r="J301" i="9"/>
  <c r="K301" i="9"/>
  <c r="L301" i="9"/>
  <c r="J302" i="9"/>
  <c r="K302" i="9"/>
  <c r="L302" i="9"/>
  <c r="J303" i="9"/>
  <c r="K303" i="9"/>
  <c r="L303" i="9"/>
  <c r="J304" i="9"/>
  <c r="K304" i="9"/>
  <c r="L304" i="9"/>
  <c r="J305" i="9"/>
  <c r="K305" i="9"/>
  <c r="L305" i="9"/>
  <c r="J306" i="9"/>
  <c r="K306" i="9"/>
  <c r="L306" i="9"/>
  <c r="J307" i="9"/>
  <c r="K307" i="9"/>
  <c r="L307" i="9"/>
  <c r="J308" i="9"/>
  <c r="K308" i="9"/>
  <c r="L308" i="9"/>
  <c r="J309" i="9"/>
  <c r="K309" i="9"/>
  <c r="L309" i="9"/>
  <c r="J310" i="9"/>
  <c r="K310" i="9"/>
  <c r="L310" i="9"/>
  <c r="J311" i="9"/>
  <c r="K311" i="9"/>
  <c r="L311" i="9"/>
  <c r="J312" i="9"/>
  <c r="K312" i="9"/>
  <c r="L312" i="9"/>
  <c r="J313" i="9"/>
  <c r="K313" i="9"/>
  <c r="L313" i="9"/>
  <c r="J314" i="9"/>
  <c r="K314" i="9"/>
  <c r="L314" i="9"/>
  <c r="J315" i="9"/>
  <c r="K315" i="9"/>
  <c r="L315" i="9"/>
  <c r="J316" i="9"/>
  <c r="K316" i="9"/>
  <c r="L316" i="9"/>
  <c r="J317" i="9"/>
  <c r="K317" i="9"/>
  <c r="L317" i="9"/>
  <c r="J318" i="9"/>
  <c r="K318" i="9"/>
  <c r="L318" i="9"/>
  <c r="J319" i="9"/>
  <c r="K319" i="9"/>
  <c r="L319" i="9"/>
  <c r="J320" i="9"/>
  <c r="K320" i="9"/>
  <c r="L320" i="9"/>
  <c r="J321" i="9"/>
  <c r="K321" i="9"/>
  <c r="L321" i="9"/>
  <c r="J322" i="9"/>
  <c r="K322" i="9"/>
  <c r="L322" i="9"/>
  <c r="J323" i="9"/>
  <c r="K323" i="9"/>
  <c r="L323" i="9"/>
  <c r="J324" i="9"/>
  <c r="K324" i="9"/>
  <c r="L324" i="9"/>
  <c r="J325" i="9"/>
  <c r="K325" i="9"/>
  <c r="L325" i="9"/>
  <c r="J326" i="9"/>
  <c r="K326" i="9"/>
  <c r="L326" i="9"/>
  <c r="J327" i="9"/>
  <c r="K327" i="9"/>
  <c r="L327" i="9"/>
  <c r="J328" i="9"/>
  <c r="K328" i="9"/>
  <c r="L328" i="9"/>
  <c r="J329" i="9"/>
  <c r="K329" i="9"/>
  <c r="L329" i="9"/>
  <c r="J330" i="9"/>
  <c r="K330" i="9"/>
  <c r="L330" i="9"/>
  <c r="J331" i="9"/>
  <c r="K331" i="9"/>
  <c r="L331" i="9"/>
  <c r="J332" i="9"/>
  <c r="K332" i="9"/>
  <c r="L332" i="9"/>
  <c r="J333" i="9"/>
  <c r="K333" i="9"/>
  <c r="L333" i="9"/>
  <c r="J334" i="9"/>
  <c r="K334" i="9"/>
  <c r="L334" i="9"/>
  <c r="J335" i="9"/>
  <c r="K335" i="9"/>
  <c r="L335" i="9"/>
  <c r="J336" i="9"/>
  <c r="K336" i="9"/>
  <c r="L336" i="9"/>
  <c r="J337" i="9"/>
  <c r="K337" i="9"/>
  <c r="L337" i="9"/>
  <c r="J338" i="9"/>
  <c r="K338" i="9"/>
  <c r="L338" i="9"/>
  <c r="J339" i="9"/>
  <c r="K339" i="9"/>
  <c r="L339" i="9"/>
  <c r="J340" i="9"/>
  <c r="K340" i="9"/>
  <c r="L340" i="9"/>
  <c r="J341" i="9"/>
  <c r="K341" i="9"/>
  <c r="L341" i="9"/>
  <c r="J342" i="9"/>
  <c r="K342" i="9"/>
  <c r="L342" i="9"/>
  <c r="J343" i="9"/>
  <c r="K343" i="9"/>
  <c r="L343" i="9"/>
  <c r="J344" i="9"/>
  <c r="K344" i="9"/>
  <c r="L344" i="9"/>
  <c r="J345" i="9"/>
  <c r="K345" i="9"/>
  <c r="L345" i="9"/>
  <c r="J346" i="9"/>
  <c r="K346" i="9"/>
  <c r="L346" i="9"/>
  <c r="J347" i="9"/>
  <c r="K347" i="9"/>
  <c r="L347" i="9"/>
  <c r="J348" i="9"/>
  <c r="K348" i="9"/>
  <c r="L348" i="9"/>
  <c r="J349" i="9"/>
  <c r="K349" i="9"/>
  <c r="L349" i="9"/>
  <c r="J350" i="9"/>
  <c r="K350" i="9"/>
  <c r="L350" i="9"/>
  <c r="J351" i="9"/>
  <c r="K351" i="9"/>
  <c r="L351" i="9"/>
  <c r="J352" i="9"/>
  <c r="K352" i="9"/>
  <c r="L352" i="9"/>
  <c r="J353" i="9"/>
  <c r="K353" i="9"/>
  <c r="L353" i="9"/>
  <c r="J354" i="9"/>
  <c r="K354" i="9"/>
  <c r="L354" i="9"/>
  <c r="J355" i="9"/>
  <c r="K355" i="9"/>
  <c r="L355" i="9"/>
  <c r="J356" i="9"/>
  <c r="K356" i="9"/>
  <c r="L356" i="9"/>
  <c r="J357" i="9"/>
  <c r="K357" i="9"/>
  <c r="L357" i="9"/>
  <c r="J358" i="9"/>
  <c r="K358" i="9"/>
  <c r="L358" i="9"/>
  <c r="J359" i="9"/>
  <c r="K359" i="9"/>
  <c r="L359" i="9"/>
  <c r="J360" i="9"/>
  <c r="K360" i="9"/>
  <c r="L360" i="9"/>
  <c r="J361" i="9"/>
  <c r="K361" i="9"/>
  <c r="L361" i="9"/>
  <c r="J362" i="9"/>
  <c r="K362" i="9"/>
  <c r="L362" i="9"/>
  <c r="J363" i="9"/>
  <c r="K363" i="9"/>
  <c r="L363" i="9"/>
  <c r="J364" i="9"/>
  <c r="K364" i="9"/>
  <c r="L364" i="9"/>
  <c r="J365" i="9"/>
  <c r="K365" i="9"/>
  <c r="L365" i="9"/>
  <c r="J366" i="9"/>
  <c r="K366" i="9"/>
  <c r="L366" i="9"/>
  <c r="J367" i="9"/>
  <c r="K367" i="9"/>
  <c r="L367" i="9"/>
  <c r="J368" i="9"/>
  <c r="K368" i="9"/>
  <c r="L368" i="9"/>
  <c r="J369" i="9"/>
  <c r="K369" i="9"/>
  <c r="L369" i="9"/>
  <c r="J370" i="9"/>
  <c r="K370" i="9"/>
  <c r="L370" i="9"/>
  <c r="J371" i="9"/>
  <c r="K371" i="9"/>
  <c r="L371" i="9"/>
  <c r="J372" i="9"/>
  <c r="K372" i="9"/>
  <c r="L372" i="9"/>
  <c r="J373" i="9"/>
  <c r="K373" i="9"/>
  <c r="L373" i="9"/>
  <c r="J374" i="9"/>
  <c r="K374" i="9"/>
  <c r="L374" i="9"/>
  <c r="J375" i="9"/>
  <c r="K375" i="9"/>
  <c r="L375" i="9"/>
  <c r="J376" i="9"/>
  <c r="K376" i="9"/>
  <c r="L376" i="9"/>
  <c r="J377" i="9"/>
  <c r="K377" i="9"/>
  <c r="L377" i="9"/>
  <c r="J378" i="9"/>
  <c r="K378" i="9"/>
  <c r="L378" i="9"/>
  <c r="J379" i="9"/>
  <c r="K379" i="9"/>
  <c r="L379" i="9"/>
  <c r="J380" i="9"/>
  <c r="K380" i="9"/>
  <c r="L380" i="9"/>
  <c r="J381" i="9"/>
  <c r="K381" i="9"/>
  <c r="L381" i="9"/>
  <c r="J382" i="9"/>
  <c r="K382" i="9"/>
  <c r="L382" i="9"/>
  <c r="J383" i="9"/>
  <c r="K383" i="9"/>
  <c r="L383" i="9"/>
  <c r="J384" i="9"/>
  <c r="K384" i="9"/>
  <c r="L384" i="9"/>
  <c r="J385" i="9"/>
  <c r="K385" i="9"/>
  <c r="L385" i="9"/>
  <c r="J386" i="9"/>
  <c r="K386" i="9"/>
  <c r="L386" i="9"/>
  <c r="J387" i="9"/>
  <c r="K387" i="9"/>
  <c r="L387" i="9"/>
  <c r="J388" i="9"/>
  <c r="K388" i="9"/>
  <c r="L388" i="9"/>
  <c r="J389" i="9"/>
  <c r="K389" i="9"/>
  <c r="L389" i="9"/>
  <c r="J390" i="9"/>
  <c r="K390" i="9"/>
  <c r="L390" i="9"/>
  <c r="J391" i="9"/>
  <c r="K391" i="9"/>
  <c r="L391" i="9"/>
  <c r="J392" i="9"/>
  <c r="K392" i="9"/>
  <c r="L392" i="9"/>
  <c r="J393" i="9"/>
  <c r="K393" i="9"/>
  <c r="L393" i="9"/>
  <c r="J394" i="9"/>
  <c r="K394" i="9"/>
  <c r="L394" i="9"/>
  <c r="J395" i="9"/>
  <c r="K395" i="9"/>
  <c r="L395" i="9"/>
  <c r="J396" i="9"/>
  <c r="K396" i="9"/>
  <c r="L396" i="9"/>
  <c r="J397" i="9"/>
  <c r="K397" i="9"/>
  <c r="L397" i="9"/>
  <c r="J398" i="9"/>
  <c r="K398" i="9"/>
  <c r="L398" i="9"/>
  <c r="J399" i="9"/>
  <c r="K399" i="9"/>
  <c r="L399" i="9"/>
  <c r="J400" i="9"/>
  <c r="K400" i="9"/>
  <c r="L400" i="9"/>
  <c r="J401" i="9"/>
  <c r="K401" i="9"/>
  <c r="L401" i="9"/>
  <c r="J402" i="9"/>
  <c r="K402" i="9"/>
  <c r="L402" i="9"/>
  <c r="J403" i="9"/>
  <c r="K403" i="9"/>
  <c r="L403" i="9"/>
  <c r="J404" i="9"/>
  <c r="K404" i="9"/>
  <c r="L404" i="9"/>
  <c r="J405" i="9"/>
  <c r="K405" i="9"/>
  <c r="L405" i="9"/>
  <c r="J406" i="9"/>
  <c r="K406" i="9"/>
  <c r="L406" i="9"/>
  <c r="J407" i="9"/>
  <c r="K407" i="9"/>
  <c r="L407" i="9"/>
  <c r="J408" i="9"/>
  <c r="K408" i="9"/>
  <c r="L408" i="9"/>
  <c r="J409" i="9"/>
  <c r="K409" i="9"/>
  <c r="L409" i="9"/>
  <c r="J410" i="9"/>
  <c r="K410" i="9"/>
  <c r="L410" i="9"/>
  <c r="J411" i="9"/>
  <c r="K411" i="9"/>
  <c r="L411" i="9"/>
  <c r="J412" i="9"/>
  <c r="K412" i="9"/>
  <c r="L412" i="9"/>
  <c r="J413" i="9"/>
  <c r="K413" i="9"/>
  <c r="L413" i="9"/>
  <c r="J414" i="9"/>
  <c r="K414" i="9"/>
  <c r="L414" i="9"/>
  <c r="J415" i="9"/>
  <c r="K415" i="9"/>
  <c r="L415" i="9"/>
  <c r="J416" i="9"/>
  <c r="K416" i="9"/>
  <c r="L416" i="9"/>
  <c r="J417" i="9"/>
  <c r="K417" i="9"/>
  <c r="L417" i="9"/>
  <c r="J418" i="9"/>
  <c r="K418" i="9"/>
  <c r="L418" i="9"/>
  <c r="J419" i="9"/>
  <c r="K419" i="9"/>
  <c r="L419" i="9"/>
  <c r="J420" i="9"/>
  <c r="K420" i="9"/>
  <c r="L420" i="9"/>
  <c r="J421" i="9"/>
  <c r="K421" i="9"/>
  <c r="L421" i="9"/>
  <c r="J422" i="9"/>
  <c r="K422" i="9"/>
  <c r="L422" i="9"/>
  <c r="J423" i="9"/>
  <c r="K423" i="9"/>
  <c r="L423" i="9"/>
  <c r="J424" i="9"/>
  <c r="K424" i="9"/>
  <c r="L424" i="9"/>
  <c r="J425" i="9"/>
  <c r="K425" i="9"/>
  <c r="L425" i="9"/>
  <c r="J426" i="9"/>
  <c r="K426" i="9"/>
  <c r="L426" i="9"/>
  <c r="J427" i="9"/>
  <c r="K427" i="9"/>
  <c r="L427" i="9"/>
  <c r="J428" i="9"/>
  <c r="K428" i="9"/>
  <c r="L428" i="9"/>
  <c r="J429" i="9"/>
  <c r="K429" i="9"/>
  <c r="L429" i="9"/>
  <c r="J430" i="9"/>
  <c r="K430" i="9"/>
  <c r="L430" i="9"/>
  <c r="J431" i="9"/>
  <c r="K431" i="9"/>
  <c r="L431" i="9"/>
  <c r="J432" i="9"/>
  <c r="K432" i="9"/>
  <c r="L432" i="9"/>
  <c r="J433" i="9"/>
  <c r="K433" i="9"/>
  <c r="L433" i="9"/>
  <c r="J434" i="9"/>
  <c r="K434" i="9"/>
  <c r="L434" i="9"/>
  <c r="J435" i="9"/>
  <c r="K435" i="9"/>
  <c r="L435" i="9"/>
  <c r="J436" i="9"/>
  <c r="K436" i="9"/>
  <c r="L436" i="9"/>
  <c r="J437" i="9"/>
  <c r="K437" i="9"/>
  <c r="L437" i="9"/>
  <c r="J438" i="9"/>
  <c r="K438" i="9"/>
  <c r="L438" i="9"/>
  <c r="J439" i="9"/>
  <c r="K439" i="9"/>
  <c r="L439" i="9"/>
  <c r="J440" i="9"/>
  <c r="K440" i="9"/>
  <c r="L440" i="9"/>
  <c r="J441" i="9"/>
  <c r="K441" i="9"/>
  <c r="L441" i="9"/>
  <c r="J442" i="9"/>
  <c r="K442" i="9"/>
  <c r="L442" i="9"/>
  <c r="J443" i="9"/>
  <c r="K443" i="9"/>
  <c r="L443" i="9"/>
  <c r="J444" i="9"/>
  <c r="K444" i="9"/>
  <c r="L444" i="9"/>
  <c r="J445" i="9"/>
  <c r="K445" i="9"/>
  <c r="L445" i="9"/>
  <c r="J446" i="9"/>
  <c r="K446" i="9"/>
  <c r="L446" i="9"/>
  <c r="J447" i="9"/>
  <c r="K447" i="9"/>
  <c r="L447" i="9"/>
  <c r="J448" i="9"/>
  <c r="K448" i="9"/>
  <c r="L448" i="9"/>
  <c r="J449" i="9"/>
  <c r="K449" i="9"/>
  <c r="L449" i="9"/>
  <c r="J450" i="9"/>
  <c r="K450" i="9"/>
  <c r="L450" i="9"/>
  <c r="J451" i="9"/>
  <c r="K451" i="9"/>
  <c r="L451" i="9"/>
  <c r="J452" i="9"/>
  <c r="K452" i="9"/>
  <c r="L452" i="9"/>
  <c r="J453" i="9"/>
  <c r="K453" i="9"/>
  <c r="L453" i="9"/>
  <c r="J454" i="9"/>
  <c r="K454" i="9"/>
  <c r="L454" i="9"/>
  <c r="J455" i="9"/>
  <c r="K455" i="9"/>
  <c r="L455" i="9"/>
  <c r="J456" i="9"/>
  <c r="K456" i="9"/>
  <c r="L456" i="9"/>
  <c r="J457" i="9"/>
  <c r="K457" i="9"/>
  <c r="L457" i="9"/>
  <c r="J458" i="9"/>
  <c r="K458" i="9"/>
  <c r="L458" i="9"/>
  <c r="J459" i="9"/>
  <c r="K459" i="9"/>
  <c r="L459" i="9"/>
  <c r="J460" i="9"/>
  <c r="K460" i="9"/>
  <c r="L460" i="9"/>
  <c r="J461" i="9"/>
  <c r="K461" i="9"/>
  <c r="L461" i="9"/>
  <c r="J462" i="9"/>
  <c r="K462" i="9"/>
  <c r="L462" i="9"/>
  <c r="J463" i="9"/>
  <c r="K463" i="9"/>
  <c r="L463" i="9"/>
  <c r="J464" i="9"/>
  <c r="K464" i="9"/>
  <c r="L464" i="9"/>
  <c r="J465" i="9"/>
  <c r="K465" i="9"/>
  <c r="L465" i="9"/>
  <c r="J466" i="9"/>
  <c r="K466" i="9"/>
  <c r="L466" i="9"/>
  <c r="J467" i="9"/>
  <c r="K467" i="9"/>
  <c r="L467" i="9"/>
  <c r="J468" i="9"/>
  <c r="K468" i="9"/>
  <c r="L468" i="9"/>
  <c r="J469" i="9"/>
  <c r="K469" i="9"/>
  <c r="L469" i="9"/>
  <c r="J470" i="9"/>
  <c r="K470" i="9"/>
  <c r="L470" i="9"/>
  <c r="J471" i="9"/>
  <c r="K471" i="9"/>
  <c r="L471" i="9"/>
  <c r="J472" i="9"/>
  <c r="K472" i="9"/>
  <c r="L472" i="9"/>
  <c r="J473" i="9"/>
  <c r="K473" i="9"/>
  <c r="L473" i="9"/>
  <c r="J474" i="9"/>
  <c r="K474" i="9"/>
  <c r="L474" i="9"/>
  <c r="J475" i="9"/>
  <c r="K475" i="9"/>
  <c r="L475" i="9"/>
  <c r="J476" i="9"/>
  <c r="K476" i="9"/>
  <c r="L476" i="9"/>
  <c r="J477" i="9"/>
  <c r="K477" i="9"/>
  <c r="L477" i="9"/>
  <c r="J478" i="9"/>
  <c r="K478" i="9"/>
  <c r="L478" i="9"/>
  <c r="J479" i="9"/>
  <c r="K479" i="9"/>
  <c r="L479" i="9"/>
  <c r="J480" i="9"/>
  <c r="K480" i="9"/>
  <c r="L480" i="9"/>
  <c r="J481" i="9"/>
  <c r="K481" i="9"/>
  <c r="L481" i="9"/>
  <c r="J482" i="9"/>
  <c r="K482" i="9"/>
  <c r="L482" i="9"/>
  <c r="J483" i="9"/>
  <c r="K483" i="9"/>
  <c r="L483" i="9"/>
  <c r="J484" i="9"/>
  <c r="K484" i="9"/>
  <c r="L484" i="9"/>
  <c r="J485" i="9"/>
  <c r="K485" i="9"/>
  <c r="L485" i="9"/>
  <c r="J486" i="9"/>
  <c r="K486" i="9"/>
  <c r="L486" i="9"/>
  <c r="J487" i="9"/>
  <c r="K487" i="9"/>
  <c r="L487" i="9"/>
  <c r="J488" i="9"/>
  <c r="K488" i="9"/>
  <c r="L488" i="9"/>
  <c r="J489" i="9"/>
  <c r="K489" i="9"/>
  <c r="L489" i="9"/>
  <c r="J490" i="9"/>
  <c r="K490" i="9"/>
  <c r="L490" i="9"/>
  <c r="J491" i="9"/>
  <c r="K491" i="9"/>
  <c r="L491" i="9"/>
  <c r="J492" i="9"/>
  <c r="K492" i="9"/>
  <c r="L492" i="9"/>
  <c r="J493" i="9"/>
  <c r="K493" i="9"/>
  <c r="L493" i="9"/>
  <c r="J494" i="9"/>
  <c r="K494" i="9"/>
  <c r="L494" i="9"/>
  <c r="J495" i="9"/>
  <c r="K495" i="9"/>
  <c r="L495" i="9"/>
  <c r="J496" i="9"/>
  <c r="K496" i="9"/>
  <c r="L496" i="9"/>
  <c r="J497" i="9"/>
  <c r="K497" i="9"/>
  <c r="L497" i="9"/>
  <c r="J498" i="9"/>
  <c r="K498" i="9"/>
  <c r="L498" i="9"/>
  <c r="J499" i="9"/>
  <c r="K499" i="9"/>
  <c r="L499" i="9"/>
  <c r="J500" i="9"/>
  <c r="K500" i="9"/>
  <c r="L500" i="9"/>
  <c r="J501" i="9"/>
  <c r="K501" i="9"/>
  <c r="L501" i="9"/>
  <c r="J502" i="9"/>
  <c r="K502" i="9"/>
  <c r="L502" i="9"/>
  <c r="J503" i="9"/>
  <c r="K503" i="9"/>
  <c r="L503" i="9"/>
  <c r="J504" i="9"/>
  <c r="K504" i="9"/>
  <c r="L504" i="9"/>
  <c r="J505" i="9"/>
  <c r="K505" i="9"/>
  <c r="L505" i="9"/>
  <c r="J506" i="9"/>
  <c r="K506" i="9"/>
  <c r="L506" i="9"/>
  <c r="J507" i="9"/>
  <c r="K507" i="9"/>
  <c r="L507" i="9"/>
  <c r="J508" i="9"/>
  <c r="K508" i="9"/>
  <c r="L508" i="9"/>
  <c r="J509" i="9"/>
  <c r="K509" i="9"/>
  <c r="L509" i="9"/>
  <c r="J510" i="9"/>
  <c r="K510" i="9"/>
  <c r="L510" i="9"/>
  <c r="J511" i="9"/>
  <c r="K511" i="9"/>
  <c r="L511" i="9"/>
  <c r="J512" i="9"/>
  <c r="K512" i="9"/>
  <c r="L512" i="9"/>
  <c r="J513" i="9"/>
  <c r="K513" i="9"/>
  <c r="L513" i="9"/>
  <c r="J514" i="9"/>
  <c r="K514" i="9"/>
  <c r="L514" i="9"/>
  <c r="J515" i="9"/>
  <c r="K515" i="9"/>
  <c r="L515" i="9"/>
  <c r="J516" i="9"/>
  <c r="K516" i="9"/>
  <c r="L516" i="9"/>
  <c r="J517" i="9"/>
  <c r="K517" i="9"/>
  <c r="L517" i="9"/>
  <c r="J518" i="9"/>
  <c r="K518" i="9"/>
  <c r="L518" i="9"/>
  <c r="J519" i="9"/>
  <c r="K519" i="9"/>
  <c r="L519" i="9"/>
  <c r="J520" i="9"/>
  <c r="K520" i="9"/>
  <c r="L520" i="9"/>
  <c r="J521" i="9"/>
  <c r="K521" i="9"/>
  <c r="L521" i="9"/>
  <c r="J522" i="9"/>
  <c r="K522" i="9"/>
  <c r="L522" i="9"/>
  <c r="J523" i="9"/>
  <c r="K523" i="9"/>
  <c r="L523" i="9"/>
  <c r="J524" i="9"/>
  <c r="K524" i="9"/>
  <c r="L524" i="9"/>
  <c r="J525" i="9"/>
  <c r="K525" i="9"/>
  <c r="L525" i="9"/>
  <c r="J526" i="9"/>
  <c r="K526" i="9"/>
  <c r="L526" i="9"/>
  <c r="J527" i="9"/>
  <c r="K527" i="9"/>
  <c r="L527" i="9"/>
  <c r="J528" i="9"/>
  <c r="K528" i="9"/>
  <c r="L528" i="9"/>
  <c r="J529" i="9"/>
  <c r="K529" i="9"/>
  <c r="L529" i="9"/>
  <c r="J530" i="9"/>
  <c r="K530" i="9"/>
  <c r="L530" i="9"/>
  <c r="J531" i="9"/>
  <c r="K531" i="9"/>
  <c r="L531" i="9"/>
  <c r="J532" i="9"/>
  <c r="K532" i="9"/>
  <c r="L532" i="9"/>
  <c r="J533" i="9"/>
  <c r="K533" i="9"/>
  <c r="L533" i="9"/>
  <c r="J534" i="9"/>
  <c r="K534" i="9"/>
  <c r="L534" i="9"/>
  <c r="J535" i="9"/>
  <c r="K535" i="9"/>
  <c r="L535" i="9"/>
  <c r="J536" i="9"/>
  <c r="K536" i="9"/>
  <c r="L536" i="9"/>
  <c r="J537" i="9"/>
  <c r="K537" i="9"/>
  <c r="L537" i="9"/>
  <c r="J538" i="9"/>
  <c r="K538" i="9"/>
  <c r="L538" i="9"/>
  <c r="J539" i="9"/>
  <c r="K539" i="9"/>
  <c r="L539" i="9"/>
  <c r="J540" i="9"/>
  <c r="K540" i="9"/>
  <c r="L540" i="9"/>
  <c r="J541" i="9"/>
  <c r="K541" i="9"/>
  <c r="L541" i="9"/>
  <c r="J542" i="9"/>
  <c r="K542" i="9"/>
  <c r="L542" i="9"/>
  <c r="J543" i="9"/>
  <c r="K543" i="9"/>
  <c r="L543" i="9"/>
  <c r="J544" i="9"/>
  <c r="K544" i="9"/>
  <c r="L544" i="9"/>
  <c r="J545" i="9"/>
  <c r="K545" i="9"/>
  <c r="L545" i="9"/>
  <c r="J546" i="9"/>
  <c r="K546" i="9"/>
  <c r="L546" i="9"/>
  <c r="J547" i="9"/>
  <c r="K547" i="9"/>
  <c r="L547" i="9"/>
  <c r="J548" i="9"/>
  <c r="K548" i="9"/>
  <c r="L548" i="9"/>
  <c r="J549" i="9"/>
  <c r="K549" i="9"/>
  <c r="L549" i="9"/>
  <c r="J550" i="9"/>
  <c r="K550" i="9"/>
  <c r="L550" i="9"/>
  <c r="J551" i="9"/>
  <c r="K551" i="9"/>
  <c r="L551" i="9"/>
  <c r="J552" i="9"/>
  <c r="K552" i="9"/>
  <c r="L552" i="9"/>
  <c r="J553" i="9"/>
  <c r="K553" i="9"/>
  <c r="L553" i="9"/>
  <c r="J554" i="9"/>
  <c r="K554" i="9"/>
  <c r="L554" i="9"/>
  <c r="J555" i="9"/>
  <c r="K555" i="9"/>
  <c r="L555" i="9"/>
  <c r="J556" i="9"/>
  <c r="K556" i="9"/>
  <c r="L556" i="9"/>
  <c r="J557" i="9"/>
  <c r="K557" i="9"/>
  <c r="L557" i="9"/>
  <c r="J558" i="9"/>
  <c r="K558" i="9"/>
  <c r="L558" i="9"/>
  <c r="J559" i="9"/>
  <c r="K559" i="9"/>
  <c r="L559" i="9"/>
  <c r="J560" i="9"/>
  <c r="K560" i="9"/>
  <c r="L560" i="9"/>
  <c r="J561" i="9"/>
  <c r="K561" i="9"/>
  <c r="L561" i="9"/>
  <c r="J562" i="9"/>
  <c r="K562" i="9"/>
  <c r="L562" i="9"/>
  <c r="J563" i="9"/>
  <c r="K563" i="9"/>
  <c r="L563" i="9"/>
  <c r="J564" i="9"/>
  <c r="K564" i="9"/>
  <c r="L564" i="9"/>
  <c r="J565" i="9"/>
  <c r="K565" i="9"/>
  <c r="L565" i="9"/>
  <c r="J566" i="9"/>
  <c r="K566" i="9"/>
  <c r="L566" i="9"/>
  <c r="J567" i="9"/>
  <c r="K567" i="9"/>
  <c r="L567" i="9"/>
  <c r="J568" i="9"/>
  <c r="K568" i="9"/>
  <c r="L568" i="9"/>
  <c r="J569" i="9"/>
  <c r="K569" i="9"/>
  <c r="L569" i="9"/>
  <c r="J570" i="9"/>
  <c r="K570" i="9"/>
  <c r="L570" i="9"/>
  <c r="J571" i="9"/>
  <c r="K571" i="9"/>
  <c r="L571" i="9"/>
  <c r="J572" i="9"/>
  <c r="K572" i="9"/>
  <c r="L572" i="9"/>
  <c r="J573" i="9"/>
  <c r="K573" i="9"/>
  <c r="L573" i="9"/>
  <c r="J574" i="9"/>
  <c r="K574" i="9"/>
  <c r="L574" i="9"/>
  <c r="J575" i="9"/>
  <c r="K575" i="9"/>
  <c r="L575" i="9"/>
  <c r="J576" i="9"/>
  <c r="K576" i="9"/>
  <c r="L576" i="9"/>
  <c r="J577" i="9"/>
  <c r="K577" i="9"/>
  <c r="L577" i="9"/>
  <c r="J578" i="9"/>
  <c r="K578" i="9"/>
  <c r="L578" i="9"/>
  <c r="J579" i="9"/>
  <c r="K579" i="9"/>
  <c r="L579" i="9"/>
  <c r="J580" i="9"/>
  <c r="K580" i="9"/>
  <c r="L580" i="9"/>
  <c r="J581" i="9"/>
  <c r="K581" i="9"/>
  <c r="L581" i="9"/>
  <c r="J582" i="9"/>
  <c r="K582" i="9"/>
  <c r="L582" i="9"/>
  <c r="J583" i="9"/>
  <c r="K583" i="9"/>
  <c r="L583" i="9"/>
  <c r="J584" i="9"/>
  <c r="K584" i="9"/>
  <c r="L584" i="9"/>
  <c r="J585" i="9"/>
  <c r="K585" i="9"/>
  <c r="L585" i="9"/>
  <c r="J586" i="9"/>
  <c r="K586" i="9"/>
  <c r="L586" i="9"/>
  <c r="J587" i="9"/>
  <c r="K587" i="9"/>
  <c r="L587" i="9"/>
  <c r="J588" i="9"/>
  <c r="K588" i="9"/>
  <c r="L588" i="9"/>
  <c r="J589" i="9"/>
  <c r="K589" i="9"/>
  <c r="L589" i="9"/>
  <c r="J590" i="9"/>
  <c r="K590" i="9"/>
  <c r="L590" i="9"/>
  <c r="J591" i="9"/>
  <c r="K591" i="9"/>
  <c r="L591" i="9"/>
  <c r="J592" i="9"/>
  <c r="K592" i="9"/>
  <c r="L592" i="9"/>
  <c r="J593" i="9"/>
  <c r="K593" i="9"/>
  <c r="L593" i="9"/>
  <c r="J594" i="9"/>
  <c r="K594" i="9"/>
  <c r="L594" i="9"/>
  <c r="J595" i="9"/>
  <c r="K595" i="9"/>
  <c r="L595" i="9"/>
  <c r="J596" i="9"/>
  <c r="K596" i="9"/>
  <c r="L596" i="9"/>
  <c r="J597" i="9"/>
  <c r="K597" i="9"/>
  <c r="L597" i="9"/>
  <c r="J598" i="9"/>
  <c r="K598" i="9"/>
  <c r="L598" i="9"/>
  <c r="J599" i="9"/>
  <c r="K599" i="9"/>
  <c r="L599" i="9"/>
  <c r="J600" i="9"/>
  <c r="K600" i="9"/>
  <c r="L600" i="9"/>
  <c r="J601" i="9"/>
  <c r="K601" i="9"/>
  <c r="L601" i="9"/>
  <c r="J602" i="9"/>
  <c r="K602" i="9"/>
  <c r="L602" i="9"/>
  <c r="J603" i="9"/>
  <c r="K603" i="9"/>
  <c r="L603" i="9"/>
  <c r="J604" i="9"/>
  <c r="K604" i="9"/>
  <c r="L604" i="9"/>
  <c r="J605" i="9"/>
  <c r="K605" i="9"/>
  <c r="L605" i="9"/>
  <c r="J606" i="9"/>
  <c r="K606" i="9"/>
  <c r="L606" i="9"/>
  <c r="J607" i="9"/>
  <c r="K607" i="9"/>
  <c r="L607" i="9"/>
  <c r="J608" i="9"/>
  <c r="K608" i="9"/>
  <c r="L608" i="9"/>
  <c r="J609" i="9"/>
  <c r="K609" i="9"/>
  <c r="L609" i="9"/>
  <c r="J610" i="9"/>
  <c r="K610" i="9"/>
  <c r="L610" i="9"/>
  <c r="J611" i="9"/>
  <c r="K611" i="9"/>
  <c r="L611" i="9"/>
  <c r="J612" i="9"/>
  <c r="K612" i="9"/>
  <c r="L612" i="9"/>
  <c r="J613" i="9"/>
  <c r="K613" i="9"/>
  <c r="L613" i="9"/>
  <c r="J614" i="9"/>
  <c r="K614" i="9"/>
  <c r="L614" i="9"/>
  <c r="J615" i="9"/>
  <c r="K615" i="9"/>
  <c r="L615" i="9"/>
  <c r="J616" i="9"/>
  <c r="K616" i="9"/>
  <c r="L616" i="9"/>
  <c r="J617" i="9"/>
  <c r="K617" i="9"/>
  <c r="L617" i="9"/>
  <c r="J618" i="9"/>
  <c r="K618" i="9"/>
  <c r="L618" i="9"/>
  <c r="J619" i="9"/>
  <c r="K619" i="9"/>
  <c r="L619" i="9"/>
  <c r="J620" i="9"/>
  <c r="K620" i="9"/>
  <c r="L620" i="9"/>
  <c r="J621" i="9"/>
  <c r="K621" i="9"/>
  <c r="L621" i="9"/>
  <c r="J622" i="9"/>
  <c r="K622" i="9"/>
  <c r="L622" i="9"/>
  <c r="J623" i="9"/>
  <c r="K623" i="9"/>
  <c r="L623" i="9"/>
  <c r="J624" i="9"/>
  <c r="K624" i="9"/>
  <c r="L624" i="9"/>
  <c r="J625" i="9"/>
  <c r="K625" i="9"/>
  <c r="L625" i="9"/>
  <c r="J626" i="9"/>
  <c r="K626" i="9"/>
  <c r="L626" i="9"/>
  <c r="J627" i="9"/>
  <c r="K627" i="9"/>
  <c r="L627" i="9"/>
  <c r="J628" i="9"/>
  <c r="K628" i="9"/>
  <c r="L628" i="9"/>
  <c r="J629" i="9"/>
  <c r="K629" i="9"/>
  <c r="L629" i="9"/>
  <c r="J630" i="9"/>
  <c r="K630" i="9"/>
  <c r="L630" i="9"/>
  <c r="J631" i="9"/>
  <c r="K631" i="9"/>
  <c r="L631" i="9"/>
  <c r="J632" i="9"/>
  <c r="K632" i="9"/>
  <c r="L632" i="9"/>
  <c r="J633" i="9"/>
  <c r="K633" i="9"/>
  <c r="L633" i="9"/>
  <c r="J634" i="9"/>
  <c r="K634" i="9"/>
  <c r="L634" i="9"/>
  <c r="J635" i="9"/>
  <c r="K635" i="9"/>
  <c r="L635" i="9"/>
  <c r="J636" i="9"/>
  <c r="K636" i="9"/>
  <c r="L636" i="9"/>
  <c r="J637" i="9"/>
  <c r="K637" i="9"/>
  <c r="L637" i="9"/>
  <c r="J638" i="9"/>
  <c r="K638" i="9"/>
  <c r="L638" i="9"/>
  <c r="J639" i="9"/>
  <c r="K639" i="9"/>
  <c r="L639" i="9"/>
  <c r="J640" i="9"/>
  <c r="K640" i="9"/>
  <c r="L640" i="9"/>
  <c r="J641" i="9"/>
  <c r="K641" i="9"/>
  <c r="L641" i="9"/>
  <c r="J642" i="9"/>
  <c r="K642" i="9"/>
  <c r="L642" i="9"/>
  <c r="J643" i="9"/>
  <c r="K643" i="9"/>
  <c r="L643" i="9"/>
  <c r="J644" i="9"/>
  <c r="K644" i="9"/>
  <c r="L644" i="9"/>
  <c r="J645" i="9"/>
  <c r="K645" i="9"/>
  <c r="L645" i="9"/>
  <c r="J646" i="9"/>
  <c r="K646" i="9"/>
  <c r="L646" i="9"/>
  <c r="J647" i="9"/>
  <c r="K647" i="9"/>
  <c r="L647" i="9"/>
  <c r="J648" i="9"/>
  <c r="K648" i="9"/>
  <c r="L648" i="9"/>
  <c r="J649" i="9"/>
  <c r="K649" i="9"/>
  <c r="L649" i="9"/>
  <c r="J650" i="9"/>
  <c r="K650" i="9"/>
  <c r="L650" i="9"/>
  <c r="J651" i="9"/>
  <c r="K651" i="9"/>
  <c r="L651" i="9"/>
  <c r="J652" i="9"/>
  <c r="K652" i="9"/>
  <c r="L652" i="9"/>
  <c r="J653" i="9"/>
  <c r="K653" i="9"/>
  <c r="L653" i="9"/>
  <c r="J654" i="9"/>
  <c r="K654" i="9"/>
  <c r="L654" i="9"/>
  <c r="J655" i="9"/>
  <c r="K655" i="9"/>
  <c r="L655" i="9"/>
  <c r="J656" i="9"/>
  <c r="K656" i="9"/>
  <c r="L656" i="9"/>
  <c r="J657" i="9"/>
  <c r="K657" i="9"/>
  <c r="L657" i="9"/>
  <c r="J658" i="9"/>
  <c r="K658" i="9"/>
  <c r="L658" i="9"/>
  <c r="J659" i="9"/>
  <c r="K659" i="9"/>
  <c r="L659" i="9"/>
  <c r="J660" i="9"/>
  <c r="K660" i="9"/>
  <c r="L660" i="9"/>
  <c r="J661" i="9"/>
  <c r="K661" i="9"/>
  <c r="L661" i="9"/>
  <c r="J662" i="9"/>
  <c r="K662" i="9"/>
  <c r="L662" i="9"/>
  <c r="J663" i="9"/>
  <c r="K663" i="9"/>
  <c r="L663" i="9"/>
  <c r="J664" i="9"/>
  <c r="K664" i="9"/>
  <c r="L664" i="9"/>
  <c r="J665" i="9"/>
  <c r="K665" i="9"/>
  <c r="L665" i="9"/>
  <c r="J666" i="9"/>
  <c r="K666" i="9"/>
  <c r="L666" i="9"/>
  <c r="J667" i="9"/>
  <c r="K667" i="9"/>
  <c r="L667" i="9"/>
  <c r="J668" i="9"/>
  <c r="K668" i="9"/>
  <c r="L668" i="9"/>
  <c r="J669" i="9"/>
  <c r="K669" i="9"/>
  <c r="L669" i="9"/>
  <c r="J670" i="9"/>
  <c r="K670" i="9"/>
  <c r="L670" i="9"/>
  <c r="J671" i="9"/>
  <c r="K671" i="9"/>
  <c r="L671" i="9"/>
  <c r="J672" i="9"/>
  <c r="K672" i="9"/>
  <c r="L672" i="9"/>
  <c r="J673" i="9"/>
  <c r="K673" i="9"/>
  <c r="L673" i="9"/>
  <c r="J674" i="9"/>
  <c r="K674" i="9"/>
  <c r="L674" i="9"/>
  <c r="J675" i="9"/>
  <c r="K675" i="9"/>
  <c r="L675" i="9"/>
  <c r="J676" i="9"/>
  <c r="K676" i="9"/>
  <c r="L676" i="9"/>
  <c r="J677" i="9"/>
  <c r="K677" i="9"/>
  <c r="L677" i="9"/>
  <c r="J678" i="9"/>
  <c r="K678" i="9"/>
  <c r="L678" i="9"/>
  <c r="J679" i="9"/>
  <c r="K679" i="9"/>
  <c r="L679" i="9"/>
  <c r="J680" i="9"/>
  <c r="K680" i="9"/>
  <c r="L680" i="9"/>
  <c r="J681" i="9"/>
  <c r="K681" i="9"/>
  <c r="L681" i="9"/>
  <c r="J682" i="9"/>
  <c r="K682" i="9"/>
  <c r="L682" i="9"/>
  <c r="J683" i="9"/>
  <c r="K683" i="9"/>
  <c r="L683" i="9"/>
  <c r="J684" i="9"/>
  <c r="K684" i="9"/>
  <c r="L684" i="9"/>
  <c r="J685" i="9"/>
  <c r="K685" i="9"/>
  <c r="L685" i="9"/>
  <c r="J686" i="9"/>
  <c r="K686" i="9"/>
  <c r="L686" i="9"/>
  <c r="J687" i="9"/>
  <c r="K687" i="9"/>
  <c r="L687" i="9"/>
  <c r="J688" i="9"/>
  <c r="K688" i="9"/>
  <c r="L688" i="9"/>
  <c r="J689" i="9"/>
  <c r="K689" i="9"/>
  <c r="L689" i="9"/>
  <c r="J690" i="9"/>
  <c r="K690" i="9"/>
  <c r="L690" i="9"/>
  <c r="J691" i="9"/>
  <c r="K691" i="9"/>
  <c r="L691" i="9"/>
  <c r="J692" i="9"/>
  <c r="K692" i="9"/>
  <c r="L692" i="9"/>
  <c r="J693" i="9"/>
  <c r="K693" i="9"/>
  <c r="L693" i="9"/>
  <c r="J694" i="9"/>
  <c r="K694" i="9"/>
  <c r="L694" i="9"/>
  <c r="J695" i="9"/>
  <c r="K695" i="9"/>
  <c r="L695" i="9"/>
  <c r="J696" i="9"/>
  <c r="K696" i="9"/>
  <c r="L696" i="9"/>
  <c r="J697" i="9"/>
  <c r="K697" i="9"/>
  <c r="L697" i="9"/>
  <c r="J698" i="9"/>
  <c r="K698" i="9"/>
  <c r="L698" i="9"/>
  <c r="J699" i="9"/>
  <c r="K699" i="9"/>
  <c r="L699" i="9"/>
  <c r="J700" i="9"/>
  <c r="K700" i="9"/>
  <c r="L700" i="9"/>
  <c r="J701" i="9"/>
  <c r="K701" i="9"/>
  <c r="L701" i="9"/>
  <c r="J702" i="9"/>
  <c r="K702" i="9"/>
  <c r="L702" i="9"/>
  <c r="J703" i="9"/>
  <c r="K703" i="9"/>
  <c r="L703" i="9"/>
  <c r="J704" i="9"/>
  <c r="K704" i="9"/>
  <c r="L704" i="9"/>
  <c r="J705" i="9"/>
  <c r="K705" i="9"/>
  <c r="L705" i="9"/>
  <c r="J706" i="9"/>
  <c r="K706" i="9"/>
  <c r="L706" i="9"/>
  <c r="J707" i="9"/>
  <c r="K707" i="9"/>
  <c r="L707" i="9"/>
  <c r="J708" i="9"/>
  <c r="K708" i="9"/>
  <c r="L708" i="9"/>
  <c r="J709" i="9"/>
  <c r="K709" i="9"/>
  <c r="L709" i="9"/>
  <c r="J710" i="9"/>
  <c r="K710" i="9"/>
  <c r="L710" i="9"/>
  <c r="J711" i="9"/>
  <c r="K711" i="9"/>
  <c r="L711" i="9"/>
  <c r="J712" i="9"/>
  <c r="K712" i="9"/>
  <c r="L712" i="9"/>
  <c r="J713" i="9"/>
  <c r="K713" i="9"/>
  <c r="L713" i="9"/>
  <c r="J714" i="9"/>
  <c r="K714" i="9"/>
  <c r="L714" i="9"/>
  <c r="J715" i="9"/>
  <c r="K715" i="9"/>
  <c r="L715" i="9"/>
  <c r="J716" i="9"/>
  <c r="K716" i="9"/>
  <c r="L716" i="9"/>
  <c r="J717" i="9"/>
  <c r="K717" i="9"/>
  <c r="L717" i="9"/>
  <c r="J718" i="9"/>
  <c r="K718" i="9"/>
  <c r="L718" i="9"/>
  <c r="J719" i="9"/>
  <c r="K719" i="9"/>
  <c r="L719" i="9"/>
  <c r="J720" i="9"/>
  <c r="K720" i="9"/>
  <c r="L720" i="9"/>
  <c r="J721" i="9"/>
  <c r="K721" i="9"/>
  <c r="L721" i="9"/>
  <c r="J722" i="9"/>
  <c r="K722" i="9"/>
  <c r="L722" i="9"/>
  <c r="J723" i="9"/>
  <c r="K723" i="9"/>
  <c r="L723" i="9"/>
  <c r="J724" i="9"/>
  <c r="K724" i="9"/>
  <c r="L724" i="9"/>
  <c r="J725" i="9"/>
  <c r="K725" i="9"/>
  <c r="L725" i="9"/>
  <c r="J726" i="9"/>
  <c r="K726" i="9"/>
  <c r="L726" i="9"/>
  <c r="J727" i="9"/>
  <c r="K727" i="9"/>
  <c r="L727" i="9"/>
  <c r="J728" i="9"/>
  <c r="K728" i="9"/>
  <c r="L728" i="9"/>
  <c r="J729" i="9"/>
  <c r="K729" i="9"/>
  <c r="L729" i="9"/>
  <c r="J730" i="9"/>
  <c r="K730" i="9"/>
  <c r="L730" i="9"/>
  <c r="J731" i="9"/>
  <c r="K731" i="9"/>
  <c r="L731" i="9"/>
  <c r="J732" i="9"/>
  <c r="K732" i="9"/>
  <c r="L732" i="9"/>
  <c r="J733" i="9"/>
  <c r="K733" i="9"/>
  <c r="L733" i="9"/>
  <c r="J734" i="9"/>
  <c r="K734" i="9"/>
  <c r="L734" i="9"/>
  <c r="J735" i="9"/>
  <c r="K735" i="9"/>
  <c r="L735" i="9"/>
  <c r="J736" i="9"/>
  <c r="K736" i="9"/>
  <c r="L736" i="9"/>
  <c r="J737" i="9"/>
  <c r="K737" i="9"/>
  <c r="L737" i="9"/>
  <c r="J738" i="9"/>
  <c r="K738" i="9"/>
  <c r="L738" i="9"/>
  <c r="J739" i="9"/>
  <c r="K739" i="9"/>
  <c r="L739" i="9"/>
  <c r="J740" i="9"/>
  <c r="K740" i="9"/>
  <c r="L740" i="9"/>
  <c r="J741" i="9"/>
  <c r="K741" i="9"/>
  <c r="L741" i="9"/>
  <c r="J742" i="9"/>
  <c r="K742" i="9"/>
  <c r="L742" i="9"/>
  <c r="J743" i="9"/>
  <c r="K743" i="9"/>
  <c r="L743" i="9"/>
  <c r="J744" i="9"/>
  <c r="K744" i="9"/>
  <c r="L744" i="9"/>
  <c r="J745" i="9"/>
  <c r="K745" i="9"/>
  <c r="L745" i="9"/>
  <c r="J746" i="9"/>
  <c r="K746" i="9"/>
  <c r="L746" i="9"/>
  <c r="J747" i="9"/>
  <c r="K747" i="9"/>
  <c r="L747" i="9"/>
  <c r="J748" i="9"/>
  <c r="K748" i="9"/>
  <c r="L748" i="9"/>
  <c r="J749" i="9"/>
  <c r="K749" i="9"/>
  <c r="L749" i="9"/>
  <c r="J750" i="9"/>
  <c r="K750" i="9"/>
  <c r="L750" i="9"/>
  <c r="J751" i="9"/>
  <c r="K751" i="9"/>
  <c r="L751" i="9"/>
  <c r="J752" i="9"/>
  <c r="K752" i="9"/>
  <c r="L752" i="9"/>
  <c r="J753" i="9"/>
  <c r="K753" i="9"/>
  <c r="L753" i="9"/>
  <c r="J754" i="9"/>
  <c r="K754" i="9"/>
  <c r="L754" i="9"/>
  <c r="J755" i="9"/>
  <c r="K755" i="9"/>
  <c r="L755" i="9"/>
  <c r="J756" i="9"/>
  <c r="K756" i="9"/>
  <c r="L756" i="9"/>
  <c r="J757" i="9"/>
  <c r="K757" i="9"/>
  <c r="L757" i="9"/>
  <c r="J758" i="9"/>
  <c r="K758" i="9"/>
  <c r="L758" i="9"/>
  <c r="J759" i="9"/>
  <c r="K759" i="9"/>
  <c r="L759" i="9"/>
  <c r="J760" i="9"/>
  <c r="K760" i="9"/>
  <c r="L760" i="9"/>
  <c r="J761" i="9"/>
  <c r="K761" i="9"/>
  <c r="L761" i="9"/>
  <c r="J762" i="9"/>
  <c r="K762" i="9"/>
  <c r="L762" i="9"/>
  <c r="J763" i="9"/>
  <c r="K763" i="9"/>
  <c r="L763" i="9"/>
  <c r="J764" i="9"/>
  <c r="K764" i="9"/>
  <c r="L764" i="9"/>
  <c r="J765" i="9"/>
  <c r="K765" i="9"/>
  <c r="L765" i="9"/>
  <c r="J766" i="9"/>
  <c r="K766" i="9"/>
  <c r="L766" i="9"/>
  <c r="J767" i="9"/>
  <c r="K767" i="9"/>
  <c r="L767" i="9"/>
  <c r="J768" i="9"/>
  <c r="K768" i="9"/>
  <c r="L768" i="9"/>
  <c r="J769" i="9"/>
  <c r="K769" i="9"/>
  <c r="L769" i="9"/>
  <c r="J770" i="9"/>
  <c r="K770" i="9"/>
  <c r="L770" i="9"/>
  <c r="J771" i="9"/>
  <c r="K771" i="9"/>
  <c r="L771" i="9"/>
  <c r="J772" i="9"/>
  <c r="K772" i="9"/>
  <c r="L772" i="9"/>
  <c r="J773" i="9"/>
  <c r="K773" i="9"/>
  <c r="L773" i="9"/>
  <c r="J774" i="9"/>
  <c r="K774" i="9"/>
  <c r="L774" i="9"/>
  <c r="J775" i="9"/>
  <c r="K775" i="9"/>
  <c r="L775" i="9"/>
  <c r="J776" i="9"/>
  <c r="K776" i="9"/>
  <c r="L776" i="9"/>
  <c r="J777" i="9"/>
  <c r="K777" i="9"/>
  <c r="L777" i="9"/>
  <c r="J778" i="9"/>
  <c r="K778" i="9"/>
  <c r="L778" i="9"/>
  <c r="J779" i="9"/>
  <c r="K779" i="9"/>
  <c r="L779" i="9"/>
  <c r="J780" i="9"/>
  <c r="K780" i="9"/>
  <c r="L780" i="9"/>
  <c r="J781" i="9"/>
  <c r="K781" i="9"/>
  <c r="L781" i="9"/>
  <c r="J782" i="9"/>
  <c r="K782" i="9"/>
  <c r="L782" i="9"/>
  <c r="J783" i="9"/>
  <c r="K783" i="9"/>
  <c r="L783" i="9"/>
  <c r="J784" i="9"/>
  <c r="K784" i="9"/>
  <c r="L784" i="9"/>
  <c r="J785" i="9"/>
  <c r="K785" i="9"/>
  <c r="L785" i="9"/>
  <c r="J786" i="9"/>
  <c r="K786" i="9"/>
  <c r="L786" i="9"/>
  <c r="J787" i="9"/>
  <c r="K787" i="9"/>
  <c r="L787" i="9"/>
  <c r="J788" i="9"/>
  <c r="K788" i="9"/>
  <c r="L788" i="9"/>
  <c r="J789" i="9"/>
  <c r="K789" i="9"/>
  <c r="L789" i="9"/>
  <c r="J790" i="9"/>
  <c r="K790" i="9"/>
  <c r="L790" i="9"/>
  <c r="J791" i="9"/>
  <c r="K791" i="9"/>
  <c r="L791" i="9"/>
  <c r="J792" i="9"/>
  <c r="K792" i="9"/>
  <c r="L792" i="9"/>
  <c r="J793" i="9"/>
  <c r="K793" i="9"/>
  <c r="L793" i="9"/>
  <c r="J794" i="9"/>
  <c r="K794" i="9"/>
  <c r="L794" i="9"/>
  <c r="J795" i="9"/>
  <c r="K795" i="9"/>
  <c r="L795" i="9"/>
  <c r="J796" i="9"/>
  <c r="K796" i="9"/>
  <c r="L796" i="9"/>
  <c r="J797" i="9"/>
  <c r="K797" i="9"/>
  <c r="L797" i="9"/>
  <c r="J798" i="9"/>
  <c r="K798" i="9"/>
  <c r="L798" i="9"/>
  <c r="J799" i="9"/>
  <c r="K799" i="9"/>
  <c r="L799" i="9"/>
  <c r="J800" i="9"/>
  <c r="K800" i="9"/>
  <c r="L800" i="9"/>
  <c r="J801" i="9"/>
  <c r="K801" i="9"/>
  <c r="L801" i="9"/>
  <c r="J802" i="9"/>
  <c r="K802" i="9"/>
  <c r="L802" i="9"/>
  <c r="J803" i="9"/>
  <c r="K803" i="9"/>
  <c r="L803" i="9"/>
  <c r="J804" i="9"/>
  <c r="K804" i="9"/>
  <c r="L804" i="9"/>
  <c r="J805" i="9"/>
  <c r="K805" i="9"/>
  <c r="L805" i="9"/>
  <c r="J806" i="9"/>
  <c r="K806" i="9"/>
  <c r="L806" i="9"/>
  <c r="J807" i="9"/>
  <c r="K807" i="9"/>
  <c r="L807" i="9"/>
  <c r="J808" i="9"/>
  <c r="K808" i="9"/>
  <c r="L808" i="9"/>
  <c r="J809" i="9"/>
  <c r="K809" i="9"/>
  <c r="L809" i="9"/>
  <c r="J810" i="9"/>
  <c r="K810" i="9"/>
  <c r="L810" i="9"/>
  <c r="J811" i="9"/>
  <c r="K811" i="9"/>
  <c r="L811" i="9"/>
  <c r="J812" i="9"/>
  <c r="K812" i="9"/>
  <c r="L812" i="9"/>
  <c r="J813" i="9"/>
  <c r="K813" i="9"/>
  <c r="L813" i="9"/>
  <c r="J814" i="9"/>
  <c r="K814" i="9"/>
  <c r="L814" i="9"/>
  <c r="J815" i="9"/>
  <c r="K815" i="9"/>
  <c r="L815" i="9"/>
  <c r="J816" i="9"/>
  <c r="K816" i="9"/>
  <c r="L816" i="9"/>
  <c r="J817" i="9"/>
  <c r="K817" i="9"/>
  <c r="L817" i="9"/>
  <c r="J818" i="9"/>
  <c r="K818" i="9"/>
  <c r="L818" i="9"/>
  <c r="J819" i="9"/>
  <c r="K819" i="9"/>
  <c r="L819" i="9"/>
  <c r="J820" i="9"/>
  <c r="K820" i="9"/>
  <c r="L820" i="9"/>
  <c r="J821" i="9"/>
  <c r="K821" i="9"/>
  <c r="L821" i="9"/>
  <c r="J822" i="9"/>
  <c r="K822" i="9"/>
  <c r="L822" i="9"/>
  <c r="J823" i="9"/>
  <c r="K823" i="9"/>
  <c r="L823" i="9"/>
  <c r="J824" i="9"/>
  <c r="K824" i="9"/>
  <c r="L824" i="9"/>
  <c r="J825" i="9"/>
  <c r="K825" i="9"/>
  <c r="L825" i="9"/>
  <c r="J826" i="9"/>
  <c r="K826" i="9"/>
  <c r="L826" i="9"/>
  <c r="J827" i="9"/>
  <c r="K827" i="9"/>
  <c r="L827" i="9"/>
  <c r="J828" i="9"/>
  <c r="K828" i="9"/>
  <c r="L828" i="9"/>
  <c r="J829" i="9"/>
  <c r="K829" i="9"/>
  <c r="L829" i="9"/>
  <c r="J830" i="9"/>
  <c r="K830" i="9"/>
  <c r="L830" i="9"/>
  <c r="J831" i="9"/>
  <c r="K831" i="9"/>
  <c r="L831" i="9"/>
  <c r="J832" i="9"/>
  <c r="K832" i="9"/>
  <c r="L832" i="9"/>
  <c r="J833" i="9"/>
  <c r="K833" i="9"/>
  <c r="L833" i="9"/>
  <c r="J834" i="9"/>
  <c r="K834" i="9"/>
  <c r="L834" i="9"/>
  <c r="J835" i="9"/>
  <c r="K835" i="9"/>
  <c r="L835" i="9"/>
  <c r="J836" i="9"/>
  <c r="K836" i="9"/>
  <c r="L836" i="9"/>
  <c r="J837" i="9"/>
  <c r="K837" i="9"/>
  <c r="L837" i="9"/>
  <c r="J838" i="9"/>
  <c r="K838" i="9"/>
  <c r="L838" i="9"/>
  <c r="J839" i="9"/>
  <c r="K839" i="9"/>
  <c r="L839" i="9"/>
  <c r="J840" i="9"/>
  <c r="K840" i="9"/>
  <c r="L840" i="9"/>
  <c r="J841" i="9"/>
  <c r="K841" i="9"/>
  <c r="L841" i="9"/>
  <c r="J842" i="9"/>
  <c r="K842" i="9"/>
  <c r="L842" i="9"/>
  <c r="J843" i="9"/>
  <c r="K843" i="9"/>
  <c r="L843" i="9"/>
  <c r="J844" i="9"/>
  <c r="K844" i="9"/>
  <c r="L844" i="9"/>
  <c r="J845" i="9"/>
  <c r="K845" i="9"/>
  <c r="L845" i="9"/>
  <c r="J846" i="9"/>
  <c r="K846" i="9"/>
  <c r="L846" i="9"/>
  <c r="J847" i="9"/>
  <c r="K847" i="9"/>
  <c r="L847" i="9"/>
  <c r="J848" i="9"/>
  <c r="K848" i="9"/>
  <c r="L848" i="9"/>
  <c r="J849" i="9"/>
  <c r="K849" i="9"/>
  <c r="L849" i="9"/>
  <c r="J850" i="9"/>
  <c r="K850" i="9"/>
  <c r="L850" i="9"/>
  <c r="J851" i="9"/>
  <c r="K851" i="9"/>
  <c r="L851" i="9"/>
  <c r="J852" i="9"/>
  <c r="K852" i="9"/>
  <c r="L852" i="9"/>
  <c r="J853" i="9"/>
  <c r="K853" i="9"/>
  <c r="L853" i="9"/>
  <c r="J854" i="9"/>
  <c r="K854" i="9"/>
  <c r="L854" i="9"/>
  <c r="J855" i="9"/>
  <c r="K855" i="9"/>
  <c r="L855" i="9"/>
  <c r="J856" i="9"/>
  <c r="K856" i="9"/>
  <c r="L856" i="9"/>
  <c r="J857" i="9"/>
  <c r="K857" i="9"/>
  <c r="L857" i="9"/>
  <c r="J858" i="9"/>
  <c r="K858" i="9"/>
  <c r="L858" i="9"/>
  <c r="J859" i="9"/>
  <c r="K859" i="9"/>
  <c r="L859" i="9"/>
  <c r="J860" i="9"/>
  <c r="K860" i="9"/>
  <c r="L860" i="9"/>
  <c r="J861" i="9"/>
  <c r="K861" i="9"/>
  <c r="L861" i="9"/>
  <c r="J862" i="9"/>
  <c r="K862" i="9"/>
  <c r="L862" i="9"/>
  <c r="J863" i="9"/>
  <c r="K863" i="9"/>
  <c r="L863" i="9"/>
  <c r="J864" i="9"/>
  <c r="K864" i="9"/>
  <c r="L864" i="9"/>
  <c r="J865" i="9"/>
  <c r="K865" i="9"/>
  <c r="L865" i="9"/>
  <c r="J866" i="9"/>
  <c r="K866" i="9"/>
  <c r="L866" i="9"/>
  <c r="J867" i="9"/>
  <c r="K867" i="9"/>
  <c r="L867" i="9"/>
  <c r="J868" i="9"/>
  <c r="K868" i="9"/>
  <c r="L868" i="9"/>
  <c r="J869" i="9"/>
  <c r="K869" i="9"/>
  <c r="L869" i="9"/>
  <c r="J870" i="9"/>
  <c r="K870" i="9"/>
  <c r="L870" i="9"/>
  <c r="J871" i="9"/>
  <c r="K871" i="9"/>
  <c r="L871" i="9"/>
  <c r="J872" i="9"/>
  <c r="K872" i="9"/>
  <c r="L872" i="9"/>
  <c r="J873" i="9"/>
  <c r="K873" i="9"/>
  <c r="L873" i="9"/>
  <c r="J874" i="9"/>
  <c r="K874" i="9"/>
  <c r="L874" i="9"/>
  <c r="J875" i="9"/>
  <c r="K875" i="9"/>
  <c r="L875" i="9"/>
  <c r="J876" i="9"/>
  <c r="K876" i="9"/>
  <c r="L876" i="9"/>
  <c r="J877" i="9"/>
  <c r="K877" i="9"/>
  <c r="L877" i="9"/>
  <c r="J878" i="9"/>
  <c r="K878" i="9"/>
  <c r="L878" i="9"/>
  <c r="J879" i="9"/>
  <c r="K879" i="9"/>
  <c r="L879" i="9"/>
  <c r="J880" i="9"/>
  <c r="K880" i="9"/>
  <c r="L880" i="9"/>
  <c r="J881" i="9"/>
  <c r="K881" i="9"/>
  <c r="L881" i="9"/>
  <c r="J882" i="9"/>
  <c r="K882" i="9"/>
  <c r="L882" i="9"/>
  <c r="J883" i="9"/>
  <c r="K883" i="9"/>
  <c r="L883" i="9"/>
  <c r="J884" i="9"/>
  <c r="K884" i="9"/>
  <c r="L884" i="9"/>
  <c r="J885" i="9"/>
  <c r="K885" i="9"/>
  <c r="L885" i="9"/>
  <c r="J886" i="9"/>
  <c r="K886" i="9"/>
  <c r="L886" i="9"/>
  <c r="J887" i="9"/>
  <c r="K887" i="9"/>
  <c r="L887" i="9"/>
  <c r="J888" i="9"/>
  <c r="K888" i="9"/>
  <c r="L888" i="9"/>
  <c r="J889" i="9"/>
  <c r="K889" i="9"/>
  <c r="L889" i="9"/>
  <c r="J890" i="9"/>
  <c r="K890" i="9"/>
  <c r="L890" i="9"/>
  <c r="J891" i="9"/>
  <c r="K891" i="9"/>
  <c r="L891" i="9"/>
  <c r="J892" i="9"/>
  <c r="K892" i="9"/>
  <c r="L892" i="9"/>
  <c r="J893" i="9"/>
  <c r="K893" i="9"/>
  <c r="L893" i="9"/>
  <c r="J894" i="9"/>
  <c r="K894" i="9"/>
  <c r="L894" i="9"/>
  <c r="J895" i="9"/>
  <c r="K895" i="9"/>
  <c r="L895" i="9"/>
  <c r="J896" i="9"/>
  <c r="K896" i="9"/>
  <c r="L896" i="9"/>
  <c r="J897" i="9"/>
  <c r="K897" i="9"/>
  <c r="L897" i="9"/>
  <c r="J898" i="9"/>
  <c r="K898" i="9"/>
  <c r="L898" i="9"/>
  <c r="J899" i="9"/>
  <c r="K899" i="9"/>
  <c r="L899" i="9"/>
  <c r="J900" i="9"/>
  <c r="K900" i="9"/>
  <c r="L900" i="9"/>
  <c r="J901" i="9"/>
  <c r="K901" i="9"/>
  <c r="L901" i="9"/>
  <c r="J902" i="9"/>
  <c r="K902" i="9"/>
  <c r="L902" i="9"/>
  <c r="J903" i="9"/>
  <c r="K903" i="9"/>
  <c r="L903" i="9"/>
  <c r="J904" i="9"/>
  <c r="K904" i="9"/>
  <c r="L904" i="9"/>
  <c r="J905" i="9"/>
  <c r="K905" i="9"/>
  <c r="L905" i="9"/>
  <c r="J906" i="9"/>
  <c r="K906" i="9"/>
  <c r="L906" i="9"/>
  <c r="J907" i="9"/>
  <c r="K907" i="9"/>
  <c r="L907" i="9"/>
  <c r="J908" i="9"/>
  <c r="K908" i="9"/>
  <c r="L908" i="9"/>
  <c r="J909" i="9"/>
  <c r="K909" i="9"/>
  <c r="L909" i="9"/>
  <c r="J910" i="9"/>
  <c r="K910" i="9"/>
  <c r="L910" i="9"/>
  <c r="J911" i="9"/>
  <c r="K911" i="9"/>
  <c r="L911" i="9"/>
  <c r="J912" i="9"/>
  <c r="K912" i="9"/>
  <c r="L912" i="9"/>
  <c r="J913" i="9"/>
  <c r="K913" i="9"/>
  <c r="L913" i="9"/>
  <c r="J914" i="9"/>
  <c r="K914" i="9"/>
  <c r="L914" i="9"/>
  <c r="J915" i="9"/>
  <c r="K915" i="9"/>
  <c r="L915" i="9"/>
  <c r="J916" i="9"/>
  <c r="K916" i="9"/>
  <c r="L916" i="9"/>
  <c r="J917" i="9"/>
  <c r="K917" i="9"/>
  <c r="L917" i="9"/>
  <c r="J918" i="9"/>
  <c r="K918" i="9"/>
  <c r="L918" i="9"/>
  <c r="J919" i="9"/>
  <c r="K919" i="9"/>
  <c r="L919" i="9"/>
  <c r="J920" i="9"/>
  <c r="K920" i="9"/>
  <c r="L920" i="9"/>
  <c r="J921" i="9"/>
  <c r="K921" i="9"/>
  <c r="L921" i="9"/>
  <c r="J922" i="9"/>
  <c r="K922" i="9"/>
  <c r="L922" i="9"/>
  <c r="J923" i="9"/>
  <c r="K923" i="9"/>
  <c r="L923" i="9"/>
  <c r="J924" i="9"/>
  <c r="K924" i="9"/>
  <c r="L924" i="9"/>
  <c r="J925" i="9"/>
  <c r="K925" i="9"/>
  <c r="L925" i="9"/>
  <c r="J926" i="9"/>
  <c r="K926" i="9"/>
  <c r="L926" i="9"/>
  <c r="J927" i="9"/>
  <c r="K927" i="9"/>
  <c r="L927" i="9"/>
  <c r="J928" i="9"/>
  <c r="K928" i="9"/>
  <c r="L928" i="9"/>
  <c r="J929" i="9"/>
  <c r="K929" i="9"/>
  <c r="L929" i="9"/>
  <c r="J930" i="9"/>
  <c r="K930" i="9"/>
  <c r="L930" i="9"/>
  <c r="J931" i="9"/>
  <c r="K931" i="9"/>
  <c r="L931" i="9"/>
  <c r="J932" i="9"/>
  <c r="K932" i="9"/>
  <c r="L932" i="9"/>
  <c r="J933" i="9"/>
  <c r="K933" i="9"/>
  <c r="L933" i="9"/>
  <c r="J934" i="9"/>
  <c r="K934" i="9"/>
  <c r="L934" i="9"/>
  <c r="J935" i="9"/>
  <c r="K935" i="9"/>
  <c r="L935" i="9"/>
  <c r="J936" i="9"/>
  <c r="K936" i="9"/>
  <c r="L936" i="9"/>
  <c r="J937" i="9"/>
  <c r="K937" i="9"/>
  <c r="L937" i="9"/>
  <c r="J938" i="9"/>
  <c r="K938" i="9"/>
  <c r="L938" i="9"/>
  <c r="J939" i="9"/>
  <c r="K939" i="9"/>
  <c r="L939" i="9"/>
  <c r="J940" i="9"/>
  <c r="K940" i="9"/>
  <c r="L940" i="9"/>
  <c r="J941" i="9"/>
  <c r="K941" i="9"/>
  <c r="L941" i="9"/>
  <c r="J942" i="9"/>
  <c r="K942" i="9"/>
  <c r="L942" i="9"/>
  <c r="J943" i="9"/>
  <c r="K943" i="9"/>
  <c r="L943" i="9"/>
  <c r="J944" i="9"/>
  <c r="K944" i="9"/>
  <c r="L944" i="9"/>
  <c r="J945" i="9"/>
  <c r="K945" i="9"/>
  <c r="L945" i="9"/>
  <c r="J946" i="9"/>
  <c r="K946" i="9"/>
  <c r="L946" i="9"/>
  <c r="J947" i="9"/>
  <c r="K947" i="9"/>
  <c r="L947" i="9"/>
  <c r="J948" i="9"/>
  <c r="K948" i="9"/>
  <c r="L948" i="9"/>
  <c r="J949" i="9"/>
  <c r="K949" i="9"/>
  <c r="L949" i="9"/>
  <c r="J950" i="9"/>
  <c r="K950" i="9"/>
  <c r="L950" i="9"/>
  <c r="J951" i="9"/>
  <c r="K951" i="9"/>
  <c r="L951" i="9"/>
  <c r="J952" i="9"/>
  <c r="K952" i="9"/>
  <c r="L952" i="9"/>
  <c r="J953" i="9"/>
  <c r="K953" i="9"/>
  <c r="L953" i="9"/>
  <c r="J954" i="9"/>
  <c r="K954" i="9"/>
  <c r="L954" i="9"/>
  <c r="J955" i="9"/>
  <c r="K955" i="9"/>
  <c r="L955" i="9"/>
  <c r="J956" i="9"/>
  <c r="K956" i="9"/>
  <c r="L956" i="9"/>
  <c r="J957" i="9"/>
  <c r="K957" i="9"/>
  <c r="L957" i="9"/>
  <c r="J958" i="9"/>
  <c r="K958" i="9"/>
  <c r="L958" i="9"/>
  <c r="J959" i="9"/>
  <c r="K959" i="9"/>
  <c r="L959" i="9"/>
  <c r="J960" i="9"/>
  <c r="K960" i="9"/>
  <c r="L960" i="9"/>
  <c r="J961" i="9"/>
  <c r="K961" i="9"/>
  <c r="L961" i="9"/>
  <c r="J962" i="9"/>
  <c r="K962" i="9"/>
  <c r="L962" i="9"/>
  <c r="J963" i="9"/>
  <c r="K963" i="9"/>
  <c r="L963" i="9"/>
  <c r="J964" i="9"/>
  <c r="K964" i="9"/>
  <c r="L964" i="9"/>
  <c r="J965" i="9"/>
  <c r="K965" i="9"/>
  <c r="L965" i="9"/>
  <c r="J966" i="9"/>
  <c r="K966" i="9"/>
  <c r="L966" i="9"/>
  <c r="J967" i="9"/>
  <c r="K967" i="9"/>
  <c r="L967" i="9"/>
  <c r="J968" i="9"/>
  <c r="K968" i="9"/>
  <c r="L968" i="9"/>
  <c r="J969" i="9"/>
  <c r="K969" i="9"/>
  <c r="L969" i="9"/>
  <c r="J970" i="9"/>
  <c r="K970" i="9"/>
  <c r="L970" i="9"/>
  <c r="J971" i="9"/>
  <c r="K971" i="9"/>
  <c r="L971" i="9"/>
  <c r="J972" i="9"/>
  <c r="K972" i="9"/>
  <c r="L972" i="9"/>
  <c r="J973" i="9"/>
  <c r="K973" i="9"/>
  <c r="L973" i="9"/>
  <c r="J974" i="9"/>
  <c r="K974" i="9"/>
  <c r="L974" i="9"/>
  <c r="J975" i="9"/>
  <c r="K975" i="9"/>
  <c r="L975" i="9"/>
  <c r="J976" i="9"/>
  <c r="K976" i="9"/>
  <c r="L976" i="9"/>
  <c r="J977" i="9"/>
  <c r="K977" i="9"/>
  <c r="L977" i="9"/>
  <c r="J978" i="9"/>
  <c r="K978" i="9"/>
  <c r="L978" i="9"/>
  <c r="J979" i="9"/>
  <c r="K979" i="9"/>
  <c r="L979" i="9"/>
  <c r="J980" i="9"/>
  <c r="K980" i="9"/>
  <c r="L980" i="9"/>
  <c r="J981" i="9"/>
  <c r="K981" i="9"/>
  <c r="L981" i="9"/>
  <c r="J982" i="9"/>
  <c r="K982" i="9"/>
  <c r="L982" i="9"/>
  <c r="J983" i="9"/>
  <c r="K983" i="9"/>
  <c r="L983" i="9"/>
  <c r="J984" i="9"/>
  <c r="K984" i="9"/>
  <c r="L984" i="9"/>
  <c r="J985" i="9"/>
  <c r="K985" i="9"/>
  <c r="L985" i="9"/>
  <c r="J986" i="9"/>
  <c r="K986" i="9"/>
  <c r="L986" i="9"/>
  <c r="J987" i="9"/>
  <c r="K987" i="9"/>
  <c r="L987" i="9"/>
  <c r="J988" i="9"/>
  <c r="K988" i="9"/>
  <c r="L988" i="9"/>
  <c r="J989" i="9"/>
  <c r="K989" i="9"/>
  <c r="L989" i="9"/>
  <c r="J990" i="9"/>
  <c r="K990" i="9"/>
  <c r="L990" i="9"/>
  <c r="J991" i="9"/>
  <c r="K991" i="9"/>
  <c r="L991" i="9"/>
  <c r="J992" i="9"/>
  <c r="K992" i="9"/>
  <c r="L992" i="9"/>
  <c r="J993" i="9"/>
  <c r="K993" i="9"/>
  <c r="L993" i="9"/>
  <c r="J994" i="9"/>
  <c r="K994" i="9"/>
  <c r="L994" i="9"/>
  <c r="J995" i="9"/>
  <c r="K995" i="9"/>
  <c r="L995" i="9"/>
  <c r="J996" i="9"/>
  <c r="K996" i="9"/>
  <c r="L996" i="9"/>
  <c r="J997" i="9"/>
  <c r="K997" i="9"/>
  <c r="L997" i="9"/>
  <c r="J998" i="9"/>
  <c r="K998" i="9"/>
  <c r="L998" i="9"/>
  <c r="J999" i="9"/>
  <c r="K999" i="9"/>
  <c r="L999" i="9"/>
  <c r="J1000" i="9"/>
  <c r="K1000" i="9"/>
  <c r="L1000" i="9"/>
  <c r="J1001" i="9"/>
  <c r="K1001" i="9"/>
  <c r="L1001" i="9"/>
  <c r="J1002" i="9"/>
  <c r="K1002" i="9"/>
  <c r="L1002" i="9"/>
  <c r="J1003" i="9"/>
  <c r="K1003" i="9"/>
  <c r="L1003" i="9"/>
  <c r="J1004" i="9"/>
  <c r="K1004" i="9"/>
  <c r="L1004" i="9"/>
  <c r="J1005" i="9"/>
  <c r="K1005" i="9"/>
  <c r="L1005" i="9"/>
  <c r="J1006" i="9"/>
  <c r="K1006" i="9"/>
  <c r="L1006" i="9"/>
  <c r="J1007" i="9"/>
  <c r="K1007" i="9"/>
  <c r="L1007" i="9"/>
  <c r="J1008" i="9"/>
  <c r="K1008" i="9"/>
  <c r="L1008" i="9"/>
  <c r="J1009" i="9"/>
  <c r="K1009" i="9"/>
  <c r="L1009" i="9"/>
  <c r="J1010" i="9"/>
  <c r="K1010" i="9"/>
  <c r="L1010" i="9"/>
  <c r="J1011" i="9"/>
  <c r="K1011" i="9"/>
  <c r="L1011" i="9"/>
  <c r="J1012" i="9"/>
  <c r="K1012" i="9"/>
  <c r="L1012" i="9"/>
  <c r="J1013" i="9"/>
  <c r="K1013" i="9"/>
  <c r="L1013" i="9"/>
  <c r="J1014" i="9"/>
  <c r="K1014" i="9"/>
  <c r="L1014" i="9"/>
  <c r="J1015" i="9"/>
  <c r="K1015" i="9"/>
  <c r="L1015" i="9"/>
  <c r="J1016" i="9"/>
  <c r="K1016" i="9"/>
  <c r="L1016" i="9"/>
  <c r="J1017" i="9"/>
  <c r="K1017" i="9"/>
  <c r="L1017" i="9"/>
  <c r="J1018" i="9"/>
  <c r="K1018" i="9"/>
  <c r="L1018" i="9"/>
  <c r="J1019" i="9"/>
  <c r="K1019" i="9"/>
  <c r="L1019" i="9"/>
  <c r="J1020" i="9"/>
  <c r="K1020" i="9"/>
  <c r="L1020" i="9"/>
  <c r="J1021" i="9"/>
  <c r="K1021" i="9"/>
  <c r="L1021" i="9"/>
  <c r="J1022" i="9"/>
  <c r="K1022" i="9"/>
  <c r="L1022" i="9"/>
  <c r="J1023" i="9"/>
  <c r="K1023" i="9"/>
  <c r="L1023" i="9"/>
  <c r="J1024" i="9"/>
  <c r="K1024" i="9"/>
  <c r="L1024" i="9"/>
  <c r="J1025" i="9"/>
  <c r="K1025" i="9"/>
  <c r="L1025" i="9"/>
  <c r="J1026" i="9"/>
  <c r="K1026" i="9"/>
  <c r="L1026" i="9"/>
  <c r="J1027" i="9"/>
  <c r="K1027" i="9"/>
  <c r="L1027" i="9"/>
  <c r="J1028" i="9"/>
  <c r="K1028" i="9"/>
  <c r="L1028" i="9"/>
  <c r="J1029" i="9"/>
  <c r="K1029" i="9"/>
  <c r="L1029" i="9"/>
  <c r="J1030" i="9"/>
  <c r="K1030" i="9"/>
  <c r="L1030" i="9"/>
  <c r="J1031" i="9"/>
  <c r="K1031" i="9"/>
  <c r="L1031" i="9"/>
  <c r="J1032" i="9"/>
  <c r="K1032" i="9"/>
  <c r="L1032" i="9"/>
  <c r="J1033" i="9"/>
  <c r="K1033" i="9"/>
  <c r="L1033" i="9"/>
  <c r="J1034" i="9"/>
  <c r="K1034" i="9"/>
  <c r="L1034" i="9"/>
  <c r="J1035" i="9"/>
  <c r="K1035" i="9"/>
  <c r="L1035" i="9"/>
  <c r="J1036" i="9"/>
  <c r="K1036" i="9"/>
  <c r="L1036" i="9"/>
  <c r="J1037" i="9"/>
  <c r="K1037" i="9"/>
  <c r="L1037" i="9"/>
  <c r="J1038" i="9"/>
  <c r="K1038" i="9"/>
  <c r="L1038" i="9"/>
  <c r="J1039" i="9"/>
  <c r="K1039" i="9"/>
  <c r="L1039" i="9"/>
  <c r="J1040" i="9"/>
  <c r="K1040" i="9"/>
  <c r="L1040" i="9"/>
  <c r="J1041" i="9"/>
  <c r="K1041" i="9"/>
  <c r="L1041" i="9"/>
  <c r="J1042" i="9"/>
  <c r="K1042" i="9"/>
  <c r="L1042" i="9"/>
  <c r="J1043" i="9"/>
  <c r="K1043" i="9"/>
  <c r="L1043" i="9"/>
  <c r="J1044" i="9"/>
  <c r="K1044" i="9"/>
  <c r="L1044" i="9"/>
  <c r="J1045" i="9"/>
  <c r="K1045" i="9"/>
  <c r="L1045" i="9"/>
  <c r="J1046" i="9"/>
  <c r="K1046" i="9"/>
  <c r="L1046" i="9"/>
  <c r="J1047" i="9"/>
  <c r="K1047" i="9"/>
  <c r="L1047" i="9"/>
  <c r="J1048" i="9"/>
  <c r="K1048" i="9"/>
  <c r="L1048" i="9"/>
  <c r="J1049" i="9"/>
  <c r="K1049" i="9"/>
  <c r="L1049" i="9"/>
  <c r="J1050" i="9"/>
  <c r="K1050" i="9"/>
  <c r="L1050" i="9"/>
  <c r="J1051" i="9"/>
  <c r="K1051" i="9"/>
  <c r="L1051" i="9"/>
  <c r="J1052" i="9"/>
  <c r="K1052" i="9"/>
  <c r="L1052" i="9"/>
  <c r="J1053" i="9"/>
  <c r="K1053" i="9"/>
  <c r="L1053" i="9"/>
  <c r="J1054" i="9"/>
  <c r="K1054" i="9"/>
  <c r="L1054" i="9"/>
  <c r="J1055" i="9"/>
  <c r="K1055" i="9"/>
  <c r="L1055" i="9"/>
  <c r="J1056" i="9"/>
  <c r="K1056" i="9"/>
  <c r="L1056" i="9"/>
  <c r="J1057" i="9"/>
  <c r="K1057" i="9"/>
  <c r="L1057" i="9"/>
  <c r="J1058" i="9"/>
  <c r="K1058" i="9"/>
  <c r="L1058" i="9"/>
  <c r="J1059" i="9"/>
  <c r="K1059" i="9"/>
  <c r="L1059" i="9"/>
  <c r="J1060" i="9"/>
  <c r="K1060" i="9"/>
  <c r="L1060" i="9"/>
  <c r="J1061" i="9"/>
  <c r="K1061" i="9"/>
  <c r="L1061" i="9"/>
  <c r="J1062" i="9"/>
  <c r="K1062" i="9"/>
  <c r="L1062" i="9"/>
  <c r="J1063" i="9"/>
  <c r="K1063" i="9"/>
  <c r="L1063" i="9"/>
  <c r="J1064" i="9"/>
  <c r="K1064" i="9"/>
  <c r="L1064" i="9"/>
  <c r="J1065" i="9"/>
  <c r="K1065" i="9"/>
  <c r="L1065" i="9"/>
  <c r="J1066" i="9"/>
  <c r="K1066" i="9"/>
  <c r="L1066" i="9"/>
  <c r="J1067" i="9"/>
  <c r="K1067" i="9"/>
  <c r="L1067" i="9"/>
  <c r="J1068" i="9"/>
  <c r="K1068" i="9"/>
  <c r="L1068" i="9"/>
  <c r="J1069" i="9"/>
  <c r="K1069" i="9"/>
  <c r="L1069" i="9"/>
  <c r="J1070" i="9"/>
  <c r="K1070" i="9"/>
  <c r="L1070" i="9"/>
  <c r="J1071" i="9"/>
  <c r="K1071" i="9"/>
  <c r="L1071" i="9"/>
  <c r="J1072" i="9"/>
  <c r="K1072" i="9"/>
  <c r="L1072" i="9"/>
  <c r="J1073" i="9"/>
  <c r="K1073" i="9"/>
  <c r="L1073" i="9"/>
  <c r="J1074" i="9"/>
  <c r="K1074" i="9"/>
  <c r="L1074" i="9"/>
  <c r="J1075" i="9"/>
  <c r="K1075" i="9"/>
  <c r="L1075" i="9"/>
  <c r="J1076" i="9"/>
  <c r="K1076" i="9"/>
  <c r="L1076" i="9"/>
  <c r="J1077" i="9"/>
  <c r="K1077" i="9"/>
  <c r="L1077" i="9"/>
  <c r="J1078" i="9"/>
  <c r="K1078" i="9"/>
  <c r="L1078" i="9"/>
  <c r="J1079" i="9"/>
  <c r="K1079" i="9"/>
  <c r="L1079" i="9"/>
  <c r="J1080" i="9"/>
  <c r="K1080" i="9"/>
  <c r="L1080" i="9"/>
  <c r="J1081" i="9"/>
  <c r="K1081" i="9"/>
  <c r="L1081" i="9"/>
  <c r="J1082" i="9"/>
  <c r="K1082" i="9"/>
  <c r="L1082" i="9"/>
  <c r="J1083" i="9"/>
  <c r="K1083" i="9"/>
  <c r="L1083" i="9"/>
  <c r="J1084" i="9"/>
  <c r="K1084" i="9"/>
  <c r="L1084" i="9"/>
  <c r="J1085" i="9"/>
  <c r="K1085" i="9"/>
  <c r="L1085" i="9"/>
  <c r="J1086" i="9"/>
  <c r="K1086" i="9"/>
  <c r="L1086" i="9"/>
  <c r="J1087" i="9"/>
  <c r="K1087" i="9"/>
  <c r="L1087" i="9"/>
  <c r="J1088" i="9"/>
  <c r="K1088" i="9"/>
  <c r="L1088" i="9"/>
  <c r="J1089" i="9"/>
  <c r="K1089" i="9"/>
  <c r="L1089" i="9"/>
  <c r="J1090" i="9"/>
  <c r="K1090" i="9"/>
  <c r="L1090" i="9"/>
  <c r="J1091" i="9"/>
  <c r="K1091" i="9"/>
  <c r="L1091" i="9"/>
  <c r="J1092" i="9"/>
  <c r="K1092" i="9"/>
  <c r="L1092" i="9"/>
  <c r="J1093" i="9"/>
  <c r="K1093" i="9"/>
  <c r="L1093" i="9"/>
  <c r="J1094" i="9"/>
  <c r="K1094" i="9"/>
  <c r="L1094" i="9"/>
  <c r="J1095" i="9"/>
  <c r="K1095" i="9"/>
  <c r="L1095" i="9"/>
  <c r="J1096" i="9"/>
  <c r="K1096" i="9"/>
  <c r="L1096" i="9"/>
  <c r="J1097" i="9"/>
  <c r="K1097" i="9"/>
  <c r="L1097" i="9"/>
  <c r="J1098" i="9"/>
  <c r="K1098" i="9"/>
  <c r="L1098" i="9"/>
  <c r="J1099" i="9"/>
  <c r="K1099" i="9"/>
  <c r="L1099" i="9"/>
  <c r="J1100" i="9"/>
  <c r="K1100" i="9"/>
  <c r="L1100" i="9"/>
  <c r="J1101" i="9"/>
  <c r="K1101" i="9"/>
  <c r="L1101" i="9"/>
  <c r="J1102" i="9"/>
  <c r="K1102" i="9"/>
  <c r="L1102" i="9"/>
  <c r="J1103" i="9"/>
  <c r="K1103" i="9"/>
  <c r="L1103" i="9"/>
  <c r="J1104" i="9"/>
  <c r="K1104" i="9"/>
  <c r="L1104" i="9"/>
  <c r="J1105" i="9"/>
  <c r="K1105" i="9"/>
  <c r="L1105" i="9"/>
  <c r="J1106" i="9"/>
  <c r="K1106" i="9"/>
  <c r="L1106" i="9"/>
  <c r="J1107" i="9"/>
  <c r="K1107" i="9"/>
  <c r="L1107" i="9"/>
  <c r="J1108" i="9"/>
  <c r="K1108" i="9"/>
  <c r="L1108" i="9"/>
  <c r="J1109" i="9"/>
  <c r="K1109" i="9"/>
  <c r="L1109" i="9"/>
  <c r="J1110" i="9"/>
  <c r="K1110" i="9"/>
  <c r="L1110" i="9"/>
  <c r="J1111" i="9"/>
  <c r="K1111" i="9"/>
  <c r="L1111" i="9"/>
  <c r="J1112" i="9"/>
  <c r="K1112" i="9"/>
  <c r="L1112" i="9"/>
  <c r="J1113" i="9"/>
  <c r="K1113" i="9"/>
  <c r="L1113" i="9"/>
  <c r="J1114" i="9"/>
  <c r="K1114" i="9"/>
  <c r="L1114" i="9"/>
  <c r="J1115" i="9"/>
  <c r="K1115" i="9"/>
  <c r="L1115" i="9"/>
  <c r="J1116" i="9"/>
  <c r="K1116" i="9"/>
  <c r="L1116" i="9"/>
  <c r="J1117" i="9"/>
  <c r="K1117" i="9"/>
  <c r="L1117" i="9"/>
  <c r="J1118" i="9"/>
  <c r="K1118" i="9"/>
  <c r="L1118" i="9"/>
  <c r="J1119" i="9"/>
  <c r="K1119" i="9"/>
  <c r="L1119" i="9"/>
  <c r="J1120" i="9"/>
  <c r="K1120" i="9"/>
  <c r="L1120" i="9"/>
  <c r="J1121" i="9"/>
  <c r="K1121" i="9"/>
  <c r="L1121" i="9"/>
  <c r="J1122" i="9"/>
  <c r="K1122" i="9"/>
  <c r="L1122" i="9"/>
  <c r="J1123" i="9"/>
  <c r="K1123" i="9"/>
  <c r="L1123" i="9"/>
  <c r="J1124" i="9"/>
  <c r="K1124" i="9"/>
  <c r="L1124" i="9"/>
  <c r="J1125" i="9"/>
  <c r="K1125" i="9"/>
  <c r="L1125" i="9"/>
  <c r="J1126" i="9"/>
  <c r="K1126" i="9"/>
  <c r="L1126" i="9"/>
  <c r="J1127" i="9"/>
  <c r="K1127" i="9"/>
  <c r="L1127" i="9"/>
  <c r="J1128" i="9"/>
  <c r="K1128" i="9"/>
  <c r="L1128" i="9"/>
  <c r="J1129" i="9"/>
  <c r="K1129" i="9"/>
  <c r="L1129" i="9"/>
  <c r="J1130" i="9"/>
  <c r="K1130" i="9"/>
  <c r="L1130" i="9"/>
  <c r="J1131" i="9"/>
  <c r="K1131" i="9"/>
  <c r="L1131" i="9"/>
  <c r="J1132" i="9"/>
  <c r="K1132" i="9"/>
  <c r="L1132" i="9"/>
  <c r="J1133" i="9"/>
  <c r="K1133" i="9"/>
  <c r="L1133" i="9"/>
  <c r="J1134" i="9"/>
  <c r="K1134" i="9"/>
  <c r="L1134" i="9"/>
  <c r="J1135" i="9"/>
  <c r="K1135" i="9"/>
  <c r="L1135" i="9"/>
  <c r="J1136" i="9"/>
  <c r="K1136" i="9"/>
  <c r="L1136" i="9"/>
  <c r="J1137" i="9"/>
  <c r="K1137" i="9"/>
  <c r="L1137" i="9"/>
  <c r="J1138" i="9"/>
  <c r="K1138" i="9"/>
  <c r="L1138" i="9"/>
  <c r="J1139" i="9"/>
  <c r="K1139" i="9"/>
  <c r="L1139" i="9"/>
  <c r="J1140" i="9"/>
  <c r="K1140" i="9"/>
  <c r="L1140" i="9"/>
  <c r="J1141" i="9"/>
  <c r="K1141" i="9"/>
  <c r="L1141" i="9"/>
  <c r="J1142" i="9"/>
  <c r="K1142" i="9"/>
  <c r="L1142" i="9"/>
  <c r="J1143" i="9"/>
  <c r="K1143" i="9"/>
  <c r="L1143" i="9"/>
  <c r="J1144" i="9"/>
  <c r="K1144" i="9"/>
  <c r="L1144" i="9"/>
  <c r="J1145" i="9"/>
  <c r="K1145" i="9"/>
  <c r="L1145" i="9"/>
  <c r="J1146" i="9"/>
  <c r="K1146" i="9"/>
  <c r="L1146" i="9"/>
  <c r="J1147" i="9"/>
  <c r="K1147" i="9"/>
  <c r="L1147" i="9"/>
  <c r="J1148" i="9"/>
  <c r="K1148" i="9"/>
  <c r="L1148" i="9"/>
  <c r="J1149" i="9"/>
  <c r="K1149" i="9"/>
  <c r="L1149" i="9"/>
  <c r="J1150" i="9"/>
  <c r="K1150" i="9"/>
  <c r="L1150" i="9"/>
  <c r="J1151" i="9"/>
  <c r="K1151" i="9"/>
  <c r="L1151" i="9"/>
  <c r="J1152" i="9"/>
  <c r="K1152" i="9"/>
  <c r="L1152" i="9"/>
  <c r="J1153" i="9"/>
  <c r="K1153" i="9"/>
  <c r="L1153" i="9"/>
  <c r="J1154" i="9"/>
  <c r="K1154" i="9"/>
  <c r="L1154" i="9"/>
  <c r="J1155" i="9"/>
  <c r="K1155" i="9"/>
  <c r="L1155" i="9"/>
  <c r="J1156" i="9"/>
  <c r="K1156" i="9"/>
  <c r="L1156" i="9"/>
  <c r="J1157" i="9"/>
  <c r="K1157" i="9"/>
  <c r="L1157" i="9"/>
  <c r="J1158" i="9"/>
  <c r="K1158" i="9"/>
  <c r="L1158" i="9"/>
  <c r="J1159" i="9"/>
  <c r="K1159" i="9"/>
  <c r="L1159" i="9"/>
  <c r="J1160" i="9"/>
  <c r="K1160" i="9"/>
  <c r="L1160" i="9"/>
  <c r="J1161" i="9"/>
  <c r="K1161" i="9"/>
  <c r="L1161" i="9"/>
  <c r="J1162" i="9"/>
  <c r="K1162" i="9"/>
  <c r="L1162" i="9"/>
  <c r="J1163" i="9"/>
  <c r="K1163" i="9"/>
  <c r="L1163" i="9"/>
  <c r="J1164" i="9"/>
  <c r="K1164" i="9"/>
  <c r="L1164" i="9"/>
  <c r="J1165" i="9"/>
  <c r="K1165" i="9"/>
  <c r="L1165" i="9"/>
  <c r="J1166" i="9"/>
  <c r="K1166" i="9"/>
  <c r="L1166" i="9"/>
  <c r="J1167" i="9"/>
  <c r="K1167" i="9"/>
  <c r="L1167" i="9"/>
  <c r="J1168" i="9"/>
  <c r="K1168" i="9"/>
  <c r="L1168" i="9"/>
  <c r="J1169" i="9"/>
  <c r="K1169" i="9"/>
  <c r="L1169" i="9"/>
  <c r="J1170" i="9"/>
  <c r="K1170" i="9"/>
  <c r="L1170" i="9"/>
  <c r="J1171" i="9"/>
  <c r="K1171" i="9"/>
  <c r="L1171" i="9"/>
  <c r="J1172" i="9"/>
  <c r="K1172" i="9"/>
  <c r="L1172" i="9"/>
  <c r="J1173" i="9"/>
  <c r="K1173" i="9"/>
  <c r="L1173" i="9"/>
  <c r="J1174" i="9"/>
  <c r="K1174" i="9"/>
  <c r="L1174" i="9"/>
  <c r="J1175" i="9"/>
  <c r="K1175" i="9"/>
  <c r="L1175" i="9"/>
  <c r="J1176" i="9"/>
  <c r="K1176" i="9"/>
  <c r="L1176" i="9"/>
  <c r="J1177" i="9"/>
  <c r="K1177" i="9"/>
  <c r="L1177" i="9"/>
  <c r="J1178" i="9"/>
  <c r="K1178" i="9"/>
  <c r="L1178" i="9"/>
  <c r="J1179" i="9"/>
  <c r="K1179" i="9"/>
  <c r="L1179" i="9"/>
  <c r="J1180" i="9"/>
  <c r="K1180" i="9"/>
  <c r="L1180" i="9"/>
  <c r="J1181" i="9"/>
  <c r="K1181" i="9"/>
  <c r="L1181" i="9"/>
  <c r="J1182" i="9"/>
  <c r="K1182" i="9"/>
  <c r="L1182" i="9"/>
  <c r="J1183" i="9"/>
  <c r="K1183" i="9"/>
  <c r="L1183" i="9"/>
  <c r="J1184" i="9"/>
  <c r="K1184" i="9"/>
  <c r="L1184" i="9"/>
  <c r="J1185" i="9"/>
  <c r="K1185" i="9"/>
  <c r="L1185" i="9"/>
  <c r="J1186" i="9"/>
  <c r="K1186" i="9"/>
  <c r="L1186" i="9"/>
  <c r="J1187" i="9"/>
  <c r="K1187" i="9"/>
  <c r="L1187" i="9"/>
  <c r="J1188" i="9"/>
  <c r="K1188" i="9"/>
  <c r="L1188" i="9"/>
  <c r="J1189" i="9"/>
  <c r="K1189" i="9"/>
  <c r="L1189" i="9"/>
  <c r="J1190" i="9"/>
  <c r="K1190" i="9"/>
  <c r="L1190" i="9"/>
  <c r="J1191" i="9"/>
  <c r="K1191" i="9"/>
  <c r="L1191" i="9"/>
  <c r="J1192" i="9"/>
  <c r="K1192" i="9"/>
  <c r="L1192" i="9"/>
  <c r="J1193" i="9"/>
  <c r="K1193" i="9"/>
  <c r="L1193" i="9"/>
  <c r="J1194" i="9"/>
  <c r="K1194" i="9"/>
  <c r="L1194" i="9"/>
  <c r="J1195" i="9"/>
  <c r="K1195" i="9"/>
  <c r="L1195" i="9"/>
  <c r="J1196" i="9"/>
  <c r="K1196" i="9"/>
  <c r="L1196" i="9"/>
  <c r="J1197" i="9"/>
  <c r="K1197" i="9"/>
  <c r="L1197" i="9"/>
  <c r="J1198" i="9"/>
  <c r="K1198" i="9"/>
  <c r="L1198" i="9"/>
  <c r="J1199" i="9"/>
  <c r="K1199" i="9"/>
  <c r="L1199" i="9"/>
  <c r="J1200" i="9"/>
  <c r="K1200" i="9"/>
  <c r="L1200" i="9"/>
  <c r="J1201" i="9"/>
  <c r="K1201" i="9"/>
  <c r="L1201" i="9"/>
  <c r="J1202" i="9"/>
  <c r="K1202" i="9"/>
  <c r="L1202" i="9"/>
  <c r="J1203" i="9"/>
  <c r="K1203" i="9"/>
  <c r="L1203" i="9"/>
  <c r="J1204" i="9"/>
  <c r="K1204" i="9"/>
  <c r="L1204" i="9"/>
  <c r="J1205" i="9"/>
  <c r="K1205" i="9"/>
  <c r="L1205" i="9"/>
  <c r="J1206" i="9"/>
  <c r="K1206" i="9"/>
  <c r="L1206" i="9"/>
  <c r="J1207" i="9"/>
  <c r="K1207" i="9"/>
  <c r="L1207" i="9"/>
  <c r="J1208" i="9"/>
  <c r="K1208" i="9"/>
  <c r="L1208" i="9"/>
  <c r="J1209" i="9"/>
  <c r="K1209" i="9"/>
  <c r="L1209" i="9"/>
  <c r="J1210" i="9"/>
  <c r="K1210" i="9"/>
  <c r="L1210" i="9"/>
  <c r="J1211" i="9"/>
  <c r="K1211" i="9"/>
  <c r="L1211" i="9"/>
  <c r="J1212" i="9"/>
  <c r="K1212" i="9"/>
  <c r="L1212" i="9"/>
  <c r="J1213" i="9"/>
  <c r="K1213" i="9"/>
  <c r="L1213" i="9"/>
  <c r="J1214" i="9"/>
  <c r="K1214" i="9"/>
  <c r="L1214" i="9"/>
  <c r="J1215" i="9"/>
  <c r="K1215" i="9"/>
  <c r="L1215" i="9"/>
  <c r="J1216" i="9"/>
  <c r="K1216" i="9"/>
  <c r="L1216" i="9"/>
  <c r="J1217" i="9"/>
  <c r="K1217" i="9"/>
  <c r="L1217" i="9"/>
  <c r="J1218" i="9"/>
  <c r="K1218" i="9"/>
  <c r="L1218" i="9"/>
  <c r="J1219" i="9"/>
  <c r="K1219" i="9"/>
  <c r="L1219" i="9"/>
  <c r="J1220" i="9"/>
  <c r="K1220" i="9"/>
  <c r="L1220" i="9"/>
  <c r="J1221" i="9"/>
  <c r="K1221" i="9"/>
  <c r="L1221" i="9"/>
  <c r="J1222" i="9"/>
  <c r="K1222" i="9"/>
  <c r="L1222" i="9"/>
  <c r="J1223" i="9"/>
  <c r="K1223" i="9"/>
  <c r="L1223" i="9"/>
  <c r="J1224" i="9"/>
  <c r="K1224" i="9"/>
  <c r="L1224" i="9"/>
  <c r="J1225" i="9"/>
  <c r="K1225" i="9"/>
  <c r="L1225" i="9"/>
  <c r="J1226" i="9"/>
  <c r="K1226" i="9"/>
  <c r="L1226" i="9"/>
  <c r="J1227" i="9"/>
  <c r="K1227" i="9"/>
  <c r="L1227" i="9"/>
  <c r="J1228" i="9"/>
  <c r="K1228" i="9"/>
  <c r="L1228" i="9"/>
  <c r="J1229" i="9"/>
  <c r="K1229" i="9"/>
  <c r="L1229" i="9"/>
  <c r="J1230" i="9"/>
  <c r="K1230" i="9"/>
  <c r="L1230" i="9"/>
  <c r="J1231" i="9"/>
  <c r="K1231" i="9"/>
  <c r="L1231" i="9"/>
  <c r="J1232" i="9"/>
  <c r="K1232" i="9"/>
  <c r="L1232" i="9"/>
  <c r="J1233" i="9"/>
  <c r="K1233" i="9"/>
  <c r="L1233" i="9"/>
  <c r="J1234" i="9"/>
  <c r="K1234" i="9"/>
  <c r="L1234" i="9"/>
  <c r="J1235" i="9"/>
  <c r="K1235" i="9"/>
  <c r="L1235" i="9"/>
  <c r="J1236" i="9"/>
  <c r="K1236" i="9"/>
  <c r="L1236" i="9"/>
  <c r="J1237" i="9"/>
  <c r="K1237" i="9"/>
  <c r="L1237" i="9"/>
  <c r="J1238" i="9"/>
  <c r="K1238" i="9"/>
  <c r="L1238" i="9"/>
  <c r="J1239" i="9"/>
  <c r="K1239" i="9"/>
  <c r="L1239" i="9"/>
  <c r="J1240" i="9"/>
  <c r="K1240" i="9"/>
  <c r="L1240" i="9"/>
  <c r="J1241" i="9"/>
  <c r="K1241" i="9"/>
  <c r="L1241" i="9"/>
  <c r="J1242" i="9"/>
  <c r="K1242" i="9"/>
  <c r="L1242" i="9"/>
  <c r="J1243" i="9"/>
  <c r="K1243" i="9"/>
  <c r="L1243" i="9"/>
  <c r="J1244" i="9"/>
  <c r="K1244" i="9"/>
  <c r="L1244" i="9"/>
  <c r="J1245" i="9"/>
  <c r="K1245" i="9"/>
  <c r="L1245" i="9"/>
  <c r="J1246" i="9"/>
  <c r="K1246" i="9"/>
  <c r="L1246" i="9"/>
  <c r="J1247" i="9"/>
  <c r="K1247" i="9"/>
  <c r="L1247" i="9"/>
  <c r="J1248" i="9"/>
  <c r="K1248" i="9"/>
  <c r="L1248" i="9"/>
  <c r="J1249" i="9"/>
  <c r="K1249" i="9"/>
  <c r="L1249" i="9"/>
  <c r="J1250" i="9"/>
  <c r="K1250" i="9"/>
  <c r="L1250" i="9"/>
  <c r="J1251" i="9"/>
  <c r="K1251" i="9"/>
  <c r="L1251" i="9"/>
  <c r="J1252" i="9"/>
  <c r="K1252" i="9"/>
  <c r="L1252" i="9"/>
  <c r="J1253" i="9"/>
  <c r="K1253" i="9"/>
  <c r="L1253" i="9"/>
  <c r="J1254" i="9"/>
  <c r="K1254" i="9"/>
  <c r="L1254" i="9"/>
  <c r="J1255" i="9"/>
  <c r="K1255" i="9"/>
  <c r="L1255" i="9"/>
  <c r="J1256" i="9"/>
  <c r="K1256" i="9"/>
  <c r="L1256" i="9"/>
  <c r="J1257" i="9"/>
  <c r="K1257" i="9"/>
  <c r="L1257" i="9"/>
  <c r="J1258" i="9"/>
  <c r="K1258" i="9"/>
  <c r="L1258" i="9"/>
  <c r="J1259" i="9"/>
  <c r="K1259" i="9"/>
  <c r="L1259" i="9"/>
  <c r="J1260" i="9"/>
  <c r="K1260" i="9"/>
  <c r="L1260" i="9"/>
  <c r="J1261" i="9"/>
  <c r="K1261" i="9"/>
  <c r="L1261" i="9"/>
  <c r="J1262" i="9"/>
  <c r="K1262" i="9"/>
  <c r="L1262" i="9"/>
  <c r="J1263" i="9"/>
  <c r="K1263" i="9"/>
  <c r="L1263" i="9"/>
  <c r="J1264" i="9"/>
  <c r="K1264" i="9"/>
  <c r="L1264" i="9"/>
  <c r="J1265" i="9"/>
  <c r="K1265" i="9"/>
  <c r="L1265" i="9"/>
  <c r="J1266" i="9"/>
  <c r="K1266" i="9"/>
  <c r="L1266" i="9"/>
  <c r="J1267" i="9"/>
  <c r="K1267" i="9"/>
  <c r="L1267" i="9"/>
  <c r="J1268" i="9"/>
  <c r="K1268" i="9"/>
  <c r="L1268" i="9"/>
  <c r="J1269" i="9"/>
  <c r="K1269" i="9"/>
  <c r="L1269" i="9"/>
  <c r="J1270" i="9"/>
  <c r="K1270" i="9"/>
  <c r="L1270" i="9"/>
  <c r="J1271" i="9"/>
  <c r="K1271" i="9"/>
  <c r="L1271" i="9"/>
  <c r="J1272" i="9"/>
  <c r="K1272" i="9"/>
  <c r="L1272" i="9"/>
  <c r="J1273" i="9"/>
  <c r="K1273" i="9"/>
  <c r="L1273" i="9"/>
  <c r="J1274" i="9"/>
  <c r="K1274" i="9"/>
  <c r="L1274" i="9"/>
  <c r="J1275" i="9"/>
  <c r="K1275" i="9"/>
  <c r="L1275" i="9"/>
  <c r="J1276" i="9"/>
  <c r="K1276" i="9"/>
  <c r="L1276" i="9"/>
  <c r="J1277" i="9"/>
  <c r="K1277" i="9"/>
  <c r="L1277" i="9"/>
  <c r="J1278" i="9"/>
  <c r="K1278" i="9"/>
  <c r="L1278" i="9"/>
  <c r="J1279" i="9"/>
  <c r="K1279" i="9"/>
  <c r="L1279" i="9"/>
  <c r="J1280" i="9"/>
  <c r="K1280" i="9"/>
  <c r="L1280" i="9"/>
  <c r="J1281" i="9"/>
  <c r="K1281" i="9"/>
  <c r="L1281" i="9"/>
  <c r="J1282" i="9"/>
  <c r="K1282" i="9"/>
  <c r="L1282" i="9"/>
  <c r="J1283" i="9"/>
  <c r="K1283" i="9"/>
  <c r="L1283" i="9"/>
  <c r="J1284" i="9"/>
  <c r="K1284" i="9"/>
  <c r="L1284" i="9"/>
  <c r="J1285" i="9"/>
  <c r="K1285" i="9"/>
  <c r="L1285" i="9"/>
  <c r="J1286" i="9"/>
  <c r="K1286" i="9"/>
  <c r="L1286" i="9"/>
  <c r="J1287" i="9"/>
  <c r="K1287" i="9"/>
  <c r="L1287" i="9"/>
  <c r="J1288" i="9"/>
  <c r="K1288" i="9"/>
  <c r="L1288" i="9"/>
  <c r="J1289" i="9"/>
  <c r="K1289" i="9"/>
  <c r="L1289" i="9"/>
  <c r="J1290" i="9"/>
  <c r="K1290" i="9"/>
  <c r="L1290" i="9"/>
  <c r="J1291" i="9"/>
  <c r="K1291" i="9"/>
  <c r="L1291" i="9"/>
  <c r="J1292" i="9"/>
  <c r="K1292" i="9"/>
  <c r="L1292" i="9"/>
  <c r="J1293" i="9"/>
  <c r="K1293" i="9"/>
  <c r="L1293" i="9"/>
  <c r="J1294" i="9"/>
  <c r="K1294" i="9"/>
  <c r="L1294" i="9"/>
  <c r="J1295" i="9"/>
  <c r="K1295" i="9"/>
  <c r="L1295" i="9"/>
  <c r="J1296" i="9"/>
  <c r="K1296" i="9"/>
  <c r="L1296" i="9"/>
  <c r="J1297" i="9"/>
  <c r="K1297" i="9"/>
  <c r="L1297" i="9"/>
  <c r="J1298" i="9"/>
  <c r="K1298" i="9"/>
  <c r="L1298" i="9"/>
  <c r="J1299" i="9"/>
  <c r="K1299" i="9"/>
  <c r="L1299" i="9"/>
  <c r="J1300" i="9"/>
  <c r="K1300" i="9"/>
  <c r="L1300" i="9"/>
  <c r="J1301" i="9"/>
  <c r="K1301" i="9"/>
  <c r="L1301" i="9"/>
  <c r="J1302" i="9"/>
  <c r="K1302" i="9"/>
  <c r="L1302" i="9"/>
  <c r="J1303" i="9"/>
  <c r="K1303" i="9"/>
  <c r="L1303" i="9"/>
  <c r="J1304" i="9"/>
  <c r="K1304" i="9"/>
  <c r="L1304" i="9"/>
  <c r="J1305" i="9"/>
  <c r="K1305" i="9"/>
  <c r="L1305" i="9"/>
  <c r="J1306" i="9"/>
  <c r="K1306" i="9"/>
  <c r="L1306" i="9"/>
  <c r="J1307" i="9"/>
  <c r="K1307" i="9"/>
  <c r="L1307" i="9"/>
  <c r="J1308" i="9"/>
  <c r="K1308" i="9"/>
  <c r="L1308" i="9"/>
  <c r="J1309" i="9"/>
  <c r="K1309" i="9"/>
  <c r="L1309" i="9"/>
  <c r="J1310" i="9"/>
  <c r="K1310" i="9"/>
  <c r="L1310" i="9"/>
  <c r="J1311" i="9"/>
  <c r="K1311" i="9"/>
  <c r="L1311" i="9"/>
  <c r="J1312" i="9"/>
  <c r="K1312" i="9"/>
  <c r="L1312" i="9"/>
  <c r="J1313" i="9"/>
  <c r="K1313" i="9"/>
  <c r="L1313" i="9"/>
  <c r="J1314" i="9"/>
  <c r="K1314" i="9"/>
  <c r="L1314" i="9"/>
  <c r="J1315" i="9"/>
  <c r="K1315" i="9"/>
  <c r="L1315" i="9"/>
  <c r="J1316" i="9"/>
  <c r="K1316" i="9"/>
  <c r="L1316" i="9"/>
  <c r="J1317" i="9"/>
  <c r="K1317" i="9"/>
  <c r="L1317" i="9"/>
  <c r="J1318" i="9"/>
  <c r="K1318" i="9"/>
  <c r="L1318" i="9"/>
  <c r="J1319" i="9"/>
  <c r="K1319" i="9"/>
  <c r="L1319" i="9"/>
  <c r="J1320" i="9"/>
  <c r="K1320" i="9"/>
  <c r="L1320" i="9"/>
  <c r="J1321" i="9"/>
  <c r="K1321" i="9"/>
  <c r="L1321" i="9"/>
  <c r="J1322" i="9"/>
  <c r="K1322" i="9"/>
  <c r="L1322" i="9"/>
  <c r="J1323" i="9"/>
  <c r="K1323" i="9"/>
  <c r="L1323" i="9"/>
  <c r="J1324" i="9"/>
  <c r="K1324" i="9"/>
  <c r="L1324" i="9"/>
  <c r="J1325" i="9"/>
  <c r="K1325" i="9"/>
  <c r="L1325" i="9"/>
  <c r="J1326" i="9"/>
  <c r="K1326" i="9"/>
  <c r="L1326" i="9"/>
  <c r="J1327" i="9"/>
  <c r="K1327" i="9"/>
  <c r="L1327" i="9"/>
  <c r="J1328" i="9"/>
  <c r="K1328" i="9"/>
  <c r="L1328" i="9"/>
  <c r="J1329" i="9"/>
  <c r="K1329" i="9"/>
  <c r="L1329" i="9"/>
  <c r="J1330" i="9"/>
  <c r="K1330" i="9"/>
  <c r="L1330" i="9"/>
  <c r="J1331" i="9"/>
  <c r="K1331" i="9"/>
  <c r="L1331" i="9"/>
  <c r="J1332" i="9"/>
  <c r="K1332" i="9"/>
  <c r="L1332" i="9"/>
  <c r="J1333" i="9"/>
  <c r="K1333" i="9"/>
  <c r="L1333" i="9"/>
  <c r="J1334" i="9"/>
  <c r="K1334" i="9"/>
  <c r="L1334" i="9"/>
  <c r="J1335" i="9"/>
  <c r="K1335" i="9"/>
  <c r="L1335" i="9"/>
  <c r="J1336" i="9"/>
  <c r="K1336" i="9"/>
  <c r="L1336" i="9"/>
  <c r="J1337" i="9"/>
  <c r="K1337" i="9"/>
  <c r="L1337" i="9"/>
  <c r="J1338" i="9"/>
  <c r="K1338" i="9"/>
  <c r="L1338" i="9"/>
  <c r="J1339" i="9"/>
  <c r="K1339" i="9"/>
  <c r="L1339" i="9"/>
  <c r="J1340" i="9"/>
  <c r="K1340" i="9"/>
  <c r="L1340" i="9"/>
  <c r="J1341" i="9"/>
  <c r="K1341" i="9"/>
  <c r="L1341" i="9"/>
  <c r="J1342" i="9"/>
  <c r="K1342" i="9"/>
  <c r="L1342" i="9"/>
  <c r="J1343" i="9"/>
  <c r="K1343" i="9"/>
  <c r="L1343" i="9"/>
  <c r="J1344" i="9"/>
  <c r="K1344" i="9"/>
  <c r="L1344" i="9"/>
  <c r="J1345" i="9"/>
  <c r="K1345" i="9"/>
  <c r="L1345" i="9"/>
  <c r="J1346" i="9"/>
  <c r="K1346" i="9"/>
  <c r="L1346" i="9"/>
  <c r="J1347" i="9"/>
  <c r="K1347" i="9"/>
  <c r="L1347" i="9"/>
  <c r="J1348" i="9"/>
  <c r="K1348" i="9"/>
  <c r="L1348" i="9"/>
  <c r="J1349" i="9"/>
  <c r="K1349" i="9"/>
  <c r="L1349" i="9"/>
  <c r="J1350" i="9"/>
  <c r="K1350" i="9"/>
  <c r="L1350" i="9"/>
  <c r="J1351" i="9"/>
  <c r="K1351" i="9"/>
  <c r="L1351" i="9"/>
  <c r="J1352" i="9"/>
  <c r="K1352" i="9"/>
  <c r="L1352" i="9"/>
  <c r="J1353" i="9"/>
  <c r="K1353" i="9"/>
  <c r="L1353" i="9"/>
  <c r="J1354" i="9"/>
  <c r="K1354" i="9"/>
  <c r="L1354" i="9"/>
  <c r="J1355" i="9"/>
  <c r="K1355" i="9"/>
  <c r="L1355" i="9"/>
  <c r="J1356" i="9"/>
  <c r="K1356" i="9"/>
  <c r="L1356" i="9"/>
  <c r="J1357" i="9"/>
  <c r="K1357" i="9"/>
  <c r="L1357" i="9"/>
  <c r="J1358" i="9"/>
  <c r="K1358" i="9"/>
  <c r="L1358" i="9"/>
  <c r="J1359" i="9"/>
  <c r="K1359" i="9"/>
  <c r="L1359" i="9"/>
  <c r="J1360" i="9"/>
  <c r="K1360" i="9"/>
  <c r="L1360" i="9"/>
  <c r="J1361" i="9"/>
  <c r="K1361" i="9"/>
  <c r="L1361" i="9"/>
  <c r="J1362" i="9"/>
  <c r="K1362" i="9"/>
  <c r="L1362" i="9"/>
  <c r="J1363" i="9"/>
  <c r="K1363" i="9"/>
  <c r="L1363" i="9"/>
  <c r="J1364" i="9"/>
  <c r="K1364" i="9"/>
  <c r="L1364" i="9"/>
  <c r="J1365" i="9"/>
  <c r="K1365" i="9"/>
  <c r="L1365" i="9"/>
  <c r="J1366" i="9"/>
  <c r="K1366" i="9"/>
  <c r="L1366" i="9"/>
  <c r="J1367" i="9"/>
  <c r="K1367" i="9"/>
  <c r="L1367" i="9"/>
  <c r="J1368" i="9"/>
  <c r="K1368" i="9"/>
  <c r="L1368" i="9"/>
  <c r="J1369" i="9"/>
  <c r="K1369" i="9"/>
  <c r="L1369" i="9"/>
  <c r="J1370" i="9"/>
  <c r="K1370" i="9"/>
  <c r="L1370" i="9"/>
  <c r="J1371" i="9"/>
  <c r="K1371" i="9"/>
  <c r="L1371" i="9"/>
  <c r="J1372" i="9"/>
  <c r="K1372" i="9"/>
  <c r="L1372" i="9"/>
  <c r="J1373" i="9"/>
  <c r="K1373" i="9"/>
  <c r="L1373" i="9"/>
  <c r="J1374" i="9"/>
  <c r="K1374" i="9"/>
  <c r="L1374" i="9"/>
  <c r="J1375" i="9"/>
  <c r="K1375" i="9"/>
  <c r="L1375" i="9"/>
  <c r="J1376" i="9"/>
  <c r="K1376" i="9"/>
  <c r="L1376" i="9"/>
  <c r="J1377" i="9"/>
  <c r="K1377" i="9"/>
  <c r="L1377" i="9"/>
  <c r="J1378" i="9"/>
  <c r="K1378" i="9"/>
  <c r="L1378" i="9"/>
  <c r="J1379" i="9"/>
  <c r="K1379" i="9"/>
  <c r="L1379" i="9"/>
  <c r="J1380" i="9"/>
  <c r="K1380" i="9"/>
  <c r="L1380" i="9"/>
  <c r="J1381" i="9"/>
  <c r="K1381" i="9"/>
  <c r="L1381" i="9"/>
  <c r="J1382" i="9"/>
  <c r="K1382" i="9"/>
  <c r="L1382" i="9"/>
  <c r="J1383" i="9"/>
  <c r="K1383" i="9"/>
  <c r="L1383" i="9"/>
  <c r="J1384" i="9"/>
  <c r="K1384" i="9"/>
  <c r="L1384" i="9"/>
  <c r="J1385" i="9"/>
  <c r="K1385" i="9"/>
  <c r="L1385" i="9"/>
  <c r="J1386" i="9"/>
  <c r="K1386" i="9"/>
  <c r="L1386" i="9"/>
  <c r="J1387" i="9"/>
  <c r="K1387" i="9"/>
  <c r="L1387" i="9"/>
  <c r="J1388" i="9"/>
  <c r="K1388" i="9"/>
  <c r="L1388" i="9"/>
  <c r="J1389" i="9"/>
  <c r="K1389" i="9"/>
  <c r="L1389" i="9"/>
  <c r="J1390" i="9"/>
  <c r="K1390" i="9"/>
  <c r="L1390" i="9"/>
  <c r="J1391" i="9"/>
  <c r="K1391" i="9"/>
  <c r="L1391" i="9"/>
  <c r="J1392" i="9"/>
  <c r="K1392" i="9"/>
  <c r="L1392" i="9"/>
  <c r="J1393" i="9"/>
  <c r="K1393" i="9"/>
  <c r="L1393" i="9"/>
  <c r="J1394" i="9"/>
  <c r="K1394" i="9"/>
  <c r="L1394" i="9"/>
  <c r="J1395" i="9"/>
  <c r="K1395" i="9"/>
  <c r="L1395" i="9"/>
  <c r="J1396" i="9"/>
  <c r="K1396" i="9"/>
  <c r="L1396" i="9"/>
  <c r="J1397" i="9"/>
  <c r="K1397" i="9"/>
  <c r="L1397" i="9"/>
  <c r="J1398" i="9"/>
  <c r="K1398" i="9"/>
  <c r="L1398" i="9"/>
  <c r="J1399" i="9"/>
  <c r="K1399" i="9"/>
  <c r="L1399" i="9"/>
  <c r="J1400" i="9"/>
  <c r="K1400" i="9"/>
  <c r="L1400" i="9"/>
  <c r="J1401" i="9"/>
  <c r="K1401" i="9"/>
  <c r="L1401" i="9"/>
  <c r="J1402" i="9"/>
  <c r="K1402" i="9"/>
  <c r="L1402" i="9"/>
  <c r="J1403" i="9"/>
  <c r="K1403" i="9"/>
  <c r="L1403" i="9"/>
  <c r="J1404" i="9"/>
  <c r="K1404" i="9"/>
  <c r="L1404" i="9"/>
  <c r="J1405" i="9"/>
  <c r="K1405" i="9"/>
  <c r="L1405" i="9"/>
  <c r="J1406" i="9"/>
  <c r="K1406" i="9"/>
  <c r="L1406" i="9"/>
  <c r="J1407" i="9"/>
  <c r="K1407" i="9"/>
  <c r="L1407" i="9"/>
  <c r="J1408" i="9"/>
  <c r="K1408" i="9"/>
  <c r="L1408" i="9"/>
  <c r="J1409" i="9"/>
  <c r="K1409" i="9"/>
  <c r="L1409" i="9"/>
  <c r="J1410" i="9"/>
  <c r="K1410" i="9"/>
  <c r="L1410" i="9"/>
  <c r="J1411" i="9"/>
  <c r="K1411" i="9"/>
  <c r="L1411" i="9"/>
  <c r="J1412" i="9"/>
  <c r="K1412" i="9"/>
  <c r="L1412" i="9"/>
  <c r="J1413" i="9"/>
  <c r="K1413" i="9"/>
  <c r="L1413" i="9"/>
  <c r="J1414" i="9"/>
  <c r="K1414" i="9"/>
  <c r="L1414" i="9"/>
  <c r="J1415" i="9"/>
  <c r="K1415" i="9"/>
  <c r="L1415" i="9"/>
  <c r="J1416" i="9"/>
  <c r="K1416" i="9"/>
  <c r="L1416" i="9"/>
  <c r="J1417" i="9"/>
  <c r="K1417" i="9"/>
  <c r="L1417" i="9"/>
  <c r="J1418" i="9"/>
  <c r="K1418" i="9"/>
  <c r="L1418" i="9"/>
  <c r="J1419" i="9"/>
  <c r="K1419" i="9"/>
  <c r="L1419" i="9"/>
  <c r="J1420" i="9"/>
  <c r="K1420" i="9"/>
  <c r="L1420" i="9"/>
  <c r="J1421" i="9"/>
  <c r="K1421" i="9"/>
  <c r="L1421" i="9"/>
  <c r="J1422" i="9"/>
  <c r="K1422" i="9"/>
  <c r="L1422" i="9"/>
  <c r="J1423" i="9"/>
  <c r="K1423" i="9"/>
  <c r="L1423" i="9"/>
  <c r="J1424" i="9"/>
  <c r="K1424" i="9"/>
  <c r="L1424" i="9"/>
  <c r="J1425" i="9"/>
  <c r="K1425" i="9"/>
  <c r="L1425" i="9"/>
  <c r="J1426" i="9"/>
  <c r="K1426" i="9"/>
  <c r="L1426" i="9"/>
  <c r="J1427" i="9"/>
  <c r="K1427" i="9"/>
  <c r="L1427" i="9"/>
  <c r="J1428" i="9"/>
  <c r="K1428" i="9"/>
  <c r="L1428" i="9"/>
  <c r="J1429" i="9"/>
  <c r="K1429" i="9"/>
  <c r="L1429" i="9"/>
  <c r="J1430" i="9"/>
  <c r="K1430" i="9"/>
  <c r="L1430" i="9"/>
  <c r="J1431" i="9"/>
  <c r="K1431" i="9"/>
  <c r="L1431" i="9"/>
  <c r="J1432" i="9"/>
  <c r="K1432" i="9"/>
  <c r="L1432" i="9"/>
  <c r="J1433" i="9"/>
  <c r="K1433" i="9"/>
  <c r="L1433" i="9"/>
  <c r="J1434" i="9"/>
  <c r="K1434" i="9"/>
  <c r="L1434" i="9"/>
  <c r="J1435" i="9"/>
  <c r="K1435" i="9"/>
  <c r="L1435" i="9"/>
  <c r="J1436" i="9"/>
  <c r="K1436" i="9"/>
  <c r="L1436" i="9"/>
  <c r="J1437" i="9"/>
  <c r="K1437" i="9"/>
  <c r="L1437" i="9"/>
  <c r="J1438" i="9"/>
  <c r="K1438" i="9"/>
  <c r="L1438" i="9"/>
  <c r="J1439" i="9"/>
  <c r="K1439" i="9"/>
  <c r="L1439" i="9"/>
  <c r="J1440" i="9"/>
  <c r="K1440" i="9"/>
  <c r="L1440" i="9"/>
  <c r="J1441" i="9"/>
  <c r="K1441" i="9"/>
  <c r="L1441" i="9"/>
  <c r="J1442" i="9"/>
  <c r="K1442" i="9"/>
  <c r="L1442" i="9"/>
  <c r="J1443" i="9"/>
  <c r="K1443" i="9"/>
  <c r="L1443" i="9"/>
  <c r="J1444" i="9"/>
  <c r="K1444" i="9"/>
  <c r="L1444" i="9"/>
  <c r="J1445" i="9"/>
  <c r="K1445" i="9"/>
  <c r="L1445" i="9"/>
  <c r="J1446" i="9"/>
  <c r="K1446" i="9"/>
  <c r="L1446" i="9"/>
  <c r="J1447" i="9"/>
  <c r="K1447" i="9"/>
  <c r="L1447" i="9"/>
  <c r="J1448" i="9"/>
  <c r="K1448" i="9"/>
  <c r="L1448" i="9"/>
  <c r="J1449" i="9"/>
  <c r="K1449" i="9"/>
  <c r="L1449" i="9"/>
  <c r="J1450" i="9"/>
  <c r="K1450" i="9"/>
  <c r="L1450" i="9"/>
  <c r="J1451" i="9"/>
  <c r="K1451" i="9"/>
  <c r="L1451" i="9"/>
  <c r="J1452" i="9"/>
  <c r="K1452" i="9"/>
  <c r="L1452" i="9"/>
  <c r="J1453" i="9"/>
  <c r="K1453" i="9"/>
  <c r="L1453" i="9"/>
  <c r="J1454" i="9"/>
  <c r="K1454" i="9"/>
  <c r="L1454" i="9"/>
  <c r="J1455" i="9"/>
  <c r="K1455" i="9"/>
  <c r="L1455" i="9"/>
  <c r="J1456" i="9"/>
  <c r="K1456" i="9"/>
  <c r="L1456" i="9"/>
  <c r="J1457" i="9"/>
  <c r="K1457" i="9"/>
  <c r="L1457" i="9"/>
  <c r="J1458" i="9"/>
  <c r="K1458" i="9"/>
  <c r="L1458" i="9"/>
  <c r="J1459" i="9"/>
  <c r="K1459" i="9"/>
  <c r="L1459" i="9"/>
  <c r="J1460" i="9"/>
  <c r="K1460" i="9"/>
  <c r="L1460" i="9"/>
  <c r="J1461" i="9"/>
  <c r="K1461" i="9"/>
  <c r="L1461" i="9"/>
  <c r="J1462" i="9"/>
  <c r="K1462" i="9"/>
  <c r="L1462" i="9"/>
  <c r="J1463" i="9"/>
  <c r="K1463" i="9"/>
  <c r="L1463" i="9"/>
  <c r="J1464" i="9"/>
  <c r="K1464" i="9"/>
  <c r="L1464" i="9"/>
  <c r="J1465" i="9"/>
  <c r="K1465" i="9"/>
  <c r="L1465" i="9"/>
  <c r="J1466" i="9"/>
  <c r="K1466" i="9"/>
  <c r="L1466" i="9"/>
  <c r="J1467" i="9"/>
  <c r="K1467" i="9"/>
  <c r="L1467" i="9"/>
  <c r="J1468" i="9"/>
  <c r="K1468" i="9"/>
  <c r="L1468" i="9"/>
  <c r="J1469" i="9"/>
  <c r="K1469" i="9"/>
  <c r="L1469" i="9"/>
  <c r="J1470" i="9"/>
  <c r="K1470" i="9"/>
  <c r="L1470" i="9"/>
  <c r="J1471" i="9"/>
  <c r="K1471" i="9"/>
  <c r="L1471" i="9"/>
  <c r="J1472" i="9"/>
  <c r="K1472" i="9"/>
  <c r="L1472" i="9"/>
  <c r="J1473" i="9"/>
  <c r="K1473" i="9"/>
  <c r="L1473" i="9"/>
  <c r="J1474" i="9"/>
  <c r="K1474" i="9"/>
  <c r="L1474" i="9"/>
  <c r="J1475" i="9"/>
  <c r="K1475" i="9"/>
  <c r="L1475" i="9"/>
  <c r="J1476" i="9"/>
  <c r="K1476" i="9"/>
  <c r="L1476" i="9"/>
  <c r="J1477" i="9"/>
  <c r="K1477" i="9"/>
  <c r="L1477" i="9"/>
  <c r="J1478" i="9"/>
  <c r="K1478" i="9"/>
  <c r="L1478" i="9"/>
  <c r="J1479" i="9"/>
  <c r="K1479" i="9"/>
  <c r="L1479" i="9"/>
  <c r="J1480" i="9"/>
  <c r="K1480" i="9"/>
  <c r="L1480" i="9"/>
  <c r="J1481" i="9"/>
  <c r="K1481" i="9"/>
  <c r="L1481" i="9"/>
  <c r="J1482" i="9"/>
  <c r="K1482" i="9"/>
  <c r="L1482" i="9"/>
  <c r="J1483" i="9"/>
  <c r="K1483" i="9"/>
  <c r="L1483" i="9"/>
  <c r="J1484" i="9"/>
  <c r="K1484" i="9"/>
  <c r="L1484" i="9"/>
  <c r="J1485" i="9"/>
  <c r="K1485" i="9"/>
  <c r="L1485" i="9"/>
  <c r="J1486" i="9"/>
  <c r="K1486" i="9"/>
  <c r="L1486" i="9"/>
  <c r="J1487" i="9"/>
  <c r="K1487" i="9"/>
  <c r="L1487" i="9"/>
  <c r="J1488" i="9"/>
  <c r="K1488" i="9"/>
  <c r="L1488" i="9"/>
  <c r="J1489" i="9"/>
  <c r="K1489" i="9"/>
  <c r="L1489" i="9"/>
  <c r="J1490" i="9"/>
  <c r="K1490" i="9"/>
  <c r="L1490" i="9"/>
  <c r="J1491" i="9"/>
  <c r="K1491" i="9"/>
  <c r="L1491" i="9"/>
  <c r="J1492" i="9"/>
  <c r="K1492" i="9"/>
  <c r="L1492" i="9"/>
  <c r="J1493" i="9"/>
  <c r="K1493" i="9"/>
  <c r="L1493" i="9"/>
  <c r="J1494" i="9"/>
  <c r="K1494" i="9"/>
  <c r="L1494" i="9"/>
  <c r="J1495" i="9"/>
  <c r="K1495" i="9"/>
  <c r="L1495" i="9"/>
  <c r="J1496" i="9"/>
  <c r="K1496" i="9"/>
  <c r="L1496" i="9"/>
  <c r="J1497" i="9"/>
  <c r="K1497" i="9"/>
  <c r="L1497" i="9"/>
  <c r="J1498" i="9"/>
  <c r="K1498" i="9"/>
  <c r="L1498" i="9"/>
  <c r="J1499" i="9"/>
  <c r="K1499" i="9"/>
  <c r="L1499" i="9"/>
  <c r="J1500" i="9"/>
  <c r="K1500" i="9"/>
  <c r="L1500" i="9"/>
  <c r="J1501" i="9"/>
  <c r="K1501" i="9"/>
  <c r="L1501" i="9"/>
  <c r="J1502" i="9"/>
  <c r="K1502" i="9"/>
  <c r="L1502" i="9"/>
  <c r="J1503" i="9"/>
  <c r="K1503" i="9"/>
  <c r="L1503" i="9"/>
  <c r="J1504" i="9"/>
  <c r="K1504" i="9"/>
  <c r="L1504" i="9"/>
  <c r="J1505" i="9"/>
  <c r="K1505" i="9"/>
  <c r="L1505" i="9"/>
  <c r="J1506" i="9"/>
  <c r="K1506" i="9"/>
  <c r="L1506" i="9"/>
  <c r="J1507" i="9"/>
  <c r="K1507" i="9"/>
  <c r="L1507" i="9"/>
  <c r="J1508" i="9"/>
  <c r="K1508" i="9"/>
  <c r="L1508" i="9"/>
  <c r="J1509" i="9"/>
  <c r="K1509" i="9"/>
  <c r="L1509" i="9"/>
  <c r="J1510" i="9"/>
  <c r="K1510" i="9"/>
  <c r="L1510" i="9"/>
  <c r="J1511" i="9"/>
  <c r="K1511" i="9"/>
  <c r="L1511" i="9"/>
  <c r="J1512" i="9"/>
  <c r="K1512" i="9"/>
  <c r="L1512" i="9"/>
  <c r="J1513" i="9"/>
  <c r="K1513" i="9"/>
  <c r="L1513" i="9"/>
  <c r="J1514" i="9"/>
  <c r="K1514" i="9"/>
  <c r="L1514" i="9"/>
  <c r="J1515" i="9"/>
  <c r="K1515" i="9"/>
  <c r="L1515" i="9"/>
  <c r="J1516" i="9"/>
  <c r="K1516" i="9"/>
  <c r="L1516" i="9"/>
  <c r="J1517" i="9"/>
  <c r="K1517" i="9"/>
  <c r="L1517" i="9"/>
  <c r="J1518" i="9"/>
  <c r="K1518" i="9"/>
  <c r="L1518" i="9"/>
  <c r="J1519" i="9"/>
  <c r="K1519" i="9"/>
  <c r="L1519" i="9"/>
  <c r="J1520" i="9"/>
  <c r="K1520" i="9"/>
  <c r="L1520" i="9"/>
  <c r="J1521" i="9"/>
  <c r="K1521" i="9"/>
  <c r="L1521" i="9"/>
  <c r="J1522" i="9"/>
  <c r="K1522" i="9"/>
  <c r="L1522" i="9"/>
  <c r="J1523" i="9"/>
  <c r="K1523" i="9"/>
  <c r="L1523" i="9"/>
  <c r="J1524" i="9"/>
  <c r="K1524" i="9"/>
  <c r="L1524" i="9"/>
  <c r="J1525" i="9"/>
  <c r="K1525" i="9"/>
  <c r="L1525" i="9"/>
  <c r="J1526" i="9"/>
  <c r="K1526" i="9"/>
  <c r="L1526" i="9"/>
  <c r="J1527" i="9"/>
  <c r="K1527" i="9"/>
  <c r="L1527" i="9"/>
  <c r="J1528" i="9"/>
  <c r="K1528" i="9"/>
  <c r="L1528" i="9"/>
  <c r="J1529" i="9"/>
  <c r="K1529" i="9"/>
  <c r="L1529" i="9"/>
  <c r="J1530" i="9"/>
  <c r="K1530" i="9"/>
  <c r="L1530" i="9"/>
  <c r="J1531" i="9"/>
  <c r="K1531" i="9"/>
  <c r="L1531" i="9"/>
  <c r="J1532" i="9"/>
  <c r="K1532" i="9"/>
  <c r="L1532" i="9"/>
  <c r="J1533" i="9"/>
  <c r="K1533" i="9"/>
  <c r="L1533" i="9"/>
  <c r="J1534" i="9"/>
  <c r="K1534" i="9"/>
  <c r="L1534" i="9"/>
  <c r="J1535" i="9"/>
  <c r="K1535" i="9"/>
  <c r="L1535" i="9"/>
  <c r="J1536" i="9"/>
  <c r="K1536" i="9"/>
  <c r="L1536" i="9"/>
  <c r="J1537" i="9"/>
  <c r="K1537" i="9"/>
  <c r="L1537" i="9"/>
  <c r="J1538" i="9"/>
  <c r="K1538" i="9"/>
  <c r="L1538" i="9"/>
  <c r="J1539" i="9"/>
  <c r="K1539" i="9"/>
  <c r="L1539" i="9"/>
  <c r="J1540" i="9"/>
  <c r="K1540" i="9"/>
  <c r="L1540" i="9"/>
  <c r="J1541" i="9"/>
  <c r="K1541" i="9"/>
  <c r="L1541" i="9"/>
  <c r="J1542" i="9"/>
  <c r="K1542" i="9"/>
  <c r="L1542" i="9"/>
  <c r="J1543" i="9"/>
  <c r="K1543" i="9"/>
  <c r="L1543" i="9"/>
  <c r="J1544" i="9"/>
  <c r="K1544" i="9"/>
  <c r="L1544" i="9"/>
  <c r="J1545" i="9"/>
  <c r="K1545" i="9"/>
  <c r="L1545" i="9"/>
  <c r="J1546" i="9"/>
  <c r="K1546" i="9"/>
  <c r="L1546" i="9"/>
  <c r="J1547" i="9"/>
  <c r="K1547" i="9"/>
  <c r="L1547" i="9"/>
  <c r="J1548" i="9"/>
  <c r="K1548" i="9"/>
  <c r="L1548" i="9"/>
  <c r="J1549" i="9"/>
  <c r="K1549" i="9"/>
  <c r="L1549" i="9"/>
  <c r="J1550" i="9"/>
  <c r="K1550" i="9"/>
  <c r="L1550" i="9"/>
  <c r="J1551" i="9"/>
  <c r="K1551" i="9"/>
  <c r="L1551" i="9"/>
  <c r="J1552" i="9"/>
  <c r="K1552" i="9"/>
  <c r="L1552" i="9"/>
  <c r="J1553" i="9"/>
  <c r="K1553" i="9"/>
  <c r="L1553" i="9"/>
  <c r="J1554" i="9"/>
  <c r="K1554" i="9"/>
  <c r="L1554" i="9"/>
  <c r="J1555" i="9"/>
  <c r="K1555" i="9"/>
  <c r="L1555" i="9"/>
  <c r="J1556" i="9"/>
  <c r="K1556" i="9"/>
  <c r="L1556" i="9"/>
  <c r="J1557" i="9"/>
  <c r="K1557" i="9"/>
  <c r="L1557" i="9"/>
  <c r="J1558" i="9"/>
  <c r="K1558" i="9"/>
  <c r="L1558" i="9"/>
  <c r="J1559" i="9"/>
  <c r="K1559" i="9"/>
  <c r="L1559" i="9"/>
  <c r="J1560" i="9"/>
  <c r="K1560" i="9"/>
  <c r="L1560" i="9"/>
  <c r="J1561" i="9"/>
  <c r="K1561" i="9"/>
  <c r="L1561" i="9"/>
  <c r="J1562" i="9"/>
  <c r="K1562" i="9"/>
  <c r="L1562" i="9"/>
  <c r="J1563" i="9"/>
  <c r="K1563" i="9"/>
  <c r="L1563" i="9"/>
  <c r="J1564" i="9"/>
  <c r="K1564" i="9"/>
  <c r="L1564" i="9"/>
  <c r="J1565" i="9"/>
  <c r="K1565" i="9"/>
  <c r="L1565" i="9"/>
  <c r="J1566" i="9"/>
  <c r="K1566" i="9"/>
  <c r="L1566" i="9"/>
  <c r="J1567" i="9"/>
  <c r="K1567" i="9"/>
  <c r="L1567" i="9"/>
  <c r="J1568" i="9"/>
  <c r="K1568" i="9"/>
  <c r="L1568" i="9"/>
  <c r="J1569" i="9"/>
  <c r="K1569" i="9"/>
  <c r="L1569" i="9"/>
  <c r="J1570" i="9"/>
  <c r="K1570" i="9"/>
  <c r="L1570" i="9"/>
  <c r="J1571" i="9"/>
  <c r="K1571" i="9"/>
  <c r="L1571" i="9"/>
  <c r="J1572" i="9"/>
  <c r="K1572" i="9"/>
  <c r="L1572" i="9"/>
  <c r="J1573" i="9"/>
  <c r="K1573" i="9"/>
  <c r="L1573" i="9"/>
  <c r="J1574" i="9"/>
  <c r="K1574" i="9"/>
  <c r="L1574" i="9"/>
  <c r="J1575" i="9"/>
  <c r="K1575" i="9"/>
  <c r="L1575" i="9"/>
  <c r="J1576" i="9"/>
  <c r="K1576" i="9"/>
  <c r="L1576" i="9"/>
  <c r="J1577" i="9"/>
  <c r="K1577" i="9"/>
  <c r="L1577" i="9"/>
  <c r="J1578" i="9"/>
  <c r="K1578" i="9"/>
  <c r="L1578" i="9"/>
  <c r="J1579" i="9"/>
  <c r="K1579" i="9"/>
  <c r="L1579" i="9"/>
  <c r="J1580" i="9"/>
  <c r="K1580" i="9"/>
  <c r="L1580" i="9"/>
  <c r="J1581" i="9"/>
  <c r="K1581" i="9"/>
  <c r="L1581" i="9"/>
  <c r="J1582" i="9"/>
  <c r="K1582" i="9"/>
  <c r="L1582" i="9"/>
  <c r="J1583" i="9"/>
  <c r="K1583" i="9"/>
  <c r="L1583" i="9"/>
  <c r="J1584" i="9"/>
  <c r="K1584" i="9"/>
  <c r="L1584" i="9"/>
  <c r="J1585" i="9"/>
  <c r="K1585" i="9"/>
  <c r="L1585" i="9"/>
  <c r="J1586" i="9"/>
  <c r="K1586" i="9"/>
  <c r="L1586" i="9"/>
  <c r="J1587" i="9"/>
  <c r="K1587" i="9"/>
  <c r="L1587" i="9"/>
  <c r="J1588" i="9"/>
  <c r="K1588" i="9"/>
  <c r="L1588" i="9"/>
  <c r="J1589" i="9"/>
  <c r="K1589" i="9"/>
  <c r="L1589" i="9"/>
  <c r="J1590" i="9"/>
  <c r="K1590" i="9"/>
  <c r="L1590" i="9"/>
  <c r="J1591" i="9"/>
  <c r="K1591" i="9"/>
  <c r="L1591" i="9"/>
  <c r="J1592" i="9"/>
  <c r="K1592" i="9"/>
  <c r="L1592" i="9"/>
  <c r="J1593" i="9"/>
  <c r="K1593" i="9"/>
  <c r="L1593" i="9"/>
  <c r="J1594" i="9"/>
  <c r="K1594" i="9"/>
  <c r="L1594" i="9"/>
  <c r="J1595" i="9"/>
  <c r="K1595" i="9"/>
  <c r="L1595" i="9"/>
  <c r="J1596" i="9"/>
  <c r="K1596" i="9"/>
  <c r="L1596" i="9"/>
  <c r="J1597" i="9"/>
  <c r="K1597" i="9"/>
  <c r="L1597" i="9"/>
  <c r="J1598" i="9"/>
  <c r="K1598" i="9"/>
  <c r="L1598" i="9"/>
  <c r="J1599" i="9"/>
  <c r="K1599" i="9"/>
  <c r="L1599" i="9"/>
  <c r="J1600" i="9"/>
  <c r="K1600" i="9"/>
  <c r="L1600" i="9"/>
  <c r="J1601" i="9"/>
  <c r="K1601" i="9"/>
  <c r="L1601" i="9"/>
  <c r="J1602" i="9"/>
  <c r="K1602" i="9"/>
  <c r="L1602" i="9"/>
  <c r="J1603" i="9"/>
  <c r="K1603" i="9"/>
  <c r="L1603" i="9"/>
  <c r="J1604" i="9"/>
  <c r="K1604" i="9"/>
  <c r="L1604" i="9"/>
  <c r="J1605" i="9"/>
  <c r="K1605" i="9"/>
  <c r="L1605" i="9"/>
  <c r="J1606" i="9"/>
  <c r="K1606" i="9"/>
  <c r="L1606" i="9"/>
  <c r="J1607" i="9"/>
  <c r="K1607" i="9"/>
  <c r="L1607" i="9"/>
  <c r="J1608" i="9"/>
  <c r="K1608" i="9"/>
  <c r="L1608" i="9"/>
  <c r="J1609" i="9"/>
  <c r="K1609" i="9"/>
  <c r="L1609" i="9"/>
  <c r="J1610" i="9"/>
  <c r="K1610" i="9"/>
  <c r="L1610" i="9"/>
  <c r="J1611" i="9"/>
  <c r="K1611" i="9"/>
  <c r="L1611" i="9"/>
  <c r="J1612" i="9"/>
  <c r="K1612" i="9"/>
  <c r="L1612" i="9"/>
  <c r="J1613" i="9"/>
  <c r="K1613" i="9"/>
  <c r="L1613" i="9"/>
  <c r="J1614" i="9"/>
  <c r="K1614" i="9"/>
  <c r="L1614" i="9"/>
  <c r="J1615" i="9"/>
  <c r="K1615" i="9"/>
  <c r="L1615" i="9"/>
  <c r="J1616" i="9"/>
  <c r="K1616" i="9"/>
  <c r="L1616" i="9"/>
  <c r="J1617" i="9"/>
  <c r="K1617" i="9"/>
  <c r="L1617" i="9"/>
  <c r="J1618" i="9"/>
  <c r="K1618" i="9"/>
  <c r="L1618" i="9"/>
  <c r="J1619" i="9"/>
  <c r="K1619" i="9"/>
  <c r="L1619" i="9"/>
  <c r="J1620" i="9"/>
  <c r="K1620" i="9"/>
  <c r="L1620" i="9"/>
  <c r="J1621" i="9"/>
  <c r="K1621" i="9"/>
  <c r="L1621" i="9"/>
  <c r="J1622" i="9"/>
  <c r="K1622" i="9"/>
  <c r="L1622" i="9"/>
  <c r="J1623" i="9"/>
  <c r="K1623" i="9"/>
  <c r="L1623" i="9"/>
  <c r="J1624" i="9"/>
  <c r="K1624" i="9"/>
  <c r="L1624" i="9"/>
  <c r="J1625" i="9"/>
  <c r="K1625" i="9"/>
  <c r="L1625" i="9"/>
  <c r="J1626" i="9"/>
  <c r="K1626" i="9"/>
  <c r="L1626" i="9"/>
  <c r="J1627" i="9"/>
  <c r="K1627" i="9"/>
  <c r="L1627" i="9"/>
  <c r="J1628" i="9"/>
  <c r="K1628" i="9"/>
  <c r="L1628" i="9"/>
  <c r="J1629" i="9"/>
  <c r="K1629" i="9"/>
  <c r="L1629" i="9"/>
  <c r="J1630" i="9"/>
  <c r="K1630" i="9"/>
  <c r="L1630" i="9"/>
  <c r="J1631" i="9"/>
  <c r="K1631" i="9"/>
  <c r="L1631" i="9"/>
  <c r="J1632" i="9"/>
  <c r="K1632" i="9"/>
  <c r="L1632" i="9"/>
  <c r="J1633" i="9"/>
  <c r="K1633" i="9"/>
  <c r="L1633" i="9"/>
  <c r="J1634" i="9"/>
  <c r="K1634" i="9"/>
  <c r="L1634" i="9"/>
  <c r="J1635" i="9"/>
  <c r="K1635" i="9"/>
  <c r="L1635" i="9"/>
  <c r="J1636" i="9"/>
  <c r="K1636" i="9"/>
  <c r="L1636" i="9"/>
  <c r="J1637" i="9"/>
  <c r="K1637" i="9"/>
  <c r="L1637" i="9"/>
  <c r="J1638" i="9"/>
  <c r="K1638" i="9"/>
  <c r="L1638" i="9"/>
  <c r="J1639" i="9"/>
  <c r="K1639" i="9"/>
  <c r="L1639" i="9"/>
  <c r="J1640" i="9"/>
  <c r="K1640" i="9"/>
  <c r="L1640" i="9"/>
  <c r="J1641" i="9"/>
  <c r="K1641" i="9"/>
  <c r="L1641" i="9"/>
  <c r="J1642" i="9"/>
  <c r="K1642" i="9"/>
  <c r="L1642" i="9"/>
  <c r="J1643" i="9"/>
  <c r="K1643" i="9"/>
  <c r="L1643" i="9"/>
  <c r="J1644" i="9"/>
  <c r="K1644" i="9"/>
  <c r="L1644" i="9"/>
  <c r="J1645" i="9"/>
  <c r="K1645" i="9"/>
  <c r="L1645" i="9"/>
  <c r="J1646" i="9"/>
  <c r="K1646" i="9"/>
  <c r="L1646" i="9"/>
  <c r="J1647" i="9"/>
  <c r="K1647" i="9"/>
  <c r="L1647" i="9"/>
  <c r="J1648" i="9"/>
  <c r="K1648" i="9"/>
  <c r="L1648" i="9"/>
  <c r="J1649" i="9"/>
  <c r="K1649" i="9"/>
  <c r="L1649" i="9"/>
  <c r="J1650" i="9"/>
  <c r="K1650" i="9"/>
  <c r="L1650" i="9"/>
  <c r="J1651" i="9"/>
  <c r="K1651" i="9"/>
  <c r="L1651" i="9"/>
  <c r="J1652" i="9"/>
  <c r="K1652" i="9"/>
  <c r="L1652" i="9"/>
  <c r="J1653" i="9"/>
  <c r="K1653" i="9"/>
  <c r="L1653" i="9"/>
  <c r="J1654" i="9"/>
  <c r="K1654" i="9"/>
  <c r="L1654" i="9"/>
  <c r="J1655" i="9"/>
  <c r="K1655" i="9"/>
  <c r="L1655" i="9"/>
  <c r="J1656" i="9"/>
  <c r="K1656" i="9"/>
  <c r="L1656" i="9"/>
  <c r="J1657" i="9"/>
  <c r="K1657" i="9"/>
  <c r="L1657" i="9"/>
  <c r="J1658" i="9"/>
  <c r="K1658" i="9"/>
  <c r="L1658" i="9"/>
  <c r="J1659" i="9"/>
  <c r="K1659" i="9"/>
  <c r="L1659" i="9"/>
  <c r="J1660" i="9"/>
  <c r="K1660" i="9"/>
  <c r="L1660" i="9"/>
  <c r="J1661" i="9"/>
  <c r="K1661" i="9"/>
  <c r="L1661" i="9"/>
  <c r="J1662" i="9"/>
  <c r="K1662" i="9"/>
  <c r="L1662" i="9"/>
  <c r="J1663" i="9"/>
  <c r="K1663" i="9"/>
  <c r="L1663" i="9"/>
  <c r="J1664" i="9"/>
  <c r="K1664" i="9"/>
  <c r="L1664" i="9"/>
  <c r="J1665" i="9"/>
  <c r="K1665" i="9"/>
  <c r="L1665" i="9"/>
  <c r="J1666" i="9"/>
  <c r="K1666" i="9"/>
  <c r="L1666" i="9"/>
  <c r="J1667" i="9"/>
  <c r="K1667" i="9"/>
  <c r="L1667" i="9"/>
  <c r="J1668" i="9"/>
  <c r="K1668" i="9"/>
  <c r="L1668" i="9"/>
  <c r="J1669" i="9"/>
  <c r="K1669" i="9"/>
  <c r="L1669" i="9"/>
  <c r="J1670" i="9"/>
  <c r="K1670" i="9"/>
  <c r="L1670" i="9"/>
  <c r="J1671" i="9"/>
  <c r="K1671" i="9"/>
  <c r="L1671" i="9"/>
  <c r="J1672" i="9"/>
  <c r="K1672" i="9"/>
  <c r="L1672" i="9"/>
  <c r="J1673" i="9"/>
  <c r="K1673" i="9"/>
  <c r="L1673" i="9"/>
  <c r="J1674" i="9"/>
  <c r="K1674" i="9"/>
  <c r="L1674" i="9"/>
  <c r="J1675" i="9"/>
  <c r="K1675" i="9"/>
  <c r="L1675" i="9"/>
  <c r="J1676" i="9"/>
  <c r="K1676" i="9"/>
  <c r="L1676" i="9"/>
  <c r="J1677" i="9"/>
  <c r="K1677" i="9"/>
  <c r="L1677" i="9"/>
  <c r="J1678" i="9"/>
  <c r="K1678" i="9"/>
  <c r="L1678" i="9"/>
  <c r="J1679" i="9"/>
  <c r="K1679" i="9"/>
  <c r="L1679" i="9"/>
  <c r="J1680" i="9"/>
  <c r="K1680" i="9"/>
  <c r="L1680" i="9"/>
  <c r="J1681" i="9"/>
  <c r="K1681" i="9"/>
  <c r="L1681" i="9"/>
  <c r="J1682" i="9"/>
  <c r="K1682" i="9"/>
  <c r="L1682" i="9"/>
  <c r="J1683" i="9"/>
  <c r="K1683" i="9"/>
  <c r="L1683" i="9"/>
  <c r="J1684" i="9"/>
  <c r="K1684" i="9"/>
  <c r="L1684" i="9"/>
  <c r="J1685" i="9"/>
  <c r="K1685" i="9"/>
  <c r="L1685" i="9"/>
  <c r="J1686" i="9"/>
  <c r="K1686" i="9"/>
  <c r="L1686" i="9"/>
  <c r="J1687" i="9"/>
  <c r="K1687" i="9"/>
  <c r="L1687" i="9"/>
  <c r="J1688" i="9"/>
  <c r="K1688" i="9"/>
  <c r="L1688" i="9"/>
  <c r="J1689" i="9"/>
  <c r="K1689" i="9"/>
  <c r="L1689" i="9"/>
  <c r="J1690" i="9"/>
  <c r="K1690" i="9"/>
  <c r="L1690" i="9"/>
  <c r="J1691" i="9"/>
  <c r="K1691" i="9"/>
  <c r="L1691" i="9"/>
  <c r="J1692" i="9"/>
  <c r="K1692" i="9"/>
  <c r="L1692" i="9"/>
  <c r="J1693" i="9"/>
  <c r="K1693" i="9"/>
  <c r="L1693" i="9"/>
  <c r="J1694" i="9"/>
  <c r="K1694" i="9"/>
  <c r="L1694" i="9"/>
  <c r="J1695" i="9"/>
  <c r="K1695" i="9"/>
  <c r="L1695" i="9"/>
  <c r="J1696" i="9"/>
  <c r="K1696" i="9"/>
  <c r="L1696" i="9"/>
  <c r="J1697" i="9"/>
  <c r="K1697" i="9"/>
  <c r="L1697" i="9"/>
  <c r="J1698" i="9"/>
  <c r="K1698" i="9"/>
  <c r="L1698" i="9"/>
  <c r="J1699" i="9"/>
  <c r="K1699" i="9"/>
  <c r="L1699" i="9"/>
  <c r="J1700" i="9"/>
  <c r="K1700" i="9"/>
  <c r="L1700" i="9"/>
  <c r="J1701" i="9"/>
  <c r="K1701" i="9"/>
  <c r="L1701" i="9"/>
  <c r="J1702" i="9"/>
  <c r="K1702" i="9"/>
  <c r="L1702" i="9"/>
  <c r="J1703" i="9"/>
  <c r="K1703" i="9"/>
  <c r="L1703" i="9"/>
  <c r="J1704" i="9"/>
  <c r="K1704" i="9"/>
  <c r="L1704" i="9"/>
  <c r="J1705" i="9"/>
  <c r="K1705" i="9"/>
  <c r="L1705" i="9"/>
  <c r="J1706" i="9"/>
  <c r="K1706" i="9"/>
  <c r="L1706" i="9"/>
  <c r="J1707" i="9"/>
  <c r="K1707" i="9"/>
  <c r="L1707" i="9"/>
  <c r="J1708" i="9"/>
  <c r="K1708" i="9"/>
  <c r="L1708" i="9"/>
  <c r="J1709" i="9"/>
  <c r="K1709" i="9"/>
  <c r="L1709" i="9"/>
  <c r="J1710" i="9"/>
  <c r="K1710" i="9"/>
  <c r="L1710" i="9"/>
  <c r="J1711" i="9"/>
  <c r="K1711" i="9"/>
  <c r="L1711" i="9"/>
  <c r="J1712" i="9"/>
  <c r="K1712" i="9"/>
  <c r="L1712" i="9"/>
  <c r="J1713" i="9"/>
  <c r="K1713" i="9"/>
  <c r="L1713" i="9"/>
  <c r="J1714" i="9"/>
  <c r="K1714" i="9"/>
  <c r="L1714" i="9"/>
  <c r="J1715" i="9"/>
  <c r="K1715" i="9"/>
  <c r="L1715" i="9"/>
  <c r="J1716" i="9"/>
  <c r="K1716" i="9"/>
  <c r="L1716" i="9"/>
  <c r="J1717" i="9"/>
  <c r="K1717" i="9"/>
  <c r="L1717" i="9"/>
  <c r="J1718" i="9"/>
  <c r="K1718" i="9"/>
  <c r="L1718" i="9"/>
  <c r="J1719" i="9"/>
  <c r="K1719" i="9"/>
  <c r="L1719" i="9"/>
  <c r="J1720" i="9"/>
  <c r="K1720" i="9"/>
  <c r="L1720" i="9"/>
  <c r="J1721" i="9"/>
  <c r="K1721" i="9"/>
  <c r="L1721" i="9"/>
  <c r="J1722" i="9"/>
  <c r="K1722" i="9"/>
  <c r="L1722" i="9"/>
  <c r="J1723" i="9"/>
  <c r="K1723" i="9"/>
  <c r="L1723" i="9"/>
  <c r="J1724" i="9"/>
  <c r="K1724" i="9"/>
  <c r="L1724" i="9"/>
  <c r="J1725" i="9"/>
  <c r="K1725" i="9"/>
  <c r="L1725" i="9"/>
  <c r="J1726" i="9"/>
  <c r="K1726" i="9"/>
  <c r="L1726" i="9"/>
  <c r="J1727" i="9"/>
  <c r="K1727" i="9"/>
  <c r="L1727" i="9"/>
  <c r="J1728" i="9"/>
  <c r="K1728" i="9"/>
  <c r="L1728" i="9"/>
  <c r="J1729" i="9"/>
  <c r="K1729" i="9"/>
  <c r="L1729" i="9"/>
  <c r="J1730" i="9"/>
  <c r="K1730" i="9"/>
  <c r="L1730" i="9"/>
  <c r="J1731" i="9"/>
  <c r="K1731" i="9"/>
  <c r="L1731" i="9"/>
  <c r="J1732" i="9"/>
  <c r="K1732" i="9"/>
  <c r="L1732" i="9"/>
  <c r="J1733" i="9"/>
  <c r="K1733" i="9"/>
  <c r="L1733" i="9"/>
  <c r="J1734" i="9"/>
  <c r="K1734" i="9"/>
  <c r="L1734" i="9"/>
  <c r="J1735" i="9"/>
  <c r="K1735" i="9"/>
  <c r="L1735" i="9"/>
  <c r="J1736" i="9"/>
  <c r="K1736" i="9"/>
  <c r="L1736" i="9"/>
  <c r="J1737" i="9"/>
  <c r="K1737" i="9"/>
  <c r="L1737" i="9"/>
  <c r="J1738" i="9"/>
  <c r="K1738" i="9"/>
  <c r="L1738" i="9"/>
  <c r="J1739" i="9"/>
  <c r="K1739" i="9"/>
  <c r="L1739" i="9"/>
  <c r="J1740" i="9"/>
  <c r="K1740" i="9"/>
  <c r="L1740" i="9"/>
  <c r="J1741" i="9"/>
  <c r="K1741" i="9"/>
  <c r="L1741" i="9"/>
  <c r="J1742" i="9"/>
  <c r="K1742" i="9"/>
  <c r="L1742" i="9"/>
  <c r="J1743" i="9"/>
  <c r="K1743" i="9"/>
  <c r="L1743" i="9"/>
  <c r="J1744" i="9"/>
  <c r="K1744" i="9"/>
  <c r="L1744" i="9"/>
  <c r="J1745" i="9"/>
  <c r="K1745" i="9"/>
  <c r="L1745" i="9"/>
  <c r="J1746" i="9"/>
  <c r="K1746" i="9"/>
  <c r="L1746" i="9"/>
  <c r="J1747" i="9"/>
  <c r="K1747" i="9"/>
  <c r="L1747" i="9"/>
  <c r="J1748" i="9"/>
  <c r="K1748" i="9"/>
  <c r="L1748" i="9"/>
  <c r="J1749" i="9"/>
  <c r="K1749" i="9"/>
  <c r="L1749" i="9"/>
  <c r="J1750" i="9"/>
  <c r="K1750" i="9"/>
  <c r="L1750" i="9"/>
  <c r="J1751" i="9"/>
  <c r="K1751" i="9"/>
  <c r="L1751" i="9"/>
  <c r="J1752" i="9"/>
  <c r="K1752" i="9"/>
  <c r="L1752" i="9"/>
  <c r="J1753" i="9"/>
  <c r="K1753" i="9"/>
  <c r="L1753" i="9"/>
  <c r="J1754" i="9"/>
  <c r="K1754" i="9"/>
  <c r="L1754" i="9"/>
  <c r="J1755" i="9"/>
  <c r="K1755" i="9"/>
  <c r="L1755" i="9"/>
  <c r="J1756" i="9"/>
  <c r="K1756" i="9"/>
  <c r="L1756" i="9"/>
  <c r="J1757" i="9"/>
  <c r="K1757" i="9"/>
  <c r="L1757" i="9"/>
  <c r="J1758" i="9"/>
  <c r="K1758" i="9"/>
  <c r="L1758" i="9"/>
  <c r="J1759" i="9"/>
  <c r="K1759" i="9"/>
  <c r="L1759" i="9"/>
  <c r="J1760" i="9"/>
  <c r="K1760" i="9"/>
  <c r="L1760" i="9"/>
  <c r="J1761" i="9"/>
  <c r="K1761" i="9"/>
  <c r="L1761" i="9"/>
  <c r="J1762" i="9"/>
  <c r="K1762" i="9"/>
  <c r="L1762" i="9"/>
  <c r="J1763" i="9"/>
  <c r="K1763" i="9"/>
  <c r="L1763" i="9"/>
  <c r="J1764" i="9"/>
  <c r="K1764" i="9"/>
  <c r="L1764" i="9"/>
  <c r="J1765" i="9"/>
  <c r="K1765" i="9"/>
  <c r="L1765" i="9"/>
  <c r="J1766" i="9"/>
  <c r="K1766" i="9"/>
  <c r="L1766" i="9"/>
  <c r="J1767" i="9"/>
  <c r="K1767" i="9"/>
  <c r="L1767" i="9"/>
  <c r="J1768" i="9"/>
  <c r="K1768" i="9"/>
  <c r="L1768" i="9"/>
  <c r="J1769" i="9"/>
  <c r="K1769" i="9"/>
  <c r="L1769" i="9"/>
  <c r="J1770" i="9"/>
  <c r="K1770" i="9"/>
  <c r="L1770" i="9"/>
  <c r="J1771" i="9"/>
  <c r="K1771" i="9"/>
  <c r="L1771" i="9"/>
  <c r="J1772" i="9"/>
  <c r="K1772" i="9"/>
  <c r="L1772" i="9"/>
  <c r="J1773" i="9"/>
  <c r="K1773" i="9"/>
  <c r="L1773" i="9"/>
  <c r="J1774" i="9"/>
  <c r="K1774" i="9"/>
  <c r="L1774" i="9"/>
  <c r="J1775" i="9"/>
  <c r="K1775" i="9"/>
  <c r="L1775" i="9"/>
  <c r="J1776" i="9"/>
  <c r="K1776" i="9"/>
  <c r="L1776" i="9"/>
  <c r="J1777" i="9"/>
  <c r="K1777" i="9"/>
  <c r="L1777" i="9"/>
  <c r="J1778" i="9"/>
  <c r="K1778" i="9"/>
  <c r="L1778" i="9"/>
  <c r="J1779" i="9"/>
  <c r="K1779" i="9"/>
  <c r="L1779" i="9"/>
  <c r="J1780" i="9"/>
  <c r="K1780" i="9"/>
  <c r="L1780" i="9"/>
  <c r="J1781" i="9"/>
  <c r="K1781" i="9"/>
  <c r="L1781" i="9"/>
  <c r="J1782" i="9"/>
  <c r="K1782" i="9"/>
  <c r="L1782" i="9"/>
  <c r="J1783" i="9"/>
  <c r="K1783" i="9"/>
  <c r="L1783" i="9"/>
  <c r="J1784" i="9"/>
  <c r="K1784" i="9"/>
  <c r="L1784" i="9"/>
  <c r="J1785" i="9"/>
  <c r="K1785" i="9"/>
  <c r="L1785" i="9"/>
  <c r="J1786" i="9"/>
  <c r="K1786" i="9"/>
  <c r="L1786" i="9"/>
  <c r="J1787" i="9"/>
  <c r="K1787" i="9"/>
  <c r="L1787" i="9"/>
  <c r="J1788" i="9"/>
  <c r="K1788" i="9"/>
  <c r="L1788" i="9"/>
  <c r="J1789" i="9"/>
  <c r="K1789" i="9"/>
  <c r="L1789" i="9"/>
  <c r="J1790" i="9"/>
  <c r="K1790" i="9"/>
  <c r="L1790" i="9"/>
  <c r="J1791" i="9"/>
  <c r="K1791" i="9"/>
  <c r="L1791" i="9"/>
  <c r="J1792" i="9"/>
  <c r="K1792" i="9"/>
  <c r="L1792" i="9"/>
  <c r="J1793" i="9"/>
  <c r="K1793" i="9"/>
  <c r="L1793" i="9"/>
  <c r="J1794" i="9"/>
  <c r="K1794" i="9"/>
  <c r="L1794" i="9"/>
  <c r="J1795" i="9"/>
  <c r="K1795" i="9"/>
  <c r="L1795" i="9"/>
  <c r="J1796" i="9"/>
  <c r="K1796" i="9"/>
  <c r="L1796" i="9"/>
  <c r="J1797" i="9"/>
  <c r="K1797" i="9"/>
  <c r="L1797" i="9"/>
  <c r="J1798" i="9"/>
  <c r="K1798" i="9"/>
  <c r="L1798" i="9"/>
  <c r="J1799" i="9"/>
  <c r="K1799" i="9"/>
  <c r="L1799" i="9"/>
  <c r="J1800" i="9"/>
  <c r="K1800" i="9"/>
  <c r="L1800" i="9"/>
  <c r="J1801" i="9"/>
  <c r="K1801" i="9"/>
  <c r="L1801" i="9"/>
  <c r="J1802" i="9"/>
  <c r="K1802" i="9"/>
  <c r="L1802" i="9"/>
  <c r="J1803" i="9"/>
  <c r="K1803" i="9"/>
  <c r="L1803" i="9"/>
  <c r="J1804" i="9"/>
  <c r="K1804" i="9"/>
  <c r="L1804" i="9"/>
  <c r="J1805" i="9"/>
  <c r="K1805" i="9"/>
  <c r="L1805" i="9"/>
  <c r="J1806" i="9"/>
  <c r="K1806" i="9"/>
  <c r="L1806" i="9"/>
  <c r="J1807" i="9"/>
  <c r="K1807" i="9"/>
  <c r="L1807" i="9"/>
  <c r="J1808" i="9"/>
  <c r="K1808" i="9"/>
  <c r="L1808" i="9"/>
  <c r="J1809" i="9"/>
  <c r="K1809" i="9"/>
  <c r="L1809" i="9"/>
  <c r="J1810" i="9"/>
  <c r="K1810" i="9"/>
  <c r="L1810" i="9"/>
  <c r="J1811" i="9"/>
  <c r="K1811" i="9"/>
  <c r="L1811" i="9"/>
  <c r="J1812" i="9"/>
  <c r="K1812" i="9"/>
  <c r="L1812" i="9"/>
  <c r="J1813" i="9"/>
  <c r="K1813" i="9"/>
  <c r="L1813" i="9"/>
  <c r="J1814" i="9"/>
  <c r="K1814" i="9"/>
  <c r="L1814" i="9"/>
  <c r="J1815" i="9"/>
  <c r="K1815" i="9"/>
  <c r="L1815" i="9"/>
  <c r="J1816" i="9"/>
  <c r="K1816" i="9"/>
  <c r="L1816" i="9"/>
  <c r="J1817" i="9"/>
  <c r="K1817" i="9"/>
  <c r="L1817" i="9"/>
  <c r="J1818" i="9"/>
  <c r="K1818" i="9"/>
  <c r="L1818" i="9"/>
  <c r="J1819" i="9"/>
  <c r="K1819" i="9"/>
  <c r="L1819" i="9"/>
  <c r="J1820" i="9"/>
  <c r="K1820" i="9"/>
  <c r="L1820" i="9"/>
  <c r="J1821" i="9"/>
  <c r="K1821" i="9"/>
  <c r="L1821" i="9"/>
  <c r="J1822" i="9"/>
  <c r="K1822" i="9"/>
  <c r="L1822" i="9"/>
  <c r="J1823" i="9"/>
  <c r="K1823" i="9"/>
  <c r="L1823" i="9"/>
  <c r="J1824" i="9"/>
  <c r="K1824" i="9"/>
  <c r="L1824" i="9"/>
  <c r="J1825" i="9"/>
  <c r="K1825" i="9"/>
  <c r="L1825" i="9"/>
  <c r="J1826" i="9"/>
  <c r="K1826" i="9"/>
  <c r="L1826" i="9"/>
  <c r="J1827" i="9"/>
  <c r="K1827" i="9"/>
  <c r="L1827" i="9"/>
  <c r="J1828" i="9"/>
  <c r="K1828" i="9"/>
  <c r="L1828" i="9"/>
  <c r="J1829" i="9"/>
  <c r="K1829" i="9"/>
  <c r="L1829" i="9"/>
  <c r="J1830" i="9"/>
  <c r="K1830" i="9"/>
  <c r="L1830" i="9"/>
  <c r="J1831" i="9"/>
  <c r="K1831" i="9"/>
  <c r="L1831" i="9"/>
  <c r="J1832" i="9"/>
  <c r="K1832" i="9"/>
  <c r="L1832" i="9"/>
  <c r="J1833" i="9"/>
  <c r="K1833" i="9"/>
  <c r="L1833" i="9"/>
  <c r="J1834" i="9"/>
  <c r="K1834" i="9"/>
  <c r="L1834" i="9"/>
  <c r="J1835" i="9"/>
  <c r="K1835" i="9"/>
  <c r="L1835" i="9"/>
  <c r="J1836" i="9"/>
  <c r="K1836" i="9"/>
  <c r="L1836" i="9"/>
  <c r="J1837" i="9"/>
  <c r="K1837" i="9"/>
  <c r="L1837" i="9"/>
  <c r="J1838" i="9"/>
  <c r="K1838" i="9"/>
  <c r="L1838" i="9"/>
  <c r="J1839" i="9"/>
  <c r="K1839" i="9"/>
  <c r="L1839" i="9"/>
  <c r="J1840" i="9"/>
  <c r="K1840" i="9"/>
  <c r="L1840" i="9"/>
  <c r="J1841" i="9"/>
  <c r="K1841" i="9"/>
  <c r="L1841" i="9"/>
  <c r="J1842" i="9"/>
  <c r="K1842" i="9"/>
  <c r="L1842" i="9"/>
  <c r="J1843" i="9"/>
  <c r="K1843" i="9"/>
  <c r="L1843" i="9"/>
  <c r="J1844" i="9"/>
  <c r="K1844" i="9"/>
  <c r="L1844" i="9"/>
  <c r="J1845" i="9"/>
  <c r="K1845" i="9"/>
  <c r="L1845" i="9"/>
  <c r="J1846" i="9"/>
  <c r="K1846" i="9"/>
  <c r="L1846" i="9"/>
  <c r="J1847" i="9"/>
  <c r="K1847" i="9"/>
  <c r="L1847" i="9"/>
  <c r="J1848" i="9"/>
  <c r="K1848" i="9"/>
  <c r="L1848" i="9"/>
  <c r="J1849" i="9"/>
  <c r="K1849" i="9"/>
  <c r="L1849" i="9"/>
  <c r="J1850" i="9"/>
  <c r="K1850" i="9"/>
  <c r="L1850" i="9"/>
  <c r="J1851" i="9"/>
  <c r="K1851" i="9"/>
  <c r="L1851" i="9"/>
  <c r="J1852" i="9"/>
  <c r="K1852" i="9"/>
  <c r="L1852" i="9"/>
  <c r="J1853" i="9"/>
  <c r="K1853" i="9"/>
  <c r="L1853" i="9"/>
  <c r="J1854" i="9"/>
  <c r="K1854" i="9"/>
  <c r="L1854" i="9"/>
  <c r="J1855" i="9"/>
  <c r="K1855" i="9"/>
  <c r="L1855" i="9"/>
  <c r="J1856" i="9"/>
  <c r="K1856" i="9"/>
  <c r="L1856" i="9"/>
  <c r="J1857" i="9"/>
  <c r="K1857" i="9"/>
  <c r="L1857" i="9"/>
  <c r="J1858" i="9"/>
  <c r="K1858" i="9"/>
  <c r="L1858" i="9"/>
  <c r="J1859" i="9"/>
  <c r="K1859" i="9"/>
  <c r="L1859" i="9"/>
  <c r="J1860" i="9"/>
  <c r="K1860" i="9"/>
  <c r="L1860" i="9"/>
  <c r="J1861" i="9"/>
  <c r="K1861" i="9"/>
  <c r="L1861" i="9"/>
  <c r="J1862" i="9"/>
  <c r="K1862" i="9"/>
  <c r="L1862" i="9"/>
  <c r="J1863" i="9"/>
  <c r="K1863" i="9"/>
  <c r="L1863" i="9"/>
  <c r="J1864" i="9"/>
  <c r="K1864" i="9"/>
  <c r="L1864" i="9"/>
  <c r="J1865" i="9"/>
  <c r="K1865" i="9"/>
  <c r="L1865" i="9"/>
  <c r="J1866" i="9"/>
  <c r="K1866" i="9"/>
  <c r="L1866" i="9"/>
  <c r="J1867" i="9"/>
  <c r="K1867" i="9"/>
  <c r="L1867" i="9"/>
  <c r="J1868" i="9"/>
  <c r="K1868" i="9"/>
  <c r="L1868" i="9"/>
  <c r="J1869" i="9"/>
  <c r="K1869" i="9"/>
  <c r="L1869" i="9"/>
  <c r="J1870" i="9"/>
  <c r="K1870" i="9"/>
  <c r="L1870" i="9"/>
  <c r="J1871" i="9"/>
  <c r="K1871" i="9"/>
  <c r="L1871" i="9"/>
  <c r="J1872" i="9"/>
  <c r="K1872" i="9"/>
  <c r="L1872" i="9"/>
  <c r="J1873" i="9"/>
  <c r="K1873" i="9"/>
  <c r="L1873" i="9"/>
  <c r="J1874" i="9"/>
  <c r="K1874" i="9"/>
  <c r="L1874" i="9"/>
  <c r="J1875" i="9"/>
  <c r="K1875" i="9"/>
  <c r="L1875" i="9"/>
  <c r="J1876" i="9"/>
  <c r="K1876" i="9"/>
  <c r="L1876" i="9"/>
  <c r="J1877" i="9"/>
  <c r="K1877" i="9"/>
  <c r="L1877" i="9"/>
  <c r="J1878" i="9"/>
  <c r="K1878" i="9"/>
  <c r="L1878" i="9"/>
  <c r="J1879" i="9"/>
  <c r="K1879" i="9"/>
  <c r="L1879" i="9"/>
  <c r="J1880" i="9"/>
  <c r="K1880" i="9"/>
  <c r="L1880" i="9"/>
  <c r="J1881" i="9"/>
  <c r="K1881" i="9"/>
  <c r="L1881" i="9"/>
  <c r="J1882" i="9"/>
  <c r="K1882" i="9"/>
  <c r="L1882" i="9"/>
  <c r="J1883" i="9"/>
  <c r="K1883" i="9"/>
  <c r="L1883" i="9"/>
  <c r="J1884" i="9"/>
  <c r="K1884" i="9"/>
  <c r="L1884" i="9"/>
  <c r="J1885" i="9"/>
  <c r="K1885" i="9"/>
  <c r="L1885" i="9"/>
  <c r="J1886" i="9"/>
  <c r="K1886" i="9"/>
  <c r="L1886" i="9"/>
  <c r="J1887" i="9"/>
  <c r="K1887" i="9"/>
  <c r="L1887" i="9"/>
  <c r="J1888" i="9"/>
  <c r="K1888" i="9"/>
  <c r="L1888" i="9"/>
  <c r="J1889" i="9"/>
  <c r="K1889" i="9"/>
  <c r="L1889" i="9"/>
  <c r="J1890" i="9"/>
  <c r="K1890" i="9"/>
  <c r="L1890" i="9"/>
  <c r="J1891" i="9"/>
  <c r="K1891" i="9"/>
  <c r="L1891" i="9"/>
  <c r="J1892" i="9"/>
  <c r="K1892" i="9"/>
  <c r="L1892" i="9"/>
  <c r="J1893" i="9"/>
  <c r="K1893" i="9"/>
  <c r="L1893" i="9"/>
  <c r="J1894" i="9"/>
  <c r="K1894" i="9"/>
  <c r="L1894" i="9"/>
  <c r="J1895" i="9"/>
  <c r="K1895" i="9"/>
  <c r="L1895" i="9"/>
  <c r="J1896" i="9"/>
  <c r="K1896" i="9"/>
  <c r="L1896" i="9"/>
  <c r="J1897" i="9"/>
  <c r="K1897" i="9"/>
  <c r="L1897" i="9"/>
  <c r="J1898" i="9"/>
  <c r="K1898" i="9"/>
  <c r="L1898" i="9"/>
  <c r="J1899" i="9"/>
  <c r="K1899" i="9"/>
  <c r="L1899" i="9"/>
  <c r="J1900" i="9"/>
  <c r="K1900" i="9"/>
  <c r="L1900" i="9"/>
  <c r="J1901" i="9"/>
  <c r="K1901" i="9"/>
  <c r="L1901" i="9"/>
  <c r="J1902" i="9"/>
  <c r="K1902" i="9"/>
  <c r="L1902" i="9"/>
  <c r="J1903" i="9"/>
  <c r="K1903" i="9"/>
  <c r="L1903" i="9"/>
  <c r="J1904" i="9"/>
  <c r="K1904" i="9"/>
  <c r="L1904" i="9"/>
  <c r="J1905" i="9"/>
  <c r="K1905" i="9"/>
  <c r="L1905" i="9"/>
  <c r="J1906" i="9"/>
  <c r="K1906" i="9"/>
  <c r="L1906" i="9"/>
  <c r="J1907" i="9"/>
  <c r="K1907" i="9"/>
  <c r="L1907" i="9"/>
  <c r="J1908" i="9"/>
  <c r="K1908" i="9"/>
  <c r="L1908" i="9"/>
  <c r="J1909" i="9"/>
  <c r="K1909" i="9"/>
  <c r="L1909" i="9"/>
  <c r="J1910" i="9"/>
  <c r="K1910" i="9"/>
  <c r="L1910" i="9"/>
  <c r="J1911" i="9"/>
  <c r="K1911" i="9"/>
  <c r="L1911" i="9"/>
  <c r="J1912" i="9"/>
  <c r="K1912" i="9"/>
  <c r="L1912" i="9"/>
  <c r="J1913" i="9"/>
  <c r="K1913" i="9"/>
  <c r="L1913" i="9"/>
  <c r="J1914" i="9"/>
  <c r="K1914" i="9"/>
  <c r="L1914" i="9"/>
  <c r="J1915" i="9"/>
  <c r="K1915" i="9"/>
  <c r="L1915" i="9"/>
  <c r="J1916" i="9"/>
  <c r="K1916" i="9"/>
  <c r="L1916" i="9"/>
  <c r="J1917" i="9"/>
  <c r="K1917" i="9"/>
  <c r="L1917" i="9"/>
  <c r="J1918" i="9"/>
  <c r="K1918" i="9"/>
  <c r="L1918" i="9"/>
  <c r="J1919" i="9"/>
  <c r="K1919" i="9"/>
  <c r="L1919" i="9"/>
  <c r="J1920" i="9"/>
  <c r="K1920" i="9"/>
  <c r="L1920" i="9"/>
  <c r="J1921" i="9"/>
  <c r="K1921" i="9"/>
  <c r="L1921" i="9"/>
  <c r="J1922" i="9"/>
  <c r="K1922" i="9"/>
  <c r="L1922" i="9"/>
  <c r="J1923" i="9"/>
  <c r="K1923" i="9"/>
  <c r="L1923" i="9"/>
  <c r="J1924" i="9"/>
  <c r="K1924" i="9"/>
  <c r="L1924" i="9"/>
  <c r="J1925" i="9"/>
  <c r="K1925" i="9"/>
  <c r="L1925" i="9"/>
  <c r="J1926" i="9"/>
  <c r="K1926" i="9"/>
  <c r="L1926" i="9"/>
  <c r="J1927" i="9"/>
  <c r="K1927" i="9"/>
  <c r="L1927" i="9"/>
  <c r="J1928" i="9"/>
  <c r="K1928" i="9"/>
  <c r="L1928" i="9"/>
  <c r="J1929" i="9"/>
  <c r="K1929" i="9"/>
  <c r="L1929" i="9"/>
  <c r="J1930" i="9"/>
  <c r="K1930" i="9"/>
  <c r="L1930" i="9"/>
  <c r="J1931" i="9"/>
  <c r="K1931" i="9"/>
  <c r="L1931" i="9"/>
  <c r="J1932" i="9"/>
  <c r="K1932" i="9"/>
  <c r="L1932" i="9"/>
  <c r="J1933" i="9"/>
  <c r="K1933" i="9"/>
  <c r="L1933" i="9"/>
  <c r="J1934" i="9"/>
  <c r="K1934" i="9"/>
  <c r="L1934" i="9"/>
  <c r="J1935" i="9"/>
  <c r="K1935" i="9"/>
  <c r="L1935" i="9"/>
  <c r="J1936" i="9"/>
  <c r="K1936" i="9"/>
  <c r="L1936" i="9"/>
  <c r="J1937" i="9"/>
  <c r="K1937" i="9"/>
  <c r="L1937" i="9"/>
  <c r="J1938" i="9"/>
  <c r="K1938" i="9"/>
  <c r="L1938" i="9"/>
  <c r="J1939" i="9"/>
  <c r="K1939" i="9"/>
  <c r="L1939" i="9"/>
  <c r="J1940" i="9"/>
  <c r="K1940" i="9"/>
  <c r="L1940" i="9"/>
  <c r="J1941" i="9"/>
  <c r="K1941" i="9"/>
  <c r="L1941" i="9"/>
  <c r="J1942" i="9"/>
  <c r="K1942" i="9"/>
  <c r="L1942" i="9"/>
  <c r="J1943" i="9"/>
  <c r="K1943" i="9"/>
  <c r="L1943" i="9"/>
  <c r="J1944" i="9"/>
  <c r="K1944" i="9"/>
  <c r="L1944" i="9"/>
  <c r="J1945" i="9"/>
  <c r="K1945" i="9"/>
  <c r="L1945" i="9"/>
  <c r="J1946" i="9"/>
  <c r="K1946" i="9"/>
  <c r="L1946" i="9"/>
  <c r="J1947" i="9"/>
  <c r="K1947" i="9"/>
  <c r="L1947" i="9"/>
  <c r="J1948" i="9"/>
  <c r="K1948" i="9"/>
  <c r="L1948" i="9"/>
  <c r="J1949" i="9"/>
  <c r="K1949" i="9"/>
  <c r="L1949" i="9"/>
  <c r="J1950" i="9"/>
  <c r="K1950" i="9"/>
  <c r="L1950" i="9"/>
  <c r="J1951" i="9"/>
  <c r="K1951" i="9"/>
  <c r="L1951" i="9"/>
  <c r="J1952" i="9"/>
  <c r="K1952" i="9"/>
  <c r="L1952" i="9"/>
  <c r="J1953" i="9"/>
  <c r="K1953" i="9"/>
  <c r="L1953" i="9"/>
  <c r="J1954" i="9"/>
  <c r="K1954" i="9"/>
  <c r="L1954" i="9"/>
  <c r="J1955" i="9"/>
  <c r="K1955" i="9"/>
  <c r="L1955" i="9"/>
  <c r="J1956" i="9"/>
  <c r="K1956" i="9"/>
  <c r="L1956" i="9"/>
  <c r="J1957" i="9"/>
  <c r="K1957" i="9"/>
  <c r="L1957" i="9"/>
  <c r="J1958" i="9"/>
  <c r="K1958" i="9"/>
  <c r="L1958" i="9"/>
  <c r="J1959" i="9"/>
  <c r="K1959" i="9"/>
  <c r="L1959" i="9"/>
  <c r="J1960" i="9"/>
  <c r="K1960" i="9"/>
  <c r="L1960" i="9"/>
  <c r="J1961" i="9"/>
  <c r="K1961" i="9"/>
  <c r="L1961" i="9"/>
  <c r="J1962" i="9"/>
  <c r="K1962" i="9"/>
  <c r="L1962" i="9"/>
  <c r="J1963" i="9"/>
  <c r="K1963" i="9"/>
  <c r="L1963" i="9"/>
  <c r="J1964" i="9"/>
  <c r="K1964" i="9"/>
  <c r="L1964" i="9"/>
  <c r="J1965" i="9"/>
  <c r="K1965" i="9"/>
  <c r="L1965" i="9"/>
  <c r="J1966" i="9"/>
  <c r="K1966" i="9"/>
  <c r="L1966" i="9"/>
  <c r="J1967" i="9"/>
  <c r="K1967" i="9"/>
  <c r="L1967" i="9"/>
  <c r="J1968" i="9"/>
  <c r="K1968" i="9"/>
  <c r="L1968" i="9"/>
  <c r="J1969" i="9"/>
  <c r="K1969" i="9"/>
  <c r="L1969" i="9"/>
  <c r="J1970" i="9"/>
  <c r="K1970" i="9"/>
  <c r="L1970" i="9"/>
  <c r="J1971" i="9"/>
  <c r="K1971" i="9"/>
  <c r="L1971" i="9"/>
  <c r="J1972" i="9"/>
  <c r="K1972" i="9"/>
  <c r="L1972" i="9"/>
  <c r="J1973" i="9"/>
  <c r="K1973" i="9"/>
  <c r="L1973" i="9"/>
  <c r="J1974" i="9"/>
  <c r="K1974" i="9"/>
  <c r="L1974" i="9"/>
  <c r="J1975" i="9"/>
  <c r="K1975" i="9"/>
  <c r="L1975" i="9"/>
  <c r="J1976" i="9"/>
  <c r="K1976" i="9"/>
  <c r="L1976" i="9"/>
  <c r="J1977" i="9"/>
  <c r="K1977" i="9"/>
  <c r="L1977" i="9"/>
  <c r="J1978" i="9"/>
  <c r="K1978" i="9"/>
  <c r="L1978" i="9"/>
  <c r="J1979" i="9"/>
  <c r="K1979" i="9"/>
  <c r="L1979" i="9"/>
  <c r="J1980" i="9"/>
  <c r="K1980" i="9"/>
  <c r="L1980" i="9"/>
  <c r="J1981" i="9"/>
  <c r="K1981" i="9"/>
  <c r="L1981" i="9"/>
  <c r="J1982" i="9"/>
  <c r="K1982" i="9"/>
  <c r="L1982" i="9"/>
  <c r="J1983" i="9"/>
  <c r="K1983" i="9"/>
  <c r="L1983" i="9"/>
  <c r="J1984" i="9"/>
  <c r="K1984" i="9"/>
  <c r="L1984" i="9"/>
  <c r="J1985" i="9"/>
  <c r="K1985" i="9"/>
  <c r="L1985" i="9"/>
  <c r="J1986" i="9"/>
  <c r="K1986" i="9"/>
  <c r="L1986" i="9"/>
  <c r="J1987" i="9"/>
  <c r="K1987" i="9"/>
  <c r="L1987" i="9"/>
  <c r="J1988" i="9"/>
  <c r="K1988" i="9"/>
  <c r="L1988" i="9"/>
  <c r="J1989" i="9"/>
  <c r="K1989" i="9"/>
  <c r="L1989" i="9"/>
  <c r="J1990" i="9"/>
  <c r="K1990" i="9"/>
  <c r="L1990" i="9"/>
  <c r="J1991" i="9"/>
  <c r="K1991" i="9"/>
  <c r="L1991" i="9"/>
  <c r="J1992" i="9"/>
  <c r="K1992" i="9"/>
  <c r="L1992" i="9"/>
  <c r="J1993" i="9"/>
  <c r="K1993" i="9"/>
  <c r="L1993" i="9"/>
  <c r="J1994" i="9"/>
  <c r="K1994" i="9"/>
  <c r="L1994" i="9"/>
  <c r="J1995" i="9"/>
  <c r="K1995" i="9"/>
  <c r="L1995" i="9"/>
  <c r="J1996" i="9"/>
  <c r="K1996" i="9"/>
  <c r="L1996" i="9"/>
  <c r="J1997" i="9"/>
  <c r="K1997" i="9"/>
  <c r="L1997" i="9"/>
  <c r="J1998" i="9"/>
  <c r="K1998" i="9"/>
  <c r="L1998" i="9"/>
  <c r="J1999" i="9"/>
  <c r="K1999" i="9"/>
  <c r="L1999" i="9"/>
  <c r="J2000" i="9"/>
  <c r="K2000" i="9"/>
  <c r="L2000" i="9"/>
  <c r="J2001" i="9"/>
  <c r="K2001" i="9"/>
  <c r="L2001" i="9"/>
  <c r="J2002" i="9"/>
  <c r="K2002" i="9"/>
  <c r="L2002" i="9"/>
  <c r="J2003" i="9"/>
  <c r="K2003" i="9"/>
  <c r="L2003" i="9"/>
  <c r="J2004" i="9"/>
  <c r="K2004" i="9"/>
  <c r="L2004" i="9"/>
  <c r="J2005" i="9"/>
  <c r="K2005" i="9"/>
  <c r="L2005" i="9"/>
  <c r="J2006" i="9"/>
  <c r="K2006" i="9"/>
  <c r="L2006" i="9"/>
  <c r="J2007" i="9"/>
  <c r="K2007" i="9"/>
  <c r="L2007" i="9"/>
  <c r="J2008" i="9"/>
  <c r="K2008" i="9"/>
  <c r="L2008" i="9"/>
  <c r="J2009" i="9"/>
  <c r="K2009" i="9"/>
  <c r="L2009" i="9"/>
  <c r="J2010" i="9"/>
  <c r="K2010" i="9"/>
  <c r="L2010" i="9"/>
  <c r="J2011" i="9"/>
  <c r="K2011" i="9"/>
  <c r="L2011" i="9"/>
  <c r="J2012" i="9"/>
  <c r="K2012" i="9"/>
  <c r="L2012" i="9"/>
  <c r="J2013" i="9"/>
  <c r="K2013" i="9"/>
  <c r="L2013" i="9"/>
  <c r="J2014" i="9"/>
  <c r="K2014" i="9"/>
  <c r="L2014" i="9"/>
  <c r="J2015" i="9"/>
  <c r="K2015" i="9"/>
  <c r="L2015" i="9"/>
  <c r="J2016" i="9"/>
  <c r="K2016" i="9"/>
  <c r="L2016" i="9"/>
  <c r="J2017" i="9"/>
  <c r="K2017" i="9"/>
  <c r="L2017" i="9"/>
  <c r="J2018" i="9"/>
  <c r="K2018" i="9"/>
  <c r="L2018" i="9"/>
  <c r="J2019" i="9"/>
  <c r="K2019" i="9"/>
  <c r="L2019" i="9"/>
  <c r="J2020" i="9"/>
  <c r="K2020" i="9"/>
  <c r="L2020" i="9"/>
  <c r="J2021" i="9"/>
  <c r="K2021" i="9"/>
  <c r="L2021" i="9"/>
  <c r="J2022" i="9"/>
  <c r="K2022" i="9"/>
  <c r="L2022" i="9"/>
  <c r="J2023" i="9"/>
  <c r="K2023" i="9"/>
  <c r="L2023" i="9"/>
  <c r="J2024" i="9"/>
  <c r="K2024" i="9"/>
  <c r="L2024" i="9"/>
  <c r="J2025" i="9"/>
  <c r="K2025" i="9"/>
  <c r="L2025" i="9"/>
  <c r="J2026" i="9"/>
  <c r="K2026" i="9"/>
  <c r="L2026" i="9"/>
  <c r="J2027" i="9"/>
  <c r="K2027" i="9"/>
  <c r="L2027" i="9"/>
  <c r="J2028" i="9"/>
  <c r="K2028" i="9"/>
  <c r="L2028" i="9"/>
  <c r="J2029" i="9"/>
  <c r="K2029" i="9"/>
  <c r="L2029" i="9"/>
  <c r="J2030" i="9"/>
  <c r="K2030" i="9"/>
  <c r="L2030" i="9"/>
  <c r="J2031" i="9"/>
  <c r="K2031" i="9"/>
  <c r="L2031" i="9"/>
  <c r="J2032" i="9"/>
  <c r="K2032" i="9"/>
  <c r="L2032" i="9"/>
  <c r="J2033" i="9"/>
  <c r="K2033" i="9"/>
  <c r="L2033" i="9"/>
  <c r="J2034" i="9"/>
  <c r="K2034" i="9"/>
  <c r="L2034" i="9"/>
  <c r="J2035" i="9"/>
  <c r="K2035" i="9"/>
  <c r="L2035" i="9"/>
  <c r="J2036" i="9"/>
  <c r="K2036" i="9"/>
  <c r="L2036" i="9"/>
  <c r="J2037" i="9"/>
  <c r="K2037" i="9"/>
  <c r="L2037" i="9"/>
  <c r="J2038" i="9"/>
  <c r="K2038" i="9"/>
  <c r="L2038" i="9"/>
  <c r="J2039" i="9"/>
  <c r="K2039" i="9"/>
  <c r="L2039" i="9"/>
  <c r="J2040" i="9"/>
  <c r="K2040" i="9"/>
  <c r="L2040" i="9"/>
  <c r="J2041" i="9"/>
  <c r="K2041" i="9"/>
  <c r="L2041" i="9"/>
  <c r="J2042" i="9"/>
  <c r="K2042" i="9"/>
  <c r="L2042" i="9"/>
  <c r="J2043" i="9"/>
  <c r="K2043" i="9"/>
  <c r="L2043" i="9"/>
  <c r="J2044" i="9"/>
  <c r="K2044" i="9"/>
  <c r="L2044" i="9"/>
  <c r="J2045" i="9"/>
  <c r="K2045" i="9"/>
  <c r="L2045" i="9"/>
  <c r="J2046" i="9"/>
  <c r="K2046" i="9"/>
  <c r="L2046" i="9"/>
  <c r="J2047" i="9"/>
  <c r="K2047" i="9"/>
  <c r="L2047" i="9"/>
  <c r="J2048" i="9"/>
  <c r="K2048" i="9"/>
  <c r="L2048" i="9"/>
  <c r="J2049" i="9"/>
  <c r="K2049" i="9"/>
  <c r="L2049" i="9"/>
  <c r="J2050" i="9"/>
  <c r="K2050" i="9"/>
  <c r="L2050" i="9"/>
  <c r="J2051" i="9"/>
  <c r="K2051" i="9"/>
  <c r="L2051" i="9"/>
  <c r="J2052" i="9"/>
  <c r="K2052" i="9"/>
  <c r="L2052" i="9"/>
  <c r="J2053" i="9"/>
  <c r="K2053" i="9"/>
  <c r="L2053" i="9"/>
  <c r="J2054" i="9"/>
  <c r="K2054" i="9"/>
  <c r="L2054" i="9"/>
  <c r="J2055" i="9"/>
  <c r="K2055" i="9"/>
  <c r="L2055" i="9"/>
  <c r="J2056" i="9"/>
  <c r="K2056" i="9"/>
  <c r="L2056" i="9"/>
  <c r="J2057" i="9"/>
  <c r="K2057" i="9"/>
  <c r="L2057" i="9"/>
  <c r="J2058" i="9"/>
  <c r="K2058" i="9"/>
  <c r="L2058" i="9"/>
  <c r="J2059" i="9"/>
  <c r="K2059" i="9"/>
  <c r="L2059" i="9"/>
  <c r="J2060" i="9"/>
  <c r="K2060" i="9"/>
  <c r="L2060" i="9"/>
  <c r="J2061" i="9"/>
  <c r="K2061" i="9"/>
  <c r="L2061" i="9"/>
  <c r="J2062" i="9"/>
  <c r="K2062" i="9"/>
  <c r="L2062" i="9"/>
  <c r="J2063" i="9"/>
  <c r="K2063" i="9"/>
  <c r="L2063" i="9"/>
  <c r="J2064" i="9"/>
  <c r="K2064" i="9"/>
  <c r="L2064" i="9"/>
  <c r="J2065" i="9"/>
  <c r="K2065" i="9"/>
  <c r="L2065" i="9"/>
  <c r="J2066" i="9"/>
  <c r="K2066" i="9"/>
  <c r="L2066" i="9"/>
  <c r="J2067" i="9"/>
  <c r="K2067" i="9"/>
  <c r="L2067" i="9"/>
  <c r="J2068" i="9"/>
  <c r="K2068" i="9"/>
  <c r="L2068" i="9"/>
  <c r="J2069" i="9"/>
  <c r="K2069" i="9"/>
  <c r="L2069" i="9"/>
  <c r="J2070" i="9"/>
  <c r="K2070" i="9"/>
  <c r="L2070" i="9"/>
  <c r="J2071" i="9"/>
  <c r="K2071" i="9"/>
  <c r="L2071" i="9"/>
  <c r="J2072" i="9"/>
  <c r="K2072" i="9"/>
  <c r="L2072" i="9"/>
  <c r="J2073" i="9"/>
  <c r="K2073" i="9"/>
  <c r="L2073" i="9"/>
  <c r="J2074" i="9"/>
  <c r="K2074" i="9"/>
  <c r="L2074" i="9"/>
  <c r="J2075" i="9"/>
  <c r="K2075" i="9"/>
  <c r="L2075" i="9"/>
  <c r="J2076" i="9"/>
  <c r="K2076" i="9"/>
  <c r="L2076" i="9"/>
  <c r="J2077" i="9"/>
  <c r="K2077" i="9"/>
  <c r="L2077" i="9"/>
  <c r="J2078" i="9"/>
  <c r="K2078" i="9"/>
  <c r="L2078" i="9"/>
  <c r="J2079" i="9"/>
  <c r="K2079" i="9"/>
  <c r="L2079" i="9"/>
  <c r="J2080" i="9"/>
  <c r="K2080" i="9"/>
  <c r="L2080" i="9"/>
  <c r="J2081" i="9"/>
  <c r="K2081" i="9"/>
  <c r="L2081" i="9"/>
  <c r="J2082" i="9"/>
  <c r="K2082" i="9"/>
  <c r="L2082" i="9"/>
  <c r="J2083" i="9"/>
  <c r="K2083" i="9"/>
  <c r="L2083" i="9"/>
  <c r="J2084" i="9"/>
  <c r="K2084" i="9"/>
  <c r="L2084" i="9"/>
  <c r="J2085" i="9"/>
  <c r="K2085" i="9"/>
  <c r="L2085" i="9"/>
  <c r="J2086" i="9"/>
  <c r="K2086" i="9"/>
  <c r="L2086" i="9"/>
  <c r="J2087" i="9"/>
  <c r="K2087" i="9"/>
  <c r="L2087" i="9"/>
  <c r="J2088" i="9"/>
  <c r="K2088" i="9"/>
  <c r="L2088" i="9"/>
  <c r="J2089" i="9"/>
  <c r="K2089" i="9"/>
  <c r="L2089" i="9"/>
  <c r="J2090" i="9"/>
  <c r="K2090" i="9"/>
  <c r="L2090" i="9"/>
  <c r="J2091" i="9"/>
  <c r="K2091" i="9"/>
  <c r="L2091" i="9"/>
  <c r="J2092" i="9"/>
  <c r="K2092" i="9"/>
  <c r="L2092" i="9"/>
  <c r="J2093" i="9"/>
  <c r="K2093" i="9"/>
  <c r="L2093" i="9"/>
  <c r="J2094" i="9"/>
  <c r="K2094" i="9"/>
  <c r="L2094" i="9"/>
  <c r="J2095" i="9"/>
  <c r="K2095" i="9"/>
  <c r="L2095" i="9"/>
  <c r="J2096" i="9"/>
  <c r="K2096" i="9"/>
  <c r="L2096" i="9"/>
  <c r="J2097" i="9"/>
  <c r="K2097" i="9"/>
  <c r="L2097" i="9"/>
  <c r="J2098" i="9"/>
  <c r="K2098" i="9"/>
  <c r="L2098" i="9"/>
  <c r="J2099" i="9"/>
  <c r="K2099" i="9"/>
  <c r="L2099" i="9"/>
  <c r="J2100" i="9"/>
  <c r="K2100" i="9"/>
  <c r="L2100" i="9"/>
  <c r="J2101" i="9"/>
  <c r="K2101" i="9"/>
  <c r="L2101" i="9"/>
  <c r="J2102" i="9"/>
  <c r="K2102" i="9"/>
  <c r="L2102" i="9"/>
  <c r="J2103" i="9"/>
  <c r="K2103" i="9"/>
  <c r="L2103" i="9"/>
  <c r="J2104" i="9"/>
  <c r="K2104" i="9"/>
  <c r="L2104" i="9"/>
  <c r="J2105" i="9"/>
  <c r="K2105" i="9"/>
  <c r="L2105" i="9"/>
  <c r="J2106" i="9"/>
  <c r="K2106" i="9"/>
  <c r="L2106" i="9"/>
  <c r="J2107" i="9"/>
  <c r="K2107" i="9"/>
  <c r="L2107" i="9"/>
  <c r="J2108" i="9"/>
  <c r="K2108" i="9"/>
  <c r="L2108" i="9"/>
  <c r="J2109" i="9"/>
  <c r="K2109" i="9"/>
  <c r="L2109" i="9"/>
  <c r="J2110" i="9"/>
  <c r="K2110" i="9"/>
  <c r="L2110" i="9"/>
  <c r="J2111" i="9"/>
  <c r="K2111" i="9"/>
  <c r="L2111" i="9"/>
  <c r="J2112" i="9"/>
  <c r="K2112" i="9"/>
  <c r="L2112" i="9"/>
  <c r="J2113" i="9"/>
  <c r="K2113" i="9"/>
  <c r="L2113" i="9"/>
  <c r="J2114" i="9"/>
  <c r="K2114" i="9"/>
  <c r="L2114" i="9"/>
  <c r="J2115" i="9"/>
  <c r="K2115" i="9"/>
  <c r="L2115" i="9"/>
  <c r="J2116" i="9"/>
  <c r="K2116" i="9"/>
  <c r="L2116" i="9"/>
  <c r="J2117" i="9"/>
  <c r="K2117" i="9"/>
  <c r="L2117" i="9"/>
  <c r="J2118" i="9"/>
  <c r="K2118" i="9"/>
  <c r="L2118" i="9"/>
  <c r="J2119" i="9"/>
  <c r="K2119" i="9"/>
  <c r="L2119" i="9"/>
  <c r="J2120" i="9"/>
  <c r="K2120" i="9"/>
  <c r="L2120" i="9"/>
  <c r="J2121" i="9"/>
  <c r="K2121" i="9"/>
  <c r="L2121" i="9"/>
  <c r="J2122" i="9"/>
  <c r="K2122" i="9"/>
  <c r="L2122" i="9"/>
  <c r="J2123" i="9"/>
  <c r="K2123" i="9"/>
  <c r="L2123" i="9"/>
  <c r="J2124" i="9"/>
  <c r="K2124" i="9"/>
  <c r="L2124" i="9"/>
  <c r="J2125" i="9"/>
  <c r="K2125" i="9"/>
  <c r="L2125" i="9"/>
  <c r="J2126" i="9"/>
  <c r="K2126" i="9"/>
  <c r="L2126" i="9"/>
  <c r="J2127" i="9"/>
  <c r="K2127" i="9"/>
  <c r="L2127" i="9"/>
  <c r="J2128" i="9"/>
  <c r="K2128" i="9"/>
  <c r="L2128" i="9"/>
  <c r="J2129" i="9"/>
  <c r="K2129" i="9"/>
  <c r="L2129" i="9"/>
  <c r="J2130" i="9"/>
  <c r="K2130" i="9"/>
  <c r="L2130" i="9"/>
  <c r="J2131" i="9"/>
  <c r="K2131" i="9"/>
  <c r="L2131" i="9"/>
  <c r="J2132" i="9"/>
  <c r="K2132" i="9"/>
  <c r="L2132" i="9"/>
  <c r="J2133" i="9"/>
  <c r="K2133" i="9"/>
  <c r="L2133" i="9"/>
  <c r="J2134" i="9"/>
  <c r="K2134" i="9"/>
  <c r="L2134" i="9"/>
  <c r="J2135" i="9"/>
  <c r="K2135" i="9"/>
  <c r="L2135" i="9"/>
  <c r="J2136" i="9"/>
  <c r="K2136" i="9"/>
  <c r="L2136" i="9"/>
  <c r="J2137" i="9"/>
  <c r="K2137" i="9"/>
  <c r="L2137" i="9"/>
  <c r="J2138" i="9"/>
  <c r="K2138" i="9"/>
  <c r="L2138" i="9"/>
  <c r="J2139" i="9"/>
  <c r="K2139" i="9"/>
  <c r="L2139" i="9"/>
  <c r="J2140" i="9"/>
  <c r="K2140" i="9"/>
  <c r="L2140" i="9"/>
  <c r="J2141" i="9"/>
  <c r="K2141" i="9"/>
  <c r="L2141" i="9"/>
  <c r="J2142" i="9"/>
  <c r="K2142" i="9"/>
  <c r="L2142" i="9"/>
  <c r="J2143" i="9"/>
  <c r="K2143" i="9"/>
  <c r="L2143" i="9"/>
  <c r="J2144" i="9"/>
  <c r="K2144" i="9"/>
  <c r="L2144" i="9"/>
  <c r="J2145" i="9"/>
  <c r="K2145" i="9"/>
  <c r="L2145" i="9"/>
  <c r="J2146" i="9"/>
  <c r="K2146" i="9"/>
  <c r="L2146" i="9"/>
  <c r="J2147" i="9"/>
  <c r="K2147" i="9"/>
  <c r="L2147" i="9"/>
  <c r="J2148" i="9"/>
  <c r="K2148" i="9"/>
  <c r="L2148" i="9"/>
  <c r="J2149" i="9"/>
  <c r="K2149" i="9"/>
  <c r="L2149" i="9"/>
  <c r="J2150" i="9"/>
  <c r="K2150" i="9"/>
  <c r="L2150" i="9"/>
  <c r="J2151" i="9"/>
  <c r="K2151" i="9"/>
  <c r="L2151" i="9"/>
  <c r="J2152" i="9"/>
  <c r="K2152" i="9"/>
  <c r="L2152" i="9"/>
  <c r="J2153" i="9"/>
  <c r="K2153" i="9"/>
  <c r="L2153" i="9"/>
  <c r="J2154" i="9"/>
  <c r="K2154" i="9"/>
  <c r="L2154" i="9"/>
  <c r="J2155" i="9"/>
  <c r="K2155" i="9"/>
  <c r="L2155" i="9"/>
  <c r="J2156" i="9"/>
  <c r="K2156" i="9"/>
  <c r="L2156" i="9"/>
  <c r="J2157" i="9"/>
  <c r="K2157" i="9"/>
  <c r="L2157" i="9"/>
  <c r="J2158" i="9"/>
  <c r="K2158" i="9"/>
  <c r="L2158" i="9"/>
  <c r="J2159" i="9"/>
  <c r="K2159" i="9"/>
  <c r="L2159" i="9"/>
  <c r="J2160" i="9"/>
  <c r="K2160" i="9"/>
  <c r="L2160" i="9"/>
  <c r="J2161" i="9"/>
  <c r="K2161" i="9"/>
  <c r="L2161" i="9"/>
  <c r="J2162" i="9"/>
  <c r="K2162" i="9"/>
  <c r="L2162" i="9"/>
  <c r="J2163" i="9"/>
  <c r="K2163" i="9"/>
  <c r="L2163" i="9"/>
  <c r="J2164" i="9"/>
  <c r="K2164" i="9"/>
  <c r="L2164" i="9"/>
  <c r="J2165" i="9"/>
  <c r="K2165" i="9"/>
  <c r="L2165" i="9"/>
  <c r="J2166" i="9"/>
  <c r="K2166" i="9"/>
  <c r="L2166" i="9"/>
  <c r="J2167" i="9"/>
  <c r="K2167" i="9"/>
  <c r="L2167" i="9"/>
  <c r="J2168" i="9"/>
  <c r="K2168" i="9"/>
  <c r="L2168" i="9"/>
  <c r="J2169" i="9"/>
  <c r="K2169" i="9"/>
  <c r="L2169" i="9"/>
  <c r="J2170" i="9"/>
  <c r="K2170" i="9"/>
  <c r="L2170" i="9"/>
  <c r="J2171" i="9"/>
  <c r="K2171" i="9"/>
  <c r="L2171" i="9"/>
  <c r="J2172" i="9"/>
  <c r="K2172" i="9"/>
  <c r="L2172" i="9"/>
  <c r="J2173" i="9"/>
  <c r="K2173" i="9"/>
  <c r="L2173" i="9"/>
  <c r="J2174" i="9"/>
  <c r="K2174" i="9"/>
  <c r="L2174" i="9"/>
  <c r="J2175" i="9"/>
  <c r="K2175" i="9"/>
  <c r="L2175" i="9"/>
  <c r="J2176" i="9"/>
  <c r="K2176" i="9"/>
  <c r="L2176" i="9"/>
  <c r="J2177" i="9"/>
  <c r="K2177" i="9"/>
  <c r="L2177" i="9"/>
  <c r="J2178" i="9"/>
  <c r="K2178" i="9"/>
  <c r="L2178" i="9"/>
  <c r="J2179" i="9"/>
  <c r="K2179" i="9"/>
  <c r="L2179" i="9"/>
  <c r="J2180" i="9"/>
  <c r="K2180" i="9"/>
  <c r="L2180" i="9"/>
  <c r="J2181" i="9"/>
  <c r="K2181" i="9"/>
  <c r="L2181" i="9"/>
  <c r="J2182" i="9"/>
  <c r="K2182" i="9"/>
  <c r="L2182" i="9"/>
  <c r="J2183" i="9"/>
  <c r="K2183" i="9"/>
  <c r="L2183" i="9"/>
  <c r="J2184" i="9"/>
  <c r="K2184" i="9"/>
  <c r="L2184" i="9"/>
  <c r="J2185" i="9"/>
  <c r="K2185" i="9"/>
  <c r="L2185" i="9"/>
  <c r="J2186" i="9"/>
  <c r="K2186" i="9"/>
  <c r="L2186" i="9"/>
  <c r="J2187" i="9"/>
  <c r="K2187" i="9"/>
  <c r="L2187" i="9"/>
  <c r="J2188" i="9"/>
  <c r="K2188" i="9"/>
  <c r="L2188" i="9"/>
  <c r="J2189" i="9"/>
  <c r="K2189" i="9"/>
  <c r="L2189" i="9"/>
  <c r="J2190" i="9"/>
  <c r="K2190" i="9"/>
  <c r="L2190" i="9"/>
  <c r="J2191" i="9"/>
  <c r="K2191" i="9"/>
  <c r="L2191" i="9"/>
  <c r="J2192" i="9"/>
  <c r="K2192" i="9"/>
  <c r="L2192" i="9"/>
  <c r="J2193" i="9"/>
  <c r="K2193" i="9"/>
  <c r="L2193" i="9"/>
  <c r="J2194" i="9"/>
  <c r="K2194" i="9"/>
  <c r="L2194" i="9"/>
  <c r="J2195" i="9"/>
  <c r="K2195" i="9"/>
  <c r="L2195" i="9"/>
  <c r="J2196" i="9"/>
  <c r="K2196" i="9"/>
  <c r="L2196" i="9"/>
  <c r="J2197" i="9"/>
  <c r="K2197" i="9"/>
  <c r="L2197" i="9"/>
  <c r="J2198" i="9"/>
  <c r="K2198" i="9"/>
  <c r="L2198" i="9"/>
  <c r="J2199" i="9"/>
  <c r="K2199" i="9"/>
  <c r="L2199" i="9"/>
  <c r="J2200" i="9"/>
  <c r="K2200" i="9"/>
  <c r="L2200" i="9"/>
  <c r="J2201" i="9"/>
  <c r="K2201" i="9"/>
  <c r="L2201" i="9"/>
  <c r="J2202" i="9"/>
  <c r="K2202" i="9"/>
  <c r="L2202" i="9"/>
  <c r="J2203" i="9"/>
  <c r="K2203" i="9"/>
  <c r="L2203" i="9"/>
  <c r="J2204" i="9"/>
  <c r="K2204" i="9"/>
  <c r="L2204" i="9"/>
  <c r="J2205" i="9"/>
  <c r="K2205" i="9"/>
  <c r="L2205" i="9"/>
  <c r="J2206" i="9"/>
  <c r="K2206" i="9"/>
  <c r="L2206" i="9"/>
  <c r="J2207" i="9"/>
  <c r="K2207" i="9"/>
  <c r="L2207" i="9"/>
  <c r="J2208" i="9"/>
  <c r="K2208" i="9"/>
  <c r="L2208" i="9"/>
  <c r="J2209" i="9"/>
  <c r="K2209" i="9"/>
  <c r="L2209" i="9"/>
  <c r="J2210" i="9"/>
  <c r="K2210" i="9"/>
  <c r="L2210" i="9"/>
  <c r="J2211" i="9"/>
  <c r="K2211" i="9"/>
  <c r="L2211" i="9"/>
  <c r="J2212" i="9"/>
  <c r="K2212" i="9"/>
  <c r="L2212" i="9"/>
  <c r="J2213" i="9"/>
  <c r="K2213" i="9"/>
  <c r="L2213" i="9"/>
  <c r="J2214" i="9"/>
  <c r="K2214" i="9"/>
  <c r="L2214" i="9"/>
  <c r="J2215" i="9"/>
  <c r="K2215" i="9"/>
  <c r="L2215" i="9"/>
  <c r="J2216" i="9"/>
  <c r="K2216" i="9"/>
  <c r="L2216" i="9"/>
  <c r="J2217" i="9"/>
  <c r="K2217" i="9"/>
  <c r="L2217" i="9"/>
  <c r="J2218" i="9"/>
  <c r="K2218" i="9"/>
  <c r="L2218" i="9"/>
  <c r="J2219" i="9"/>
  <c r="K2219" i="9"/>
  <c r="L2219" i="9"/>
  <c r="J2220" i="9"/>
  <c r="K2220" i="9"/>
  <c r="L2220" i="9"/>
  <c r="J2221" i="9"/>
  <c r="K2221" i="9"/>
  <c r="L2221" i="9"/>
  <c r="J2222" i="9"/>
  <c r="K2222" i="9"/>
  <c r="L2222" i="9"/>
  <c r="J2223" i="9"/>
  <c r="K2223" i="9"/>
  <c r="L2223" i="9"/>
  <c r="J2224" i="9"/>
  <c r="K2224" i="9"/>
  <c r="L2224" i="9"/>
  <c r="J2225" i="9"/>
  <c r="K2225" i="9"/>
  <c r="L2225" i="9"/>
  <c r="J2226" i="9"/>
  <c r="K2226" i="9"/>
  <c r="L2226" i="9"/>
  <c r="J2227" i="9"/>
  <c r="K2227" i="9"/>
  <c r="L2227" i="9"/>
  <c r="J2228" i="9"/>
  <c r="K2228" i="9"/>
  <c r="L2228" i="9"/>
  <c r="J2229" i="9"/>
  <c r="K2229" i="9"/>
  <c r="L2229" i="9"/>
  <c r="J2230" i="9"/>
  <c r="K2230" i="9"/>
  <c r="L2230" i="9"/>
  <c r="J2231" i="9"/>
  <c r="K2231" i="9"/>
  <c r="L2231" i="9"/>
  <c r="J2232" i="9"/>
  <c r="K2232" i="9"/>
  <c r="L2232" i="9"/>
  <c r="J2233" i="9"/>
  <c r="K2233" i="9"/>
  <c r="L2233" i="9"/>
  <c r="J2234" i="9"/>
  <c r="K2234" i="9"/>
  <c r="L2234" i="9"/>
  <c r="J2235" i="9"/>
  <c r="K2235" i="9"/>
  <c r="L2235" i="9"/>
  <c r="J2236" i="9"/>
  <c r="K2236" i="9"/>
  <c r="L2236" i="9"/>
  <c r="J2237" i="9"/>
  <c r="K2237" i="9"/>
  <c r="L2237" i="9"/>
  <c r="J2238" i="9"/>
  <c r="K2238" i="9"/>
  <c r="L2238" i="9"/>
  <c r="J2239" i="9"/>
  <c r="K2239" i="9"/>
  <c r="L2239" i="9"/>
  <c r="J2240" i="9"/>
  <c r="K2240" i="9"/>
  <c r="L2240" i="9"/>
  <c r="J2241" i="9"/>
  <c r="K2241" i="9"/>
  <c r="L2241" i="9"/>
  <c r="J2242" i="9"/>
  <c r="K2242" i="9"/>
  <c r="L2242" i="9"/>
  <c r="J2243" i="9"/>
  <c r="K2243" i="9"/>
  <c r="L2243" i="9"/>
  <c r="J2244" i="9"/>
  <c r="K2244" i="9"/>
  <c r="L2244" i="9"/>
  <c r="J2245" i="9"/>
  <c r="K2245" i="9"/>
  <c r="L2245" i="9"/>
  <c r="J2246" i="9"/>
  <c r="K2246" i="9"/>
  <c r="L2246" i="9"/>
  <c r="J2247" i="9"/>
  <c r="K2247" i="9"/>
  <c r="L2247" i="9"/>
  <c r="J2248" i="9"/>
  <c r="K2248" i="9"/>
  <c r="L2248" i="9"/>
  <c r="J2249" i="9"/>
  <c r="K2249" i="9"/>
  <c r="L2249" i="9"/>
  <c r="J2250" i="9"/>
  <c r="K2250" i="9"/>
  <c r="L2250" i="9"/>
  <c r="J2251" i="9"/>
  <c r="K2251" i="9"/>
  <c r="L2251" i="9"/>
  <c r="J2252" i="9"/>
  <c r="K2252" i="9"/>
  <c r="L2252" i="9"/>
  <c r="J2253" i="9"/>
  <c r="K2253" i="9"/>
  <c r="L2253" i="9"/>
  <c r="J2254" i="9"/>
  <c r="K2254" i="9"/>
  <c r="L2254" i="9"/>
  <c r="J2255" i="9"/>
  <c r="K2255" i="9"/>
  <c r="L2255" i="9"/>
  <c r="J2256" i="9"/>
  <c r="K2256" i="9"/>
  <c r="L2256" i="9"/>
  <c r="J2257" i="9"/>
  <c r="K2257" i="9"/>
  <c r="L2257" i="9"/>
  <c r="J2258" i="9"/>
  <c r="K2258" i="9"/>
  <c r="L2258" i="9"/>
  <c r="J2259" i="9"/>
  <c r="K2259" i="9"/>
  <c r="L2259" i="9"/>
  <c r="J2260" i="9"/>
  <c r="K2260" i="9"/>
  <c r="L2260" i="9"/>
  <c r="J2261" i="9"/>
  <c r="K2261" i="9"/>
  <c r="L2261" i="9"/>
  <c r="J2262" i="9"/>
  <c r="K2262" i="9"/>
  <c r="L2262" i="9"/>
  <c r="J2263" i="9"/>
  <c r="K2263" i="9"/>
  <c r="L2263" i="9"/>
  <c r="J2264" i="9"/>
  <c r="K2264" i="9"/>
  <c r="L2264" i="9"/>
  <c r="J2265" i="9"/>
  <c r="K2265" i="9"/>
  <c r="L2265" i="9"/>
  <c r="J2266" i="9"/>
  <c r="K2266" i="9"/>
  <c r="L2266" i="9"/>
  <c r="J2267" i="9"/>
  <c r="K2267" i="9"/>
  <c r="L2267" i="9"/>
  <c r="J2268" i="9"/>
  <c r="K2268" i="9"/>
  <c r="L2268" i="9"/>
  <c r="J2269" i="9"/>
  <c r="K2269" i="9"/>
  <c r="L2269" i="9"/>
  <c r="J2270" i="9"/>
  <c r="K2270" i="9"/>
  <c r="L2270" i="9"/>
  <c r="J2271" i="9"/>
  <c r="K2271" i="9"/>
  <c r="L2271" i="9"/>
  <c r="J2272" i="9"/>
  <c r="K2272" i="9"/>
  <c r="L2272" i="9"/>
  <c r="J2273" i="9"/>
  <c r="K2273" i="9"/>
  <c r="L2273" i="9"/>
  <c r="J2274" i="9"/>
  <c r="K2274" i="9"/>
  <c r="L2274" i="9"/>
  <c r="J2275" i="9"/>
  <c r="K2275" i="9"/>
  <c r="L2275" i="9"/>
  <c r="J2276" i="9"/>
  <c r="K2276" i="9"/>
  <c r="L2276" i="9"/>
  <c r="J2277" i="9"/>
  <c r="K2277" i="9"/>
  <c r="L2277" i="9"/>
  <c r="J2278" i="9"/>
  <c r="K2278" i="9"/>
  <c r="L2278" i="9"/>
  <c r="J2279" i="9"/>
  <c r="K2279" i="9"/>
  <c r="L2279" i="9"/>
  <c r="J2280" i="9"/>
  <c r="K2280" i="9"/>
  <c r="L2280" i="9"/>
  <c r="J2281" i="9"/>
  <c r="K2281" i="9"/>
  <c r="L2281" i="9"/>
  <c r="J2282" i="9"/>
  <c r="K2282" i="9"/>
  <c r="L2282" i="9"/>
  <c r="J2283" i="9"/>
  <c r="K2283" i="9"/>
  <c r="L2283" i="9"/>
  <c r="J2284" i="9"/>
  <c r="K2284" i="9"/>
  <c r="L2284" i="9"/>
  <c r="J2285" i="9"/>
  <c r="K2285" i="9"/>
  <c r="L2285" i="9"/>
  <c r="J2286" i="9"/>
  <c r="K2286" i="9"/>
  <c r="L2286" i="9"/>
  <c r="J2287" i="9"/>
  <c r="K2287" i="9"/>
  <c r="L2287" i="9"/>
  <c r="J2288" i="9"/>
  <c r="K2288" i="9"/>
  <c r="L2288" i="9"/>
  <c r="J2289" i="9"/>
  <c r="K2289" i="9"/>
  <c r="L2289" i="9"/>
  <c r="J2290" i="9"/>
  <c r="K2290" i="9"/>
  <c r="L2290" i="9"/>
  <c r="J2291" i="9"/>
  <c r="K2291" i="9"/>
  <c r="L2291" i="9"/>
  <c r="J2292" i="9"/>
  <c r="K2292" i="9"/>
  <c r="L2292" i="9"/>
  <c r="J2293" i="9"/>
  <c r="K2293" i="9"/>
  <c r="L2293" i="9"/>
  <c r="J2294" i="9"/>
  <c r="K2294" i="9"/>
  <c r="L2294" i="9"/>
  <c r="J2295" i="9"/>
  <c r="K2295" i="9"/>
  <c r="L2295" i="9"/>
  <c r="J2296" i="9"/>
  <c r="K2296" i="9"/>
  <c r="L2296" i="9"/>
  <c r="J2297" i="9"/>
  <c r="K2297" i="9"/>
  <c r="L2297" i="9"/>
  <c r="J2298" i="9"/>
  <c r="K2298" i="9"/>
  <c r="L2298" i="9"/>
  <c r="J2299" i="9"/>
  <c r="K2299" i="9"/>
  <c r="L2299" i="9"/>
  <c r="J2300" i="9"/>
  <c r="K2300" i="9"/>
  <c r="L2300" i="9"/>
  <c r="J2301" i="9"/>
  <c r="K2301" i="9"/>
  <c r="L2301" i="9"/>
  <c r="J2302" i="9"/>
  <c r="K2302" i="9"/>
  <c r="L2302" i="9"/>
  <c r="J2303" i="9"/>
  <c r="K2303" i="9"/>
  <c r="L2303" i="9"/>
  <c r="J2304" i="9"/>
  <c r="K2304" i="9"/>
  <c r="L2304" i="9"/>
  <c r="J2305" i="9"/>
  <c r="K2305" i="9"/>
  <c r="L2305" i="9"/>
  <c r="J2306" i="9"/>
  <c r="K2306" i="9"/>
  <c r="L2306" i="9"/>
  <c r="J2307" i="9"/>
  <c r="K2307" i="9"/>
  <c r="L2307" i="9"/>
  <c r="J2308" i="9"/>
  <c r="K2308" i="9"/>
  <c r="L2308" i="9"/>
  <c r="J2309" i="9"/>
  <c r="K2309" i="9"/>
  <c r="L2309" i="9"/>
  <c r="J2310" i="9"/>
  <c r="K2310" i="9"/>
  <c r="L2310" i="9"/>
  <c r="J2311" i="9"/>
  <c r="K2311" i="9"/>
  <c r="L2311" i="9"/>
  <c r="J2312" i="9"/>
  <c r="K2312" i="9"/>
  <c r="L2312" i="9"/>
  <c r="J2313" i="9"/>
  <c r="K2313" i="9"/>
  <c r="L2313" i="9"/>
  <c r="J2314" i="9"/>
  <c r="K2314" i="9"/>
  <c r="L2314" i="9"/>
  <c r="J2315" i="9"/>
  <c r="K2315" i="9"/>
  <c r="L2315" i="9"/>
  <c r="J2316" i="9"/>
  <c r="K2316" i="9"/>
  <c r="L2316" i="9"/>
  <c r="J2317" i="9"/>
  <c r="K2317" i="9"/>
  <c r="L2317" i="9"/>
  <c r="J2318" i="9"/>
  <c r="K2318" i="9"/>
  <c r="L2318" i="9"/>
  <c r="J2319" i="9"/>
  <c r="K2319" i="9"/>
  <c r="L2319" i="9"/>
  <c r="J2320" i="9"/>
  <c r="K2320" i="9"/>
  <c r="L2320" i="9"/>
  <c r="J2321" i="9"/>
  <c r="K2321" i="9"/>
  <c r="L2321" i="9"/>
  <c r="J2322" i="9"/>
  <c r="K2322" i="9"/>
  <c r="L2322" i="9"/>
  <c r="J2323" i="9"/>
  <c r="K2323" i="9"/>
  <c r="L2323" i="9"/>
  <c r="J2324" i="9"/>
  <c r="K2324" i="9"/>
  <c r="L2324" i="9"/>
  <c r="J2325" i="9"/>
  <c r="K2325" i="9"/>
  <c r="L2325" i="9"/>
  <c r="J2326" i="9"/>
  <c r="K2326" i="9"/>
  <c r="L2326" i="9"/>
  <c r="J2327" i="9"/>
  <c r="K2327" i="9"/>
  <c r="L2327" i="9"/>
  <c r="J2328" i="9"/>
  <c r="K2328" i="9"/>
  <c r="L2328" i="9"/>
  <c r="J2329" i="9"/>
  <c r="K2329" i="9"/>
  <c r="L2329" i="9"/>
  <c r="J2330" i="9"/>
  <c r="K2330" i="9"/>
  <c r="L2330" i="9"/>
  <c r="J2331" i="9"/>
  <c r="K2331" i="9"/>
  <c r="L2331" i="9"/>
  <c r="J2332" i="9"/>
  <c r="K2332" i="9"/>
  <c r="L2332" i="9"/>
  <c r="J2333" i="9"/>
  <c r="K2333" i="9"/>
  <c r="L2333" i="9"/>
  <c r="J2334" i="9"/>
  <c r="K2334" i="9"/>
  <c r="L2334" i="9"/>
  <c r="J2335" i="9"/>
  <c r="K2335" i="9"/>
  <c r="L2335" i="9"/>
  <c r="J2336" i="9"/>
  <c r="K2336" i="9"/>
  <c r="L2336" i="9"/>
  <c r="J2337" i="9"/>
  <c r="K2337" i="9"/>
  <c r="L2337" i="9"/>
  <c r="J2338" i="9"/>
  <c r="K2338" i="9"/>
  <c r="L2338" i="9"/>
  <c r="J2339" i="9"/>
  <c r="K2339" i="9"/>
  <c r="L2339" i="9"/>
  <c r="J2340" i="9"/>
  <c r="K2340" i="9"/>
  <c r="L2340" i="9"/>
  <c r="J2341" i="9"/>
  <c r="K2341" i="9"/>
  <c r="L2341" i="9"/>
  <c r="J2342" i="9"/>
  <c r="K2342" i="9"/>
  <c r="L2342" i="9"/>
  <c r="J2343" i="9"/>
  <c r="K2343" i="9"/>
  <c r="L2343" i="9"/>
  <c r="J2344" i="9"/>
  <c r="K2344" i="9"/>
  <c r="L2344" i="9"/>
  <c r="J2345" i="9"/>
  <c r="K2345" i="9"/>
  <c r="L2345" i="9"/>
  <c r="J2346" i="9"/>
  <c r="K2346" i="9"/>
  <c r="L2346" i="9"/>
  <c r="J2347" i="9"/>
  <c r="K2347" i="9"/>
  <c r="L2347" i="9"/>
  <c r="J2348" i="9"/>
  <c r="K2348" i="9"/>
  <c r="L2348" i="9"/>
  <c r="J2349" i="9"/>
  <c r="K2349" i="9"/>
  <c r="L2349" i="9"/>
  <c r="J2350" i="9"/>
  <c r="K2350" i="9"/>
  <c r="L2350" i="9"/>
  <c r="J2351" i="9"/>
  <c r="K2351" i="9"/>
  <c r="L2351" i="9"/>
  <c r="J2352" i="9"/>
  <c r="K2352" i="9"/>
  <c r="L2352" i="9"/>
  <c r="J2353" i="9"/>
  <c r="K2353" i="9"/>
  <c r="L2353" i="9"/>
  <c r="J2354" i="9"/>
  <c r="K2354" i="9"/>
  <c r="L2354" i="9"/>
  <c r="J2355" i="9"/>
  <c r="K2355" i="9"/>
  <c r="L2355" i="9"/>
  <c r="J2356" i="9"/>
  <c r="K2356" i="9"/>
  <c r="L2356" i="9"/>
  <c r="J2357" i="9"/>
  <c r="K2357" i="9"/>
  <c r="L2357" i="9"/>
  <c r="J2358" i="9"/>
  <c r="K2358" i="9"/>
  <c r="L2358" i="9"/>
  <c r="J2359" i="9"/>
  <c r="K2359" i="9"/>
  <c r="L2359" i="9"/>
  <c r="J2360" i="9"/>
  <c r="K2360" i="9"/>
  <c r="L2360" i="9"/>
  <c r="J2361" i="9"/>
  <c r="K2361" i="9"/>
  <c r="L2361" i="9"/>
  <c r="J2362" i="9"/>
  <c r="K2362" i="9"/>
  <c r="L2362" i="9"/>
  <c r="J2363" i="9"/>
  <c r="K2363" i="9"/>
  <c r="L2363" i="9"/>
  <c r="J2364" i="9"/>
  <c r="K2364" i="9"/>
  <c r="L2364" i="9"/>
  <c r="J2365" i="9"/>
  <c r="K2365" i="9"/>
  <c r="L2365" i="9"/>
  <c r="J2366" i="9"/>
  <c r="K2366" i="9"/>
  <c r="L2366" i="9"/>
  <c r="J2367" i="9"/>
  <c r="K2367" i="9"/>
  <c r="L2367" i="9"/>
  <c r="J2368" i="9"/>
  <c r="K2368" i="9"/>
  <c r="L2368" i="9"/>
  <c r="J2369" i="9"/>
  <c r="K2369" i="9"/>
  <c r="L2369" i="9"/>
  <c r="J2370" i="9"/>
  <c r="K2370" i="9"/>
  <c r="L2370" i="9"/>
  <c r="J2371" i="9"/>
  <c r="K2371" i="9"/>
  <c r="L2371" i="9"/>
  <c r="J2372" i="9"/>
  <c r="K2372" i="9"/>
  <c r="L2372" i="9"/>
  <c r="J2373" i="9"/>
  <c r="K2373" i="9"/>
  <c r="L2373" i="9"/>
  <c r="J2374" i="9"/>
  <c r="K2374" i="9"/>
  <c r="L2374" i="9"/>
  <c r="J2375" i="9"/>
  <c r="K2375" i="9"/>
  <c r="L2375" i="9"/>
  <c r="J2376" i="9"/>
  <c r="K2376" i="9"/>
  <c r="L2376" i="9"/>
  <c r="J2377" i="9"/>
  <c r="K2377" i="9"/>
  <c r="L2377" i="9"/>
  <c r="J2378" i="9"/>
  <c r="K2378" i="9"/>
  <c r="L2378" i="9"/>
  <c r="J2379" i="9"/>
  <c r="K2379" i="9"/>
  <c r="L2379" i="9"/>
  <c r="J2380" i="9"/>
  <c r="K2380" i="9"/>
  <c r="L2380" i="9"/>
  <c r="J2381" i="9"/>
  <c r="K2381" i="9"/>
  <c r="L2381" i="9"/>
  <c r="J2382" i="9"/>
  <c r="K2382" i="9"/>
  <c r="L2382" i="9"/>
  <c r="J2383" i="9"/>
  <c r="K2383" i="9"/>
  <c r="L2383" i="9"/>
  <c r="J2384" i="9"/>
  <c r="K2384" i="9"/>
  <c r="L2384" i="9"/>
  <c r="J2385" i="9"/>
  <c r="K2385" i="9"/>
  <c r="L2385" i="9"/>
  <c r="J2386" i="9"/>
  <c r="K2386" i="9"/>
  <c r="L2386" i="9"/>
  <c r="J2387" i="9"/>
  <c r="K2387" i="9"/>
  <c r="L2387" i="9"/>
  <c r="J2388" i="9"/>
  <c r="K2388" i="9"/>
  <c r="L2388" i="9"/>
  <c r="J2389" i="9"/>
  <c r="K2389" i="9"/>
  <c r="L2389" i="9"/>
  <c r="J2390" i="9"/>
  <c r="K2390" i="9"/>
  <c r="L2390" i="9"/>
  <c r="J2391" i="9"/>
  <c r="K2391" i="9"/>
  <c r="L2391" i="9"/>
  <c r="J2392" i="9"/>
  <c r="K2392" i="9"/>
  <c r="L2392" i="9"/>
  <c r="J2393" i="9"/>
  <c r="K2393" i="9"/>
  <c r="L2393" i="9"/>
  <c r="J2394" i="9"/>
  <c r="K2394" i="9"/>
  <c r="L2394" i="9"/>
  <c r="J2395" i="9"/>
  <c r="K2395" i="9"/>
  <c r="L2395" i="9"/>
  <c r="J2396" i="9"/>
  <c r="K2396" i="9"/>
  <c r="L2396" i="9"/>
  <c r="J2397" i="9"/>
  <c r="K2397" i="9"/>
  <c r="L2397" i="9"/>
  <c r="J2398" i="9"/>
  <c r="K2398" i="9"/>
  <c r="L2398" i="9"/>
  <c r="J2399" i="9"/>
  <c r="K2399" i="9"/>
  <c r="L2399" i="9"/>
  <c r="J2400" i="9"/>
  <c r="K2400" i="9"/>
  <c r="L2400" i="9"/>
  <c r="J2401" i="9"/>
  <c r="K2401" i="9"/>
  <c r="L2401" i="9"/>
  <c r="J2402" i="9"/>
  <c r="K2402" i="9"/>
  <c r="L2402" i="9"/>
  <c r="J2403" i="9"/>
  <c r="K2403" i="9"/>
  <c r="L2403" i="9"/>
  <c r="J2404" i="9"/>
  <c r="K2404" i="9"/>
  <c r="L2404" i="9"/>
  <c r="J2405" i="9"/>
  <c r="K2405" i="9"/>
  <c r="L2405" i="9"/>
  <c r="J2406" i="9"/>
  <c r="K2406" i="9"/>
  <c r="L2406" i="9"/>
  <c r="J2407" i="9"/>
  <c r="K2407" i="9"/>
  <c r="L2407" i="9"/>
  <c r="J2408" i="9"/>
  <c r="K2408" i="9"/>
  <c r="L2408" i="9"/>
  <c r="J2409" i="9"/>
  <c r="K2409" i="9"/>
  <c r="L2409" i="9"/>
  <c r="J2410" i="9"/>
  <c r="K2410" i="9"/>
  <c r="L2410" i="9"/>
  <c r="J2411" i="9"/>
  <c r="K2411" i="9"/>
  <c r="L2411" i="9"/>
  <c r="J2412" i="9"/>
  <c r="K2412" i="9"/>
  <c r="L2412" i="9"/>
  <c r="J2413" i="9"/>
  <c r="K2413" i="9"/>
  <c r="L2413" i="9"/>
  <c r="J2414" i="9"/>
  <c r="K2414" i="9"/>
  <c r="L2414" i="9"/>
  <c r="J2415" i="9"/>
  <c r="K2415" i="9"/>
  <c r="L2415" i="9"/>
  <c r="J2416" i="9"/>
  <c r="K2416" i="9"/>
  <c r="L2416" i="9"/>
  <c r="J2417" i="9"/>
  <c r="K2417" i="9"/>
  <c r="L2417" i="9"/>
  <c r="J2418" i="9"/>
  <c r="K2418" i="9"/>
  <c r="L2418" i="9"/>
  <c r="J2419" i="9"/>
  <c r="K2419" i="9"/>
  <c r="L2419" i="9"/>
  <c r="J2420" i="9"/>
  <c r="K2420" i="9"/>
  <c r="L2420" i="9"/>
  <c r="J2421" i="9"/>
  <c r="K2421" i="9"/>
  <c r="L2421" i="9"/>
  <c r="J2422" i="9"/>
  <c r="K2422" i="9"/>
  <c r="L2422" i="9"/>
  <c r="J2423" i="9"/>
  <c r="K2423" i="9"/>
  <c r="L2423" i="9"/>
  <c r="J2424" i="9"/>
  <c r="K2424" i="9"/>
  <c r="L2424" i="9"/>
  <c r="J2425" i="9"/>
  <c r="K2425" i="9"/>
  <c r="L2425" i="9"/>
  <c r="J2426" i="9"/>
  <c r="K2426" i="9"/>
  <c r="L2426" i="9"/>
  <c r="J2427" i="9"/>
  <c r="K2427" i="9"/>
  <c r="L2427" i="9"/>
  <c r="J2428" i="9"/>
  <c r="K2428" i="9"/>
  <c r="L2428" i="9"/>
  <c r="J2429" i="9"/>
  <c r="K2429" i="9"/>
  <c r="L2429" i="9"/>
  <c r="J2430" i="9"/>
  <c r="K2430" i="9"/>
  <c r="L2430" i="9"/>
  <c r="J2431" i="9"/>
  <c r="K2431" i="9"/>
  <c r="L2431" i="9"/>
  <c r="J2432" i="9"/>
  <c r="K2432" i="9"/>
  <c r="L2432" i="9"/>
  <c r="J2433" i="9"/>
  <c r="K2433" i="9"/>
  <c r="L2433" i="9"/>
  <c r="J2434" i="9"/>
  <c r="K2434" i="9"/>
  <c r="L2434" i="9"/>
  <c r="J2435" i="9"/>
  <c r="K2435" i="9"/>
  <c r="L2435" i="9"/>
  <c r="J2436" i="9"/>
  <c r="K2436" i="9"/>
  <c r="L2436" i="9"/>
  <c r="J2437" i="9"/>
  <c r="K2437" i="9"/>
  <c r="L2437" i="9"/>
  <c r="J2438" i="9"/>
  <c r="K2438" i="9"/>
  <c r="L2438" i="9"/>
  <c r="J2439" i="9"/>
  <c r="K2439" i="9"/>
  <c r="L2439" i="9"/>
  <c r="J2440" i="9"/>
  <c r="K2440" i="9"/>
  <c r="L2440" i="9"/>
  <c r="J2441" i="9"/>
  <c r="K2441" i="9"/>
  <c r="L2441" i="9"/>
  <c r="J2442" i="9"/>
  <c r="K2442" i="9"/>
  <c r="L2442" i="9"/>
  <c r="J2443" i="9"/>
  <c r="K2443" i="9"/>
  <c r="L2443" i="9"/>
  <c r="J2444" i="9"/>
  <c r="K2444" i="9"/>
  <c r="L2444" i="9"/>
  <c r="J2445" i="9"/>
  <c r="K2445" i="9"/>
  <c r="L2445" i="9"/>
  <c r="J2446" i="9"/>
  <c r="K2446" i="9"/>
  <c r="L2446" i="9"/>
  <c r="J2447" i="9"/>
  <c r="K2447" i="9"/>
  <c r="L2447" i="9"/>
  <c r="J2448" i="9"/>
  <c r="K2448" i="9"/>
  <c r="L2448" i="9"/>
  <c r="J2449" i="9"/>
  <c r="K2449" i="9"/>
  <c r="L2449" i="9"/>
  <c r="J2450" i="9"/>
  <c r="K2450" i="9"/>
  <c r="L2450" i="9"/>
  <c r="J2451" i="9"/>
  <c r="K2451" i="9"/>
  <c r="L2451" i="9"/>
  <c r="J2452" i="9"/>
  <c r="K2452" i="9"/>
  <c r="L2452" i="9"/>
  <c r="J2453" i="9"/>
  <c r="K2453" i="9"/>
  <c r="L2453" i="9"/>
  <c r="J2454" i="9"/>
  <c r="K2454" i="9"/>
  <c r="L2454" i="9"/>
  <c r="J2455" i="9"/>
  <c r="K2455" i="9"/>
  <c r="L2455" i="9"/>
  <c r="J2456" i="9"/>
  <c r="K2456" i="9"/>
  <c r="L2456" i="9"/>
  <c r="J2457" i="9"/>
  <c r="K2457" i="9"/>
  <c r="L2457" i="9"/>
  <c r="J2458" i="9"/>
  <c r="K2458" i="9"/>
  <c r="L2458" i="9"/>
  <c r="J2459" i="9"/>
  <c r="K2459" i="9"/>
  <c r="L2459" i="9"/>
  <c r="J2460" i="9"/>
  <c r="K2460" i="9"/>
  <c r="L2460" i="9"/>
  <c r="J2461" i="9"/>
  <c r="K2461" i="9"/>
  <c r="L2461" i="9"/>
  <c r="J2462" i="9"/>
  <c r="K2462" i="9"/>
  <c r="L2462" i="9"/>
  <c r="J2463" i="9"/>
  <c r="K2463" i="9"/>
  <c r="L2463" i="9"/>
  <c r="J2464" i="9"/>
  <c r="K2464" i="9"/>
  <c r="L2464" i="9"/>
  <c r="J2465" i="9"/>
  <c r="K2465" i="9"/>
  <c r="L2465" i="9"/>
  <c r="J2466" i="9"/>
  <c r="K2466" i="9"/>
  <c r="L2466" i="9"/>
  <c r="J2467" i="9"/>
  <c r="K2467" i="9"/>
  <c r="L2467" i="9"/>
  <c r="J2468" i="9"/>
  <c r="K2468" i="9"/>
  <c r="L2468" i="9"/>
  <c r="J2469" i="9"/>
  <c r="K2469" i="9"/>
  <c r="L2469" i="9"/>
  <c r="J2470" i="9"/>
  <c r="K2470" i="9"/>
  <c r="L2470" i="9"/>
  <c r="J2471" i="9"/>
  <c r="K2471" i="9"/>
  <c r="L2471" i="9"/>
  <c r="J2472" i="9"/>
  <c r="K2472" i="9"/>
  <c r="L2472" i="9"/>
  <c r="J2473" i="9"/>
  <c r="K2473" i="9"/>
  <c r="L2473" i="9"/>
  <c r="J2474" i="9"/>
  <c r="K2474" i="9"/>
  <c r="L2474" i="9"/>
  <c r="J2475" i="9"/>
  <c r="K2475" i="9"/>
  <c r="L2475" i="9"/>
  <c r="J2476" i="9"/>
  <c r="K2476" i="9"/>
  <c r="L2476" i="9"/>
  <c r="J2477" i="9"/>
  <c r="K2477" i="9"/>
  <c r="L2477" i="9"/>
  <c r="J2478" i="9"/>
  <c r="K2478" i="9"/>
  <c r="L2478" i="9"/>
  <c r="J2479" i="9"/>
  <c r="K2479" i="9"/>
  <c r="L2479" i="9"/>
  <c r="J2480" i="9"/>
  <c r="K2480" i="9"/>
  <c r="L2480" i="9"/>
  <c r="J2481" i="9"/>
  <c r="K2481" i="9"/>
  <c r="L2481" i="9"/>
  <c r="J2482" i="9"/>
  <c r="K2482" i="9"/>
  <c r="L2482" i="9"/>
  <c r="J2483" i="9"/>
  <c r="K2483" i="9"/>
  <c r="L2483" i="9"/>
  <c r="J2484" i="9"/>
  <c r="K2484" i="9"/>
  <c r="L2484" i="9"/>
  <c r="J2485" i="9"/>
  <c r="K2485" i="9"/>
  <c r="L2485" i="9"/>
  <c r="J2486" i="9"/>
  <c r="K2486" i="9"/>
  <c r="L2486" i="9"/>
  <c r="J2487" i="9"/>
  <c r="K2487" i="9"/>
  <c r="L2487" i="9"/>
  <c r="J2488" i="9"/>
  <c r="K2488" i="9"/>
  <c r="L2488" i="9"/>
  <c r="J2489" i="9"/>
  <c r="K2489" i="9"/>
  <c r="L2489" i="9"/>
  <c r="J2490" i="9"/>
  <c r="K2490" i="9"/>
  <c r="L2490" i="9"/>
  <c r="J2491" i="9"/>
  <c r="K2491" i="9"/>
  <c r="L2491" i="9"/>
  <c r="J2492" i="9"/>
  <c r="K2492" i="9"/>
  <c r="L2492" i="9"/>
  <c r="J2493" i="9"/>
  <c r="K2493" i="9"/>
  <c r="L2493" i="9"/>
  <c r="J2494" i="9"/>
  <c r="K2494" i="9"/>
  <c r="L2494" i="9"/>
  <c r="J2495" i="9"/>
  <c r="K2495" i="9"/>
  <c r="L2495" i="9"/>
  <c r="J2496" i="9"/>
  <c r="K2496" i="9"/>
  <c r="L2496" i="9"/>
  <c r="J2497" i="9"/>
  <c r="K2497" i="9"/>
  <c r="L2497" i="9"/>
  <c r="J2498" i="9"/>
  <c r="K2498" i="9"/>
  <c r="L2498" i="9"/>
  <c r="J2499" i="9"/>
  <c r="K2499" i="9"/>
  <c r="L2499" i="9"/>
  <c r="J2500" i="9"/>
  <c r="K2500" i="9"/>
  <c r="L2500" i="9"/>
  <c r="J2501" i="9"/>
  <c r="K2501" i="9"/>
  <c r="L2501" i="9"/>
  <c r="J2502" i="9"/>
  <c r="K2502" i="9"/>
  <c r="L2502" i="9"/>
  <c r="J2503" i="9"/>
  <c r="K2503" i="9"/>
  <c r="L2503" i="9"/>
  <c r="J2504" i="9"/>
  <c r="K2504" i="9"/>
  <c r="L2504" i="9"/>
  <c r="J2505" i="9"/>
  <c r="K2505" i="9"/>
  <c r="L2505" i="9"/>
  <c r="J2506" i="9"/>
  <c r="K2506" i="9"/>
  <c r="L2506" i="9"/>
  <c r="J2507" i="9"/>
  <c r="K2507" i="9"/>
  <c r="L2507" i="9"/>
  <c r="J2508" i="9"/>
  <c r="K2508" i="9"/>
  <c r="L2508" i="9"/>
  <c r="J2509" i="9"/>
  <c r="K2509" i="9"/>
  <c r="L2509" i="9"/>
  <c r="J2510" i="9"/>
  <c r="K2510" i="9"/>
  <c r="L2510" i="9"/>
  <c r="J2511" i="9"/>
  <c r="K2511" i="9"/>
  <c r="L2511" i="9"/>
  <c r="J2512" i="9"/>
  <c r="K2512" i="9"/>
  <c r="L2512" i="9"/>
  <c r="J2513" i="9"/>
  <c r="K2513" i="9"/>
  <c r="L2513" i="9"/>
  <c r="J2514" i="9"/>
  <c r="K2514" i="9"/>
  <c r="L2514" i="9"/>
  <c r="J2515" i="9"/>
  <c r="K2515" i="9"/>
  <c r="L2515" i="9"/>
  <c r="J2516" i="9"/>
  <c r="K2516" i="9"/>
  <c r="L2516" i="9"/>
  <c r="J2517" i="9"/>
  <c r="K2517" i="9"/>
  <c r="L2517" i="9"/>
  <c r="J2518" i="9"/>
  <c r="K2518" i="9"/>
  <c r="L2518" i="9"/>
  <c r="J2519" i="9"/>
  <c r="K2519" i="9"/>
  <c r="L2519" i="9"/>
  <c r="J2520" i="9"/>
  <c r="K2520" i="9"/>
  <c r="L2520" i="9"/>
  <c r="J2521" i="9"/>
  <c r="K2521" i="9"/>
  <c r="L2521" i="9"/>
  <c r="J2522" i="9"/>
  <c r="K2522" i="9"/>
  <c r="L2522" i="9"/>
  <c r="J2523" i="9"/>
  <c r="K2523" i="9"/>
  <c r="L2523" i="9"/>
  <c r="J2524" i="9"/>
  <c r="K2524" i="9"/>
  <c r="L2524" i="9"/>
  <c r="J2525" i="9"/>
  <c r="K2525" i="9"/>
  <c r="L2525" i="9"/>
  <c r="J2526" i="9"/>
  <c r="K2526" i="9"/>
  <c r="L2526" i="9"/>
  <c r="J2527" i="9"/>
  <c r="K2527" i="9"/>
  <c r="L2527" i="9"/>
  <c r="J2528" i="9"/>
  <c r="K2528" i="9"/>
  <c r="L2528" i="9"/>
  <c r="J2529" i="9"/>
  <c r="K2529" i="9"/>
  <c r="L2529" i="9"/>
  <c r="J2530" i="9"/>
  <c r="K2530" i="9"/>
  <c r="L2530" i="9"/>
  <c r="J2531" i="9"/>
  <c r="K2531" i="9"/>
  <c r="L2531" i="9"/>
  <c r="J2532" i="9"/>
  <c r="K2532" i="9"/>
  <c r="L2532" i="9"/>
  <c r="J2533" i="9"/>
  <c r="K2533" i="9"/>
  <c r="L2533" i="9"/>
  <c r="J2534" i="9"/>
  <c r="K2534" i="9"/>
  <c r="L2534" i="9"/>
  <c r="J2535" i="9"/>
  <c r="K2535" i="9"/>
  <c r="L2535" i="9"/>
  <c r="J2536" i="9"/>
  <c r="K2536" i="9"/>
  <c r="L2536" i="9"/>
  <c r="J2537" i="9"/>
  <c r="K2537" i="9"/>
  <c r="L2537" i="9"/>
  <c r="J2538" i="9"/>
  <c r="K2538" i="9"/>
  <c r="L2538" i="9"/>
  <c r="J2539" i="9"/>
  <c r="K2539" i="9"/>
  <c r="L2539" i="9"/>
  <c r="J2540" i="9"/>
  <c r="K2540" i="9"/>
  <c r="L2540" i="9"/>
  <c r="J2541" i="9"/>
  <c r="K2541" i="9"/>
  <c r="L2541" i="9"/>
  <c r="J2542" i="9"/>
  <c r="K2542" i="9"/>
  <c r="L2542" i="9"/>
  <c r="J2543" i="9"/>
  <c r="K2543" i="9"/>
  <c r="L2543" i="9"/>
  <c r="J2544" i="9"/>
  <c r="K2544" i="9"/>
  <c r="L2544" i="9"/>
  <c r="J2545" i="9"/>
  <c r="K2545" i="9"/>
  <c r="L2545" i="9"/>
  <c r="J2546" i="9"/>
  <c r="K2546" i="9"/>
  <c r="L2546" i="9"/>
  <c r="J2547" i="9"/>
  <c r="K2547" i="9"/>
  <c r="L2547" i="9"/>
  <c r="J2548" i="9"/>
  <c r="K2548" i="9"/>
  <c r="L2548" i="9"/>
  <c r="J2549" i="9"/>
  <c r="K2549" i="9"/>
  <c r="L2549" i="9"/>
  <c r="J2550" i="9"/>
  <c r="K2550" i="9"/>
  <c r="L2550" i="9"/>
  <c r="J2551" i="9"/>
  <c r="K2551" i="9"/>
  <c r="L2551" i="9"/>
  <c r="J2552" i="9"/>
  <c r="K2552" i="9"/>
  <c r="L2552" i="9"/>
  <c r="J2553" i="9"/>
  <c r="K2553" i="9"/>
  <c r="L2553" i="9"/>
  <c r="J2554" i="9"/>
  <c r="K2554" i="9"/>
  <c r="L2554" i="9"/>
  <c r="J2555" i="9"/>
  <c r="K2555" i="9"/>
  <c r="L2555" i="9"/>
  <c r="J2556" i="9"/>
  <c r="K2556" i="9"/>
  <c r="L2556" i="9"/>
  <c r="J2557" i="9"/>
  <c r="K2557" i="9"/>
  <c r="L2557" i="9"/>
  <c r="J2558" i="9"/>
  <c r="K2558" i="9"/>
  <c r="L2558" i="9"/>
  <c r="J2559" i="9"/>
  <c r="K2559" i="9"/>
  <c r="L2559" i="9"/>
  <c r="J2560" i="9"/>
  <c r="K2560" i="9"/>
  <c r="L2560" i="9"/>
  <c r="J2561" i="9"/>
  <c r="K2561" i="9"/>
  <c r="L2561" i="9"/>
  <c r="J2562" i="9"/>
  <c r="K2562" i="9"/>
  <c r="L2562" i="9"/>
  <c r="J2563" i="9"/>
  <c r="K2563" i="9"/>
  <c r="L2563" i="9"/>
  <c r="J2564" i="9"/>
  <c r="K2564" i="9"/>
  <c r="L2564" i="9"/>
  <c r="J2565" i="9"/>
  <c r="K2565" i="9"/>
  <c r="L2565" i="9"/>
  <c r="J2566" i="9"/>
  <c r="K2566" i="9"/>
  <c r="L2566" i="9"/>
  <c r="J2567" i="9"/>
  <c r="K2567" i="9"/>
  <c r="L2567" i="9"/>
  <c r="J2568" i="9"/>
  <c r="K2568" i="9"/>
  <c r="L2568" i="9"/>
  <c r="J2569" i="9"/>
  <c r="K2569" i="9"/>
  <c r="L2569" i="9"/>
  <c r="J2570" i="9"/>
  <c r="K2570" i="9"/>
  <c r="L2570" i="9"/>
  <c r="J2571" i="9"/>
  <c r="K2571" i="9"/>
  <c r="L2571" i="9"/>
  <c r="J2572" i="9"/>
  <c r="K2572" i="9"/>
  <c r="L2572" i="9"/>
  <c r="J2573" i="9"/>
  <c r="K2573" i="9"/>
  <c r="L2573" i="9"/>
  <c r="J2574" i="9"/>
  <c r="K2574" i="9"/>
  <c r="L2574" i="9"/>
  <c r="J2575" i="9"/>
  <c r="K2575" i="9"/>
  <c r="L2575" i="9"/>
  <c r="J2576" i="9"/>
  <c r="K2576" i="9"/>
  <c r="L2576" i="9"/>
  <c r="J2577" i="9"/>
  <c r="K2577" i="9"/>
  <c r="L2577" i="9"/>
  <c r="J2578" i="9"/>
  <c r="K2578" i="9"/>
  <c r="L2578" i="9"/>
  <c r="J2579" i="9"/>
  <c r="K2579" i="9"/>
  <c r="L2579" i="9"/>
  <c r="J2580" i="9"/>
  <c r="K2580" i="9"/>
  <c r="L2580" i="9"/>
  <c r="J2581" i="9"/>
  <c r="K2581" i="9"/>
  <c r="L2581" i="9"/>
  <c r="J2582" i="9"/>
  <c r="K2582" i="9"/>
  <c r="L2582" i="9"/>
  <c r="J2583" i="9"/>
  <c r="K2583" i="9"/>
  <c r="L2583" i="9"/>
  <c r="J2584" i="9"/>
  <c r="K2584" i="9"/>
  <c r="L2584" i="9"/>
  <c r="J2585" i="9"/>
  <c r="K2585" i="9"/>
  <c r="L2585" i="9"/>
  <c r="J2586" i="9"/>
  <c r="K2586" i="9"/>
  <c r="L2586" i="9"/>
  <c r="J2587" i="9"/>
  <c r="K2587" i="9"/>
  <c r="L2587" i="9"/>
  <c r="J2588" i="9"/>
  <c r="K2588" i="9"/>
  <c r="L2588" i="9"/>
  <c r="J2589" i="9"/>
  <c r="K2589" i="9"/>
  <c r="L2589" i="9"/>
  <c r="J2590" i="9"/>
  <c r="K2590" i="9"/>
  <c r="L2590" i="9"/>
  <c r="J2591" i="9"/>
  <c r="K2591" i="9"/>
  <c r="L2591" i="9"/>
  <c r="J2592" i="9"/>
  <c r="K2592" i="9"/>
  <c r="L2592" i="9"/>
  <c r="J2593" i="9"/>
  <c r="K2593" i="9"/>
  <c r="L2593" i="9"/>
  <c r="J2594" i="9"/>
  <c r="K2594" i="9"/>
  <c r="L2594" i="9"/>
  <c r="J2595" i="9"/>
  <c r="K2595" i="9"/>
  <c r="L2595" i="9"/>
  <c r="J2596" i="9"/>
  <c r="K2596" i="9"/>
  <c r="L2596" i="9"/>
  <c r="J2597" i="9"/>
  <c r="K2597" i="9"/>
  <c r="L2597" i="9"/>
  <c r="J2598" i="9"/>
  <c r="K2598" i="9"/>
  <c r="L2598" i="9"/>
  <c r="J2599" i="9"/>
  <c r="K2599" i="9"/>
  <c r="L2599" i="9"/>
  <c r="J2600" i="9"/>
  <c r="K2600" i="9"/>
  <c r="L2600" i="9"/>
  <c r="J2601" i="9"/>
  <c r="K2601" i="9"/>
  <c r="L2601" i="9"/>
  <c r="J2602" i="9"/>
  <c r="K2602" i="9"/>
  <c r="L2602" i="9"/>
  <c r="J2603" i="9"/>
  <c r="K2603" i="9"/>
  <c r="L2603" i="9"/>
  <c r="J2604" i="9"/>
  <c r="K2604" i="9"/>
  <c r="L2604" i="9"/>
  <c r="J2605" i="9"/>
  <c r="K2605" i="9"/>
  <c r="L2605" i="9"/>
  <c r="J2606" i="9"/>
  <c r="K2606" i="9"/>
  <c r="L2606" i="9"/>
  <c r="J2607" i="9"/>
  <c r="K2607" i="9"/>
  <c r="L2607" i="9"/>
  <c r="J2608" i="9"/>
  <c r="K2608" i="9"/>
  <c r="L2608" i="9"/>
  <c r="J2609" i="9"/>
  <c r="K2609" i="9"/>
  <c r="L2609" i="9"/>
  <c r="J2610" i="9"/>
  <c r="K2610" i="9"/>
  <c r="L2610" i="9"/>
  <c r="J2611" i="9"/>
  <c r="K2611" i="9"/>
  <c r="L2611" i="9"/>
  <c r="J2612" i="9"/>
  <c r="K2612" i="9"/>
  <c r="L2612" i="9"/>
  <c r="J2613" i="9"/>
  <c r="K2613" i="9"/>
  <c r="L2613" i="9"/>
  <c r="J2614" i="9"/>
  <c r="K2614" i="9"/>
  <c r="L2614" i="9"/>
  <c r="J2615" i="9"/>
  <c r="K2615" i="9"/>
  <c r="L2615" i="9"/>
  <c r="J2616" i="9"/>
  <c r="K2616" i="9"/>
  <c r="L2616" i="9"/>
  <c r="J2617" i="9"/>
  <c r="K2617" i="9"/>
  <c r="L2617" i="9"/>
  <c r="J2618" i="9"/>
  <c r="K2618" i="9"/>
  <c r="L2618" i="9"/>
  <c r="J2619" i="9"/>
  <c r="K2619" i="9"/>
  <c r="L2619" i="9"/>
  <c r="J2620" i="9"/>
  <c r="K2620" i="9"/>
  <c r="L2620" i="9"/>
  <c r="J2621" i="9"/>
  <c r="K2621" i="9"/>
  <c r="L2621" i="9"/>
  <c r="J2622" i="9"/>
  <c r="K2622" i="9"/>
  <c r="L2622" i="9"/>
  <c r="J2623" i="9"/>
  <c r="K2623" i="9"/>
  <c r="L2623" i="9"/>
  <c r="J2624" i="9"/>
  <c r="K2624" i="9"/>
  <c r="L2624" i="9"/>
  <c r="J2625" i="9"/>
  <c r="K2625" i="9"/>
  <c r="L2625" i="9"/>
  <c r="J2626" i="9"/>
  <c r="K2626" i="9"/>
  <c r="L2626" i="9"/>
  <c r="J2627" i="9"/>
  <c r="K2627" i="9"/>
  <c r="L2627" i="9"/>
  <c r="J2628" i="9"/>
  <c r="K2628" i="9"/>
  <c r="L2628" i="9"/>
  <c r="J2629" i="9"/>
  <c r="K2629" i="9"/>
  <c r="L2629" i="9"/>
  <c r="J2630" i="9"/>
  <c r="K2630" i="9"/>
  <c r="L2630" i="9"/>
  <c r="J2631" i="9"/>
  <c r="K2631" i="9"/>
  <c r="L2631" i="9"/>
  <c r="J2632" i="9"/>
  <c r="K2632" i="9"/>
  <c r="L2632" i="9"/>
  <c r="J2633" i="9"/>
  <c r="K2633" i="9"/>
  <c r="L2633" i="9"/>
  <c r="J2634" i="9"/>
  <c r="K2634" i="9"/>
  <c r="L2634" i="9"/>
  <c r="J2635" i="9"/>
  <c r="K2635" i="9"/>
  <c r="L2635" i="9"/>
  <c r="J2636" i="9"/>
  <c r="K2636" i="9"/>
  <c r="L2636" i="9"/>
  <c r="J2637" i="9"/>
  <c r="K2637" i="9"/>
  <c r="L2637" i="9"/>
  <c r="J2638" i="9"/>
  <c r="K2638" i="9"/>
  <c r="L2638" i="9"/>
  <c r="J2639" i="9"/>
  <c r="K2639" i="9"/>
  <c r="L2639" i="9"/>
  <c r="J2640" i="9"/>
  <c r="K2640" i="9"/>
  <c r="L2640" i="9"/>
  <c r="J2641" i="9"/>
  <c r="K2641" i="9"/>
  <c r="L2641" i="9"/>
  <c r="J2642" i="9"/>
  <c r="K2642" i="9"/>
  <c r="L2642" i="9"/>
  <c r="J2643" i="9"/>
  <c r="K2643" i="9"/>
  <c r="L2643" i="9"/>
  <c r="J2644" i="9"/>
  <c r="K2644" i="9"/>
  <c r="L2644" i="9"/>
  <c r="J2645" i="9"/>
  <c r="K2645" i="9"/>
  <c r="L2645" i="9"/>
  <c r="J2646" i="9"/>
  <c r="K2646" i="9"/>
  <c r="L2646" i="9"/>
  <c r="J2647" i="9"/>
  <c r="K2647" i="9"/>
  <c r="L2647" i="9"/>
  <c r="J2648" i="9"/>
  <c r="K2648" i="9"/>
  <c r="L2648" i="9"/>
  <c r="J2649" i="9"/>
  <c r="K2649" i="9"/>
  <c r="L2649" i="9"/>
  <c r="J2650" i="9"/>
  <c r="K2650" i="9"/>
  <c r="L2650" i="9"/>
  <c r="J2651" i="9"/>
  <c r="K2651" i="9"/>
  <c r="L2651" i="9"/>
  <c r="J2652" i="9"/>
  <c r="K2652" i="9"/>
  <c r="L2652" i="9"/>
  <c r="J2653" i="9"/>
  <c r="K2653" i="9"/>
  <c r="L2653" i="9"/>
  <c r="J2654" i="9"/>
  <c r="K2654" i="9"/>
  <c r="L2654" i="9"/>
  <c r="J2655" i="9"/>
  <c r="K2655" i="9"/>
  <c r="L2655" i="9"/>
  <c r="J2656" i="9"/>
  <c r="K2656" i="9"/>
  <c r="L2656" i="9"/>
  <c r="J2657" i="9"/>
  <c r="K2657" i="9"/>
  <c r="L2657" i="9"/>
  <c r="J2658" i="9"/>
  <c r="K2658" i="9"/>
  <c r="L2658" i="9"/>
  <c r="J2659" i="9"/>
  <c r="K2659" i="9"/>
  <c r="L2659" i="9"/>
  <c r="J2660" i="9"/>
  <c r="K2660" i="9"/>
  <c r="L2660" i="9"/>
  <c r="J2661" i="9"/>
  <c r="K2661" i="9"/>
  <c r="L2661" i="9"/>
  <c r="J2662" i="9"/>
  <c r="K2662" i="9"/>
  <c r="L2662" i="9"/>
  <c r="J2663" i="9"/>
  <c r="K2663" i="9"/>
  <c r="L2663" i="9"/>
  <c r="J2664" i="9"/>
  <c r="K2664" i="9"/>
  <c r="L2664" i="9"/>
  <c r="J2665" i="9"/>
  <c r="K2665" i="9"/>
  <c r="L2665" i="9"/>
  <c r="J2666" i="9"/>
  <c r="K2666" i="9"/>
  <c r="L2666" i="9"/>
  <c r="J2667" i="9"/>
  <c r="K2667" i="9"/>
  <c r="L2667" i="9"/>
  <c r="J2668" i="9"/>
  <c r="K2668" i="9"/>
  <c r="L2668" i="9"/>
  <c r="J2669" i="9"/>
  <c r="K2669" i="9"/>
  <c r="L2669" i="9"/>
  <c r="J2670" i="9"/>
  <c r="K2670" i="9"/>
  <c r="L2670" i="9"/>
  <c r="J2671" i="9"/>
  <c r="K2671" i="9"/>
  <c r="L2671" i="9"/>
  <c r="J2672" i="9"/>
  <c r="K2672" i="9"/>
  <c r="L2672" i="9"/>
  <c r="J2673" i="9"/>
  <c r="K2673" i="9"/>
  <c r="L2673" i="9"/>
  <c r="J2674" i="9"/>
  <c r="K2674" i="9"/>
  <c r="L2674" i="9"/>
  <c r="J2675" i="9"/>
  <c r="K2675" i="9"/>
  <c r="L2675" i="9"/>
  <c r="J2676" i="9"/>
  <c r="K2676" i="9"/>
  <c r="L2676" i="9"/>
  <c r="J2677" i="9"/>
  <c r="K2677" i="9"/>
  <c r="L2677" i="9"/>
  <c r="J2678" i="9"/>
  <c r="K2678" i="9"/>
  <c r="L2678" i="9"/>
  <c r="J2679" i="9"/>
  <c r="K2679" i="9"/>
  <c r="L2679" i="9"/>
  <c r="J2680" i="9"/>
  <c r="K2680" i="9"/>
  <c r="L2680" i="9"/>
  <c r="J2681" i="9"/>
  <c r="K2681" i="9"/>
  <c r="L2681" i="9"/>
  <c r="J2682" i="9"/>
  <c r="K2682" i="9"/>
  <c r="L2682" i="9"/>
  <c r="J2683" i="9"/>
  <c r="K2683" i="9"/>
  <c r="L2683" i="9"/>
  <c r="J2684" i="9"/>
  <c r="K2684" i="9"/>
  <c r="L2684" i="9"/>
  <c r="J2685" i="9"/>
  <c r="K2685" i="9"/>
  <c r="L2685" i="9"/>
  <c r="J2686" i="9"/>
  <c r="K2686" i="9"/>
  <c r="L2686" i="9"/>
  <c r="J2687" i="9"/>
  <c r="K2687" i="9"/>
  <c r="L2687" i="9"/>
  <c r="J2688" i="9"/>
  <c r="K2688" i="9"/>
  <c r="L2688" i="9"/>
  <c r="J2689" i="9"/>
  <c r="K2689" i="9"/>
  <c r="L2689" i="9"/>
  <c r="J2690" i="9"/>
  <c r="K2690" i="9"/>
  <c r="L2690" i="9"/>
  <c r="J2691" i="9"/>
  <c r="K2691" i="9"/>
  <c r="L2691" i="9"/>
  <c r="J2692" i="9"/>
  <c r="K2692" i="9"/>
  <c r="L2692" i="9"/>
  <c r="J2693" i="9"/>
  <c r="K2693" i="9"/>
  <c r="L2693" i="9"/>
  <c r="J2694" i="9"/>
  <c r="K2694" i="9"/>
  <c r="L2694" i="9"/>
  <c r="J2695" i="9"/>
  <c r="K2695" i="9"/>
  <c r="L2695" i="9"/>
  <c r="J2696" i="9"/>
  <c r="K2696" i="9"/>
  <c r="L2696" i="9"/>
  <c r="J2697" i="9"/>
  <c r="K2697" i="9"/>
  <c r="L2697" i="9"/>
  <c r="J2698" i="9"/>
  <c r="K2698" i="9"/>
  <c r="L2698" i="9"/>
  <c r="J2699" i="9"/>
  <c r="K2699" i="9"/>
  <c r="L2699" i="9"/>
  <c r="J2700" i="9"/>
  <c r="K2700" i="9"/>
  <c r="L2700" i="9"/>
  <c r="J2701" i="9"/>
  <c r="K2701" i="9"/>
  <c r="L2701" i="9"/>
  <c r="J2702" i="9"/>
  <c r="K2702" i="9"/>
  <c r="L2702" i="9"/>
  <c r="J2703" i="9"/>
  <c r="K2703" i="9"/>
  <c r="L2703" i="9"/>
  <c r="J2704" i="9"/>
  <c r="K2704" i="9"/>
  <c r="L2704" i="9"/>
  <c r="J2705" i="9"/>
  <c r="K2705" i="9"/>
  <c r="L2705" i="9"/>
  <c r="J2706" i="9"/>
  <c r="K2706" i="9"/>
  <c r="L2706" i="9"/>
  <c r="J2707" i="9"/>
  <c r="K2707" i="9"/>
  <c r="L2707" i="9"/>
  <c r="J2708" i="9"/>
  <c r="K2708" i="9"/>
  <c r="L2708" i="9"/>
  <c r="J2709" i="9"/>
  <c r="K2709" i="9"/>
  <c r="L2709" i="9"/>
  <c r="J2710" i="9"/>
  <c r="K2710" i="9"/>
  <c r="L2710" i="9"/>
  <c r="J2711" i="9"/>
  <c r="K2711" i="9"/>
  <c r="L2711" i="9"/>
  <c r="J2712" i="9"/>
  <c r="K2712" i="9"/>
  <c r="L2712" i="9"/>
  <c r="J2713" i="9"/>
  <c r="K2713" i="9"/>
  <c r="L2713" i="9"/>
  <c r="J2714" i="9"/>
  <c r="K2714" i="9"/>
  <c r="L2714" i="9"/>
  <c r="J2715" i="9"/>
  <c r="K2715" i="9"/>
  <c r="L2715" i="9"/>
  <c r="J2716" i="9"/>
  <c r="K2716" i="9"/>
  <c r="L2716" i="9"/>
  <c r="J2717" i="9"/>
  <c r="K2717" i="9"/>
  <c r="L2717" i="9"/>
  <c r="J2718" i="9"/>
  <c r="K2718" i="9"/>
  <c r="L2718" i="9"/>
  <c r="J2719" i="9"/>
  <c r="K2719" i="9"/>
  <c r="L2719" i="9"/>
  <c r="J2720" i="9"/>
  <c r="K2720" i="9"/>
  <c r="L2720" i="9"/>
  <c r="J2721" i="9"/>
  <c r="K2721" i="9"/>
  <c r="L2721" i="9"/>
  <c r="J2722" i="9"/>
  <c r="K2722" i="9"/>
  <c r="L2722" i="9"/>
  <c r="J2723" i="9"/>
  <c r="K2723" i="9"/>
  <c r="L2723" i="9"/>
  <c r="J2724" i="9"/>
  <c r="K2724" i="9"/>
  <c r="L2724" i="9"/>
  <c r="J2725" i="9"/>
  <c r="K2725" i="9"/>
  <c r="L2725" i="9"/>
  <c r="J2726" i="9"/>
  <c r="K2726" i="9"/>
  <c r="L2726" i="9"/>
  <c r="J2727" i="9"/>
  <c r="K2727" i="9"/>
  <c r="L2727" i="9"/>
  <c r="J2728" i="9"/>
  <c r="K2728" i="9"/>
  <c r="L2728" i="9"/>
  <c r="J2729" i="9"/>
  <c r="K2729" i="9"/>
  <c r="L2729" i="9"/>
  <c r="J2730" i="9"/>
  <c r="K2730" i="9"/>
  <c r="L2730" i="9"/>
  <c r="J2731" i="9"/>
  <c r="K2731" i="9"/>
  <c r="L2731" i="9"/>
  <c r="J2732" i="9"/>
  <c r="K2732" i="9"/>
  <c r="L2732" i="9"/>
  <c r="J2733" i="9"/>
  <c r="K2733" i="9"/>
  <c r="L2733" i="9"/>
  <c r="J2734" i="9"/>
  <c r="K2734" i="9"/>
  <c r="L2734" i="9"/>
  <c r="J2735" i="9"/>
  <c r="K2735" i="9"/>
  <c r="L2735" i="9"/>
  <c r="J2736" i="9"/>
  <c r="K2736" i="9"/>
  <c r="L2736" i="9"/>
  <c r="J2737" i="9"/>
  <c r="K2737" i="9"/>
  <c r="L2737" i="9"/>
  <c r="J2738" i="9"/>
  <c r="K2738" i="9"/>
  <c r="L2738" i="9"/>
  <c r="J2739" i="9"/>
  <c r="K2739" i="9"/>
  <c r="L2739" i="9"/>
  <c r="J2740" i="9"/>
  <c r="K2740" i="9"/>
  <c r="L2740" i="9"/>
  <c r="J2741" i="9"/>
  <c r="K2741" i="9"/>
  <c r="L2741" i="9"/>
  <c r="J2742" i="9"/>
  <c r="K2742" i="9"/>
  <c r="L2742" i="9"/>
  <c r="J2743" i="9"/>
  <c r="K2743" i="9"/>
  <c r="L2743" i="9"/>
  <c r="J2744" i="9"/>
  <c r="K2744" i="9"/>
  <c r="L2744" i="9"/>
  <c r="J2745" i="9"/>
  <c r="K2745" i="9"/>
  <c r="L2745" i="9"/>
  <c r="J2746" i="9"/>
  <c r="K2746" i="9"/>
  <c r="L2746" i="9"/>
  <c r="J2747" i="9"/>
  <c r="K2747" i="9"/>
  <c r="L2747" i="9"/>
  <c r="J2748" i="9"/>
  <c r="K2748" i="9"/>
  <c r="L2748" i="9"/>
  <c r="J2749" i="9"/>
  <c r="K2749" i="9"/>
  <c r="L2749" i="9"/>
  <c r="J2750" i="9"/>
  <c r="K2750" i="9"/>
  <c r="L2750" i="9"/>
  <c r="J2751" i="9"/>
  <c r="K2751" i="9"/>
  <c r="L2751" i="9"/>
  <c r="J2752" i="9"/>
  <c r="K2752" i="9"/>
  <c r="L2752" i="9"/>
  <c r="J2753" i="9"/>
  <c r="K2753" i="9"/>
  <c r="L2753" i="9"/>
  <c r="J2754" i="9"/>
  <c r="K2754" i="9"/>
  <c r="L2754" i="9"/>
  <c r="J2755" i="9"/>
  <c r="K2755" i="9"/>
  <c r="L2755" i="9"/>
  <c r="J2756" i="9"/>
  <c r="K2756" i="9"/>
  <c r="L2756" i="9"/>
  <c r="J2757" i="9"/>
  <c r="K2757" i="9"/>
  <c r="L2757" i="9"/>
  <c r="J2758" i="9"/>
  <c r="K2758" i="9"/>
  <c r="L2758" i="9"/>
  <c r="J2759" i="9"/>
  <c r="K2759" i="9"/>
  <c r="L2759" i="9"/>
  <c r="J2760" i="9"/>
  <c r="K2760" i="9"/>
  <c r="L2760" i="9"/>
  <c r="J2761" i="9"/>
  <c r="K2761" i="9"/>
  <c r="L2761" i="9"/>
  <c r="J2762" i="9"/>
  <c r="K2762" i="9"/>
  <c r="L2762" i="9"/>
  <c r="J2763" i="9"/>
  <c r="K2763" i="9"/>
  <c r="L2763" i="9"/>
  <c r="J2764" i="9"/>
  <c r="K2764" i="9"/>
  <c r="L2764" i="9"/>
  <c r="J2765" i="9"/>
  <c r="K2765" i="9"/>
  <c r="L2765" i="9"/>
  <c r="J2766" i="9"/>
  <c r="K2766" i="9"/>
  <c r="L2766" i="9"/>
  <c r="J2767" i="9"/>
  <c r="K2767" i="9"/>
  <c r="L2767" i="9"/>
  <c r="J2768" i="9"/>
  <c r="K2768" i="9"/>
  <c r="L2768" i="9"/>
  <c r="J2769" i="9"/>
  <c r="K2769" i="9"/>
  <c r="L2769" i="9"/>
  <c r="J2770" i="9"/>
  <c r="K2770" i="9"/>
  <c r="L2770" i="9"/>
  <c r="J2771" i="9"/>
  <c r="K2771" i="9"/>
  <c r="L2771" i="9"/>
  <c r="J2772" i="9"/>
  <c r="K2772" i="9"/>
  <c r="L2772" i="9"/>
  <c r="J2773" i="9"/>
  <c r="K2773" i="9"/>
  <c r="L2773" i="9"/>
  <c r="J2774" i="9"/>
  <c r="K2774" i="9"/>
  <c r="L2774" i="9"/>
  <c r="J2775" i="9"/>
  <c r="K2775" i="9"/>
  <c r="L2775" i="9"/>
  <c r="J2776" i="9"/>
  <c r="K2776" i="9"/>
  <c r="L2776" i="9"/>
  <c r="J2777" i="9"/>
  <c r="K2777" i="9"/>
  <c r="L2777" i="9"/>
  <c r="J2778" i="9"/>
  <c r="K2778" i="9"/>
  <c r="L2778" i="9"/>
  <c r="J2779" i="9"/>
  <c r="K2779" i="9"/>
  <c r="L2779" i="9"/>
  <c r="J2780" i="9"/>
  <c r="K2780" i="9"/>
  <c r="L2780" i="9"/>
  <c r="J2781" i="9"/>
  <c r="K2781" i="9"/>
  <c r="L2781" i="9"/>
  <c r="J2782" i="9"/>
  <c r="K2782" i="9"/>
  <c r="L2782" i="9"/>
  <c r="J2783" i="9"/>
  <c r="K2783" i="9"/>
  <c r="L2783" i="9"/>
  <c r="J2784" i="9"/>
  <c r="K2784" i="9"/>
  <c r="L2784" i="9"/>
  <c r="J2785" i="9"/>
  <c r="K2785" i="9"/>
  <c r="L2785" i="9"/>
  <c r="J2786" i="9"/>
  <c r="K2786" i="9"/>
  <c r="L2786" i="9"/>
  <c r="J2787" i="9"/>
  <c r="K2787" i="9"/>
  <c r="L2787" i="9"/>
  <c r="J2788" i="9"/>
  <c r="K2788" i="9"/>
  <c r="L2788" i="9"/>
  <c r="J2789" i="9"/>
  <c r="K2789" i="9"/>
  <c r="L2789" i="9"/>
  <c r="J2790" i="9"/>
  <c r="K2790" i="9"/>
  <c r="L2790" i="9"/>
  <c r="J2791" i="9"/>
  <c r="K2791" i="9"/>
  <c r="L2791" i="9"/>
  <c r="J2792" i="9"/>
  <c r="K2792" i="9"/>
  <c r="L2792" i="9"/>
  <c r="J2793" i="9"/>
  <c r="K2793" i="9"/>
  <c r="L2793" i="9"/>
  <c r="J2794" i="9"/>
  <c r="K2794" i="9"/>
  <c r="L2794" i="9"/>
  <c r="J2795" i="9"/>
  <c r="K2795" i="9"/>
  <c r="L2795" i="9"/>
  <c r="J2796" i="9"/>
  <c r="K2796" i="9"/>
  <c r="L2796" i="9"/>
  <c r="J2797" i="9"/>
  <c r="K2797" i="9"/>
  <c r="L2797" i="9"/>
  <c r="J2798" i="9"/>
  <c r="K2798" i="9"/>
  <c r="L2798" i="9"/>
  <c r="J2799" i="9"/>
  <c r="K2799" i="9"/>
  <c r="L2799" i="9"/>
  <c r="J2800" i="9"/>
  <c r="K2800" i="9"/>
  <c r="L2800" i="9"/>
  <c r="J2801" i="9"/>
  <c r="K2801" i="9"/>
  <c r="L2801" i="9"/>
  <c r="J2802" i="9"/>
  <c r="K2802" i="9"/>
  <c r="L2802" i="9"/>
  <c r="J2803" i="9"/>
  <c r="K2803" i="9"/>
  <c r="L2803" i="9"/>
  <c r="J2804" i="9"/>
  <c r="K2804" i="9"/>
  <c r="L2804" i="9"/>
  <c r="J2805" i="9"/>
  <c r="K2805" i="9"/>
  <c r="L2805" i="9"/>
  <c r="J2806" i="9"/>
  <c r="K2806" i="9"/>
  <c r="L2806" i="9"/>
  <c r="J2807" i="9"/>
  <c r="K2807" i="9"/>
  <c r="L2807" i="9"/>
  <c r="J2808" i="9"/>
  <c r="K2808" i="9"/>
  <c r="L2808" i="9"/>
  <c r="J2809" i="9"/>
  <c r="K2809" i="9"/>
  <c r="L2809" i="9"/>
  <c r="J2810" i="9"/>
  <c r="K2810" i="9"/>
  <c r="L2810" i="9"/>
  <c r="J2811" i="9"/>
  <c r="K2811" i="9"/>
  <c r="L2811" i="9"/>
  <c r="J2812" i="9"/>
  <c r="K2812" i="9"/>
  <c r="L2812" i="9"/>
  <c r="J2813" i="9"/>
  <c r="K2813" i="9"/>
  <c r="L2813" i="9"/>
  <c r="J2814" i="9"/>
  <c r="K2814" i="9"/>
  <c r="L2814" i="9"/>
  <c r="J2815" i="9"/>
  <c r="K2815" i="9"/>
  <c r="L2815" i="9"/>
  <c r="J2816" i="9"/>
  <c r="K2816" i="9"/>
  <c r="L2816" i="9"/>
  <c r="J2817" i="9"/>
  <c r="K2817" i="9"/>
  <c r="L2817" i="9"/>
  <c r="J2818" i="9"/>
  <c r="K2818" i="9"/>
  <c r="L2818" i="9"/>
  <c r="J2819" i="9"/>
  <c r="K2819" i="9"/>
  <c r="L2819" i="9"/>
  <c r="J2820" i="9"/>
  <c r="K2820" i="9"/>
  <c r="L2820" i="9"/>
  <c r="J2821" i="9"/>
  <c r="K2821" i="9"/>
  <c r="L2821" i="9"/>
  <c r="J2822" i="9"/>
  <c r="K2822" i="9"/>
  <c r="L2822" i="9"/>
  <c r="J2823" i="9"/>
  <c r="K2823" i="9"/>
  <c r="L2823" i="9"/>
  <c r="J2824" i="9"/>
  <c r="K2824" i="9"/>
  <c r="L2824" i="9"/>
  <c r="J2825" i="9"/>
  <c r="K2825" i="9"/>
  <c r="L2825" i="9"/>
  <c r="J2826" i="9"/>
  <c r="K2826" i="9"/>
  <c r="L2826" i="9"/>
  <c r="J2827" i="9"/>
  <c r="K2827" i="9"/>
  <c r="L2827" i="9"/>
  <c r="J2828" i="9"/>
  <c r="K2828" i="9"/>
  <c r="L2828" i="9"/>
  <c r="J2829" i="9"/>
  <c r="K2829" i="9"/>
  <c r="L2829" i="9"/>
  <c r="J2830" i="9"/>
  <c r="K2830" i="9"/>
  <c r="L2830" i="9"/>
  <c r="J2831" i="9"/>
  <c r="K2831" i="9"/>
  <c r="L2831" i="9"/>
  <c r="J2832" i="9"/>
  <c r="K2832" i="9"/>
  <c r="L2832" i="9"/>
  <c r="J2833" i="9"/>
  <c r="K2833" i="9"/>
  <c r="L2833" i="9"/>
  <c r="J2834" i="9"/>
  <c r="K2834" i="9"/>
  <c r="L2834" i="9"/>
  <c r="J2835" i="9"/>
  <c r="K2835" i="9"/>
  <c r="L2835" i="9"/>
  <c r="J2836" i="9"/>
  <c r="K2836" i="9"/>
  <c r="L2836" i="9"/>
  <c r="J2837" i="9"/>
  <c r="K2837" i="9"/>
  <c r="L2837" i="9"/>
  <c r="J2838" i="9"/>
  <c r="K2838" i="9"/>
  <c r="L2838" i="9"/>
  <c r="J2839" i="9"/>
  <c r="K2839" i="9"/>
  <c r="L2839" i="9"/>
  <c r="J2840" i="9"/>
  <c r="K2840" i="9"/>
  <c r="L2840" i="9"/>
  <c r="J2841" i="9"/>
  <c r="K2841" i="9"/>
  <c r="L2841" i="9"/>
  <c r="J2842" i="9"/>
  <c r="K2842" i="9"/>
  <c r="L2842" i="9"/>
  <c r="J2843" i="9"/>
  <c r="K2843" i="9"/>
  <c r="L2843" i="9"/>
  <c r="J2844" i="9"/>
  <c r="K2844" i="9"/>
  <c r="L2844" i="9"/>
  <c r="J2845" i="9"/>
  <c r="K2845" i="9"/>
  <c r="L2845" i="9"/>
  <c r="J2846" i="9"/>
  <c r="K2846" i="9"/>
  <c r="L2846" i="9"/>
  <c r="J2847" i="9"/>
  <c r="K2847" i="9"/>
  <c r="L2847" i="9"/>
  <c r="J2848" i="9"/>
  <c r="K2848" i="9"/>
  <c r="L2848" i="9"/>
  <c r="J2849" i="9"/>
  <c r="K2849" i="9"/>
  <c r="L2849" i="9"/>
  <c r="J2850" i="9"/>
  <c r="K2850" i="9"/>
  <c r="L2850" i="9"/>
  <c r="J2851" i="9"/>
  <c r="K2851" i="9"/>
  <c r="L2851" i="9"/>
  <c r="J2852" i="9"/>
  <c r="K2852" i="9"/>
  <c r="L2852" i="9"/>
  <c r="J2853" i="9"/>
  <c r="K2853" i="9"/>
  <c r="L2853" i="9"/>
  <c r="J2854" i="9"/>
  <c r="K2854" i="9"/>
  <c r="L2854" i="9"/>
  <c r="J2855" i="9"/>
  <c r="K2855" i="9"/>
  <c r="L2855" i="9"/>
  <c r="J2856" i="9"/>
  <c r="K2856" i="9"/>
  <c r="L2856" i="9"/>
  <c r="J2857" i="9"/>
  <c r="K2857" i="9"/>
  <c r="L2857" i="9"/>
  <c r="J2858" i="9"/>
  <c r="K2858" i="9"/>
  <c r="L2858" i="9"/>
  <c r="J2859" i="9"/>
  <c r="K2859" i="9"/>
  <c r="L2859" i="9"/>
  <c r="J2860" i="9"/>
  <c r="K2860" i="9"/>
  <c r="L2860" i="9"/>
  <c r="J2861" i="9"/>
  <c r="K2861" i="9"/>
  <c r="L2861" i="9"/>
  <c r="J2862" i="9"/>
  <c r="K2862" i="9"/>
  <c r="L2862" i="9"/>
  <c r="J2863" i="9"/>
  <c r="K2863" i="9"/>
  <c r="L2863" i="9"/>
  <c r="J2864" i="9"/>
  <c r="K2864" i="9"/>
  <c r="L2864" i="9"/>
  <c r="J2865" i="9"/>
  <c r="K2865" i="9"/>
  <c r="L2865" i="9"/>
  <c r="J2866" i="9"/>
  <c r="K2866" i="9"/>
  <c r="L2866" i="9"/>
  <c r="J2867" i="9"/>
  <c r="K2867" i="9"/>
  <c r="L2867" i="9"/>
  <c r="J2868" i="9"/>
  <c r="K2868" i="9"/>
  <c r="L2868" i="9"/>
  <c r="J2869" i="9"/>
  <c r="K2869" i="9"/>
  <c r="L2869" i="9"/>
  <c r="J2870" i="9"/>
  <c r="K2870" i="9"/>
  <c r="L2870" i="9"/>
  <c r="J2871" i="9"/>
  <c r="K2871" i="9"/>
  <c r="L2871" i="9"/>
  <c r="J2872" i="9"/>
  <c r="K2872" i="9"/>
  <c r="L2872" i="9"/>
  <c r="J2873" i="9"/>
  <c r="K2873" i="9"/>
  <c r="L2873" i="9"/>
  <c r="J2874" i="9"/>
  <c r="K2874" i="9"/>
  <c r="L2874" i="9"/>
  <c r="J2875" i="9"/>
  <c r="K2875" i="9"/>
  <c r="L2875" i="9"/>
  <c r="J2876" i="9"/>
  <c r="K2876" i="9"/>
  <c r="L2876" i="9"/>
  <c r="J2877" i="9"/>
  <c r="K2877" i="9"/>
  <c r="L2877" i="9"/>
  <c r="J2878" i="9"/>
  <c r="K2878" i="9"/>
  <c r="L2878" i="9"/>
  <c r="J2879" i="9"/>
  <c r="K2879" i="9"/>
  <c r="L2879" i="9"/>
  <c r="J2880" i="9"/>
  <c r="K2880" i="9"/>
  <c r="L2880" i="9"/>
  <c r="J2881" i="9"/>
  <c r="K2881" i="9"/>
  <c r="L2881" i="9"/>
  <c r="J2882" i="9"/>
  <c r="K2882" i="9"/>
  <c r="L2882" i="9"/>
  <c r="J2883" i="9"/>
  <c r="K2883" i="9"/>
  <c r="L2883" i="9"/>
  <c r="J2884" i="9"/>
  <c r="K2884" i="9"/>
  <c r="L2884" i="9"/>
  <c r="J2885" i="9"/>
  <c r="K2885" i="9"/>
  <c r="L2885" i="9"/>
  <c r="J2886" i="9"/>
  <c r="K2886" i="9"/>
  <c r="L2886" i="9"/>
  <c r="J2887" i="9"/>
  <c r="K2887" i="9"/>
  <c r="L2887" i="9"/>
  <c r="J2888" i="9"/>
  <c r="K2888" i="9"/>
  <c r="L2888" i="9"/>
  <c r="J2889" i="9"/>
  <c r="K2889" i="9"/>
  <c r="L2889" i="9"/>
  <c r="J2890" i="9"/>
  <c r="K2890" i="9"/>
  <c r="L2890" i="9"/>
  <c r="J2891" i="9"/>
  <c r="K2891" i="9"/>
  <c r="L2891" i="9"/>
  <c r="J2892" i="9"/>
  <c r="K2892" i="9"/>
  <c r="L2892" i="9"/>
  <c r="J2893" i="9"/>
  <c r="K2893" i="9"/>
  <c r="L2893" i="9"/>
  <c r="J2894" i="9"/>
  <c r="K2894" i="9"/>
  <c r="L2894" i="9"/>
  <c r="J2895" i="9"/>
  <c r="K2895" i="9"/>
  <c r="L2895" i="9"/>
  <c r="J2896" i="9"/>
  <c r="K2896" i="9"/>
  <c r="L2896" i="9"/>
  <c r="J2897" i="9"/>
  <c r="K2897" i="9"/>
  <c r="L2897" i="9"/>
  <c r="J2898" i="9"/>
  <c r="K2898" i="9"/>
  <c r="L2898" i="9"/>
  <c r="J2899" i="9"/>
  <c r="K2899" i="9"/>
  <c r="L2899" i="9"/>
  <c r="J2900" i="9"/>
  <c r="K2900" i="9"/>
  <c r="L2900" i="9"/>
  <c r="J2901" i="9"/>
  <c r="K2901" i="9"/>
  <c r="L2901" i="9"/>
  <c r="J2902" i="9"/>
  <c r="K2902" i="9"/>
  <c r="L2902" i="9"/>
  <c r="J2903" i="9"/>
  <c r="K2903" i="9"/>
  <c r="L2903" i="9"/>
  <c r="J2904" i="9"/>
  <c r="K2904" i="9"/>
  <c r="L2904" i="9"/>
  <c r="J2905" i="9"/>
  <c r="K2905" i="9"/>
  <c r="L2905" i="9"/>
  <c r="J2906" i="9"/>
  <c r="K2906" i="9"/>
  <c r="L2906" i="9"/>
  <c r="J2907" i="9"/>
  <c r="K2907" i="9"/>
  <c r="L2907" i="9"/>
  <c r="J2908" i="9"/>
  <c r="K2908" i="9"/>
  <c r="L2908" i="9"/>
  <c r="J2909" i="9"/>
  <c r="K2909" i="9"/>
  <c r="L2909" i="9"/>
  <c r="J2910" i="9"/>
  <c r="K2910" i="9"/>
  <c r="L2910" i="9"/>
  <c r="J2911" i="9"/>
  <c r="K2911" i="9"/>
  <c r="L2911" i="9"/>
  <c r="J2912" i="9"/>
  <c r="K2912" i="9"/>
  <c r="L2912" i="9"/>
  <c r="J2913" i="9"/>
  <c r="K2913" i="9"/>
  <c r="L2913" i="9"/>
  <c r="J2914" i="9"/>
  <c r="K2914" i="9"/>
  <c r="L2914" i="9"/>
  <c r="J2915" i="9"/>
  <c r="K2915" i="9"/>
  <c r="L2915" i="9"/>
  <c r="J2916" i="9"/>
  <c r="K2916" i="9"/>
  <c r="L2916" i="9"/>
  <c r="J2917" i="9"/>
  <c r="K2917" i="9"/>
  <c r="L2917" i="9"/>
  <c r="J2918" i="9"/>
  <c r="K2918" i="9"/>
  <c r="L2918" i="9"/>
  <c r="J2919" i="9"/>
  <c r="K2919" i="9"/>
  <c r="L2919" i="9"/>
  <c r="J2920" i="9"/>
  <c r="K2920" i="9"/>
  <c r="L2920" i="9"/>
  <c r="J2921" i="9"/>
  <c r="K2921" i="9"/>
  <c r="L2921" i="9"/>
  <c r="J2922" i="9"/>
  <c r="K2922" i="9"/>
  <c r="L2922" i="9"/>
  <c r="J2923" i="9"/>
  <c r="K2923" i="9"/>
  <c r="L2923" i="9"/>
  <c r="J2924" i="9"/>
  <c r="K2924" i="9"/>
  <c r="L2924" i="9"/>
  <c r="J2925" i="9"/>
  <c r="K2925" i="9"/>
  <c r="L2925" i="9"/>
  <c r="J2926" i="9"/>
  <c r="K2926" i="9"/>
  <c r="L2926" i="9"/>
  <c r="J2927" i="9"/>
  <c r="K2927" i="9"/>
  <c r="L2927" i="9"/>
  <c r="J2928" i="9"/>
  <c r="K2928" i="9"/>
  <c r="L2928" i="9"/>
  <c r="J2929" i="9"/>
  <c r="K2929" i="9"/>
  <c r="L2929" i="9"/>
  <c r="J2930" i="9"/>
  <c r="K2930" i="9"/>
  <c r="L2930" i="9"/>
  <c r="J2931" i="9"/>
  <c r="K2931" i="9"/>
  <c r="L2931" i="9"/>
  <c r="J2932" i="9"/>
  <c r="K2932" i="9"/>
  <c r="L2932" i="9"/>
  <c r="J2933" i="9"/>
  <c r="K2933" i="9"/>
  <c r="L2933" i="9"/>
  <c r="J2934" i="9"/>
  <c r="K2934" i="9"/>
  <c r="L2934" i="9"/>
  <c r="J2935" i="9"/>
  <c r="K2935" i="9"/>
  <c r="L2935" i="9"/>
  <c r="J2936" i="9"/>
  <c r="K2936" i="9"/>
  <c r="L2936" i="9"/>
  <c r="J2937" i="9"/>
  <c r="K2937" i="9"/>
  <c r="L2937" i="9"/>
  <c r="J2938" i="9"/>
  <c r="K2938" i="9"/>
  <c r="L2938" i="9"/>
  <c r="J2939" i="9"/>
  <c r="K2939" i="9"/>
  <c r="L2939" i="9"/>
  <c r="J2940" i="9"/>
  <c r="K2940" i="9"/>
  <c r="L2940" i="9"/>
  <c r="J2941" i="9"/>
  <c r="K2941" i="9"/>
  <c r="L2941" i="9"/>
  <c r="J2942" i="9"/>
  <c r="K2942" i="9"/>
  <c r="L2942" i="9"/>
  <c r="J2943" i="9"/>
  <c r="K2943" i="9"/>
  <c r="L2943" i="9"/>
  <c r="J2944" i="9"/>
  <c r="K2944" i="9"/>
  <c r="L2944" i="9"/>
  <c r="J2945" i="9"/>
  <c r="K2945" i="9"/>
  <c r="L2945" i="9"/>
  <c r="J2946" i="9"/>
  <c r="K2946" i="9"/>
  <c r="L2946" i="9"/>
  <c r="J2947" i="9"/>
  <c r="K2947" i="9"/>
  <c r="L2947" i="9"/>
  <c r="J2948" i="9"/>
  <c r="K2948" i="9"/>
  <c r="L2948" i="9"/>
  <c r="J2949" i="9"/>
  <c r="K2949" i="9"/>
  <c r="L2949" i="9"/>
  <c r="J2950" i="9"/>
  <c r="K2950" i="9"/>
  <c r="L2950" i="9"/>
  <c r="J2951" i="9"/>
  <c r="K2951" i="9"/>
  <c r="L2951" i="9"/>
  <c r="J2952" i="9"/>
  <c r="K2952" i="9"/>
  <c r="L2952" i="9"/>
  <c r="J2953" i="9"/>
  <c r="K2953" i="9"/>
  <c r="L2953" i="9"/>
  <c r="J2954" i="9"/>
  <c r="K2954" i="9"/>
  <c r="L2954" i="9"/>
  <c r="J2955" i="9"/>
  <c r="K2955" i="9"/>
  <c r="L2955" i="9"/>
  <c r="J2956" i="9"/>
  <c r="K2956" i="9"/>
  <c r="L2956" i="9"/>
  <c r="J2957" i="9"/>
  <c r="K2957" i="9"/>
  <c r="L2957" i="9"/>
  <c r="J2958" i="9"/>
  <c r="K2958" i="9"/>
  <c r="L2958" i="9"/>
  <c r="J2959" i="9"/>
  <c r="K2959" i="9"/>
  <c r="L2959" i="9"/>
  <c r="J2960" i="9"/>
  <c r="K2960" i="9"/>
  <c r="L2960" i="9"/>
  <c r="J2961" i="9"/>
  <c r="K2961" i="9"/>
  <c r="L2961" i="9"/>
  <c r="J2962" i="9"/>
  <c r="K2962" i="9"/>
  <c r="L2962" i="9"/>
  <c r="J2963" i="9"/>
  <c r="K2963" i="9"/>
  <c r="L2963" i="9"/>
  <c r="J2964" i="9"/>
  <c r="K2964" i="9"/>
  <c r="L2964" i="9"/>
  <c r="J2965" i="9"/>
  <c r="K2965" i="9"/>
  <c r="L2965" i="9"/>
  <c r="J2966" i="9"/>
  <c r="K2966" i="9"/>
  <c r="L2966" i="9"/>
  <c r="J2967" i="9"/>
  <c r="K2967" i="9"/>
  <c r="L2967" i="9"/>
  <c r="J2968" i="9"/>
  <c r="K2968" i="9"/>
  <c r="L2968" i="9"/>
  <c r="J2969" i="9"/>
  <c r="K2969" i="9"/>
  <c r="L2969" i="9"/>
  <c r="J2970" i="9"/>
  <c r="K2970" i="9"/>
  <c r="L2970" i="9"/>
  <c r="J2971" i="9"/>
  <c r="K2971" i="9"/>
  <c r="L2971" i="9"/>
  <c r="J2972" i="9"/>
  <c r="K2972" i="9"/>
  <c r="L2972" i="9"/>
  <c r="J2973" i="9"/>
  <c r="K2973" i="9"/>
  <c r="L2973" i="9"/>
  <c r="J2974" i="9"/>
  <c r="K2974" i="9"/>
  <c r="L2974" i="9"/>
  <c r="J2975" i="9"/>
  <c r="K2975" i="9"/>
  <c r="L2975" i="9"/>
  <c r="J2976" i="9"/>
  <c r="K2976" i="9"/>
  <c r="L2976" i="9"/>
  <c r="J2977" i="9"/>
  <c r="K2977" i="9"/>
  <c r="L2977" i="9"/>
  <c r="J2978" i="9"/>
  <c r="K2978" i="9"/>
  <c r="L2978" i="9"/>
  <c r="J2979" i="9"/>
  <c r="K2979" i="9"/>
  <c r="L2979" i="9"/>
  <c r="J2980" i="9"/>
  <c r="K2980" i="9"/>
  <c r="L2980" i="9"/>
  <c r="J2981" i="9"/>
  <c r="K2981" i="9"/>
  <c r="L2981" i="9"/>
  <c r="J2982" i="9"/>
  <c r="K2982" i="9"/>
  <c r="L2982" i="9"/>
  <c r="J2983" i="9"/>
  <c r="K2983" i="9"/>
  <c r="L2983" i="9"/>
  <c r="J2984" i="9"/>
  <c r="K2984" i="9"/>
  <c r="L2984" i="9"/>
  <c r="J2985" i="9"/>
  <c r="K2985" i="9"/>
  <c r="L2985" i="9"/>
  <c r="J2986" i="9"/>
  <c r="K2986" i="9"/>
  <c r="L2986" i="9"/>
  <c r="J2987" i="9"/>
  <c r="K2987" i="9"/>
  <c r="L2987" i="9"/>
  <c r="J2988" i="9"/>
  <c r="K2988" i="9"/>
  <c r="L2988" i="9"/>
  <c r="J2989" i="9"/>
  <c r="K2989" i="9"/>
  <c r="L2989" i="9"/>
  <c r="J2990" i="9"/>
  <c r="K2990" i="9"/>
  <c r="L2990" i="9"/>
  <c r="J2991" i="9"/>
  <c r="K2991" i="9"/>
  <c r="L2991" i="9"/>
  <c r="J2992" i="9"/>
  <c r="K2992" i="9"/>
  <c r="L2992" i="9"/>
  <c r="J2993" i="9"/>
  <c r="K2993" i="9"/>
  <c r="L2993" i="9"/>
  <c r="J2994" i="9"/>
  <c r="K2994" i="9"/>
  <c r="L2994" i="9"/>
  <c r="J2995" i="9"/>
  <c r="K2995" i="9"/>
  <c r="L2995" i="9"/>
  <c r="J2996" i="9"/>
  <c r="K2996" i="9"/>
  <c r="L2996" i="9"/>
  <c r="J2997" i="9"/>
  <c r="K2997" i="9"/>
  <c r="L2997" i="9"/>
  <c r="J2998" i="9"/>
  <c r="K2998" i="9"/>
  <c r="L2998" i="9"/>
  <c r="J2999" i="9"/>
  <c r="K2999" i="9"/>
  <c r="L2999" i="9"/>
  <c r="J3000" i="9"/>
  <c r="K3000" i="9"/>
  <c r="L3000" i="9"/>
  <c r="J3001" i="9"/>
  <c r="K3001" i="9"/>
  <c r="L3001" i="9"/>
  <c r="J3002" i="9"/>
  <c r="K3002" i="9"/>
  <c r="L3002" i="9"/>
  <c r="J3003" i="9"/>
  <c r="K3003" i="9"/>
  <c r="L3003" i="9"/>
  <c r="J3004" i="9"/>
  <c r="K3004" i="9"/>
  <c r="L3004" i="9"/>
  <c r="J3005" i="9"/>
  <c r="K3005" i="9"/>
  <c r="L3005" i="9"/>
  <c r="J3006" i="9"/>
  <c r="K3006" i="9"/>
  <c r="L3006" i="9"/>
  <c r="J3007" i="9"/>
  <c r="K3007" i="9"/>
  <c r="L3007" i="9"/>
  <c r="J3008" i="9"/>
  <c r="K3008" i="9"/>
  <c r="L3008" i="9"/>
  <c r="J3009" i="9"/>
  <c r="K3009" i="9"/>
  <c r="L3009" i="9"/>
  <c r="J3010" i="9"/>
  <c r="K3010" i="9"/>
  <c r="L3010" i="9"/>
  <c r="J3011" i="9"/>
  <c r="K3011" i="9"/>
  <c r="L3011" i="9"/>
  <c r="J3012" i="9"/>
  <c r="K3012" i="9"/>
  <c r="L3012" i="9"/>
  <c r="J3013" i="9"/>
  <c r="K3013" i="9"/>
  <c r="L3013" i="9"/>
  <c r="J3014" i="9"/>
  <c r="K3014" i="9"/>
  <c r="L3014" i="9"/>
  <c r="J3015" i="9"/>
  <c r="K3015" i="9"/>
  <c r="L3015" i="9"/>
  <c r="J3016" i="9"/>
  <c r="K3016" i="9"/>
  <c r="L3016" i="9"/>
  <c r="J3017" i="9"/>
  <c r="K3017" i="9"/>
  <c r="L3017" i="9"/>
  <c r="J3018" i="9"/>
  <c r="K3018" i="9"/>
  <c r="L3018" i="9"/>
  <c r="J3019" i="9"/>
  <c r="K3019" i="9"/>
  <c r="L3019" i="9"/>
  <c r="J3020" i="9"/>
  <c r="K3020" i="9"/>
  <c r="L3020" i="9"/>
  <c r="J3021" i="9"/>
  <c r="K3021" i="9"/>
  <c r="L3021" i="9"/>
  <c r="J3022" i="9"/>
  <c r="K3022" i="9"/>
  <c r="L3022" i="9"/>
  <c r="J3023" i="9"/>
  <c r="K3023" i="9"/>
  <c r="L3023" i="9"/>
  <c r="J3024" i="9"/>
  <c r="K3024" i="9"/>
  <c r="L3024" i="9"/>
  <c r="J3025" i="9"/>
  <c r="K3025" i="9"/>
  <c r="L3025" i="9"/>
  <c r="J3026" i="9"/>
  <c r="K3026" i="9"/>
  <c r="L3026" i="9"/>
  <c r="J3027" i="9"/>
  <c r="K3027" i="9"/>
  <c r="L3027" i="9"/>
  <c r="J3028" i="9"/>
  <c r="K3028" i="9"/>
  <c r="L3028" i="9"/>
  <c r="J3029" i="9"/>
  <c r="K3029" i="9"/>
  <c r="L3029" i="9"/>
  <c r="J3030" i="9"/>
  <c r="K3030" i="9"/>
  <c r="L3030" i="9"/>
  <c r="J3031" i="9"/>
  <c r="K3031" i="9"/>
  <c r="L3031" i="9"/>
  <c r="J3032" i="9"/>
  <c r="K3032" i="9"/>
  <c r="L3032" i="9"/>
  <c r="J3033" i="9"/>
  <c r="K3033" i="9"/>
  <c r="L3033" i="9"/>
  <c r="J3034" i="9"/>
  <c r="K3034" i="9"/>
  <c r="L3034" i="9"/>
  <c r="J3035" i="9"/>
  <c r="K3035" i="9"/>
  <c r="L3035" i="9"/>
  <c r="J3036" i="9"/>
  <c r="K3036" i="9"/>
  <c r="L3036" i="9"/>
  <c r="J3037" i="9"/>
  <c r="K3037" i="9"/>
  <c r="L3037" i="9"/>
  <c r="J3038" i="9"/>
  <c r="K3038" i="9"/>
  <c r="L3038" i="9"/>
  <c r="J3039" i="9"/>
  <c r="K3039" i="9"/>
  <c r="L3039" i="9"/>
  <c r="J3040" i="9"/>
  <c r="K3040" i="9"/>
  <c r="L3040" i="9"/>
  <c r="J3041" i="9"/>
  <c r="K3041" i="9"/>
  <c r="L3041" i="9"/>
  <c r="J3042" i="9"/>
  <c r="K3042" i="9"/>
  <c r="L3042" i="9"/>
  <c r="J3043" i="9"/>
  <c r="K3043" i="9"/>
  <c r="L3043" i="9"/>
  <c r="J3044" i="9"/>
  <c r="K3044" i="9"/>
  <c r="L3044" i="9"/>
  <c r="J3045" i="9"/>
  <c r="K3045" i="9"/>
  <c r="L3045" i="9"/>
  <c r="J3046" i="9"/>
  <c r="K3046" i="9"/>
  <c r="L3046" i="9"/>
  <c r="J3047" i="9"/>
  <c r="K3047" i="9"/>
  <c r="L3047" i="9"/>
  <c r="J3048" i="9"/>
  <c r="K3048" i="9"/>
  <c r="L3048" i="9"/>
  <c r="J3049" i="9"/>
  <c r="K3049" i="9"/>
  <c r="L3049" i="9"/>
  <c r="J3050" i="9"/>
  <c r="K3050" i="9"/>
  <c r="L3050" i="9"/>
  <c r="J3051" i="9"/>
  <c r="K3051" i="9"/>
  <c r="L3051" i="9"/>
  <c r="J3052" i="9"/>
  <c r="K3052" i="9"/>
  <c r="L3052" i="9"/>
  <c r="J3053" i="9"/>
  <c r="K3053" i="9"/>
  <c r="L3053" i="9"/>
  <c r="J3054" i="9"/>
  <c r="K3054" i="9"/>
  <c r="L3054" i="9"/>
  <c r="J3055" i="9"/>
  <c r="K3055" i="9"/>
  <c r="L3055" i="9"/>
  <c r="J3056" i="9"/>
  <c r="K3056" i="9"/>
  <c r="L3056" i="9"/>
  <c r="J3057" i="9"/>
  <c r="K3057" i="9"/>
  <c r="L3057" i="9"/>
  <c r="J3058" i="9"/>
  <c r="K3058" i="9"/>
  <c r="L3058" i="9"/>
  <c r="J3059" i="9"/>
  <c r="K3059" i="9"/>
  <c r="L3059" i="9"/>
  <c r="J3060" i="9"/>
  <c r="K3060" i="9"/>
  <c r="L3060" i="9"/>
  <c r="J3061" i="9"/>
  <c r="K3061" i="9"/>
  <c r="L3061" i="9"/>
  <c r="J3062" i="9"/>
  <c r="K3062" i="9"/>
  <c r="L3062" i="9"/>
  <c r="J3063" i="9"/>
  <c r="K3063" i="9"/>
  <c r="L3063" i="9"/>
  <c r="J3064" i="9"/>
  <c r="K3064" i="9"/>
  <c r="L3064" i="9"/>
  <c r="J3065" i="9"/>
  <c r="K3065" i="9"/>
  <c r="L3065" i="9"/>
  <c r="J3066" i="9"/>
  <c r="K3066" i="9"/>
  <c r="L3066" i="9"/>
  <c r="J3067" i="9"/>
  <c r="K3067" i="9"/>
  <c r="L3067" i="9"/>
  <c r="J3068" i="9"/>
  <c r="K3068" i="9"/>
  <c r="L3068" i="9"/>
  <c r="J3069" i="9"/>
  <c r="K3069" i="9"/>
  <c r="L3069" i="9"/>
  <c r="J3070" i="9"/>
  <c r="K3070" i="9"/>
  <c r="L3070" i="9"/>
  <c r="J3071" i="9"/>
  <c r="K3071" i="9"/>
  <c r="L3071" i="9"/>
  <c r="J3072" i="9"/>
  <c r="K3072" i="9"/>
  <c r="L3072" i="9"/>
  <c r="J3073" i="9"/>
  <c r="K3073" i="9"/>
  <c r="L3073" i="9"/>
  <c r="J3074" i="9"/>
  <c r="K3074" i="9"/>
  <c r="L3074" i="9"/>
  <c r="J3075" i="9"/>
  <c r="K3075" i="9"/>
  <c r="L3075" i="9"/>
  <c r="J3076" i="9"/>
  <c r="K3076" i="9"/>
  <c r="L3076" i="9"/>
  <c r="J3077" i="9"/>
  <c r="K3077" i="9"/>
  <c r="L3077" i="9"/>
  <c r="J3078" i="9"/>
  <c r="K3078" i="9"/>
  <c r="L3078" i="9"/>
  <c r="J3079" i="9"/>
  <c r="K3079" i="9"/>
  <c r="L3079" i="9"/>
  <c r="J3080" i="9"/>
  <c r="K3080" i="9"/>
  <c r="L3080" i="9"/>
  <c r="J3081" i="9"/>
  <c r="K3081" i="9"/>
  <c r="L3081" i="9"/>
  <c r="J3082" i="9"/>
  <c r="K3082" i="9"/>
  <c r="L3082" i="9"/>
  <c r="J3083" i="9"/>
  <c r="K3083" i="9"/>
  <c r="L3083" i="9"/>
  <c r="J3084" i="9"/>
  <c r="K3084" i="9"/>
  <c r="L3084" i="9"/>
  <c r="J3085" i="9"/>
  <c r="K3085" i="9"/>
  <c r="L3085" i="9"/>
  <c r="J3086" i="9"/>
  <c r="K3086" i="9"/>
  <c r="L3086" i="9"/>
  <c r="J3087" i="9"/>
  <c r="K3087" i="9"/>
  <c r="L3087" i="9"/>
  <c r="J3088" i="9"/>
  <c r="K3088" i="9"/>
  <c r="L3088" i="9"/>
  <c r="J3089" i="9"/>
  <c r="K3089" i="9"/>
  <c r="L3089" i="9"/>
  <c r="J3090" i="9"/>
  <c r="K3090" i="9"/>
  <c r="L3090" i="9"/>
  <c r="J3091" i="9"/>
  <c r="K3091" i="9"/>
  <c r="L3091" i="9"/>
  <c r="J3092" i="9"/>
  <c r="K3092" i="9"/>
  <c r="L3092" i="9"/>
  <c r="J3093" i="9"/>
  <c r="K3093" i="9"/>
  <c r="L3093" i="9"/>
  <c r="J3094" i="9"/>
  <c r="K3094" i="9"/>
  <c r="L3094" i="9"/>
  <c r="J3095" i="9"/>
  <c r="K3095" i="9"/>
  <c r="L3095" i="9"/>
  <c r="J3096" i="9"/>
  <c r="K3096" i="9"/>
  <c r="L3096" i="9"/>
  <c r="J3097" i="9"/>
  <c r="K3097" i="9"/>
  <c r="L3097" i="9"/>
  <c r="J3098" i="9"/>
  <c r="K3098" i="9"/>
  <c r="L3098" i="9"/>
  <c r="J3099" i="9"/>
  <c r="K3099" i="9"/>
  <c r="L3099" i="9"/>
  <c r="J3100" i="9"/>
  <c r="K3100" i="9"/>
  <c r="L3100" i="9"/>
  <c r="J3101" i="9"/>
  <c r="K3101" i="9"/>
  <c r="L3101" i="9"/>
  <c r="J3102" i="9"/>
  <c r="K3102" i="9"/>
  <c r="L3102" i="9"/>
  <c r="J3103" i="9"/>
  <c r="K3103" i="9"/>
  <c r="L3103" i="9"/>
  <c r="J3104" i="9"/>
  <c r="K3104" i="9"/>
  <c r="L3104" i="9"/>
  <c r="J3105" i="9"/>
  <c r="K3105" i="9"/>
  <c r="L3105" i="9"/>
  <c r="J3106" i="9"/>
  <c r="K3106" i="9"/>
  <c r="L3106" i="9"/>
  <c r="J3107" i="9"/>
  <c r="K3107" i="9"/>
  <c r="L3107" i="9"/>
  <c r="J3108" i="9"/>
  <c r="K3108" i="9"/>
  <c r="L3108" i="9"/>
  <c r="J3109" i="9"/>
  <c r="K3109" i="9"/>
  <c r="L3109" i="9"/>
  <c r="J3110" i="9"/>
  <c r="K3110" i="9"/>
  <c r="L3110" i="9"/>
  <c r="J3111" i="9"/>
  <c r="K3111" i="9"/>
  <c r="L3111" i="9"/>
  <c r="J3112" i="9"/>
  <c r="K3112" i="9"/>
  <c r="L3112" i="9"/>
  <c r="J3113" i="9"/>
  <c r="K3113" i="9"/>
  <c r="L3113" i="9"/>
  <c r="J3114" i="9"/>
  <c r="K3114" i="9"/>
  <c r="L3114" i="9"/>
  <c r="J3115" i="9"/>
  <c r="K3115" i="9"/>
  <c r="L3115" i="9"/>
  <c r="J3116" i="9"/>
  <c r="K3116" i="9"/>
  <c r="L3116" i="9"/>
  <c r="J3117" i="9"/>
  <c r="K3117" i="9"/>
  <c r="L3117" i="9"/>
  <c r="J3118" i="9"/>
  <c r="K3118" i="9"/>
  <c r="L3118" i="9"/>
  <c r="J3119" i="9"/>
  <c r="K3119" i="9"/>
  <c r="L3119" i="9"/>
  <c r="J3120" i="9"/>
  <c r="K3120" i="9"/>
  <c r="L3120" i="9"/>
  <c r="J3121" i="9"/>
  <c r="K3121" i="9"/>
  <c r="L3121" i="9"/>
  <c r="J3122" i="9"/>
  <c r="K3122" i="9"/>
  <c r="L3122" i="9"/>
  <c r="J3123" i="9"/>
  <c r="K3123" i="9"/>
  <c r="L3123" i="9"/>
  <c r="J3124" i="9"/>
  <c r="K3124" i="9"/>
  <c r="L3124" i="9"/>
  <c r="J3125" i="9"/>
  <c r="K3125" i="9"/>
  <c r="L3125" i="9"/>
  <c r="J3126" i="9"/>
  <c r="K3126" i="9"/>
  <c r="L3126" i="9"/>
  <c r="J3127" i="9"/>
  <c r="K3127" i="9"/>
  <c r="L3127" i="9"/>
  <c r="J3128" i="9"/>
  <c r="K3128" i="9"/>
  <c r="L3128" i="9"/>
  <c r="J3129" i="9"/>
  <c r="K3129" i="9"/>
  <c r="L3129" i="9"/>
  <c r="J3130" i="9"/>
  <c r="K3130" i="9"/>
  <c r="L3130" i="9"/>
  <c r="J3131" i="9"/>
  <c r="K3131" i="9"/>
  <c r="L3131" i="9"/>
  <c r="J3132" i="9"/>
  <c r="K3132" i="9"/>
  <c r="L3132" i="9"/>
  <c r="J3133" i="9"/>
  <c r="K3133" i="9"/>
  <c r="L3133" i="9"/>
  <c r="J3134" i="9"/>
  <c r="K3134" i="9"/>
  <c r="L3134" i="9"/>
  <c r="J3135" i="9"/>
  <c r="K3135" i="9"/>
  <c r="L3135" i="9"/>
  <c r="J3136" i="9"/>
  <c r="K3136" i="9"/>
  <c r="L3136" i="9"/>
  <c r="J3137" i="9"/>
  <c r="K3137" i="9"/>
  <c r="L3137" i="9"/>
  <c r="J3138" i="9"/>
  <c r="K3138" i="9"/>
  <c r="L3138" i="9"/>
  <c r="J3139" i="9"/>
  <c r="K3139" i="9"/>
  <c r="L3139" i="9"/>
  <c r="J3140" i="9"/>
  <c r="K3140" i="9"/>
  <c r="L3140" i="9"/>
  <c r="J3141" i="9"/>
  <c r="K3141" i="9"/>
  <c r="L3141" i="9"/>
  <c r="J3142" i="9"/>
  <c r="K3142" i="9"/>
  <c r="L3142" i="9"/>
  <c r="J3143" i="9"/>
  <c r="K3143" i="9"/>
  <c r="L3143" i="9"/>
  <c r="J3144" i="9"/>
  <c r="K3144" i="9"/>
  <c r="L3144" i="9"/>
  <c r="J3145" i="9"/>
  <c r="K3145" i="9"/>
  <c r="L3145" i="9"/>
  <c r="J3146" i="9"/>
  <c r="K3146" i="9"/>
  <c r="L3146" i="9"/>
  <c r="J3147" i="9"/>
  <c r="K3147" i="9"/>
  <c r="L3147" i="9"/>
  <c r="J3148" i="9"/>
  <c r="K3148" i="9"/>
  <c r="L3148" i="9"/>
  <c r="J3149" i="9"/>
  <c r="K3149" i="9"/>
  <c r="L3149" i="9"/>
  <c r="J3150" i="9"/>
  <c r="K3150" i="9"/>
  <c r="L3150" i="9"/>
  <c r="J3151" i="9"/>
  <c r="K3151" i="9"/>
  <c r="L3151" i="9"/>
  <c r="J3152" i="9"/>
  <c r="K3152" i="9"/>
  <c r="L3152" i="9"/>
  <c r="J3153" i="9"/>
  <c r="K3153" i="9"/>
  <c r="L3153" i="9"/>
  <c r="J3154" i="9"/>
  <c r="K3154" i="9"/>
  <c r="L3154" i="9"/>
  <c r="J3155" i="9"/>
  <c r="K3155" i="9"/>
  <c r="L3155" i="9"/>
  <c r="J3156" i="9"/>
  <c r="K3156" i="9"/>
  <c r="L3156" i="9"/>
  <c r="J3157" i="9"/>
  <c r="K3157" i="9"/>
  <c r="L3157" i="9"/>
  <c r="J3158" i="9"/>
  <c r="K3158" i="9"/>
  <c r="L3158" i="9"/>
  <c r="J3159" i="9"/>
  <c r="K3159" i="9"/>
  <c r="L3159" i="9"/>
  <c r="J3160" i="9"/>
  <c r="K3160" i="9"/>
  <c r="L3160" i="9"/>
  <c r="J3161" i="9"/>
  <c r="K3161" i="9"/>
  <c r="L3161" i="9"/>
  <c r="J3162" i="9"/>
  <c r="K3162" i="9"/>
  <c r="L3162" i="9"/>
  <c r="J3163" i="9"/>
  <c r="K3163" i="9"/>
  <c r="L3163" i="9"/>
  <c r="J3164" i="9"/>
  <c r="K3164" i="9"/>
  <c r="L3164" i="9"/>
  <c r="J3165" i="9"/>
  <c r="K3165" i="9"/>
  <c r="L3165" i="9"/>
  <c r="J3166" i="9"/>
  <c r="K3166" i="9"/>
  <c r="L3166" i="9"/>
  <c r="J3167" i="9"/>
  <c r="K3167" i="9"/>
  <c r="L3167" i="9"/>
  <c r="J3168" i="9"/>
  <c r="K3168" i="9"/>
  <c r="L3168" i="9"/>
  <c r="J3169" i="9"/>
  <c r="K3169" i="9"/>
  <c r="L3169" i="9"/>
  <c r="J3170" i="9"/>
  <c r="K3170" i="9"/>
  <c r="L3170" i="9"/>
  <c r="J3171" i="9"/>
  <c r="K3171" i="9"/>
  <c r="L3171" i="9"/>
  <c r="J3172" i="9"/>
  <c r="K3172" i="9"/>
  <c r="L3172" i="9"/>
  <c r="J3173" i="9"/>
  <c r="K3173" i="9"/>
  <c r="L3173" i="9"/>
  <c r="J3174" i="9"/>
  <c r="K3174" i="9"/>
  <c r="L3174" i="9"/>
  <c r="J3175" i="9"/>
  <c r="K3175" i="9"/>
  <c r="L3175" i="9"/>
  <c r="J3176" i="9"/>
  <c r="K3176" i="9"/>
  <c r="L3176" i="9"/>
  <c r="J3177" i="9"/>
  <c r="K3177" i="9"/>
  <c r="L3177" i="9"/>
  <c r="J3178" i="9"/>
  <c r="K3178" i="9"/>
  <c r="L3178" i="9"/>
  <c r="J3179" i="9"/>
  <c r="K3179" i="9"/>
  <c r="L3179" i="9"/>
  <c r="J3180" i="9"/>
  <c r="K3180" i="9"/>
  <c r="L3180" i="9"/>
  <c r="J3181" i="9"/>
  <c r="K3181" i="9"/>
  <c r="L3181" i="9"/>
  <c r="J3182" i="9"/>
  <c r="K3182" i="9"/>
  <c r="L3182" i="9"/>
  <c r="J3183" i="9"/>
  <c r="K3183" i="9"/>
  <c r="L3183" i="9"/>
  <c r="J3184" i="9"/>
  <c r="K3184" i="9"/>
  <c r="L3184" i="9"/>
  <c r="J3185" i="9"/>
  <c r="K3185" i="9"/>
  <c r="L3185" i="9"/>
  <c r="J3186" i="9"/>
  <c r="K3186" i="9"/>
  <c r="L3186" i="9"/>
  <c r="J3187" i="9"/>
  <c r="K3187" i="9"/>
  <c r="L3187" i="9"/>
  <c r="J3188" i="9"/>
  <c r="K3188" i="9"/>
  <c r="L3188" i="9"/>
  <c r="J3189" i="9"/>
  <c r="K3189" i="9"/>
  <c r="L3189" i="9"/>
  <c r="J3190" i="9"/>
  <c r="K3190" i="9"/>
  <c r="L3190" i="9"/>
  <c r="J3191" i="9"/>
  <c r="K3191" i="9"/>
  <c r="L3191" i="9"/>
  <c r="J3192" i="9"/>
  <c r="K3192" i="9"/>
  <c r="L3192" i="9"/>
  <c r="J3193" i="9"/>
  <c r="K3193" i="9"/>
  <c r="L3193" i="9"/>
  <c r="J3194" i="9"/>
  <c r="K3194" i="9"/>
  <c r="L3194" i="9"/>
  <c r="J3195" i="9"/>
  <c r="K3195" i="9"/>
  <c r="L3195" i="9"/>
  <c r="J3196" i="9"/>
  <c r="K3196" i="9"/>
  <c r="L3196" i="9"/>
  <c r="J3197" i="9"/>
  <c r="K3197" i="9"/>
  <c r="L3197" i="9"/>
  <c r="J3198" i="9"/>
  <c r="K3198" i="9"/>
  <c r="L3198" i="9"/>
  <c r="J3199" i="9"/>
  <c r="K3199" i="9"/>
  <c r="L3199" i="9"/>
  <c r="J3200" i="9"/>
  <c r="K3200" i="9"/>
  <c r="L3200" i="9"/>
  <c r="J3201" i="9"/>
  <c r="K3201" i="9"/>
  <c r="L3201" i="9"/>
  <c r="J3202" i="9"/>
  <c r="K3202" i="9"/>
  <c r="L3202" i="9"/>
  <c r="J3203" i="9"/>
  <c r="K3203" i="9"/>
  <c r="L3203" i="9"/>
  <c r="J3204" i="9"/>
  <c r="K3204" i="9"/>
  <c r="L3204" i="9"/>
  <c r="J3205" i="9"/>
  <c r="K3205" i="9"/>
  <c r="L3205" i="9"/>
  <c r="J3206" i="9"/>
  <c r="K3206" i="9"/>
  <c r="L3206" i="9"/>
  <c r="J3207" i="9"/>
  <c r="K3207" i="9"/>
  <c r="L3207" i="9"/>
  <c r="J3208" i="9"/>
  <c r="K3208" i="9"/>
  <c r="L3208" i="9"/>
  <c r="J3209" i="9"/>
  <c r="K3209" i="9"/>
  <c r="L3209" i="9"/>
  <c r="J3210" i="9"/>
  <c r="K3210" i="9"/>
  <c r="L3210" i="9"/>
  <c r="J3211" i="9"/>
  <c r="K3211" i="9"/>
  <c r="L3211" i="9"/>
  <c r="J3212" i="9"/>
  <c r="K3212" i="9"/>
  <c r="L3212" i="9"/>
  <c r="J3213" i="9"/>
  <c r="K3213" i="9"/>
  <c r="L3213" i="9"/>
  <c r="J3214" i="9"/>
  <c r="K3214" i="9"/>
  <c r="L3214" i="9"/>
  <c r="J3215" i="9"/>
  <c r="K3215" i="9"/>
  <c r="L3215" i="9"/>
  <c r="J3216" i="9"/>
  <c r="K3216" i="9"/>
  <c r="L3216" i="9"/>
  <c r="J3217" i="9"/>
  <c r="K3217" i="9"/>
  <c r="L3217" i="9"/>
  <c r="J3218" i="9"/>
  <c r="K3218" i="9"/>
  <c r="L3218" i="9"/>
  <c r="J3219" i="9"/>
  <c r="K3219" i="9"/>
  <c r="L3219" i="9"/>
  <c r="J3220" i="9"/>
  <c r="K3220" i="9"/>
  <c r="L3220" i="9"/>
  <c r="J3221" i="9"/>
  <c r="K3221" i="9"/>
  <c r="L3221" i="9"/>
  <c r="J3222" i="9"/>
  <c r="K3222" i="9"/>
  <c r="L3222" i="9"/>
  <c r="J3223" i="9"/>
  <c r="K3223" i="9"/>
  <c r="L3223" i="9"/>
  <c r="J3224" i="9"/>
  <c r="K3224" i="9"/>
  <c r="L3224" i="9"/>
  <c r="J3225" i="9"/>
  <c r="K3225" i="9"/>
  <c r="L3225" i="9"/>
  <c r="J3226" i="9"/>
  <c r="K3226" i="9"/>
  <c r="L3226" i="9"/>
  <c r="J3227" i="9"/>
  <c r="K3227" i="9"/>
  <c r="L3227" i="9"/>
  <c r="J3228" i="9"/>
  <c r="K3228" i="9"/>
  <c r="L3228" i="9"/>
  <c r="J3229" i="9"/>
  <c r="K3229" i="9"/>
  <c r="L3229" i="9"/>
  <c r="J3230" i="9"/>
  <c r="K3230" i="9"/>
  <c r="L3230" i="9"/>
  <c r="J3231" i="9"/>
  <c r="K3231" i="9"/>
  <c r="L3231" i="9"/>
  <c r="J3232" i="9"/>
  <c r="K3232" i="9"/>
  <c r="L3232" i="9"/>
  <c r="J3233" i="9"/>
  <c r="K3233" i="9"/>
  <c r="L3233" i="9"/>
  <c r="J3234" i="9"/>
  <c r="K3234" i="9"/>
  <c r="L3234" i="9"/>
  <c r="J3235" i="9"/>
  <c r="K3235" i="9"/>
  <c r="L3235" i="9"/>
  <c r="J3236" i="9"/>
  <c r="K3236" i="9"/>
  <c r="L3236" i="9"/>
  <c r="J3237" i="9"/>
  <c r="K3237" i="9"/>
  <c r="L3237" i="9"/>
  <c r="J3238" i="9"/>
  <c r="K3238" i="9"/>
  <c r="L3238" i="9"/>
  <c r="J3239" i="9"/>
  <c r="K3239" i="9"/>
  <c r="L3239" i="9"/>
  <c r="J3240" i="9"/>
  <c r="K3240" i="9"/>
  <c r="L3240" i="9"/>
  <c r="J3241" i="9"/>
  <c r="K3241" i="9"/>
  <c r="L3241" i="9"/>
  <c r="J3242" i="9"/>
  <c r="K3242" i="9"/>
  <c r="L3242" i="9"/>
  <c r="J3243" i="9"/>
  <c r="K3243" i="9"/>
  <c r="L3243" i="9"/>
  <c r="J3244" i="9"/>
  <c r="K3244" i="9"/>
  <c r="L3244" i="9"/>
  <c r="J3245" i="9"/>
  <c r="K3245" i="9"/>
  <c r="L3245" i="9"/>
  <c r="J3246" i="9"/>
  <c r="K3246" i="9"/>
  <c r="L3246" i="9"/>
  <c r="J3247" i="9"/>
  <c r="K3247" i="9"/>
  <c r="L3247" i="9"/>
  <c r="J3248" i="9"/>
  <c r="K3248" i="9"/>
  <c r="L3248" i="9"/>
  <c r="J3249" i="9"/>
  <c r="K3249" i="9"/>
  <c r="L3249" i="9"/>
  <c r="J3250" i="9"/>
  <c r="K3250" i="9"/>
  <c r="L3250" i="9"/>
  <c r="J3251" i="9"/>
  <c r="K3251" i="9"/>
  <c r="L3251" i="9"/>
  <c r="J3252" i="9"/>
  <c r="K3252" i="9"/>
  <c r="L3252" i="9"/>
  <c r="J3253" i="9"/>
  <c r="K3253" i="9"/>
  <c r="L3253" i="9"/>
  <c r="J3254" i="9"/>
  <c r="K3254" i="9"/>
  <c r="L3254" i="9"/>
  <c r="J3255" i="9"/>
  <c r="K3255" i="9"/>
  <c r="L3255" i="9"/>
  <c r="J3256" i="9"/>
  <c r="K3256" i="9"/>
  <c r="L3256" i="9"/>
  <c r="J3257" i="9"/>
  <c r="K3257" i="9"/>
  <c r="L3257" i="9"/>
  <c r="J3258" i="9"/>
  <c r="K3258" i="9"/>
  <c r="L3258" i="9"/>
  <c r="J3259" i="9"/>
  <c r="K3259" i="9"/>
  <c r="L3259" i="9"/>
  <c r="J3260" i="9"/>
  <c r="K3260" i="9"/>
  <c r="L3260" i="9"/>
  <c r="J3261" i="9"/>
  <c r="K3261" i="9"/>
  <c r="L3261" i="9"/>
  <c r="J3262" i="9"/>
  <c r="K3262" i="9"/>
  <c r="L3262" i="9"/>
  <c r="J3263" i="9"/>
  <c r="K3263" i="9"/>
  <c r="L3263" i="9"/>
  <c r="J3264" i="9"/>
  <c r="K3264" i="9"/>
  <c r="L3264" i="9"/>
  <c r="J3265" i="9"/>
  <c r="K3265" i="9"/>
  <c r="L3265" i="9"/>
  <c r="J3266" i="9"/>
  <c r="K3266" i="9"/>
  <c r="L3266" i="9"/>
  <c r="J3267" i="9"/>
  <c r="K3267" i="9"/>
  <c r="L3267" i="9"/>
  <c r="J3268" i="9"/>
  <c r="K3268" i="9"/>
  <c r="L3268" i="9"/>
  <c r="J3269" i="9"/>
  <c r="K3269" i="9"/>
  <c r="L3269" i="9"/>
  <c r="J3270" i="9"/>
  <c r="K3270" i="9"/>
  <c r="L3270" i="9"/>
  <c r="J3271" i="9"/>
  <c r="K3271" i="9"/>
  <c r="L3271" i="9"/>
  <c r="J3272" i="9"/>
  <c r="K3272" i="9"/>
  <c r="L3272" i="9"/>
  <c r="J3273" i="9"/>
  <c r="K3273" i="9"/>
  <c r="L3273" i="9"/>
  <c r="J3274" i="9"/>
  <c r="K3274" i="9"/>
  <c r="L3274" i="9"/>
  <c r="J3275" i="9"/>
  <c r="K3275" i="9"/>
  <c r="L3275" i="9"/>
  <c r="J3276" i="9"/>
  <c r="K3276" i="9"/>
  <c r="L3276" i="9"/>
  <c r="J3277" i="9"/>
  <c r="K3277" i="9"/>
  <c r="L3277" i="9"/>
  <c r="J3278" i="9"/>
  <c r="K3278" i="9"/>
  <c r="L3278" i="9"/>
  <c r="J3279" i="9"/>
  <c r="K3279" i="9"/>
  <c r="L3279" i="9"/>
  <c r="J3280" i="9"/>
  <c r="K3280" i="9"/>
  <c r="L3280" i="9"/>
  <c r="J3281" i="9"/>
  <c r="K3281" i="9"/>
  <c r="L3281" i="9"/>
  <c r="J3282" i="9"/>
  <c r="K3282" i="9"/>
  <c r="L3282" i="9"/>
  <c r="J3283" i="9"/>
  <c r="K3283" i="9"/>
  <c r="L3283" i="9"/>
  <c r="J3284" i="9"/>
  <c r="K3284" i="9"/>
  <c r="L3284" i="9"/>
  <c r="J3285" i="9"/>
  <c r="K3285" i="9"/>
  <c r="L3285" i="9"/>
  <c r="J3286" i="9"/>
  <c r="K3286" i="9"/>
  <c r="L3286" i="9"/>
  <c r="J3287" i="9"/>
  <c r="K3287" i="9"/>
  <c r="L3287" i="9"/>
  <c r="J3288" i="9"/>
  <c r="K3288" i="9"/>
  <c r="L3288" i="9"/>
  <c r="J3289" i="9"/>
  <c r="K3289" i="9"/>
  <c r="L3289" i="9"/>
  <c r="J3290" i="9"/>
  <c r="K3290" i="9"/>
  <c r="L3290" i="9"/>
  <c r="J3291" i="9"/>
  <c r="K3291" i="9"/>
  <c r="L3291" i="9"/>
  <c r="J3292" i="9"/>
  <c r="K3292" i="9"/>
  <c r="L3292" i="9"/>
  <c r="J3293" i="9"/>
  <c r="K3293" i="9"/>
  <c r="L3293" i="9"/>
  <c r="J3294" i="9"/>
  <c r="K3294" i="9"/>
  <c r="L3294" i="9"/>
  <c r="J3295" i="9"/>
  <c r="K3295" i="9"/>
  <c r="L3295" i="9"/>
  <c r="J3296" i="9"/>
  <c r="K3296" i="9"/>
  <c r="L3296" i="9"/>
  <c r="J3297" i="9"/>
  <c r="K3297" i="9"/>
  <c r="L3297" i="9"/>
  <c r="J3298" i="9"/>
  <c r="K3298" i="9"/>
  <c r="L3298" i="9"/>
  <c r="J3299" i="9"/>
  <c r="K3299" i="9"/>
  <c r="L3299" i="9"/>
  <c r="J3300" i="9"/>
  <c r="K3300" i="9"/>
  <c r="L3300" i="9"/>
  <c r="J3301" i="9"/>
  <c r="K3301" i="9"/>
  <c r="L3301" i="9"/>
  <c r="J3302" i="9"/>
  <c r="K3302" i="9"/>
  <c r="L3302" i="9"/>
  <c r="J3303" i="9"/>
  <c r="K3303" i="9"/>
  <c r="L3303" i="9"/>
  <c r="J3304" i="9"/>
  <c r="K3304" i="9"/>
  <c r="L3304" i="9"/>
  <c r="J3305" i="9"/>
  <c r="K3305" i="9"/>
  <c r="L3305" i="9"/>
  <c r="J3306" i="9"/>
  <c r="K3306" i="9"/>
  <c r="L3306" i="9"/>
  <c r="J3307" i="9"/>
  <c r="K3307" i="9"/>
  <c r="L3307" i="9"/>
  <c r="J3308" i="9"/>
  <c r="K3308" i="9"/>
  <c r="L3308" i="9"/>
  <c r="J3309" i="9"/>
  <c r="K3309" i="9"/>
  <c r="L3309" i="9"/>
  <c r="J3310" i="9"/>
  <c r="K3310" i="9"/>
  <c r="L3310" i="9"/>
  <c r="J3311" i="9"/>
  <c r="K3311" i="9"/>
  <c r="L3311" i="9"/>
  <c r="J3312" i="9"/>
  <c r="K3312" i="9"/>
  <c r="L3312" i="9"/>
  <c r="J3313" i="9"/>
  <c r="K3313" i="9"/>
  <c r="L3313" i="9"/>
  <c r="J3314" i="9"/>
  <c r="K3314" i="9"/>
  <c r="L3314" i="9"/>
  <c r="J3315" i="9"/>
  <c r="K3315" i="9"/>
  <c r="L3315" i="9"/>
  <c r="J3316" i="9"/>
  <c r="K3316" i="9"/>
  <c r="L3316" i="9"/>
  <c r="J3317" i="9"/>
  <c r="K3317" i="9"/>
  <c r="L3317" i="9"/>
  <c r="J3318" i="9"/>
  <c r="K3318" i="9"/>
  <c r="L3318" i="9"/>
  <c r="J3319" i="9"/>
  <c r="K3319" i="9"/>
  <c r="L3319" i="9"/>
  <c r="J3320" i="9"/>
  <c r="K3320" i="9"/>
  <c r="L3320" i="9"/>
  <c r="J3321" i="9"/>
  <c r="K3321" i="9"/>
  <c r="L3321" i="9"/>
  <c r="J3322" i="9"/>
  <c r="K3322" i="9"/>
  <c r="L3322" i="9"/>
  <c r="J3323" i="9"/>
  <c r="K3323" i="9"/>
  <c r="L3323" i="9"/>
  <c r="J3324" i="9"/>
  <c r="K3324" i="9"/>
  <c r="L3324" i="9"/>
  <c r="J3325" i="9"/>
  <c r="K3325" i="9"/>
  <c r="L3325" i="9"/>
  <c r="J3326" i="9"/>
  <c r="K3326" i="9"/>
  <c r="L3326" i="9"/>
  <c r="J3327" i="9"/>
  <c r="K3327" i="9"/>
  <c r="L3327" i="9"/>
  <c r="J3328" i="9"/>
  <c r="K3328" i="9"/>
  <c r="L3328" i="9"/>
  <c r="J3329" i="9"/>
  <c r="K3329" i="9"/>
  <c r="L3329" i="9"/>
  <c r="J3330" i="9"/>
  <c r="K3330" i="9"/>
  <c r="L3330" i="9"/>
  <c r="J3331" i="9"/>
  <c r="K3331" i="9"/>
  <c r="L3331" i="9"/>
  <c r="J3332" i="9"/>
  <c r="K3332" i="9"/>
  <c r="L3332" i="9"/>
  <c r="J3333" i="9"/>
  <c r="K3333" i="9"/>
  <c r="L3333" i="9"/>
  <c r="J3334" i="9"/>
  <c r="K3334" i="9"/>
  <c r="L3334" i="9"/>
  <c r="J3335" i="9"/>
  <c r="K3335" i="9"/>
  <c r="L3335" i="9"/>
  <c r="J3336" i="9"/>
  <c r="K3336" i="9"/>
  <c r="L3336" i="9"/>
  <c r="J3337" i="9"/>
  <c r="K3337" i="9"/>
  <c r="L3337" i="9"/>
  <c r="J3338" i="9"/>
  <c r="K3338" i="9"/>
  <c r="L3338" i="9"/>
  <c r="J3339" i="9"/>
  <c r="K3339" i="9"/>
  <c r="L3339" i="9"/>
  <c r="J3340" i="9"/>
  <c r="K3340" i="9"/>
  <c r="L3340" i="9"/>
  <c r="J3341" i="9"/>
  <c r="K3341" i="9"/>
  <c r="L3341" i="9"/>
  <c r="J3342" i="9"/>
  <c r="K3342" i="9"/>
  <c r="L3342" i="9"/>
  <c r="J3343" i="9"/>
  <c r="K3343" i="9"/>
  <c r="L3343" i="9"/>
  <c r="J3344" i="9"/>
  <c r="K3344" i="9"/>
  <c r="L3344" i="9"/>
  <c r="J3345" i="9"/>
  <c r="K3345" i="9"/>
  <c r="L3345" i="9"/>
  <c r="J3346" i="9"/>
  <c r="K3346" i="9"/>
  <c r="L3346" i="9"/>
  <c r="J3347" i="9"/>
  <c r="K3347" i="9"/>
  <c r="L3347" i="9"/>
  <c r="J3348" i="9"/>
  <c r="K3348" i="9"/>
  <c r="L3348" i="9"/>
  <c r="J3349" i="9"/>
  <c r="K3349" i="9"/>
  <c r="L3349" i="9"/>
  <c r="J3350" i="9"/>
  <c r="K3350" i="9"/>
  <c r="L3350" i="9"/>
  <c r="J3351" i="9"/>
  <c r="K3351" i="9"/>
  <c r="L3351" i="9"/>
  <c r="J3352" i="9"/>
  <c r="K3352" i="9"/>
  <c r="L3352" i="9"/>
  <c r="J3353" i="9"/>
  <c r="K3353" i="9"/>
  <c r="L3353" i="9"/>
  <c r="J3354" i="9"/>
  <c r="K3354" i="9"/>
  <c r="L3354" i="9"/>
  <c r="J3355" i="9"/>
  <c r="K3355" i="9"/>
  <c r="L3355" i="9"/>
  <c r="J3356" i="9"/>
  <c r="K3356" i="9"/>
  <c r="L3356" i="9"/>
  <c r="J3357" i="9"/>
  <c r="K3357" i="9"/>
  <c r="L3357" i="9"/>
  <c r="J3358" i="9"/>
  <c r="K3358" i="9"/>
  <c r="L3358" i="9"/>
  <c r="J3359" i="9"/>
  <c r="K3359" i="9"/>
  <c r="L3359" i="9"/>
  <c r="J3360" i="9"/>
  <c r="K3360" i="9"/>
  <c r="L3360" i="9"/>
  <c r="J3361" i="9"/>
  <c r="K3361" i="9"/>
  <c r="L3361" i="9"/>
  <c r="J3362" i="9"/>
  <c r="K3362" i="9"/>
  <c r="L3362" i="9"/>
  <c r="J3363" i="9"/>
  <c r="K3363" i="9"/>
  <c r="L3363" i="9"/>
  <c r="J3364" i="9"/>
  <c r="K3364" i="9"/>
  <c r="L3364" i="9"/>
  <c r="J3365" i="9"/>
  <c r="K3365" i="9"/>
  <c r="L3365" i="9"/>
  <c r="J3366" i="9"/>
  <c r="K3366" i="9"/>
  <c r="L3366" i="9"/>
  <c r="J3367" i="9"/>
  <c r="K3367" i="9"/>
  <c r="L3367" i="9"/>
  <c r="J3368" i="9"/>
  <c r="K3368" i="9"/>
  <c r="L3368" i="9"/>
  <c r="J3369" i="9"/>
  <c r="K3369" i="9"/>
  <c r="L3369" i="9"/>
  <c r="J3370" i="9"/>
  <c r="K3370" i="9"/>
  <c r="L3370" i="9"/>
  <c r="J3371" i="9"/>
  <c r="K3371" i="9"/>
  <c r="L3371" i="9"/>
  <c r="J3372" i="9"/>
  <c r="K3372" i="9"/>
  <c r="L3372" i="9"/>
  <c r="J3373" i="9"/>
  <c r="K3373" i="9"/>
  <c r="L3373" i="9"/>
  <c r="J3374" i="9"/>
  <c r="K3374" i="9"/>
  <c r="L3374" i="9"/>
  <c r="J3375" i="9"/>
  <c r="K3375" i="9"/>
  <c r="L3375" i="9"/>
  <c r="J3376" i="9"/>
  <c r="K3376" i="9"/>
  <c r="L3376" i="9"/>
  <c r="J3377" i="9"/>
  <c r="K3377" i="9"/>
  <c r="L3377" i="9"/>
  <c r="J3378" i="9"/>
  <c r="K3378" i="9"/>
  <c r="L3378" i="9"/>
  <c r="J3379" i="9"/>
  <c r="K3379" i="9"/>
  <c r="L3379" i="9"/>
  <c r="J3380" i="9"/>
  <c r="K3380" i="9"/>
  <c r="L3380" i="9"/>
  <c r="J3381" i="9"/>
  <c r="K3381" i="9"/>
  <c r="L3381" i="9"/>
  <c r="J3382" i="9"/>
  <c r="K3382" i="9"/>
  <c r="L3382" i="9"/>
  <c r="J3383" i="9"/>
  <c r="K3383" i="9"/>
  <c r="L3383" i="9"/>
  <c r="J3384" i="9"/>
  <c r="K3384" i="9"/>
  <c r="L3384" i="9"/>
  <c r="J3385" i="9"/>
  <c r="K3385" i="9"/>
  <c r="L3385" i="9"/>
  <c r="J3386" i="9"/>
  <c r="K3386" i="9"/>
  <c r="L3386" i="9"/>
  <c r="J3387" i="9"/>
  <c r="K3387" i="9"/>
  <c r="L3387" i="9"/>
  <c r="J3388" i="9"/>
  <c r="K3388" i="9"/>
  <c r="L3388" i="9"/>
  <c r="J3389" i="9"/>
  <c r="K3389" i="9"/>
  <c r="L3389" i="9"/>
  <c r="J3390" i="9"/>
  <c r="K3390" i="9"/>
  <c r="L3390" i="9"/>
  <c r="J3391" i="9"/>
  <c r="K3391" i="9"/>
  <c r="L3391" i="9"/>
  <c r="J3392" i="9"/>
  <c r="K3392" i="9"/>
  <c r="L3392" i="9"/>
  <c r="J3393" i="9"/>
  <c r="K3393" i="9"/>
  <c r="L3393" i="9"/>
  <c r="J3394" i="9"/>
  <c r="K3394" i="9"/>
  <c r="L3394" i="9"/>
  <c r="J3395" i="9"/>
  <c r="K3395" i="9"/>
  <c r="L3395" i="9"/>
  <c r="J3396" i="9"/>
  <c r="K3396" i="9"/>
  <c r="L3396" i="9"/>
  <c r="J3397" i="9"/>
  <c r="K3397" i="9"/>
  <c r="L3397" i="9"/>
  <c r="J3398" i="9"/>
  <c r="K3398" i="9"/>
  <c r="L3398" i="9"/>
  <c r="J3399" i="9"/>
  <c r="K3399" i="9"/>
  <c r="L3399" i="9"/>
  <c r="J3400" i="9"/>
  <c r="K3400" i="9"/>
  <c r="L3400" i="9"/>
  <c r="J3401" i="9"/>
  <c r="K3401" i="9"/>
  <c r="L3401" i="9"/>
  <c r="J3402" i="9"/>
  <c r="K3402" i="9"/>
  <c r="L3402" i="9"/>
  <c r="J3403" i="9"/>
  <c r="K3403" i="9"/>
  <c r="L3403" i="9"/>
  <c r="J3404" i="9"/>
  <c r="K3404" i="9"/>
  <c r="L3404" i="9"/>
  <c r="J3405" i="9"/>
  <c r="K3405" i="9"/>
  <c r="L3405" i="9"/>
  <c r="J3406" i="9"/>
  <c r="K3406" i="9"/>
  <c r="L3406" i="9"/>
  <c r="J3407" i="9"/>
  <c r="K3407" i="9"/>
  <c r="L3407" i="9"/>
  <c r="J3408" i="9"/>
  <c r="K3408" i="9"/>
  <c r="L3408" i="9"/>
  <c r="J3409" i="9"/>
  <c r="K3409" i="9"/>
  <c r="L3409" i="9"/>
  <c r="J3410" i="9"/>
  <c r="K3410" i="9"/>
  <c r="L3410" i="9"/>
  <c r="J3411" i="9"/>
  <c r="K3411" i="9"/>
  <c r="L3411" i="9"/>
  <c r="J3412" i="9"/>
  <c r="K3412" i="9"/>
  <c r="L3412" i="9"/>
  <c r="J3413" i="9"/>
  <c r="K3413" i="9"/>
  <c r="L3413" i="9"/>
  <c r="J3414" i="9"/>
  <c r="K3414" i="9"/>
  <c r="L3414" i="9"/>
  <c r="J3415" i="9"/>
  <c r="K3415" i="9"/>
  <c r="L3415" i="9"/>
  <c r="J3416" i="9"/>
  <c r="K3416" i="9"/>
  <c r="L3416" i="9"/>
  <c r="J3417" i="9"/>
  <c r="K3417" i="9"/>
  <c r="L3417" i="9"/>
  <c r="J3418" i="9"/>
  <c r="K3418" i="9"/>
  <c r="L3418" i="9"/>
  <c r="J3419" i="9"/>
  <c r="K3419" i="9"/>
  <c r="L3419" i="9"/>
  <c r="J3420" i="9"/>
  <c r="K3420" i="9"/>
  <c r="L3420" i="9"/>
  <c r="J3421" i="9"/>
  <c r="K3421" i="9"/>
  <c r="L3421" i="9"/>
  <c r="J3422" i="9"/>
  <c r="K3422" i="9"/>
  <c r="L3422" i="9"/>
  <c r="J3423" i="9"/>
  <c r="K3423" i="9"/>
  <c r="L3423" i="9"/>
  <c r="J3424" i="9"/>
  <c r="K3424" i="9"/>
  <c r="L3424" i="9"/>
  <c r="J3425" i="9"/>
  <c r="K3425" i="9"/>
  <c r="L3425" i="9"/>
  <c r="J3426" i="9"/>
  <c r="K3426" i="9"/>
  <c r="L3426" i="9"/>
  <c r="J3427" i="9"/>
  <c r="K3427" i="9"/>
  <c r="L3427" i="9"/>
  <c r="J3428" i="9"/>
  <c r="K3428" i="9"/>
  <c r="L3428" i="9"/>
  <c r="J3429" i="9"/>
  <c r="K3429" i="9"/>
  <c r="L3429" i="9"/>
  <c r="J3430" i="9"/>
  <c r="K3430" i="9"/>
  <c r="L3430" i="9"/>
  <c r="J3431" i="9"/>
  <c r="K3431" i="9"/>
  <c r="L3431" i="9"/>
  <c r="J3432" i="9"/>
  <c r="K3432" i="9"/>
  <c r="L3432" i="9"/>
  <c r="J3433" i="9"/>
  <c r="K3433" i="9"/>
  <c r="L3433" i="9"/>
  <c r="J3434" i="9"/>
  <c r="K3434" i="9"/>
  <c r="L3434" i="9"/>
  <c r="J3435" i="9"/>
  <c r="K3435" i="9"/>
  <c r="L3435" i="9"/>
  <c r="J3436" i="9"/>
  <c r="K3436" i="9"/>
  <c r="L3436" i="9"/>
  <c r="J3437" i="9"/>
  <c r="K3437" i="9"/>
  <c r="L3437" i="9"/>
  <c r="J3438" i="9"/>
  <c r="K3438" i="9"/>
  <c r="L3438" i="9"/>
  <c r="J3439" i="9"/>
  <c r="K3439" i="9"/>
  <c r="L3439" i="9"/>
  <c r="J3440" i="9"/>
  <c r="K3440" i="9"/>
  <c r="L3440" i="9"/>
  <c r="J3441" i="9"/>
  <c r="K3441" i="9"/>
  <c r="L3441" i="9"/>
  <c r="J3442" i="9"/>
  <c r="K3442" i="9"/>
  <c r="L3442" i="9"/>
  <c r="J3443" i="9"/>
  <c r="K3443" i="9"/>
  <c r="L3443" i="9"/>
  <c r="J3444" i="9"/>
  <c r="K3444" i="9"/>
  <c r="L3444" i="9"/>
  <c r="J3445" i="9"/>
  <c r="K3445" i="9"/>
  <c r="L3445" i="9"/>
  <c r="J3446" i="9"/>
  <c r="K3446" i="9"/>
  <c r="L3446" i="9"/>
  <c r="J3447" i="9"/>
  <c r="K3447" i="9"/>
  <c r="L3447" i="9"/>
  <c r="J3448" i="9"/>
  <c r="K3448" i="9"/>
  <c r="L3448" i="9"/>
  <c r="J3449" i="9"/>
  <c r="K3449" i="9"/>
  <c r="L3449" i="9"/>
  <c r="J3450" i="9"/>
  <c r="K3450" i="9"/>
  <c r="L3450" i="9"/>
  <c r="J3451" i="9"/>
  <c r="K3451" i="9"/>
  <c r="L3451" i="9"/>
  <c r="J3452" i="9"/>
  <c r="K3452" i="9"/>
  <c r="L3452" i="9"/>
  <c r="J3453" i="9"/>
  <c r="K3453" i="9"/>
  <c r="L3453" i="9"/>
  <c r="J3454" i="9"/>
  <c r="K3454" i="9"/>
  <c r="L3454" i="9"/>
  <c r="J3455" i="9"/>
  <c r="K3455" i="9"/>
  <c r="L3455" i="9"/>
  <c r="J3456" i="9"/>
  <c r="K3456" i="9"/>
  <c r="L3456" i="9"/>
  <c r="J3457" i="9"/>
  <c r="K3457" i="9"/>
  <c r="L3457" i="9"/>
  <c r="J3458" i="9"/>
  <c r="K3458" i="9"/>
  <c r="L3458" i="9"/>
  <c r="J3459" i="9"/>
  <c r="K3459" i="9"/>
  <c r="L3459" i="9"/>
  <c r="J3460" i="9"/>
  <c r="K3460" i="9"/>
  <c r="L3460" i="9"/>
  <c r="J3461" i="9"/>
  <c r="K3461" i="9"/>
  <c r="L3461" i="9"/>
  <c r="J3462" i="9"/>
  <c r="K3462" i="9"/>
  <c r="L3462" i="9"/>
  <c r="J3463" i="9"/>
  <c r="K3463" i="9"/>
  <c r="L3463" i="9"/>
  <c r="J3464" i="9"/>
  <c r="K3464" i="9"/>
  <c r="L3464" i="9"/>
  <c r="J3465" i="9"/>
  <c r="K3465" i="9"/>
  <c r="L3465" i="9"/>
  <c r="J3466" i="9"/>
  <c r="K3466" i="9"/>
  <c r="L3466" i="9"/>
  <c r="J3467" i="9"/>
  <c r="K3467" i="9"/>
  <c r="L3467" i="9"/>
  <c r="J3468" i="9"/>
  <c r="K3468" i="9"/>
  <c r="L3468" i="9"/>
  <c r="J3469" i="9"/>
  <c r="K3469" i="9"/>
  <c r="L3469" i="9"/>
  <c r="J3470" i="9"/>
  <c r="K3470" i="9"/>
  <c r="L3470" i="9"/>
  <c r="J3471" i="9"/>
  <c r="K3471" i="9"/>
  <c r="L3471" i="9"/>
  <c r="J3472" i="9"/>
  <c r="K3472" i="9"/>
  <c r="L3472" i="9"/>
  <c r="J3473" i="9"/>
  <c r="K3473" i="9"/>
  <c r="L3473" i="9"/>
  <c r="J3474" i="9"/>
  <c r="K3474" i="9"/>
  <c r="L3474" i="9"/>
  <c r="J3475" i="9"/>
  <c r="K3475" i="9"/>
  <c r="L3475" i="9"/>
  <c r="J3476" i="9"/>
  <c r="K3476" i="9"/>
  <c r="L3476" i="9"/>
  <c r="J3477" i="9"/>
  <c r="K3477" i="9"/>
  <c r="L3477" i="9"/>
  <c r="J3478" i="9"/>
  <c r="K3478" i="9"/>
  <c r="L3478" i="9"/>
  <c r="J3479" i="9"/>
  <c r="K3479" i="9"/>
  <c r="L3479" i="9"/>
  <c r="J3480" i="9"/>
  <c r="K3480" i="9"/>
  <c r="L3480" i="9"/>
  <c r="J3481" i="9"/>
  <c r="K3481" i="9"/>
  <c r="L3481" i="9"/>
  <c r="J3482" i="9"/>
  <c r="K3482" i="9"/>
  <c r="L3482" i="9"/>
  <c r="J3483" i="9"/>
  <c r="K3483" i="9"/>
  <c r="L3483" i="9"/>
  <c r="J3484" i="9"/>
  <c r="K3484" i="9"/>
  <c r="L3484" i="9"/>
  <c r="J3485" i="9"/>
  <c r="K3485" i="9"/>
  <c r="L3485" i="9"/>
  <c r="J3486" i="9"/>
  <c r="K3486" i="9"/>
  <c r="L3486" i="9"/>
  <c r="J3487" i="9"/>
  <c r="K3487" i="9"/>
  <c r="L3487" i="9"/>
  <c r="J3488" i="9"/>
  <c r="K3488" i="9"/>
  <c r="L3488" i="9"/>
  <c r="J3489" i="9"/>
  <c r="K3489" i="9"/>
  <c r="L3489" i="9"/>
  <c r="J3490" i="9"/>
  <c r="K3490" i="9"/>
  <c r="L3490" i="9"/>
  <c r="J3491" i="9"/>
  <c r="K3491" i="9"/>
  <c r="L3491" i="9"/>
  <c r="J3492" i="9"/>
  <c r="K3492" i="9"/>
  <c r="L3492" i="9"/>
  <c r="J3493" i="9"/>
  <c r="K3493" i="9"/>
  <c r="L3493" i="9"/>
  <c r="J3494" i="9"/>
  <c r="K3494" i="9"/>
  <c r="L3494" i="9"/>
  <c r="J3495" i="9"/>
  <c r="K3495" i="9"/>
  <c r="L3495" i="9"/>
  <c r="J3496" i="9"/>
  <c r="K3496" i="9"/>
  <c r="L3496" i="9"/>
  <c r="J3497" i="9"/>
  <c r="K3497" i="9"/>
  <c r="L3497" i="9"/>
  <c r="J3498" i="9"/>
  <c r="K3498" i="9"/>
  <c r="L3498" i="9"/>
  <c r="J3499" i="9"/>
  <c r="K3499" i="9"/>
  <c r="L3499" i="9"/>
  <c r="J3500" i="9"/>
  <c r="K3500" i="9"/>
  <c r="L3500" i="9"/>
  <c r="J3501" i="9"/>
  <c r="K3501" i="9"/>
  <c r="L3501" i="9"/>
  <c r="J3502" i="9"/>
  <c r="K3502" i="9"/>
  <c r="L3502" i="9"/>
  <c r="J3503" i="9"/>
  <c r="K3503" i="9"/>
  <c r="L3503" i="9"/>
  <c r="J3504" i="9"/>
  <c r="K3504" i="9"/>
  <c r="L3504" i="9"/>
  <c r="J3505" i="9"/>
  <c r="K3505" i="9"/>
  <c r="L3505" i="9"/>
  <c r="J3506" i="9"/>
  <c r="K3506" i="9"/>
  <c r="L3506" i="9"/>
  <c r="J3507" i="9"/>
  <c r="K3507" i="9"/>
  <c r="L3507" i="9"/>
  <c r="J3508" i="9"/>
  <c r="K3508" i="9"/>
  <c r="L3508" i="9"/>
  <c r="J3509" i="9"/>
  <c r="K3509" i="9"/>
  <c r="L3509" i="9"/>
  <c r="J3510" i="9"/>
  <c r="K3510" i="9"/>
  <c r="L3510" i="9"/>
  <c r="J3511" i="9"/>
  <c r="K3511" i="9"/>
  <c r="L3511" i="9"/>
  <c r="J3512" i="9"/>
  <c r="K3512" i="9"/>
  <c r="L3512" i="9"/>
  <c r="J3513" i="9"/>
  <c r="K3513" i="9"/>
  <c r="L3513" i="9"/>
  <c r="J3514" i="9"/>
  <c r="K3514" i="9"/>
  <c r="L3514" i="9"/>
  <c r="J3515" i="9"/>
  <c r="K3515" i="9"/>
  <c r="L3515" i="9"/>
  <c r="J3516" i="9"/>
  <c r="K3516" i="9"/>
  <c r="L3516" i="9"/>
  <c r="J3517" i="9"/>
  <c r="K3517" i="9"/>
  <c r="L3517" i="9"/>
  <c r="J3518" i="9"/>
  <c r="K3518" i="9"/>
  <c r="L3518" i="9"/>
  <c r="J3519" i="9"/>
  <c r="K3519" i="9"/>
  <c r="L3519" i="9"/>
  <c r="J3520" i="9"/>
  <c r="K3520" i="9"/>
  <c r="L3520" i="9"/>
  <c r="J3521" i="9"/>
  <c r="K3521" i="9"/>
  <c r="L3521" i="9"/>
  <c r="J3522" i="9"/>
  <c r="K3522" i="9"/>
  <c r="L3522" i="9"/>
  <c r="J3523" i="9"/>
  <c r="K3523" i="9"/>
  <c r="L3523" i="9"/>
  <c r="J3524" i="9"/>
  <c r="K3524" i="9"/>
  <c r="L3524" i="9"/>
  <c r="J3525" i="9"/>
  <c r="K3525" i="9"/>
  <c r="L3525" i="9"/>
  <c r="J3526" i="9"/>
  <c r="K3526" i="9"/>
  <c r="L3526" i="9"/>
  <c r="J3527" i="9"/>
  <c r="K3527" i="9"/>
  <c r="L3527" i="9"/>
  <c r="J3528" i="9"/>
  <c r="K3528" i="9"/>
  <c r="L3528" i="9"/>
  <c r="J3529" i="9"/>
  <c r="K3529" i="9"/>
  <c r="L3529" i="9"/>
  <c r="J3530" i="9"/>
  <c r="K3530" i="9"/>
  <c r="L3530" i="9"/>
  <c r="J3531" i="9"/>
  <c r="K3531" i="9"/>
  <c r="L3531" i="9"/>
  <c r="J3532" i="9"/>
  <c r="K3532" i="9"/>
  <c r="L3532" i="9"/>
  <c r="J3533" i="9"/>
  <c r="K3533" i="9"/>
  <c r="L3533" i="9"/>
  <c r="J3534" i="9"/>
  <c r="K3534" i="9"/>
  <c r="L3534" i="9"/>
  <c r="J3535" i="9"/>
  <c r="K3535" i="9"/>
  <c r="L3535" i="9"/>
  <c r="J3536" i="9"/>
  <c r="K3536" i="9"/>
  <c r="L3536" i="9"/>
  <c r="J3537" i="9"/>
  <c r="K3537" i="9"/>
  <c r="L3537" i="9"/>
  <c r="J3538" i="9"/>
  <c r="K3538" i="9"/>
  <c r="L3538" i="9"/>
  <c r="J3539" i="9"/>
  <c r="K3539" i="9"/>
  <c r="L3539" i="9"/>
  <c r="J3540" i="9"/>
  <c r="K3540" i="9"/>
  <c r="L3540" i="9"/>
  <c r="J3541" i="9"/>
  <c r="K3541" i="9"/>
  <c r="L3541" i="9"/>
  <c r="J3542" i="9"/>
  <c r="K3542" i="9"/>
  <c r="L3542" i="9"/>
  <c r="J3543" i="9"/>
  <c r="K3543" i="9"/>
  <c r="L3543" i="9"/>
  <c r="J3544" i="9"/>
  <c r="K3544" i="9"/>
  <c r="L3544" i="9"/>
  <c r="J3545" i="9"/>
  <c r="K3545" i="9"/>
  <c r="L3545" i="9"/>
  <c r="J3546" i="9"/>
  <c r="K3546" i="9"/>
  <c r="L3546" i="9"/>
  <c r="J3547" i="9"/>
  <c r="K3547" i="9"/>
  <c r="L3547" i="9"/>
  <c r="J3548" i="9"/>
  <c r="K3548" i="9"/>
  <c r="L3548" i="9"/>
  <c r="J3549" i="9"/>
  <c r="K3549" i="9"/>
  <c r="L3549" i="9"/>
  <c r="J3550" i="9"/>
  <c r="K3550" i="9"/>
  <c r="L3550" i="9"/>
  <c r="J3551" i="9"/>
  <c r="K3551" i="9"/>
  <c r="L3551" i="9"/>
  <c r="J3552" i="9"/>
  <c r="K3552" i="9"/>
  <c r="L3552" i="9"/>
  <c r="J3553" i="9"/>
  <c r="K3553" i="9"/>
  <c r="L3553" i="9"/>
  <c r="J3554" i="9"/>
  <c r="K3554" i="9"/>
  <c r="L3554" i="9"/>
  <c r="J3555" i="9"/>
  <c r="K3555" i="9"/>
  <c r="L3555" i="9"/>
  <c r="J3556" i="9"/>
  <c r="K3556" i="9"/>
  <c r="L3556" i="9"/>
  <c r="J3557" i="9"/>
  <c r="K3557" i="9"/>
  <c r="L3557" i="9"/>
  <c r="J3558" i="9"/>
  <c r="K3558" i="9"/>
  <c r="L3558" i="9"/>
  <c r="J3559" i="9"/>
  <c r="K3559" i="9"/>
  <c r="L3559" i="9"/>
  <c r="J3560" i="9"/>
  <c r="K3560" i="9"/>
  <c r="L3560" i="9"/>
  <c r="J3561" i="9"/>
  <c r="K3561" i="9"/>
  <c r="L3561" i="9"/>
  <c r="J3562" i="9"/>
  <c r="K3562" i="9"/>
  <c r="L3562" i="9"/>
  <c r="J3563" i="9"/>
  <c r="K3563" i="9"/>
  <c r="L3563" i="9"/>
  <c r="J3564" i="9"/>
  <c r="K3564" i="9"/>
  <c r="L3564" i="9"/>
  <c r="J3565" i="9"/>
  <c r="K3565" i="9"/>
  <c r="L3565" i="9"/>
  <c r="J3566" i="9"/>
  <c r="K3566" i="9"/>
  <c r="L3566" i="9"/>
  <c r="J3567" i="9"/>
  <c r="K3567" i="9"/>
  <c r="L3567" i="9"/>
  <c r="J3568" i="9"/>
  <c r="K3568" i="9"/>
  <c r="L3568" i="9"/>
  <c r="J3569" i="9"/>
  <c r="K3569" i="9"/>
  <c r="L3569" i="9"/>
  <c r="J3570" i="9"/>
  <c r="K3570" i="9"/>
  <c r="L3570" i="9"/>
  <c r="J3571" i="9"/>
  <c r="K3571" i="9"/>
  <c r="L3571" i="9"/>
  <c r="J3572" i="9"/>
  <c r="K3572" i="9"/>
  <c r="L3572" i="9"/>
  <c r="J3573" i="9"/>
  <c r="K3573" i="9"/>
  <c r="L3573" i="9"/>
  <c r="J3574" i="9"/>
  <c r="K3574" i="9"/>
  <c r="L3574" i="9"/>
  <c r="J3575" i="9"/>
  <c r="K3575" i="9"/>
  <c r="L3575" i="9"/>
  <c r="J3576" i="9"/>
  <c r="K3576" i="9"/>
  <c r="L3576" i="9"/>
  <c r="J3577" i="9"/>
  <c r="K3577" i="9"/>
  <c r="L3577" i="9"/>
  <c r="J3578" i="9"/>
  <c r="K3578" i="9"/>
  <c r="L3578" i="9"/>
  <c r="J3579" i="9"/>
  <c r="K3579" i="9"/>
  <c r="L3579" i="9"/>
  <c r="J3580" i="9"/>
  <c r="K3580" i="9"/>
  <c r="L3580" i="9"/>
  <c r="J3581" i="9"/>
  <c r="K3581" i="9"/>
  <c r="L3581" i="9"/>
  <c r="J3582" i="9"/>
  <c r="K3582" i="9"/>
  <c r="L3582" i="9"/>
  <c r="J3583" i="9"/>
  <c r="K3583" i="9"/>
  <c r="L3583" i="9"/>
  <c r="J3584" i="9"/>
  <c r="K3584" i="9"/>
  <c r="L3584" i="9"/>
  <c r="J3585" i="9"/>
  <c r="K3585" i="9"/>
  <c r="L3585" i="9"/>
  <c r="J3586" i="9"/>
  <c r="K3586" i="9"/>
  <c r="L3586" i="9"/>
  <c r="J3587" i="9"/>
  <c r="K3587" i="9"/>
  <c r="L3587" i="9"/>
  <c r="J3588" i="9"/>
  <c r="K3588" i="9"/>
  <c r="L3588" i="9"/>
  <c r="J3589" i="9"/>
  <c r="K3589" i="9"/>
  <c r="L3589" i="9"/>
  <c r="J3590" i="9"/>
  <c r="K3590" i="9"/>
  <c r="L3590" i="9"/>
  <c r="J3591" i="9"/>
  <c r="K3591" i="9"/>
  <c r="L3591" i="9"/>
  <c r="J3592" i="9"/>
  <c r="K3592" i="9"/>
  <c r="L3592" i="9"/>
  <c r="J3593" i="9"/>
  <c r="K3593" i="9"/>
  <c r="L3593" i="9"/>
  <c r="J3594" i="9"/>
  <c r="K3594" i="9"/>
  <c r="L3594" i="9"/>
  <c r="J3595" i="9"/>
  <c r="K3595" i="9"/>
  <c r="L3595" i="9"/>
  <c r="J3596" i="9"/>
  <c r="K3596" i="9"/>
  <c r="L3596" i="9"/>
  <c r="J3597" i="9"/>
  <c r="K3597" i="9"/>
  <c r="L3597" i="9"/>
  <c r="J3598" i="9"/>
  <c r="K3598" i="9"/>
  <c r="L3598" i="9"/>
  <c r="J3599" i="9"/>
  <c r="K3599" i="9"/>
  <c r="L3599" i="9"/>
  <c r="J3600" i="9"/>
  <c r="K3600" i="9"/>
  <c r="L3600" i="9"/>
  <c r="J3601" i="9"/>
  <c r="K3601" i="9"/>
  <c r="L3601" i="9"/>
  <c r="J3602" i="9"/>
  <c r="K3602" i="9"/>
  <c r="L3602" i="9"/>
  <c r="J3603" i="9"/>
  <c r="K3603" i="9"/>
  <c r="L3603" i="9"/>
  <c r="J3604" i="9"/>
  <c r="K3604" i="9"/>
  <c r="L3604" i="9"/>
  <c r="J3605" i="9"/>
  <c r="K3605" i="9"/>
  <c r="L3605" i="9"/>
  <c r="J3606" i="9"/>
  <c r="K3606" i="9"/>
  <c r="L3606" i="9"/>
  <c r="J3607" i="9"/>
  <c r="K3607" i="9"/>
  <c r="L3607" i="9"/>
  <c r="J3608" i="9"/>
  <c r="K3608" i="9"/>
  <c r="L3608" i="9"/>
  <c r="J3609" i="9"/>
  <c r="K3609" i="9"/>
  <c r="L3609" i="9"/>
  <c r="J3610" i="9"/>
  <c r="K3610" i="9"/>
  <c r="L3610" i="9"/>
  <c r="J3611" i="9"/>
  <c r="K3611" i="9"/>
  <c r="L3611" i="9"/>
  <c r="J3612" i="9"/>
  <c r="K3612" i="9"/>
  <c r="L3612" i="9"/>
  <c r="J3613" i="9"/>
  <c r="K3613" i="9"/>
  <c r="L3613" i="9"/>
  <c r="J3614" i="9"/>
  <c r="K3614" i="9"/>
  <c r="L3614" i="9"/>
  <c r="J3615" i="9"/>
  <c r="K3615" i="9"/>
  <c r="L3615" i="9"/>
  <c r="J3616" i="9"/>
  <c r="K3616" i="9"/>
  <c r="L3616" i="9"/>
  <c r="J3617" i="9"/>
  <c r="K3617" i="9"/>
  <c r="L3617" i="9"/>
  <c r="J3618" i="9"/>
  <c r="K3618" i="9"/>
  <c r="L3618" i="9"/>
  <c r="J3619" i="9"/>
  <c r="K3619" i="9"/>
  <c r="L3619" i="9"/>
  <c r="J3620" i="9"/>
  <c r="K3620" i="9"/>
  <c r="L3620" i="9"/>
  <c r="J3621" i="9"/>
  <c r="K3621" i="9"/>
  <c r="L3621" i="9"/>
  <c r="J3622" i="9"/>
  <c r="K3622" i="9"/>
  <c r="L3622" i="9"/>
  <c r="J3623" i="9"/>
  <c r="K3623" i="9"/>
  <c r="L3623" i="9"/>
  <c r="J3624" i="9"/>
  <c r="K3624" i="9"/>
  <c r="L3624" i="9"/>
  <c r="J3625" i="9"/>
  <c r="K3625" i="9"/>
  <c r="L3625" i="9"/>
  <c r="J3626" i="9"/>
  <c r="K3626" i="9"/>
  <c r="L3626" i="9"/>
  <c r="J3627" i="9"/>
  <c r="K3627" i="9"/>
  <c r="L3627" i="9"/>
  <c r="J3628" i="9"/>
  <c r="K3628" i="9"/>
  <c r="L3628" i="9"/>
  <c r="J3629" i="9"/>
  <c r="K3629" i="9"/>
  <c r="L3629" i="9"/>
  <c r="J3630" i="9"/>
  <c r="K3630" i="9"/>
  <c r="L3630" i="9"/>
  <c r="J3631" i="9"/>
  <c r="K3631" i="9"/>
  <c r="L3631" i="9"/>
  <c r="J3632" i="9"/>
  <c r="K3632" i="9"/>
  <c r="L3632" i="9"/>
  <c r="J3633" i="9"/>
  <c r="K3633" i="9"/>
  <c r="L3633" i="9"/>
  <c r="J3634" i="9"/>
  <c r="K3634" i="9"/>
  <c r="L3634" i="9"/>
  <c r="J3635" i="9"/>
  <c r="K3635" i="9"/>
  <c r="L3635" i="9"/>
  <c r="J3636" i="9"/>
  <c r="K3636" i="9"/>
  <c r="L3636" i="9"/>
  <c r="J3637" i="9"/>
  <c r="K3637" i="9"/>
  <c r="L3637" i="9"/>
  <c r="J3638" i="9"/>
  <c r="K3638" i="9"/>
  <c r="L3638" i="9"/>
  <c r="J3639" i="9"/>
  <c r="K3639" i="9"/>
  <c r="L3639" i="9"/>
  <c r="J3640" i="9"/>
  <c r="K3640" i="9"/>
  <c r="L3640" i="9"/>
  <c r="J3641" i="9"/>
  <c r="K3641" i="9"/>
  <c r="L3641" i="9"/>
  <c r="J3642" i="9"/>
  <c r="K3642" i="9"/>
  <c r="L3642" i="9"/>
  <c r="J3643" i="9"/>
  <c r="K3643" i="9"/>
  <c r="L3643" i="9"/>
  <c r="J3644" i="9"/>
  <c r="K3644" i="9"/>
  <c r="L3644" i="9"/>
  <c r="J3645" i="9"/>
  <c r="K3645" i="9"/>
  <c r="L3645" i="9"/>
  <c r="J3646" i="9"/>
  <c r="K3646" i="9"/>
  <c r="L3646" i="9"/>
  <c r="J3647" i="9"/>
  <c r="K3647" i="9"/>
  <c r="L3647" i="9"/>
  <c r="J3648" i="9"/>
  <c r="K3648" i="9"/>
  <c r="L3648" i="9"/>
  <c r="J3649" i="9"/>
  <c r="K3649" i="9"/>
  <c r="L3649" i="9"/>
  <c r="J3650" i="9"/>
  <c r="K3650" i="9"/>
  <c r="L3650" i="9"/>
  <c r="J3651" i="9"/>
  <c r="K3651" i="9"/>
  <c r="L3651" i="9"/>
  <c r="J3652" i="9"/>
  <c r="K3652" i="9"/>
  <c r="L3652" i="9"/>
  <c r="J3653" i="9"/>
  <c r="K3653" i="9"/>
  <c r="L3653" i="9"/>
  <c r="J3654" i="9"/>
  <c r="K3654" i="9"/>
  <c r="L3654" i="9"/>
  <c r="J3655" i="9"/>
  <c r="K3655" i="9"/>
  <c r="L3655" i="9"/>
  <c r="J3656" i="9"/>
  <c r="K3656" i="9"/>
  <c r="L3656" i="9"/>
  <c r="J3657" i="9"/>
  <c r="K3657" i="9"/>
  <c r="L3657" i="9"/>
  <c r="J3658" i="9"/>
  <c r="K3658" i="9"/>
  <c r="L3658" i="9"/>
  <c r="J3659" i="9"/>
  <c r="K3659" i="9"/>
  <c r="L3659" i="9"/>
  <c r="J3660" i="9"/>
  <c r="K3660" i="9"/>
  <c r="L3660" i="9"/>
  <c r="J3661" i="9"/>
  <c r="K3661" i="9"/>
  <c r="L3661" i="9"/>
  <c r="J3662" i="9"/>
  <c r="K3662" i="9"/>
  <c r="L3662" i="9"/>
  <c r="J3663" i="9"/>
  <c r="K3663" i="9"/>
  <c r="L3663" i="9"/>
  <c r="J3664" i="9"/>
  <c r="K3664" i="9"/>
  <c r="L3664" i="9"/>
  <c r="J3665" i="9"/>
  <c r="K3665" i="9"/>
  <c r="L3665" i="9"/>
  <c r="J3666" i="9"/>
  <c r="K3666" i="9"/>
  <c r="L3666" i="9"/>
  <c r="J3667" i="9"/>
  <c r="K3667" i="9"/>
  <c r="L3667" i="9"/>
  <c r="J3668" i="9"/>
  <c r="K3668" i="9"/>
  <c r="L3668" i="9"/>
  <c r="J3669" i="9"/>
  <c r="K3669" i="9"/>
  <c r="L3669" i="9"/>
  <c r="J3670" i="9"/>
  <c r="K3670" i="9"/>
  <c r="L3670" i="9"/>
  <c r="J3671" i="9"/>
  <c r="K3671" i="9"/>
  <c r="L3671" i="9"/>
  <c r="J3672" i="9"/>
  <c r="K3672" i="9"/>
  <c r="L3672" i="9"/>
  <c r="J3673" i="9"/>
  <c r="K3673" i="9"/>
  <c r="L3673" i="9"/>
  <c r="J3674" i="9"/>
  <c r="K3674" i="9"/>
  <c r="L3674" i="9"/>
  <c r="J3675" i="9"/>
  <c r="K3675" i="9"/>
  <c r="L3675" i="9"/>
  <c r="J3676" i="9"/>
  <c r="K3676" i="9"/>
  <c r="L3676" i="9"/>
  <c r="J3677" i="9"/>
  <c r="K3677" i="9"/>
  <c r="L3677" i="9"/>
  <c r="J3678" i="9"/>
  <c r="K3678" i="9"/>
  <c r="L3678" i="9"/>
  <c r="J3679" i="9"/>
  <c r="K3679" i="9"/>
  <c r="L3679" i="9"/>
  <c r="J3680" i="9"/>
  <c r="K3680" i="9"/>
  <c r="L3680" i="9"/>
  <c r="J3681" i="9"/>
  <c r="K3681" i="9"/>
  <c r="L3681" i="9"/>
  <c r="J3682" i="9"/>
  <c r="K3682" i="9"/>
  <c r="L3682" i="9"/>
  <c r="J3683" i="9"/>
  <c r="K3683" i="9"/>
  <c r="L3683" i="9"/>
  <c r="J3684" i="9"/>
  <c r="K3684" i="9"/>
  <c r="L3684" i="9"/>
  <c r="J3685" i="9"/>
  <c r="K3685" i="9"/>
  <c r="L3685" i="9"/>
  <c r="J3686" i="9"/>
  <c r="K3686" i="9"/>
  <c r="L3686" i="9"/>
  <c r="J3687" i="9"/>
  <c r="K3687" i="9"/>
  <c r="L3687" i="9"/>
  <c r="J3688" i="9"/>
  <c r="K3688" i="9"/>
  <c r="L3688" i="9"/>
  <c r="J3689" i="9"/>
  <c r="K3689" i="9"/>
  <c r="L3689" i="9"/>
  <c r="J3690" i="9"/>
  <c r="K3690" i="9"/>
  <c r="L3690" i="9"/>
  <c r="J3691" i="9"/>
  <c r="K3691" i="9"/>
  <c r="L3691" i="9"/>
  <c r="J3692" i="9"/>
  <c r="K3692" i="9"/>
  <c r="L3692" i="9"/>
  <c r="J3693" i="9"/>
  <c r="K3693" i="9"/>
  <c r="L3693" i="9"/>
  <c r="J3694" i="9"/>
  <c r="K3694" i="9"/>
  <c r="L3694" i="9"/>
  <c r="J3695" i="9"/>
  <c r="K3695" i="9"/>
  <c r="L3695" i="9"/>
  <c r="J3696" i="9"/>
  <c r="K3696" i="9"/>
  <c r="L3696" i="9"/>
  <c r="J3697" i="9"/>
  <c r="K3697" i="9"/>
  <c r="L3697" i="9"/>
  <c r="J3698" i="9"/>
  <c r="K3698" i="9"/>
  <c r="L3698" i="9"/>
  <c r="J3699" i="9"/>
  <c r="K3699" i="9"/>
  <c r="L3699" i="9"/>
  <c r="J3700" i="9"/>
  <c r="K3700" i="9"/>
  <c r="L3700" i="9"/>
  <c r="J3701" i="9"/>
  <c r="K3701" i="9"/>
  <c r="L3701" i="9"/>
  <c r="J3702" i="9"/>
  <c r="K3702" i="9"/>
  <c r="L3702" i="9"/>
  <c r="J3703" i="9"/>
  <c r="K3703" i="9"/>
  <c r="L3703" i="9"/>
  <c r="J3704" i="9"/>
  <c r="K3704" i="9"/>
  <c r="L3704" i="9"/>
  <c r="J3705" i="9"/>
  <c r="K3705" i="9"/>
  <c r="L3705" i="9"/>
  <c r="J3706" i="9"/>
  <c r="K3706" i="9"/>
  <c r="L3706" i="9"/>
  <c r="J3707" i="9"/>
  <c r="K3707" i="9"/>
  <c r="L3707" i="9"/>
  <c r="J3708" i="9"/>
  <c r="K3708" i="9"/>
  <c r="L3708" i="9"/>
  <c r="J3709" i="9"/>
  <c r="K3709" i="9"/>
  <c r="L3709" i="9"/>
  <c r="J3710" i="9"/>
  <c r="K3710" i="9"/>
  <c r="L3710" i="9"/>
  <c r="J3711" i="9"/>
  <c r="K3711" i="9"/>
  <c r="L3711" i="9"/>
  <c r="J3712" i="9"/>
  <c r="K3712" i="9"/>
  <c r="L3712" i="9"/>
  <c r="J3713" i="9"/>
  <c r="K3713" i="9"/>
  <c r="L3713" i="9"/>
  <c r="J3714" i="9"/>
  <c r="K3714" i="9"/>
  <c r="L3714" i="9"/>
  <c r="J3715" i="9"/>
  <c r="K3715" i="9"/>
  <c r="L3715" i="9"/>
  <c r="J3716" i="9"/>
  <c r="K3716" i="9"/>
  <c r="L3716" i="9"/>
  <c r="J3717" i="9"/>
  <c r="K3717" i="9"/>
  <c r="L3717" i="9"/>
  <c r="J3718" i="9"/>
  <c r="K3718" i="9"/>
  <c r="L3718" i="9"/>
  <c r="J3719" i="9"/>
  <c r="K3719" i="9"/>
  <c r="L3719" i="9"/>
  <c r="J3720" i="9"/>
  <c r="K3720" i="9"/>
  <c r="L3720" i="9"/>
  <c r="J3721" i="9"/>
  <c r="K3721" i="9"/>
  <c r="L3721" i="9"/>
  <c r="J3722" i="9"/>
  <c r="K3722" i="9"/>
  <c r="L3722" i="9"/>
  <c r="J3723" i="9"/>
  <c r="K3723" i="9"/>
  <c r="L3723" i="9"/>
  <c r="J3724" i="9"/>
  <c r="K3724" i="9"/>
  <c r="L3724" i="9"/>
  <c r="J3725" i="9"/>
  <c r="K3725" i="9"/>
  <c r="L3725" i="9"/>
  <c r="J3726" i="9"/>
  <c r="K3726" i="9"/>
  <c r="L3726" i="9"/>
  <c r="J3727" i="9"/>
  <c r="K3727" i="9"/>
  <c r="L3727" i="9"/>
  <c r="J3728" i="9"/>
  <c r="K3728" i="9"/>
  <c r="L3728" i="9"/>
  <c r="J3729" i="9"/>
  <c r="K3729" i="9"/>
  <c r="L3729" i="9"/>
  <c r="J3730" i="9"/>
  <c r="K3730" i="9"/>
  <c r="L3730" i="9"/>
  <c r="J3731" i="9"/>
  <c r="K3731" i="9"/>
  <c r="L3731" i="9"/>
  <c r="J3732" i="9"/>
  <c r="K3732" i="9"/>
  <c r="L3732" i="9"/>
  <c r="J3733" i="9"/>
  <c r="K3733" i="9"/>
  <c r="L3733" i="9"/>
  <c r="J3734" i="9"/>
  <c r="K3734" i="9"/>
  <c r="L3734" i="9"/>
  <c r="J3735" i="9"/>
  <c r="K3735" i="9"/>
  <c r="L3735" i="9"/>
  <c r="J3736" i="9"/>
  <c r="K3736" i="9"/>
  <c r="L3736" i="9"/>
  <c r="J3737" i="9"/>
  <c r="K3737" i="9"/>
  <c r="L3737" i="9"/>
  <c r="J3738" i="9"/>
  <c r="K3738" i="9"/>
  <c r="L3738" i="9"/>
  <c r="J3739" i="9"/>
  <c r="K3739" i="9"/>
  <c r="L3739" i="9"/>
  <c r="J3740" i="9"/>
  <c r="K3740" i="9"/>
  <c r="L3740" i="9"/>
  <c r="J3741" i="9"/>
  <c r="K3741" i="9"/>
  <c r="L3741" i="9"/>
  <c r="J3742" i="9"/>
  <c r="K3742" i="9"/>
  <c r="L3742" i="9"/>
  <c r="J3743" i="9"/>
  <c r="K3743" i="9"/>
  <c r="L3743" i="9"/>
  <c r="J3744" i="9"/>
  <c r="K3744" i="9"/>
  <c r="L3744" i="9"/>
  <c r="J3745" i="9"/>
  <c r="K3745" i="9"/>
  <c r="L3745" i="9"/>
  <c r="J3746" i="9"/>
  <c r="K3746" i="9"/>
  <c r="L3746" i="9"/>
  <c r="J3747" i="9"/>
  <c r="K3747" i="9"/>
  <c r="L3747" i="9"/>
  <c r="J3748" i="9"/>
  <c r="K3748" i="9"/>
  <c r="L3748" i="9"/>
  <c r="J3749" i="9"/>
  <c r="K3749" i="9"/>
  <c r="L3749" i="9"/>
  <c r="J3750" i="9"/>
  <c r="K3750" i="9"/>
  <c r="L3750" i="9"/>
  <c r="J3751" i="9"/>
  <c r="K3751" i="9"/>
  <c r="L3751" i="9"/>
  <c r="J3752" i="9"/>
  <c r="K3752" i="9"/>
  <c r="L3752" i="9"/>
  <c r="J3753" i="9"/>
  <c r="K3753" i="9"/>
  <c r="L3753" i="9"/>
  <c r="J3754" i="9"/>
  <c r="K3754" i="9"/>
  <c r="L3754" i="9"/>
  <c r="J3755" i="9"/>
  <c r="K3755" i="9"/>
  <c r="L3755" i="9"/>
  <c r="J3756" i="9"/>
  <c r="K3756" i="9"/>
  <c r="L3756" i="9"/>
  <c r="J3757" i="9"/>
  <c r="K3757" i="9"/>
  <c r="L3757" i="9"/>
  <c r="J3758" i="9"/>
  <c r="K3758" i="9"/>
  <c r="L3758" i="9"/>
  <c r="J3759" i="9"/>
  <c r="K3759" i="9"/>
  <c r="L3759" i="9"/>
  <c r="J3760" i="9"/>
  <c r="K3760" i="9"/>
  <c r="L3760" i="9"/>
  <c r="J3761" i="9"/>
  <c r="K3761" i="9"/>
  <c r="L3761" i="9"/>
  <c r="J3762" i="9"/>
  <c r="K3762" i="9"/>
  <c r="L3762" i="9"/>
  <c r="J3763" i="9"/>
  <c r="K3763" i="9"/>
  <c r="L3763" i="9"/>
  <c r="J3764" i="9"/>
  <c r="K3764" i="9"/>
  <c r="L3764" i="9"/>
  <c r="J3765" i="9"/>
  <c r="K3765" i="9"/>
  <c r="L3765" i="9"/>
  <c r="J3766" i="9"/>
  <c r="K3766" i="9"/>
  <c r="L3766" i="9"/>
  <c r="J3767" i="9"/>
  <c r="K3767" i="9"/>
  <c r="L3767" i="9"/>
  <c r="J3768" i="9"/>
  <c r="K3768" i="9"/>
  <c r="L3768" i="9"/>
  <c r="J3769" i="9"/>
  <c r="K3769" i="9"/>
  <c r="L3769" i="9"/>
  <c r="J3770" i="9"/>
  <c r="K3770" i="9"/>
  <c r="L3770" i="9"/>
  <c r="J3771" i="9"/>
  <c r="K3771" i="9"/>
  <c r="L3771" i="9"/>
  <c r="J3772" i="9"/>
  <c r="K3772" i="9"/>
  <c r="L3772" i="9"/>
  <c r="J3773" i="9"/>
  <c r="K3773" i="9"/>
  <c r="L3773" i="9"/>
  <c r="J3774" i="9"/>
  <c r="K3774" i="9"/>
  <c r="L3774" i="9"/>
  <c r="J3775" i="9"/>
  <c r="K3775" i="9"/>
  <c r="L3775" i="9"/>
  <c r="J3776" i="9"/>
  <c r="K3776" i="9"/>
  <c r="L3776" i="9"/>
  <c r="J3777" i="9"/>
  <c r="K3777" i="9"/>
  <c r="L3777" i="9"/>
  <c r="J3778" i="9"/>
  <c r="K3778" i="9"/>
  <c r="L3778" i="9"/>
  <c r="J3779" i="9"/>
  <c r="K3779" i="9"/>
  <c r="L3779" i="9"/>
  <c r="J3780" i="9"/>
  <c r="K3780" i="9"/>
  <c r="L3780" i="9"/>
  <c r="J3781" i="9"/>
  <c r="K3781" i="9"/>
  <c r="L3781" i="9"/>
  <c r="J3782" i="9"/>
  <c r="K3782" i="9"/>
  <c r="L3782" i="9"/>
  <c r="J3783" i="9"/>
  <c r="K3783" i="9"/>
  <c r="L3783" i="9"/>
  <c r="J3784" i="9"/>
  <c r="K3784" i="9"/>
  <c r="L3784" i="9"/>
  <c r="J3785" i="9"/>
  <c r="K3785" i="9"/>
  <c r="L3785" i="9"/>
  <c r="J3786" i="9"/>
  <c r="K3786" i="9"/>
  <c r="L3786" i="9"/>
  <c r="J3787" i="9"/>
  <c r="K3787" i="9"/>
  <c r="L3787" i="9"/>
  <c r="J3788" i="9"/>
  <c r="K3788" i="9"/>
  <c r="L3788" i="9"/>
  <c r="J3789" i="9"/>
  <c r="K3789" i="9"/>
  <c r="L3789" i="9"/>
  <c r="J3790" i="9"/>
  <c r="K3790" i="9"/>
  <c r="L3790" i="9"/>
  <c r="J3791" i="9"/>
  <c r="K3791" i="9"/>
  <c r="L3791" i="9"/>
  <c r="J3792" i="9"/>
  <c r="K3792" i="9"/>
  <c r="L3792" i="9"/>
  <c r="J3793" i="9"/>
  <c r="K3793" i="9"/>
  <c r="L3793" i="9"/>
  <c r="J3794" i="9"/>
  <c r="K3794" i="9"/>
  <c r="L3794" i="9"/>
  <c r="J3795" i="9"/>
  <c r="K3795" i="9"/>
  <c r="L3795" i="9"/>
  <c r="J3796" i="9"/>
  <c r="K3796" i="9"/>
  <c r="L3796" i="9"/>
  <c r="J3797" i="9"/>
  <c r="K3797" i="9"/>
  <c r="L3797" i="9"/>
  <c r="J3798" i="9"/>
  <c r="K3798" i="9"/>
  <c r="L3798" i="9"/>
  <c r="J3799" i="9"/>
  <c r="K3799" i="9"/>
  <c r="L3799" i="9"/>
  <c r="J3800" i="9"/>
  <c r="K3800" i="9"/>
  <c r="L3800" i="9"/>
  <c r="J3801" i="9"/>
  <c r="K3801" i="9"/>
  <c r="L3801" i="9"/>
  <c r="J3802" i="9"/>
  <c r="K3802" i="9"/>
  <c r="L3802" i="9"/>
  <c r="J3803" i="9"/>
  <c r="K3803" i="9"/>
  <c r="L3803" i="9"/>
  <c r="J3804" i="9"/>
  <c r="K3804" i="9"/>
  <c r="L3804" i="9"/>
  <c r="J3805" i="9"/>
  <c r="K3805" i="9"/>
  <c r="L3805" i="9"/>
  <c r="J3806" i="9"/>
  <c r="K3806" i="9"/>
  <c r="L3806" i="9"/>
  <c r="J3807" i="9"/>
  <c r="K3807" i="9"/>
  <c r="L3807" i="9"/>
  <c r="J3808" i="9"/>
  <c r="K3808" i="9"/>
  <c r="L3808" i="9"/>
  <c r="J3809" i="9"/>
  <c r="K3809" i="9"/>
  <c r="L3809" i="9"/>
  <c r="J3810" i="9"/>
  <c r="K3810" i="9"/>
  <c r="L3810" i="9"/>
  <c r="J3811" i="9"/>
  <c r="K3811" i="9"/>
  <c r="L3811" i="9"/>
  <c r="J3812" i="9"/>
  <c r="K3812" i="9"/>
  <c r="L3812" i="9"/>
  <c r="J3813" i="9"/>
  <c r="K3813" i="9"/>
  <c r="L3813" i="9"/>
  <c r="J3814" i="9"/>
  <c r="K3814" i="9"/>
  <c r="L3814" i="9"/>
  <c r="J3815" i="9"/>
  <c r="K3815" i="9"/>
  <c r="L3815" i="9"/>
  <c r="J3816" i="9"/>
  <c r="K3816" i="9"/>
  <c r="L3816" i="9"/>
  <c r="J3817" i="9"/>
  <c r="K3817" i="9"/>
  <c r="L3817" i="9"/>
  <c r="J3818" i="9"/>
  <c r="K3818" i="9"/>
  <c r="L3818" i="9"/>
  <c r="J3819" i="9"/>
  <c r="K3819" i="9"/>
  <c r="L3819" i="9"/>
  <c r="J3820" i="9"/>
  <c r="K3820" i="9"/>
  <c r="L3820" i="9"/>
  <c r="J3821" i="9"/>
  <c r="K3821" i="9"/>
  <c r="L3821" i="9"/>
  <c r="J3822" i="9"/>
  <c r="K3822" i="9"/>
  <c r="L3822" i="9"/>
  <c r="J3823" i="9"/>
  <c r="K3823" i="9"/>
  <c r="L3823" i="9"/>
  <c r="J3824" i="9"/>
  <c r="K3824" i="9"/>
  <c r="L3824" i="9"/>
  <c r="J3825" i="9"/>
  <c r="K3825" i="9"/>
  <c r="L3825" i="9"/>
  <c r="J3826" i="9"/>
  <c r="K3826" i="9"/>
  <c r="L3826" i="9"/>
  <c r="J3827" i="9"/>
  <c r="K3827" i="9"/>
  <c r="L3827" i="9"/>
  <c r="J3828" i="9"/>
  <c r="K3828" i="9"/>
  <c r="L3828" i="9"/>
  <c r="J3829" i="9"/>
  <c r="K3829" i="9"/>
  <c r="L3829" i="9"/>
  <c r="J3830" i="9"/>
  <c r="K3830" i="9"/>
  <c r="L3830" i="9"/>
  <c r="J3831" i="9"/>
  <c r="K3831" i="9"/>
  <c r="L3831" i="9"/>
  <c r="J3832" i="9"/>
  <c r="K3832" i="9"/>
  <c r="L3832" i="9"/>
  <c r="J3833" i="9"/>
  <c r="K3833" i="9"/>
  <c r="L3833" i="9"/>
  <c r="J3834" i="9"/>
  <c r="K3834" i="9"/>
  <c r="L3834" i="9"/>
  <c r="J3835" i="9"/>
  <c r="K3835" i="9"/>
  <c r="L3835" i="9"/>
  <c r="J3836" i="9"/>
  <c r="K3836" i="9"/>
  <c r="L3836" i="9"/>
  <c r="J3837" i="9"/>
  <c r="K3837" i="9"/>
  <c r="L3837" i="9"/>
  <c r="J3838" i="9"/>
  <c r="K3838" i="9"/>
  <c r="L3838" i="9"/>
  <c r="J3839" i="9"/>
  <c r="K3839" i="9"/>
  <c r="L3839" i="9"/>
  <c r="J3840" i="9"/>
  <c r="K3840" i="9"/>
  <c r="L3840" i="9"/>
  <c r="J3841" i="9"/>
  <c r="K3841" i="9"/>
  <c r="L3841" i="9"/>
  <c r="J3842" i="9"/>
  <c r="K3842" i="9"/>
  <c r="L3842" i="9"/>
  <c r="J3843" i="9"/>
  <c r="K3843" i="9"/>
  <c r="L3843" i="9"/>
  <c r="J3844" i="9"/>
  <c r="K3844" i="9"/>
  <c r="L3844" i="9"/>
  <c r="J3845" i="9"/>
  <c r="K3845" i="9"/>
  <c r="L3845" i="9"/>
  <c r="J3846" i="9"/>
  <c r="K3846" i="9"/>
  <c r="L3846" i="9"/>
  <c r="J3847" i="9"/>
  <c r="K3847" i="9"/>
  <c r="L3847" i="9"/>
  <c r="J3848" i="9"/>
  <c r="K3848" i="9"/>
  <c r="L3848" i="9"/>
  <c r="J3849" i="9"/>
  <c r="K3849" i="9"/>
  <c r="L3849" i="9"/>
  <c r="J3850" i="9"/>
  <c r="K3850" i="9"/>
  <c r="L3850" i="9"/>
  <c r="J3851" i="9"/>
  <c r="K3851" i="9"/>
  <c r="L3851" i="9"/>
  <c r="J3852" i="9"/>
  <c r="K3852" i="9"/>
  <c r="L3852" i="9"/>
  <c r="J3853" i="9"/>
  <c r="K3853" i="9"/>
  <c r="L3853" i="9"/>
  <c r="J3854" i="9"/>
  <c r="K3854" i="9"/>
  <c r="L3854" i="9"/>
  <c r="J3855" i="9"/>
  <c r="K3855" i="9"/>
  <c r="L3855" i="9"/>
  <c r="J3856" i="9"/>
  <c r="K3856" i="9"/>
  <c r="L3856" i="9"/>
  <c r="J3857" i="9"/>
  <c r="K3857" i="9"/>
  <c r="L3857" i="9"/>
  <c r="J3858" i="9"/>
  <c r="K3858" i="9"/>
  <c r="L3858" i="9"/>
  <c r="J3859" i="9"/>
  <c r="K3859" i="9"/>
  <c r="L3859" i="9"/>
  <c r="J3860" i="9"/>
  <c r="K3860" i="9"/>
  <c r="L3860" i="9"/>
  <c r="J3861" i="9"/>
  <c r="K3861" i="9"/>
  <c r="L3861" i="9"/>
  <c r="J3862" i="9"/>
  <c r="K3862" i="9"/>
  <c r="L3862" i="9"/>
  <c r="J3863" i="9"/>
  <c r="K3863" i="9"/>
  <c r="L3863" i="9"/>
  <c r="J3864" i="9"/>
  <c r="K3864" i="9"/>
  <c r="L3864" i="9"/>
  <c r="J3865" i="9"/>
  <c r="K3865" i="9"/>
  <c r="L3865" i="9"/>
  <c r="J3866" i="9"/>
  <c r="K3866" i="9"/>
  <c r="L3866" i="9"/>
  <c r="J3867" i="9"/>
  <c r="K3867" i="9"/>
  <c r="L3867" i="9"/>
  <c r="J3868" i="9"/>
  <c r="K3868" i="9"/>
  <c r="L3868" i="9"/>
  <c r="J3869" i="9"/>
  <c r="K3869" i="9"/>
  <c r="L3869" i="9"/>
  <c r="J3870" i="9"/>
  <c r="K3870" i="9"/>
  <c r="L3870" i="9"/>
  <c r="J3871" i="9"/>
  <c r="K3871" i="9"/>
  <c r="L3871" i="9"/>
  <c r="J3872" i="9"/>
  <c r="K3872" i="9"/>
  <c r="L3872" i="9"/>
  <c r="J3873" i="9"/>
  <c r="K3873" i="9"/>
  <c r="L3873" i="9"/>
  <c r="J3874" i="9"/>
  <c r="K3874" i="9"/>
  <c r="L3874" i="9"/>
  <c r="J3875" i="9"/>
  <c r="K3875" i="9"/>
  <c r="L3875" i="9"/>
  <c r="J3876" i="9"/>
  <c r="K3876" i="9"/>
  <c r="L3876" i="9"/>
  <c r="J3877" i="9"/>
  <c r="K3877" i="9"/>
  <c r="L3877" i="9"/>
  <c r="J3878" i="9"/>
  <c r="K3878" i="9"/>
  <c r="L3878" i="9"/>
  <c r="J3879" i="9"/>
  <c r="K3879" i="9"/>
  <c r="L3879" i="9"/>
  <c r="J3880" i="9"/>
  <c r="K3880" i="9"/>
  <c r="L3880" i="9"/>
  <c r="J3881" i="9"/>
  <c r="K3881" i="9"/>
  <c r="L3881" i="9"/>
  <c r="J3882" i="9"/>
  <c r="K3882" i="9"/>
  <c r="L3882" i="9"/>
  <c r="J3883" i="9"/>
  <c r="K3883" i="9"/>
  <c r="L3883" i="9"/>
  <c r="J3884" i="9"/>
  <c r="K3884" i="9"/>
  <c r="L3884" i="9"/>
  <c r="J3885" i="9"/>
  <c r="K3885" i="9"/>
  <c r="L3885" i="9"/>
  <c r="J3886" i="9"/>
  <c r="K3886" i="9"/>
  <c r="L3886" i="9"/>
  <c r="J3887" i="9"/>
  <c r="K3887" i="9"/>
  <c r="L3887" i="9"/>
  <c r="J3888" i="9"/>
  <c r="K3888" i="9"/>
  <c r="L3888" i="9"/>
  <c r="J3889" i="9"/>
  <c r="K3889" i="9"/>
  <c r="L3889" i="9"/>
  <c r="J3890" i="9"/>
  <c r="K3890" i="9"/>
  <c r="L3890" i="9"/>
  <c r="J3891" i="9"/>
  <c r="K3891" i="9"/>
  <c r="L3891" i="9"/>
  <c r="J3892" i="9"/>
  <c r="K3892" i="9"/>
  <c r="L3892" i="9"/>
  <c r="J3893" i="9"/>
  <c r="K3893" i="9"/>
  <c r="L3893" i="9"/>
  <c r="J3894" i="9"/>
  <c r="K3894" i="9"/>
  <c r="L3894" i="9"/>
  <c r="J3895" i="9"/>
  <c r="K3895" i="9"/>
  <c r="L3895" i="9"/>
  <c r="J3896" i="9"/>
  <c r="K3896" i="9"/>
  <c r="L3896" i="9"/>
  <c r="J3897" i="9"/>
  <c r="K3897" i="9"/>
  <c r="L3897" i="9"/>
  <c r="J3898" i="9"/>
  <c r="K3898" i="9"/>
  <c r="L3898" i="9"/>
  <c r="J3899" i="9"/>
  <c r="K3899" i="9"/>
  <c r="L3899" i="9"/>
  <c r="J3900" i="9"/>
  <c r="K3900" i="9"/>
  <c r="L3900" i="9"/>
  <c r="J3901" i="9"/>
  <c r="K3901" i="9"/>
  <c r="L3901" i="9"/>
  <c r="J3902" i="9"/>
  <c r="K3902" i="9"/>
  <c r="L3902" i="9"/>
  <c r="J3903" i="9"/>
  <c r="K3903" i="9"/>
  <c r="L3903" i="9"/>
  <c r="J3904" i="9"/>
  <c r="K3904" i="9"/>
  <c r="L3904" i="9"/>
  <c r="J3905" i="9"/>
  <c r="K3905" i="9"/>
  <c r="L3905" i="9"/>
  <c r="J3906" i="9"/>
  <c r="K3906" i="9"/>
  <c r="L3906" i="9"/>
  <c r="J3907" i="9"/>
  <c r="K3907" i="9"/>
  <c r="L3907" i="9"/>
  <c r="J3908" i="9"/>
  <c r="K3908" i="9"/>
  <c r="L3908" i="9"/>
  <c r="J3909" i="9"/>
  <c r="K3909" i="9"/>
  <c r="L3909" i="9"/>
  <c r="J3910" i="9"/>
  <c r="K3910" i="9"/>
  <c r="L3910" i="9"/>
  <c r="J3911" i="9"/>
  <c r="K3911" i="9"/>
  <c r="L3911" i="9"/>
  <c r="J3912" i="9"/>
  <c r="K3912" i="9"/>
  <c r="L3912" i="9"/>
  <c r="J3913" i="9"/>
  <c r="K3913" i="9"/>
  <c r="L3913" i="9"/>
  <c r="J3914" i="9"/>
  <c r="K3914" i="9"/>
  <c r="L3914" i="9"/>
  <c r="J3915" i="9"/>
  <c r="K3915" i="9"/>
  <c r="L3915" i="9"/>
  <c r="J3916" i="9"/>
  <c r="K3916" i="9"/>
  <c r="L3916" i="9"/>
  <c r="J3917" i="9"/>
  <c r="K3917" i="9"/>
  <c r="L3917" i="9"/>
  <c r="J3918" i="9"/>
  <c r="K3918" i="9"/>
  <c r="L3918" i="9"/>
  <c r="J3919" i="9"/>
  <c r="K3919" i="9"/>
  <c r="L3919" i="9"/>
  <c r="J3920" i="9"/>
  <c r="K3920" i="9"/>
  <c r="L3920" i="9"/>
  <c r="J3921" i="9"/>
  <c r="K3921" i="9"/>
  <c r="L3921" i="9"/>
  <c r="J3922" i="9"/>
  <c r="K3922" i="9"/>
  <c r="L3922" i="9"/>
  <c r="J3923" i="9"/>
  <c r="K3923" i="9"/>
  <c r="L3923" i="9"/>
  <c r="J3924" i="9"/>
  <c r="K3924" i="9"/>
  <c r="L3924" i="9"/>
  <c r="J3925" i="9"/>
  <c r="K3925" i="9"/>
  <c r="L3925" i="9"/>
  <c r="J3926" i="9"/>
  <c r="K3926" i="9"/>
  <c r="L3926" i="9"/>
  <c r="J3927" i="9"/>
  <c r="K3927" i="9"/>
  <c r="L3927" i="9"/>
  <c r="J3928" i="9"/>
  <c r="K3928" i="9"/>
  <c r="L3928" i="9"/>
  <c r="J3929" i="9"/>
  <c r="K3929" i="9"/>
  <c r="L3929" i="9"/>
  <c r="J3930" i="9"/>
  <c r="K3930" i="9"/>
  <c r="L3930" i="9"/>
  <c r="J3931" i="9"/>
  <c r="K3931" i="9"/>
  <c r="L3931" i="9"/>
  <c r="J3932" i="9"/>
  <c r="K3932" i="9"/>
  <c r="L3932" i="9"/>
  <c r="J3933" i="9"/>
  <c r="K3933" i="9"/>
  <c r="L3933" i="9"/>
  <c r="J3934" i="9"/>
  <c r="K3934" i="9"/>
  <c r="L3934" i="9"/>
  <c r="J3935" i="9"/>
  <c r="K3935" i="9"/>
  <c r="L3935" i="9"/>
  <c r="J3936" i="9"/>
  <c r="K3936" i="9"/>
  <c r="L3936" i="9"/>
  <c r="J3937" i="9"/>
  <c r="K3937" i="9"/>
  <c r="L3937" i="9"/>
  <c r="J3938" i="9"/>
  <c r="K3938" i="9"/>
  <c r="L3938" i="9"/>
  <c r="J3939" i="9"/>
  <c r="K3939" i="9"/>
  <c r="L3939" i="9"/>
  <c r="J3940" i="9"/>
  <c r="K3940" i="9"/>
  <c r="L3940" i="9"/>
  <c r="J3941" i="9"/>
  <c r="K3941" i="9"/>
  <c r="L3941" i="9"/>
  <c r="J3942" i="9"/>
  <c r="K3942" i="9"/>
  <c r="L3942" i="9"/>
  <c r="J3943" i="9"/>
  <c r="K3943" i="9"/>
  <c r="L3943" i="9"/>
  <c r="J3944" i="9"/>
  <c r="K3944" i="9"/>
  <c r="L3944" i="9"/>
  <c r="J3945" i="9"/>
  <c r="K3945" i="9"/>
  <c r="L3945" i="9"/>
  <c r="J3946" i="9"/>
  <c r="K3946" i="9"/>
  <c r="L3946" i="9"/>
  <c r="J3947" i="9"/>
  <c r="K3947" i="9"/>
  <c r="L3947" i="9"/>
  <c r="J3948" i="9"/>
  <c r="K3948" i="9"/>
  <c r="L3948" i="9"/>
  <c r="J3949" i="9"/>
  <c r="K3949" i="9"/>
  <c r="L3949" i="9"/>
  <c r="J3950" i="9"/>
  <c r="K3950" i="9"/>
  <c r="L3950" i="9"/>
  <c r="J3951" i="9"/>
  <c r="K3951" i="9"/>
  <c r="L3951" i="9"/>
  <c r="J3952" i="9"/>
  <c r="K3952" i="9"/>
  <c r="L3952" i="9"/>
  <c r="J3953" i="9"/>
  <c r="K3953" i="9"/>
  <c r="L3953" i="9"/>
  <c r="J3954" i="9"/>
  <c r="K3954" i="9"/>
  <c r="L3954" i="9"/>
  <c r="J3955" i="9"/>
  <c r="K3955" i="9"/>
  <c r="L3955" i="9"/>
  <c r="J3956" i="9"/>
  <c r="K3956" i="9"/>
  <c r="L3956" i="9"/>
  <c r="J3957" i="9"/>
  <c r="K3957" i="9"/>
  <c r="L3957" i="9"/>
  <c r="J3958" i="9"/>
  <c r="K3958" i="9"/>
  <c r="L3958" i="9"/>
  <c r="J3959" i="9"/>
  <c r="K3959" i="9"/>
  <c r="L3959" i="9"/>
  <c r="J3960" i="9"/>
  <c r="K3960" i="9"/>
  <c r="L3960" i="9"/>
  <c r="J3961" i="9"/>
  <c r="K3961" i="9"/>
  <c r="L3961" i="9"/>
  <c r="J3962" i="9"/>
  <c r="K3962" i="9"/>
  <c r="L3962" i="9"/>
  <c r="J3963" i="9"/>
  <c r="K3963" i="9"/>
  <c r="L3963" i="9"/>
  <c r="J3964" i="9"/>
  <c r="K3964" i="9"/>
  <c r="L3964" i="9"/>
  <c r="J3965" i="9"/>
  <c r="K3965" i="9"/>
  <c r="L3965" i="9"/>
  <c r="J3966" i="9"/>
  <c r="K3966" i="9"/>
  <c r="L3966" i="9"/>
  <c r="J3967" i="9"/>
  <c r="K3967" i="9"/>
  <c r="L3967" i="9"/>
  <c r="J3968" i="9"/>
  <c r="K3968" i="9"/>
  <c r="L3968" i="9"/>
  <c r="J3969" i="9"/>
  <c r="K3969" i="9"/>
  <c r="L3969" i="9"/>
  <c r="J3970" i="9"/>
  <c r="K3970" i="9"/>
  <c r="L3970" i="9"/>
  <c r="J3971" i="9"/>
  <c r="K3971" i="9"/>
  <c r="L3971" i="9"/>
  <c r="J3972" i="9"/>
  <c r="K3972" i="9"/>
  <c r="L3972" i="9"/>
  <c r="J3973" i="9"/>
  <c r="K3973" i="9"/>
  <c r="L3973" i="9"/>
  <c r="J3974" i="9"/>
  <c r="K3974" i="9"/>
  <c r="L3974" i="9"/>
  <c r="J3975" i="9"/>
  <c r="K3975" i="9"/>
  <c r="L3975" i="9"/>
  <c r="J3976" i="9"/>
  <c r="K3976" i="9"/>
  <c r="L3976" i="9"/>
  <c r="J3977" i="9"/>
  <c r="K3977" i="9"/>
  <c r="L3977" i="9"/>
  <c r="J3978" i="9"/>
  <c r="K3978" i="9"/>
  <c r="L3978" i="9"/>
  <c r="J3979" i="9"/>
  <c r="K3979" i="9"/>
  <c r="L3979" i="9"/>
  <c r="J3980" i="9"/>
  <c r="K3980" i="9"/>
  <c r="L3980" i="9"/>
  <c r="J3981" i="9"/>
  <c r="K3981" i="9"/>
  <c r="L3981" i="9"/>
  <c r="J3982" i="9"/>
  <c r="K3982" i="9"/>
  <c r="L3982" i="9"/>
  <c r="J3983" i="9"/>
  <c r="K3983" i="9"/>
  <c r="L3983" i="9"/>
  <c r="J3984" i="9"/>
  <c r="K3984" i="9"/>
  <c r="L3984" i="9"/>
  <c r="J3985" i="9"/>
  <c r="K3985" i="9"/>
  <c r="L3985" i="9"/>
  <c r="J3986" i="9"/>
  <c r="K3986" i="9"/>
  <c r="L3986" i="9"/>
  <c r="J3987" i="9"/>
  <c r="K3987" i="9"/>
  <c r="L3987" i="9"/>
  <c r="J3988" i="9"/>
  <c r="K3988" i="9"/>
  <c r="L3988" i="9"/>
  <c r="J3989" i="9"/>
  <c r="K3989" i="9"/>
  <c r="L3989" i="9"/>
  <c r="J3990" i="9"/>
  <c r="K3990" i="9"/>
  <c r="L3990" i="9"/>
  <c r="J3991" i="9"/>
  <c r="K3991" i="9"/>
  <c r="L3991" i="9"/>
  <c r="J3992" i="9"/>
  <c r="K3992" i="9"/>
  <c r="L3992" i="9"/>
  <c r="J3993" i="9"/>
  <c r="K3993" i="9"/>
  <c r="L3993" i="9"/>
  <c r="J3994" i="9"/>
  <c r="K3994" i="9"/>
  <c r="L3994" i="9"/>
  <c r="J3995" i="9"/>
  <c r="K3995" i="9"/>
  <c r="L3995" i="9"/>
  <c r="J3996" i="9"/>
  <c r="K3996" i="9"/>
  <c r="L3996" i="9"/>
  <c r="J3997" i="9"/>
  <c r="K3997" i="9"/>
  <c r="L3997" i="9"/>
  <c r="J3998" i="9"/>
  <c r="K3998" i="9"/>
  <c r="L3998" i="9"/>
  <c r="J3999" i="9"/>
  <c r="K3999" i="9"/>
  <c r="L3999" i="9"/>
  <c r="J4000" i="9"/>
  <c r="K4000" i="9"/>
  <c r="L4000" i="9"/>
  <c r="J4001" i="9"/>
  <c r="K4001" i="9"/>
  <c r="L4001" i="9"/>
  <c r="J4002" i="9"/>
  <c r="K4002" i="9"/>
  <c r="L4002" i="9"/>
  <c r="J4003" i="9"/>
  <c r="K4003" i="9"/>
  <c r="L4003" i="9"/>
  <c r="J4004" i="9"/>
  <c r="K4004" i="9"/>
  <c r="L4004" i="9"/>
  <c r="J4005" i="9"/>
  <c r="K4005" i="9"/>
  <c r="L4005" i="9"/>
  <c r="J4006" i="9"/>
  <c r="K4006" i="9"/>
  <c r="L4006" i="9"/>
  <c r="J4007" i="9"/>
  <c r="K4007" i="9"/>
  <c r="L4007" i="9"/>
  <c r="J4008" i="9"/>
  <c r="K4008" i="9"/>
  <c r="L4008" i="9"/>
  <c r="J4009" i="9"/>
  <c r="K4009" i="9"/>
  <c r="L4009" i="9"/>
  <c r="J4010" i="9"/>
  <c r="K4010" i="9"/>
  <c r="L4010" i="9"/>
  <c r="J4011" i="9"/>
  <c r="K4011" i="9"/>
  <c r="L4011" i="9"/>
  <c r="J4012" i="9"/>
  <c r="K4012" i="9"/>
  <c r="L4012" i="9"/>
  <c r="J4013" i="9"/>
  <c r="K4013" i="9"/>
  <c r="L4013" i="9"/>
  <c r="J4014" i="9"/>
  <c r="K4014" i="9"/>
  <c r="L4014" i="9"/>
  <c r="J4015" i="9"/>
  <c r="K4015" i="9"/>
  <c r="L4015" i="9"/>
  <c r="J4016" i="9"/>
  <c r="K4016" i="9"/>
  <c r="L4016" i="9"/>
  <c r="J4017" i="9"/>
  <c r="K4017" i="9"/>
  <c r="L4017" i="9"/>
  <c r="J4018" i="9"/>
  <c r="K4018" i="9"/>
  <c r="L4018" i="9"/>
  <c r="J4019" i="9"/>
  <c r="K4019" i="9"/>
  <c r="L4019" i="9"/>
  <c r="J4020" i="9"/>
  <c r="K4020" i="9"/>
  <c r="L4020" i="9"/>
  <c r="J4021" i="9"/>
  <c r="K4021" i="9"/>
  <c r="L4021" i="9"/>
  <c r="J4022" i="9"/>
  <c r="K4022" i="9"/>
  <c r="L4022" i="9"/>
  <c r="J4023" i="9"/>
  <c r="K4023" i="9"/>
  <c r="L4023" i="9"/>
  <c r="J4024" i="9"/>
  <c r="K4024" i="9"/>
  <c r="L4024" i="9"/>
  <c r="J4025" i="9"/>
  <c r="K4025" i="9"/>
  <c r="L4025" i="9"/>
  <c r="J4026" i="9"/>
  <c r="K4026" i="9"/>
  <c r="L4026" i="9"/>
  <c r="J4027" i="9"/>
  <c r="K4027" i="9"/>
  <c r="L4027" i="9"/>
  <c r="J4028" i="9"/>
  <c r="K4028" i="9"/>
  <c r="L4028" i="9"/>
  <c r="J4029" i="9"/>
  <c r="K4029" i="9"/>
  <c r="L4029" i="9"/>
  <c r="J4030" i="9"/>
  <c r="K4030" i="9"/>
  <c r="L4030" i="9"/>
  <c r="J4031" i="9"/>
  <c r="K4031" i="9"/>
  <c r="L4031" i="9"/>
  <c r="J4032" i="9"/>
  <c r="K4032" i="9"/>
  <c r="L4032" i="9"/>
  <c r="J4033" i="9"/>
  <c r="K4033" i="9"/>
  <c r="L4033" i="9"/>
  <c r="J4034" i="9"/>
  <c r="K4034" i="9"/>
  <c r="L4034" i="9"/>
  <c r="J4035" i="9"/>
  <c r="K4035" i="9"/>
  <c r="L4035" i="9"/>
  <c r="J4036" i="9"/>
  <c r="K4036" i="9"/>
  <c r="L4036" i="9"/>
  <c r="J4037" i="9"/>
  <c r="K4037" i="9"/>
  <c r="L4037" i="9"/>
  <c r="J4038" i="9"/>
  <c r="K4038" i="9"/>
  <c r="L4038" i="9"/>
  <c r="J4039" i="9"/>
  <c r="K4039" i="9"/>
  <c r="L4039" i="9"/>
  <c r="J4040" i="9"/>
  <c r="K4040" i="9"/>
  <c r="L4040" i="9"/>
  <c r="J4041" i="9"/>
  <c r="K4041" i="9"/>
  <c r="L4041" i="9"/>
  <c r="J4042" i="9"/>
  <c r="K4042" i="9"/>
  <c r="L4042" i="9"/>
  <c r="J4043" i="9"/>
  <c r="K4043" i="9"/>
  <c r="L4043" i="9"/>
  <c r="J4044" i="9"/>
  <c r="K4044" i="9"/>
  <c r="L4044" i="9"/>
  <c r="J4045" i="9"/>
  <c r="K4045" i="9"/>
  <c r="L4045" i="9"/>
  <c r="J4046" i="9"/>
  <c r="K4046" i="9"/>
  <c r="L4046" i="9"/>
  <c r="J4047" i="9"/>
  <c r="K4047" i="9"/>
  <c r="L4047" i="9"/>
  <c r="J4048" i="9"/>
  <c r="K4048" i="9"/>
  <c r="L4048" i="9"/>
  <c r="J4049" i="9"/>
  <c r="K4049" i="9"/>
  <c r="L4049" i="9"/>
  <c r="J4050" i="9"/>
  <c r="K4050" i="9"/>
  <c r="L4050" i="9"/>
  <c r="J4051" i="9"/>
  <c r="K4051" i="9"/>
  <c r="L4051" i="9"/>
  <c r="J4052" i="9"/>
  <c r="K4052" i="9"/>
  <c r="L4052" i="9"/>
  <c r="J4053" i="9"/>
  <c r="K4053" i="9"/>
  <c r="L4053" i="9"/>
  <c r="J4054" i="9"/>
  <c r="K4054" i="9"/>
  <c r="L4054" i="9"/>
  <c r="J4055" i="9"/>
  <c r="K4055" i="9"/>
  <c r="L4055" i="9"/>
  <c r="J4056" i="9"/>
  <c r="K4056" i="9"/>
  <c r="L4056" i="9"/>
  <c r="J4057" i="9"/>
  <c r="K4057" i="9"/>
  <c r="L4057" i="9"/>
  <c r="J4058" i="9"/>
  <c r="K4058" i="9"/>
  <c r="L4058" i="9"/>
  <c r="J4059" i="9"/>
  <c r="K4059" i="9"/>
  <c r="L4059" i="9"/>
  <c r="J4060" i="9"/>
  <c r="K4060" i="9"/>
  <c r="L4060" i="9"/>
  <c r="J4061" i="9"/>
  <c r="K4061" i="9"/>
  <c r="L4061" i="9"/>
  <c r="J4062" i="9"/>
  <c r="K4062" i="9"/>
  <c r="L4062" i="9"/>
  <c r="J4063" i="9"/>
  <c r="K4063" i="9"/>
  <c r="L4063" i="9"/>
  <c r="J4064" i="9"/>
  <c r="K4064" i="9"/>
  <c r="L4064" i="9"/>
  <c r="J4065" i="9"/>
  <c r="K4065" i="9"/>
  <c r="L4065" i="9"/>
  <c r="J4066" i="9"/>
  <c r="K4066" i="9"/>
  <c r="L4066" i="9"/>
  <c r="J4067" i="9"/>
  <c r="K4067" i="9"/>
  <c r="L4067" i="9"/>
  <c r="J4068" i="9"/>
  <c r="K4068" i="9"/>
  <c r="L4068" i="9"/>
  <c r="J4069" i="9"/>
  <c r="K4069" i="9"/>
  <c r="L4069" i="9"/>
  <c r="J4070" i="9"/>
  <c r="K4070" i="9"/>
  <c r="L4070" i="9"/>
  <c r="J4071" i="9"/>
  <c r="K4071" i="9"/>
  <c r="L4071" i="9"/>
  <c r="J4072" i="9"/>
  <c r="K4072" i="9"/>
  <c r="L4072" i="9"/>
  <c r="J4073" i="9"/>
  <c r="K4073" i="9"/>
  <c r="L4073" i="9"/>
  <c r="J4074" i="9"/>
  <c r="K4074" i="9"/>
  <c r="L4074" i="9"/>
  <c r="J4075" i="9"/>
  <c r="K4075" i="9"/>
  <c r="L4075" i="9"/>
  <c r="J4076" i="9"/>
  <c r="K4076" i="9"/>
  <c r="L4076" i="9"/>
  <c r="J4077" i="9"/>
  <c r="K4077" i="9"/>
  <c r="L4077" i="9"/>
  <c r="J4078" i="9"/>
  <c r="K4078" i="9"/>
  <c r="L4078" i="9"/>
  <c r="J4079" i="9"/>
  <c r="K4079" i="9"/>
  <c r="L4079" i="9"/>
  <c r="J4080" i="9"/>
  <c r="K4080" i="9"/>
  <c r="L4080" i="9"/>
  <c r="J4081" i="9"/>
  <c r="K4081" i="9"/>
  <c r="L4081" i="9"/>
  <c r="J4082" i="9"/>
  <c r="K4082" i="9"/>
  <c r="L4082" i="9"/>
  <c r="J4083" i="9"/>
  <c r="K4083" i="9"/>
  <c r="L4083" i="9"/>
  <c r="J4084" i="9"/>
  <c r="K4084" i="9"/>
  <c r="L4084" i="9"/>
  <c r="J4085" i="9"/>
  <c r="K4085" i="9"/>
  <c r="L4085" i="9"/>
  <c r="J4086" i="9"/>
  <c r="K4086" i="9"/>
  <c r="L4086" i="9"/>
  <c r="J4087" i="9"/>
  <c r="K4087" i="9"/>
  <c r="L4087" i="9"/>
  <c r="J4088" i="9"/>
  <c r="K4088" i="9"/>
  <c r="L4088" i="9"/>
  <c r="J4089" i="9"/>
  <c r="K4089" i="9"/>
  <c r="L4089" i="9"/>
  <c r="J4090" i="9"/>
  <c r="K4090" i="9"/>
  <c r="L4090" i="9"/>
  <c r="J4091" i="9"/>
  <c r="K4091" i="9"/>
  <c r="L4091" i="9"/>
  <c r="J4092" i="9"/>
  <c r="K4092" i="9"/>
  <c r="L4092" i="9"/>
  <c r="J4093" i="9"/>
  <c r="K4093" i="9"/>
  <c r="L4093" i="9"/>
  <c r="J4094" i="9"/>
  <c r="K4094" i="9"/>
  <c r="L4094" i="9"/>
  <c r="J4095" i="9"/>
  <c r="K4095" i="9"/>
  <c r="L4095" i="9"/>
  <c r="J4096" i="9"/>
  <c r="K4096" i="9"/>
  <c r="L4096" i="9"/>
  <c r="J4097" i="9"/>
  <c r="K4097" i="9"/>
  <c r="L4097" i="9"/>
  <c r="J4098" i="9"/>
  <c r="K4098" i="9"/>
  <c r="L4098" i="9"/>
  <c r="J4099" i="9"/>
  <c r="K4099" i="9"/>
  <c r="L4099" i="9"/>
  <c r="J4100" i="9"/>
  <c r="K4100" i="9"/>
  <c r="L4100" i="9"/>
  <c r="J4101" i="9"/>
  <c r="K4101" i="9"/>
  <c r="L4101" i="9"/>
  <c r="J4102" i="9"/>
  <c r="K4102" i="9"/>
  <c r="L4102" i="9"/>
  <c r="J4103" i="9"/>
  <c r="K4103" i="9"/>
  <c r="L4103" i="9"/>
  <c r="J4104" i="9"/>
  <c r="K4104" i="9"/>
  <c r="L4104" i="9"/>
  <c r="J4105" i="9"/>
  <c r="K4105" i="9"/>
  <c r="L4105" i="9"/>
  <c r="J4106" i="9"/>
  <c r="K4106" i="9"/>
  <c r="L4106" i="9"/>
  <c r="J4107" i="9"/>
  <c r="K4107" i="9"/>
  <c r="L4107" i="9"/>
  <c r="J4108" i="9"/>
  <c r="K4108" i="9"/>
  <c r="L4108" i="9"/>
  <c r="J4109" i="9"/>
  <c r="K4109" i="9"/>
  <c r="L4109" i="9"/>
  <c r="J4110" i="9"/>
  <c r="K4110" i="9"/>
  <c r="L4110" i="9"/>
  <c r="J4111" i="9"/>
  <c r="K4111" i="9"/>
  <c r="L4111" i="9"/>
  <c r="J4112" i="9"/>
  <c r="K4112" i="9"/>
  <c r="L4112" i="9"/>
  <c r="J4113" i="9"/>
  <c r="K4113" i="9"/>
  <c r="L4113" i="9"/>
  <c r="J4114" i="9"/>
  <c r="K4114" i="9"/>
  <c r="L4114" i="9"/>
  <c r="J4115" i="9"/>
  <c r="K4115" i="9"/>
  <c r="L4115" i="9"/>
  <c r="J4116" i="9"/>
  <c r="K4116" i="9"/>
  <c r="L4116" i="9"/>
  <c r="J4117" i="9"/>
  <c r="K4117" i="9"/>
  <c r="L4117" i="9"/>
  <c r="J4118" i="9"/>
  <c r="K4118" i="9"/>
  <c r="L4118" i="9"/>
  <c r="J4119" i="9"/>
  <c r="K4119" i="9"/>
  <c r="L4119" i="9"/>
  <c r="J4120" i="9"/>
  <c r="K4120" i="9"/>
  <c r="L4120" i="9"/>
  <c r="J4121" i="9"/>
  <c r="K4121" i="9"/>
  <c r="L4121" i="9"/>
  <c r="J4122" i="9"/>
  <c r="K4122" i="9"/>
  <c r="L4122" i="9"/>
  <c r="J4123" i="9"/>
  <c r="K4123" i="9"/>
  <c r="L4123" i="9"/>
  <c r="J4124" i="9"/>
  <c r="K4124" i="9"/>
  <c r="L4124" i="9"/>
  <c r="J4125" i="9"/>
  <c r="K4125" i="9"/>
  <c r="L4125" i="9"/>
  <c r="J4126" i="9"/>
  <c r="K4126" i="9"/>
  <c r="L4126" i="9"/>
  <c r="J4127" i="9"/>
  <c r="K4127" i="9"/>
  <c r="L4127" i="9"/>
  <c r="J4128" i="9"/>
  <c r="K4128" i="9"/>
  <c r="L4128" i="9"/>
  <c r="J4129" i="9"/>
  <c r="K4129" i="9"/>
  <c r="L4129" i="9"/>
  <c r="J4130" i="9"/>
  <c r="K4130" i="9"/>
  <c r="L4130" i="9"/>
  <c r="J4131" i="9"/>
  <c r="K4131" i="9"/>
  <c r="L4131" i="9"/>
  <c r="J4132" i="9"/>
  <c r="K4132" i="9"/>
  <c r="L4132" i="9"/>
  <c r="J4133" i="9"/>
  <c r="K4133" i="9"/>
  <c r="L4133" i="9"/>
  <c r="J4134" i="9"/>
  <c r="K4134" i="9"/>
  <c r="L4134" i="9"/>
  <c r="J4135" i="9"/>
  <c r="K4135" i="9"/>
  <c r="L4135" i="9"/>
  <c r="J4136" i="9"/>
  <c r="K4136" i="9"/>
  <c r="L4136" i="9"/>
  <c r="J4137" i="9"/>
  <c r="K4137" i="9"/>
  <c r="L4137" i="9"/>
  <c r="J4138" i="9"/>
  <c r="K4138" i="9"/>
  <c r="L4138" i="9"/>
  <c r="J4139" i="9"/>
  <c r="K4139" i="9"/>
  <c r="L4139" i="9"/>
  <c r="J4140" i="9"/>
  <c r="K4140" i="9"/>
  <c r="L4140" i="9"/>
  <c r="J4141" i="9"/>
  <c r="K4141" i="9"/>
  <c r="L4141" i="9"/>
  <c r="J4142" i="9"/>
  <c r="K4142" i="9"/>
  <c r="L4142" i="9"/>
  <c r="J4143" i="9"/>
  <c r="K4143" i="9"/>
  <c r="L4143" i="9"/>
  <c r="J4144" i="9"/>
  <c r="K4144" i="9"/>
  <c r="L4144" i="9"/>
  <c r="J4145" i="9"/>
  <c r="K4145" i="9"/>
  <c r="L4145" i="9"/>
  <c r="J4146" i="9"/>
  <c r="K4146" i="9"/>
  <c r="L4146" i="9"/>
  <c r="J4147" i="9"/>
  <c r="K4147" i="9"/>
  <c r="L4147" i="9"/>
  <c r="J4148" i="9"/>
  <c r="K4148" i="9"/>
  <c r="L4148" i="9"/>
  <c r="J4149" i="9"/>
  <c r="K4149" i="9"/>
  <c r="L4149" i="9"/>
  <c r="J4150" i="9"/>
  <c r="K4150" i="9"/>
  <c r="L4150" i="9"/>
  <c r="J4151" i="9"/>
  <c r="K4151" i="9"/>
  <c r="L4151" i="9"/>
  <c r="J4152" i="9"/>
  <c r="K4152" i="9"/>
  <c r="L4152" i="9"/>
  <c r="J4153" i="9"/>
  <c r="K4153" i="9"/>
  <c r="L4153" i="9"/>
  <c r="J4154" i="9"/>
  <c r="K4154" i="9"/>
  <c r="L4154" i="9"/>
  <c r="J4155" i="9"/>
  <c r="K4155" i="9"/>
  <c r="L4155" i="9"/>
  <c r="J4156" i="9"/>
  <c r="K4156" i="9"/>
  <c r="L4156" i="9"/>
  <c r="J4157" i="9"/>
  <c r="K4157" i="9"/>
  <c r="L4157" i="9"/>
  <c r="J4158" i="9"/>
  <c r="K4158" i="9"/>
  <c r="L4158" i="9"/>
  <c r="J4159" i="9"/>
  <c r="K4159" i="9"/>
  <c r="L4159" i="9"/>
  <c r="J4160" i="9"/>
  <c r="K4160" i="9"/>
  <c r="L4160" i="9"/>
  <c r="J4161" i="9"/>
  <c r="K4161" i="9"/>
  <c r="L4161" i="9"/>
  <c r="J4162" i="9"/>
  <c r="K4162" i="9"/>
  <c r="L4162" i="9"/>
  <c r="J4163" i="9"/>
  <c r="K4163" i="9"/>
  <c r="L4163" i="9"/>
  <c r="J4164" i="9"/>
  <c r="K4164" i="9"/>
  <c r="L4164" i="9"/>
  <c r="J4165" i="9"/>
  <c r="K4165" i="9"/>
  <c r="L4165" i="9"/>
  <c r="J4166" i="9"/>
  <c r="K4166" i="9"/>
  <c r="L4166" i="9"/>
  <c r="J4167" i="9"/>
  <c r="K4167" i="9"/>
  <c r="L4167" i="9"/>
  <c r="J4168" i="9"/>
  <c r="K4168" i="9"/>
  <c r="L4168" i="9"/>
  <c r="J4169" i="9"/>
  <c r="K4169" i="9"/>
  <c r="L4169" i="9"/>
  <c r="J4170" i="9"/>
  <c r="K4170" i="9"/>
  <c r="L4170" i="9"/>
  <c r="J4171" i="9"/>
  <c r="K4171" i="9"/>
  <c r="L4171" i="9"/>
  <c r="J4172" i="9"/>
  <c r="K4172" i="9"/>
  <c r="L4172" i="9"/>
  <c r="J4173" i="9"/>
  <c r="K4173" i="9"/>
  <c r="L4173" i="9"/>
  <c r="J4174" i="9"/>
  <c r="K4174" i="9"/>
  <c r="L4174" i="9"/>
  <c r="J4175" i="9"/>
  <c r="K4175" i="9"/>
  <c r="L4175" i="9"/>
  <c r="J4176" i="9"/>
  <c r="K4176" i="9"/>
  <c r="L4176" i="9"/>
  <c r="J4177" i="9"/>
  <c r="K4177" i="9"/>
  <c r="L4177" i="9"/>
  <c r="J4178" i="9"/>
  <c r="K4178" i="9"/>
  <c r="L4178" i="9"/>
  <c r="J4179" i="9"/>
  <c r="K4179" i="9"/>
  <c r="L4179" i="9"/>
  <c r="J4180" i="9"/>
  <c r="K4180" i="9"/>
  <c r="L4180" i="9"/>
  <c r="J4181" i="9"/>
  <c r="K4181" i="9"/>
  <c r="L4181" i="9"/>
  <c r="J4182" i="9"/>
  <c r="K4182" i="9"/>
  <c r="L4182" i="9"/>
  <c r="J4183" i="9"/>
  <c r="K4183" i="9"/>
  <c r="L4183" i="9"/>
  <c r="J4184" i="9"/>
  <c r="K4184" i="9"/>
  <c r="L4184" i="9"/>
  <c r="J4185" i="9"/>
  <c r="K4185" i="9"/>
  <c r="L4185" i="9"/>
  <c r="J4186" i="9"/>
  <c r="K4186" i="9"/>
  <c r="L4186" i="9"/>
  <c r="J4187" i="9"/>
  <c r="K4187" i="9"/>
  <c r="L4187" i="9"/>
  <c r="J4188" i="9"/>
  <c r="K4188" i="9"/>
  <c r="L4188" i="9"/>
  <c r="J4189" i="9"/>
  <c r="K4189" i="9"/>
  <c r="L4189" i="9"/>
  <c r="J4190" i="9"/>
  <c r="K4190" i="9"/>
  <c r="L4190" i="9"/>
  <c r="J4191" i="9"/>
  <c r="K4191" i="9"/>
  <c r="L4191" i="9"/>
  <c r="J4192" i="9"/>
  <c r="K4192" i="9"/>
  <c r="L4192" i="9"/>
  <c r="J4193" i="9"/>
  <c r="K4193" i="9"/>
  <c r="L4193" i="9"/>
  <c r="J4194" i="9"/>
  <c r="K4194" i="9"/>
  <c r="L4194" i="9"/>
  <c r="J4195" i="9"/>
  <c r="K4195" i="9"/>
  <c r="L4195" i="9"/>
  <c r="J4196" i="9"/>
  <c r="K4196" i="9"/>
  <c r="L4196" i="9"/>
  <c r="J4197" i="9"/>
  <c r="K4197" i="9"/>
  <c r="L4197" i="9"/>
  <c r="J4198" i="9"/>
  <c r="K4198" i="9"/>
  <c r="L4198" i="9"/>
  <c r="J4199" i="9"/>
  <c r="K4199" i="9"/>
  <c r="L4199" i="9"/>
  <c r="J4200" i="9"/>
  <c r="K4200" i="9"/>
  <c r="L4200" i="9"/>
  <c r="J4201" i="9"/>
  <c r="K4201" i="9"/>
  <c r="L4201" i="9"/>
  <c r="J4202" i="9"/>
  <c r="K4202" i="9"/>
  <c r="L4202" i="9"/>
  <c r="J4203" i="9"/>
  <c r="K4203" i="9"/>
  <c r="L4203" i="9"/>
  <c r="J4204" i="9"/>
  <c r="K4204" i="9"/>
  <c r="L4204" i="9"/>
  <c r="J4205" i="9"/>
  <c r="K4205" i="9"/>
  <c r="L4205" i="9"/>
  <c r="J4206" i="9"/>
  <c r="K4206" i="9"/>
  <c r="L4206" i="9"/>
  <c r="J4207" i="9"/>
  <c r="K4207" i="9"/>
  <c r="L4207" i="9"/>
  <c r="J4208" i="9"/>
  <c r="K4208" i="9"/>
  <c r="L4208" i="9"/>
  <c r="J4209" i="9"/>
  <c r="K4209" i="9"/>
  <c r="L4209" i="9"/>
  <c r="J4210" i="9"/>
  <c r="K4210" i="9"/>
  <c r="L4210" i="9"/>
  <c r="J4211" i="9"/>
  <c r="K4211" i="9"/>
  <c r="L4211" i="9"/>
  <c r="J4212" i="9"/>
  <c r="K4212" i="9"/>
  <c r="L4212" i="9"/>
  <c r="J4213" i="9"/>
  <c r="K4213" i="9"/>
  <c r="L4213" i="9"/>
  <c r="J4214" i="9"/>
  <c r="K4214" i="9"/>
  <c r="L4214" i="9"/>
  <c r="J4215" i="9"/>
  <c r="K4215" i="9"/>
  <c r="L4215" i="9"/>
  <c r="J4216" i="9"/>
  <c r="K4216" i="9"/>
  <c r="L4216" i="9"/>
  <c r="J4217" i="9"/>
  <c r="K4217" i="9"/>
  <c r="L4217" i="9"/>
  <c r="J4218" i="9"/>
  <c r="K4218" i="9"/>
  <c r="L4218" i="9"/>
  <c r="J4219" i="9"/>
  <c r="K4219" i="9"/>
  <c r="L4219" i="9"/>
  <c r="J4220" i="9"/>
  <c r="K4220" i="9"/>
  <c r="L4220" i="9"/>
  <c r="J4221" i="9"/>
  <c r="K4221" i="9"/>
  <c r="L4221" i="9"/>
  <c r="J4222" i="9"/>
  <c r="K4222" i="9"/>
  <c r="L4222" i="9"/>
  <c r="J4223" i="9"/>
  <c r="K4223" i="9"/>
  <c r="L4223" i="9"/>
  <c r="J4224" i="9"/>
  <c r="K4224" i="9"/>
  <c r="L4224" i="9"/>
  <c r="J4225" i="9"/>
  <c r="K4225" i="9"/>
  <c r="L4225" i="9"/>
  <c r="J4226" i="9"/>
  <c r="K4226" i="9"/>
  <c r="L4226" i="9"/>
  <c r="J4227" i="9"/>
  <c r="K4227" i="9"/>
  <c r="L4227" i="9"/>
  <c r="J4228" i="9"/>
  <c r="K4228" i="9"/>
  <c r="L4228" i="9"/>
  <c r="J4229" i="9"/>
  <c r="K4229" i="9"/>
  <c r="L4229" i="9"/>
  <c r="J4230" i="9"/>
  <c r="K4230" i="9"/>
  <c r="L4230" i="9"/>
  <c r="J4231" i="9"/>
  <c r="K4231" i="9"/>
  <c r="L4231" i="9"/>
  <c r="J4232" i="9"/>
  <c r="K4232" i="9"/>
  <c r="L4232" i="9"/>
  <c r="J4233" i="9"/>
  <c r="K4233" i="9"/>
  <c r="L4233" i="9"/>
  <c r="J4234" i="9"/>
  <c r="K4234" i="9"/>
  <c r="L4234" i="9"/>
  <c r="J4235" i="9"/>
  <c r="K4235" i="9"/>
  <c r="L4235" i="9"/>
  <c r="J4236" i="9"/>
  <c r="K4236" i="9"/>
  <c r="L4236" i="9"/>
  <c r="J4237" i="9"/>
  <c r="K4237" i="9"/>
  <c r="L4237" i="9"/>
  <c r="J4238" i="9"/>
  <c r="K4238" i="9"/>
  <c r="L4238" i="9"/>
  <c r="J4239" i="9"/>
  <c r="K4239" i="9"/>
  <c r="L4239" i="9"/>
  <c r="J4240" i="9"/>
  <c r="K4240" i="9"/>
  <c r="L4240" i="9"/>
  <c r="J4241" i="9"/>
  <c r="K4241" i="9"/>
  <c r="L4241" i="9"/>
  <c r="J4242" i="9"/>
  <c r="K4242" i="9"/>
  <c r="L4242" i="9"/>
  <c r="J4243" i="9"/>
  <c r="K4243" i="9"/>
  <c r="L4243" i="9"/>
  <c r="J4244" i="9"/>
  <c r="K4244" i="9"/>
  <c r="L4244" i="9"/>
  <c r="J4245" i="9"/>
  <c r="K4245" i="9"/>
  <c r="L4245" i="9"/>
  <c r="J4246" i="9"/>
  <c r="K4246" i="9"/>
  <c r="L4246" i="9"/>
  <c r="J4247" i="9"/>
  <c r="K4247" i="9"/>
  <c r="L4247" i="9"/>
  <c r="J4248" i="9"/>
  <c r="K4248" i="9"/>
  <c r="L4248" i="9"/>
  <c r="J4249" i="9"/>
  <c r="K4249" i="9"/>
  <c r="L4249" i="9"/>
  <c r="J4250" i="9"/>
  <c r="K4250" i="9"/>
  <c r="L4250" i="9"/>
  <c r="J4251" i="9"/>
  <c r="K4251" i="9"/>
  <c r="L4251" i="9"/>
  <c r="J4252" i="9"/>
  <c r="K4252" i="9"/>
  <c r="L4252" i="9"/>
  <c r="J4253" i="9"/>
  <c r="K4253" i="9"/>
  <c r="L4253" i="9"/>
  <c r="J4254" i="9"/>
  <c r="K4254" i="9"/>
  <c r="L4254" i="9"/>
  <c r="J4255" i="9"/>
  <c r="K4255" i="9"/>
  <c r="L4255" i="9"/>
  <c r="J4256" i="9"/>
  <c r="K4256" i="9"/>
  <c r="L4256" i="9"/>
  <c r="J4257" i="9"/>
  <c r="K4257" i="9"/>
  <c r="L4257" i="9"/>
  <c r="J4258" i="9"/>
  <c r="K4258" i="9"/>
  <c r="L4258" i="9"/>
  <c r="J4259" i="9"/>
  <c r="K4259" i="9"/>
  <c r="L4259" i="9"/>
  <c r="J4260" i="9"/>
  <c r="K4260" i="9"/>
  <c r="L4260" i="9"/>
  <c r="J4261" i="9"/>
  <c r="K4261" i="9"/>
  <c r="L4261" i="9"/>
  <c r="J4262" i="9"/>
  <c r="K4262" i="9"/>
  <c r="L4262" i="9"/>
  <c r="J4263" i="9"/>
  <c r="K4263" i="9"/>
  <c r="L4263" i="9"/>
  <c r="J4264" i="9"/>
  <c r="K4264" i="9"/>
  <c r="L4264" i="9"/>
  <c r="J4265" i="9"/>
  <c r="K4265" i="9"/>
  <c r="L4265" i="9"/>
  <c r="J4266" i="9"/>
  <c r="K4266" i="9"/>
  <c r="L4266" i="9"/>
  <c r="J4267" i="9"/>
  <c r="K4267" i="9"/>
  <c r="L4267" i="9"/>
  <c r="J4268" i="9"/>
  <c r="K4268" i="9"/>
  <c r="L4268" i="9"/>
  <c r="J4269" i="9"/>
  <c r="K4269" i="9"/>
  <c r="L4269" i="9"/>
  <c r="J4270" i="9"/>
  <c r="K4270" i="9"/>
  <c r="L4270" i="9"/>
  <c r="J4271" i="9"/>
  <c r="K4271" i="9"/>
  <c r="L4271" i="9"/>
  <c r="J4272" i="9"/>
  <c r="K4272" i="9"/>
  <c r="L4272" i="9"/>
  <c r="J4273" i="9"/>
  <c r="K4273" i="9"/>
  <c r="L4273" i="9"/>
  <c r="J4274" i="9"/>
  <c r="K4274" i="9"/>
  <c r="L4274" i="9"/>
  <c r="J4275" i="9"/>
  <c r="K4275" i="9"/>
  <c r="L4275" i="9"/>
  <c r="J4276" i="9"/>
  <c r="K4276" i="9"/>
  <c r="L4276" i="9"/>
  <c r="J4277" i="9"/>
  <c r="K4277" i="9"/>
  <c r="L4277" i="9"/>
  <c r="J4278" i="9"/>
  <c r="K4278" i="9"/>
  <c r="L4278" i="9"/>
  <c r="J4279" i="9"/>
  <c r="K4279" i="9"/>
  <c r="L4279" i="9"/>
  <c r="J4280" i="9"/>
  <c r="K4280" i="9"/>
  <c r="L4280" i="9"/>
  <c r="J4281" i="9"/>
  <c r="K4281" i="9"/>
  <c r="L4281" i="9"/>
  <c r="J4282" i="9"/>
  <c r="K4282" i="9"/>
  <c r="L4282" i="9"/>
  <c r="J4283" i="9"/>
  <c r="K4283" i="9"/>
  <c r="L4283" i="9"/>
  <c r="J4284" i="9"/>
  <c r="K4284" i="9"/>
  <c r="L4284" i="9"/>
  <c r="J4285" i="9"/>
  <c r="K4285" i="9"/>
  <c r="L4285" i="9"/>
  <c r="J4286" i="9"/>
  <c r="K4286" i="9"/>
  <c r="L4286" i="9"/>
  <c r="J4287" i="9"/>
  <c r="K4287" i="9"/>
  <c r="L4287" i="9"/>
  <c r="J4288" i="9"/>
  <c r="K4288" i="9"/>
  <c r="L4288" i="9"/>
  <c r="J4289" i="9"/>
  <c r="K4289" i="9"/>
  <c r="L4289" i="9"/>
  <c r="J4290" i="9"/>
  <c r="K4290" i="9"/>
  <c r="L4290" i="9"/>
  <c r="J4291" i="9"/>
  <c r="K4291" i="9"/>
  <c r="L4291" i="9"/>
  <c r="J4292" i="9"/>
  <c r="K4292" i="9"/>
  <c r="L4292" i="9"/>
  <c r="J4293" i="9"/>
  <c r="K4293" i="9"/>
  <c r="L4293" i="9"/>
  <c r="J4294" i="9"/>
  <c r="K4294" i="9"/>
  <c r="L4294" i="9"/>
  <c r="J4295" i="9"/>
  <c r="K4295" i="9"/>
  <c r="L4295" i="9"/>
  <c r="J4296" i="9"/>
  <c r="K4296" i="9"/>
  <c r="L4296" i="9"/>
  <c r="J4297" i="9"/>
  <c r="K4297" i="9"/>
  <c r="L4297" i="9"/>
  <c r="J4298" i="9"/>
  <c r="K4298" i="9"/>
  <c r="L4298" i="9"/>
  <c r="J4299" i="9"/>
  <c r="K4299" i="9"/>
  <c r="L4299" i="9"/>
  <c r="J4300" i="9"/>
  <c r="K4300" i="9"/>
  <c r="L4300" i="9"/>
  <c r="J4301" i="9"/>
  <c r="K4301" i="9"/>
  <c r="L4301" i="9"/>
  <c r="J4302" i="9"/>
  <c r="K4302" i="9"/>
  <c r="L4302" i="9"/>
  <c r="J4303" i="9"/>
  <c r="K4303" i="9"/>
  <c r="L4303" i="9"/>
  <c r="J4304" i="9"/>
  <c r="K4304" i="9"/>
  <c r="L4304" i="9"/>
  <c r="J4305" i="9"/>
  <c r="K4305" i="9"/>
  <c r="L4305" i="9"/>
  <c r="J4306" i="9"/>
  <c r="K4306" i="9"/>
  <c r="L4306" i="9"/>
  <c r="J4307" i="9"/>
  <c r="K4307" i="9"/>
  <c r="L4307" i="9"/>
  <c r="J4308" i="9"/>
  <c r="K4308" i="9"/>
  <c r="L4308" i="9"/>
  <c r="J4309" i="9"/>
  <c r="K4309" i="9"/>
  <c r="L4309" i="9"/>
  <c r="J4310" i="9"/>
  <c r="K4310" i="9"/>
  <c r="L4310" i="9"/>
  <c r="J4311" i="9"/>
  <c r="K4311" i="9"/>
  <c r="L4311" i="9"/>
  <c r="J4312" i="9"/>
  <c r="K4312" i="9"/>
  <c r="L4312" i="9"/>
  <c r="J4313" i="9"/>
  <c r="K4313" i="9"/>
  <c r="L4313" i="9"/>
  <c r="J4314" i="9"/>
  <c r="K4314" i="9"/>
  <c r="L4314" i="9"/>
  <c r="J4315" i="9"/>
  <c r="K4315" i="9"/>
  <c r="L4315" i="9"/>
  <c r="J4316" i="9"/>
  <c r="K4316" i="9"/>
  <c r="L4316" i="9"/>
  <c r="J4317" i="9"/>
  <c r="K4317" i="9"/>
  <c r="L4317" i="9"/>
  <c r="J4318" i="9"/>
  <c r="K4318" i="9"/>
  <c r="L4318" i="9"/>
  <c r="J4319" i="9"/>
  <c r="K4319" i="9"/>
  <c r="L4319" i="9"/>
  <c r="J4320" i="9"/>
  <c r="K4320" i="9"/>
  <c r="L4320" i="9"/>
  <c r="J4321" i="9"/>
  <c r="K4321" i="9"/>
  <c r="L4321" i="9"/>
  <c r="J4322" i="9"/>
  <c r="K4322" i="9"/>
  <c r="L4322" i="9"/>
  <c r="J4323" i="9"/>
  <c r="K4323" i="9"/>
  <c r="L4323" i="9"/>
  <c r="J4324" i="9"/>
  <c r="K4324" i="9"/>
  <c r="L4324" i="9"/>
  <c r="J4325" i="9"/>
  <c r="K4325" i="9"/>
  <c r="L4325" i="9"/>
  <c r="J4326" i="9"/>
  <c r="K4326" i="9"/>
  <c r="L4326" i="9"/>
  <c r="J4327" i="9"/>
  <c r="K4327" i="9"/>
  <c r="L4327" i="9"/>
  <c r="J4328" i="9"/>
  <c r="K4328" i="9"/>
  <c r="L4328" i="9"/>
  <c r="J4329" i="9"/>
  <c r="K4329" i="9"/>
  <c r="L4329" i="9"/>
  <c r="J4330" i="9"/>
  <c r="K4330" i="9"/>
  <c r="L4330" i="9"/>
  <c r="J4331" i="9"/>
  <c r="K4331" i="9"/>
  <c r="L4331" i="9"/>
  <c r="J4332" i="9"/>
  <c r="K4332" i="9"/>
  <c r="L4332" i="9"/>
  <c r="J4333" i="9"/>
  <c r="K4333" i="9"/>
  <c r="L4333" i="9"/>
  <c r="J4334" i="9"/>
  <c r="K4334" i="9"/>
  <c r="L4334" i="9"/>
  <c r="J4335" i="9"/>
  <c r="K4335" i="9"/>
  <c r="L4335" i="9"/>
  <c r="J4336" i="9"/>
  <c r="K4336" i="9"/>
  <c r="L4336" i="9"/>
  <c r="J4337" i="9"/>
  <c r="K4337" i="9"/>
  <c r="L4337" i="9"/>
  <c r="J4338" i="9"/>
  <c r="K4338" i="9"/>
  <c r="L4338" i="9"/>
  <c r="J4339" i="9"/>
  <c r="K4339" i="9"/>
  <c r="L4339" i="9"/>
  <c r="J4340" i="9"/>
  <c r="K4340" i="9"/>
  <c r="L4340" i="9"/>
  <c r="J4341" i="9"/>
  <c r="K4341" i="9"/>
  <c r="L4341" i="9"/>
  <c r="J4342" i="9"/>
  <c r="K4342" i="9"/>
  <c r="L4342" i="9"/>
  <c r="J4343" i="9"/>
  <c r="K4343" i="9"/>
  <c r="L4343" i="9"/>
  <c r="J4344" i="9"/>
  <c r="K4344" i="9"/>
  <c r="L4344" i="9"/>
  <c r="J4345" i="9"/>
  <c r="K4345" i="9"/>
  <c r="L4345" i="9"/>
  <c r="J4346" i="9"/>
  <c r="K4346" i="9"/>
  <c r="L4346" i="9"/>
  <c r="J4347" i="9"/>
  <c r="K4347" i="9"/>
  <c r="L4347" i="9"/>
  <c r="J4348" i="9"/>
  <c r="K4348" i="9"/>
  <c r="L4348" i="9"/>
  <c r="J4349" i="9"/>
  <c r="K4349" i="9"/>
  <c r="L4349" i="9"/>
  <c r="J4350" i="9"/>
  <c r="K4350" i="9"/>
  <c r="L4350" i="9"/>
  <c r="J4351" i="9"/>
  <c r="K4351" i="9"/>
  <c r="L4351" i="9"/>
  <c r="J4352" i="9"/>
  <c r="K4352" i="9"/>
  <c r="L4352" i="9"/>
  <c r="J4353" i="9"/>
  <c r="K4353" i="9"/>
  <c r="L4353" i="9"/>
  <c r="J4354" i="9"/>
  <c r="K4354" i="9"/>
  <c r="L4354" i="9"/>
  <c r="J4355" i="9"/>
  <c r="K4355" i="9"/>
  <c r="L4355" i="9"/>
  <c r="J4356" i="9"/>
  <c r="K4356" i="9"/>
  <c r="L4356" i="9"/>
  <c r="J4357" i="9"/>
  <c r="K4357" i="9"/>
  <c r="L4357" i="9"/>
  <c r="J4358" i="9"/>
  <c r="K4358" i="9"/>
  <c r="L4358" i="9"/>
  <c r="J4359" i="9"/>
  <c r="K4359" i="9"/>
  <c r="L4359" i="9"/>
  <c r="J4360" i="9"/>
  <c r="K4360" i="9"/>
  <c r="L4360" i="9"/>
  <c r="J4361" i="9"/>
  <c r="K4361" i="9"/>
  <c r="L4361" i="9"/>
  <c r="J4362" i="9"/>
  <c r="K4362" i="9"/>
  <c r="L4362" i="9"/>
  <c r="J4363" i="9"/>
  <c r="K4363" i="9"/>
  <c r="L4363" i="9"/>
  <c r="J4364" i="9"/>
  <c r="K4364" i="9"/>
  <c r="L4364" i="9"/>
  <c r="J4365" i="9"/>
  <c r="K4365" i="9"/>
  <c r="L4365" i="9"/>
  <c r="J4366" i="9"/>
  <c r="K4366" i="9"/>
  <c r="L4366" i="9"/>
  <c r="J4367" i="9"/>
  <c r="K4367" i="9"/>
  <c r="L4367" i="9"/>
  <c r="J4368" i="9"/>
  <c r="K4368" i="9"/>
  <c r="L4368" i="9"/>
  <c r="J4369" i="9"/>
  <c r="K4369" i="9"/>
  <c r="L4369" i="9"/>
  <c r="J4370" i="9"/>
  <c r="K4370" i="9"/>
  <c r="L4370" i="9"/>
  <c r="J4371" i="9"/>
  <c r="K4371" i="9"/>
  <c r="L4371" i="9"/>
  <c r="J4372" i="9"/>
  <c r="K4372" i="9"/>
  <c r="L4372" i="9"/>
  <c r="J4373" i="9"/>
  <c r="K4373" i="9"/>
  <c r="L4373" i="9"/>
  <c r="J4374" i="9"/>
  <c r="K4374" i="9"/>
  <c r="L4374" i="9"/>
  <c r="J4375" i="9"/>
  <c r="K4375" i="9"/>
  <c r="L4375" i="9"/>
  <c r="J4376" i="9"/>
  <c r="K4376" i="9"/>
  <c r="L4376" i="9"/>
  <c r="J4377" i="9"/>
  <c r="K4377" i="9"/>
  <c r="L4377" i="9"/>
  <c r="J4378" i="9"/>
  <c r="K4378" i="9"/>
  <c r="L4378" i="9"/>
  <c r="J4379" i="9"/>
  <c r="K4379" i="9"/>
  <c r="L4379" i="9"/>
  <c r="J4380" i="9"/>
  <c r="K4380" i="9"/>
  <c r="L4380" i="9"/>
  <c r="J4381" i="9"/>
  <c r="K4381" i="9"/>
  <c r="L4381" i="9"/>
  <c r="J4382" i="9"/>
  <c r="K4382" i="9"/>
  <c r="L4382" i="9"/>
  <c r="J4383" i="9"/>
  <c r="K4383" i="9"/>
  <c r="L4383" i="9"/>
  <c r="J4384" i="9"/>
  <c r="K4384" i="9"/>
  <c r="L4384" i="9"/>
  <c r="J4385" i="9"/>
  <c r="K4385" i="9"/>
  <c r="L4385" i="9"/>
  <c r="J4386" i="9"/>
  <c r="K4386" i="9"/>
  <c r="L4386" i="9"/>
  <c r="J4387" i="9"/>
  <c r="K4387" i="9"/>
  <c r="L4387" i="9"/>
  <c r="J4388" i="9"/>
  <c r="K4388" i="9"/>
  <c r="L4388" i="9"/>
  <c r="J4389" i="9"/>
  <c r="K4389" i="9"/>
  <c r="L4389" i="9"/>
  <c r="J4390" i="9"/>
  <c r="K4390" i="9"/>
  <c r="L4390" i="9"/>
  <c r="J4391" i="9"/>
  <c r="K4391" i="9"/>
  <c r="L4391" i="9"/>
  <c r="J4392" i="9"/>
  <c r="K4392" i="9"/>
  <c r="L4392" i="9"/>
  <c r="J4393" i="9"/>
  <c r="K4393" i="9"/>
  <c r="L4393" i="9"/>
  <c r="J4394" i="9"/>
  <c r="K4394" i="9"/>
  <c r="L4394" i="9"/>
  <c r="J4395" i="9"/>
  <c r="K4395" i="9"/>
  <c r="L4395" i="9"/>
  <c r="J4396" i="9"/>
  <c r="K4396" i="9"/>
  <c r="L4396" i="9"/>
  <c r="J4397" i="9"/>
  <c r="K4397" i="9"/>
  <c r="L4397" i="9"/>
  <c r="J4398" i="9"/>
  <c r="K4398" i="9"/>
  <c r="L4398" i="9"/>
  <c r="J4399" i="9"/>
  <c r="K4399" i="9"/>
  <c r="L4399" i="9"/>
  <c r="J4400" i="9"/>
  <c r="K4400" i="9"/>
  <c r="L4400" i="9"/>
  <c r="J4401" i="9"/>
  <c r="K4401" i="9"/>
  <c r="L4401" i="9"/>
  <c r="J4402" i="9"/>
  <c r="K4402" i="9"/>
  <c r="L4402" i="9"/>
  <c r="J4403" i="9"/>
  <c r="K4403" i="9"/>
  <c r="L4403" i="9"/>
  <c r="J4404" i="9"/>
  <c r="K4404" i="9"/>
  <c r="L4404" i="9"/>
  <c r="J4405" i="9"/>
  <c r="K4405" i="9"/>
  <c r="L4405" i="9"/>
  <c r="J4406" i="9"/>
  <c r="K4406" i="9"/>
  <c r="L4406" i="9"/>
  <c r="J4407" i="9"/>
  <c r="K4407" i="9"/>
  <c r="L4407" i="9"/>
  <c r="J4408" i="9"/>
  <c r="K4408" i="9"/>
  <c r="L4408" i="9"/>
  <c r="J4409" i="9"/>
  <c r="K4409" i="9"/>
  <c r="L4409" i="9"/>
  <c r="J4410" i="9"/>
  <c r="K4410" i="9"/>
  <c r="L4410" i="9"/>
  <c r="J4411" i="9"/>
  <c r="K4411" i="9"/>
  <c r="L4411" i="9"/>
  <c r="J4412" i="9"/>
  <c r="K4412" i="9"/>
  <c r="L4412" i="9"/>
  <c r="J4413" i="9"/>
  <c r="K4413" i="9"/>
  <c r="L4413" i="9"/>
  <c r="J4414" i="9"/>
  <c r="K4414" i="9"/>
  <c r="L4414" i="9"/>
  <c r="J4415" i="9"/>
  <c r="K4415" i="9"/>
  <c r="L4415" i="9"/>
  <c r="J4416" i="9"/>
  <c r="K4416" i="9"/>
  <c r="L4416" i="9"/>
  <c r="J4417" i="9"/>
  <c r="K4417" i="9"/>
  <c r="L4417" i="9"/>
  <c r="J4418" i="9"/>
  <c r="K4418" i="9"/>
  <c r="L4418" i="9"/>
  <c r="J4419" i="9"/>
  <c r="K4419" i="9"/>
  <c r="L4419" i="9"/>
  <c r="J4420" i="9"/>
  <c r="K4420" i="9"/>
  <c r="L4420" i="9"/>
  <c r="J4421" i="9"/>
  <c r="K4421" i="9"/>
  <c r="L4421" i="9"/>
  <c r="J4422" i="9"/>
  <c r="K4422" i="9"/>
  <c r="L4422" i="9"/>
  <c r="J4423" i="9"/>
  <c r="K4423" i="9"/>
  <c r="L4423" i="9"/>
  <c r="J4424" i="9"/>
  <c r="K4424" i="9"/>
  <c r="L4424" i="9"/>
  <c r="J4425" i="9"/>
  <c r="K4425" i="9"/>
  <c r="L4425" i="9"/>
  <c r="J4426" i="9"/>
  <c r="K4426" i="9"/>
  <c r="L4426" i="9"/>
  <c r="J4427" i="9"/>
  <c r="K4427" i="9"/>
  <c r="L4427" i="9"/>
  <c r="J4428" i="9"/>
  <c r="K4428" i="9"/>
  <c r="L4428" i="9"/>
  <c r="J4429" i="9"/>
  <c r="K4429" i="9"/>
  <c r="L4429" i="9"/>
  <c r="J4430" i="9"/>
  <c r="K4430" i="9"/>
  <c r="L4430" i="9"/>
  <c r="J4431" i="9"/>
  <c r="K4431" i="9"/>
  <c r="L4431" i="9"/>
  <c r="J4432" i="9"/>
  <c r="K4432" i="9"/>
  <c r="L4432" i="9"/>
  <c r="J4433" i="9"/>
  <c r="K4433" i="9"/>
  <c r="L4433" i="9"/>
  <c r="J4434" i="9"/>
  <c r="K4434" i="9"/>
  <c r="L4434" i="9"/>
  <c r="J4435" i="9"/>
  <c r="K4435" i="9"/>
  <c r="L4435" i="9"/>
  <c r="J4436" i="9"/>
  <c r="K4436" i="9"/>
  <c r="L4436" i="9"/>
  <c r="J4437" i="9"/>
  <c r="K4437" i="9"/>
  <c r="L4437" i="9"/>
  <c r="J4438" i="9"/>
  <c r="K4438" i="9"/>
  <c r="L4438" i="9"/>
  <c r="J4439" i="9"/>
  <c r="K4439" i="9"/>
  <c r="L4439" i="9"/>
  <c r="J4440" i="9"/>
  <c r="K4440" i="9"/>
  <c r="L4440" i="9"/>
  <c r="J4441" i="9"/>
  <c r="K4441" i="9"/>
  <c r="L4441" i="9"/>
  <c r="J4442" i="9"/>
  <c r="K4442" i="9"/>
  <c r="L4442" i="9"/>
  <c r="J4443" i="9"/>
  <c r="K4443" i="9"/>
  <c r="L4443" i="9"/>
  <c r="J4444" i="9"/>
  <c r="K4444" i="9"/>
  <c r="L4444" i="9"/>
  <c r="J4445" i="9"/>
  <c r="K4445" i="9"/>
  <c r="L4445" i="9"/>
  <c r="J4446" i="9"/>
  <c r="K4446" i="9"/>
  <c r="L4446" i="9"/>
  <c r="J4447" i="9"/>
  <c r="K4447" i="9"/>
  <c r="L4447" i="9"/>
  <c r="J4448" i="9"/>
  <c r="K4448" i="9"/>
  <c r="L4448" i="9"/>
  <c r="J4449" i="9"/>
  <c r="K4449" i="9"/>
  <c r="L4449" i="9"/>
  <c r="J4450" i="9"/>
  <c r="K4450" i="9"/>
  <c r="L4450" i="9"/>
  <c r="J4451" i="9"/>
  <c r="K4451" i="9"/>
  <c r="L4451" i="9"/>
  <c r="J4452" i="9"/>
  <c r="K4452" i="9"/>
  <c r="L4452" i="9"/>
  <c r="J4453" i="9"/>
  <c r="K4453" i="9"/>
  <c r="L4453" i="9"/>
  <c r="J4454" i="9"/>
  <c r="K4454" i="9"/>
  <c r="L4454" i="9"/>
  <c r="J4455" i="9"/>
  <c r="K4455" i="9"/>
  <c r="L4455" i="9"/>
  <c r="J4456" i="9"/>
  <c r="K4456" i="9"/>
  <c r="L4456" i="9"/>
  <c r="J4457" i="9"/>
  <c r="K4457" i="9"/>
  <c r="L4457" i="9"/>
  <c r="J4458" i="9"/>
  <c r="K4458" i="9"/>
  <c r="L4458" i="9"/>
  <c r="J4459" i="9"/>
  <c r="K4459" i="9"/>
  <c r="L4459" i="9"/>
  <c r="J4460" i="9"/>
  <c r="K4460" i="9"/>
  <c r="L4460" i="9"/>
  <c r="J4461" i="9"/>
  <c r="K4461" i="9"/>
  <c r="L4461" i="9"/>
  <c r="J4462" i="9"/>
  <c r="K4462" i="9"/>
  <c r="L4462" i="9"/>
  <c r="J4463" i="9"/>
  <c r="K4463" i="9"/>
  <c r="L4463" i="9"/>
  <c r="J4464" i="9"/>
  <c r="K4464" i="9"/>
  <c r="L4464" i="9"/>
  <c r="J4465" i="9"/>
  <c r="K4465" i="9"/>
  <c r="L4465" i="9"/>
  <c r="J4466" i="9"/>
  <c r="K4466" i="9"/>
  <c r="L4466" i="9"/>
  <c r="J4467" i="9"/>
  <c r="K4467" i="9"/>
  <c r="L4467" i="9"/>
  <c r="J4468" i="9"/>
  <c r="K4468" i="9"/>
  <c r="L4468" i="9"/>
  <c r="J4469" i="9"/>
  <c r="K4469" i="9"/>
  <c r="L4469" i="9"/>
  <c r="J4470" i="9"/>
  <c r="K4470" i="9"/>
  <c r="L4470" i="9"/>
  <c r="J4471" i="9"/>
  <c r="K4471" i="9"/>
  <c r="L4471" i="9"/>
  <c r="J4472" i="9"/>
  <c r="K4472" i="9"/>
  <c r="L4472" i="9"/>
  <c r="J4473" i="9"/>
  <c r="K4473" i="9"/>
  <c r="L4473" i="9"/>
  <c r="J4474" i="9"/>
  <c r="K4474" i="9"/>
  <c r="L4474" i="9"/>
  <c r="J4475" i="9"/>
  <c r="K4475" i="9"/>
  <c r="L4475" i="9"/>
  <c r="J4476" i="9"/>
  <c r="K4476" i="9"/>
  <c r="L4476" i="9"/>
  <c r="J4477" i="9"/>
  <c r="K4477" i="9"/>
  <c r="L4477" i="9"/>
  <c r="J4478" i="9"/>
  <c r="K4478" i="9"/>
  <c r="L4478" i="9"/>
  <c r="J4479" i="9"/>
  <c r="K4479" i="9"/>
  <c r="L4479" i="9"/>
  <c r="J4480" i="9"/>
  <c r="K4480" i="9"/>
  <c r="L4480" i="9"/>
  <c r="J4481" i="9"/>
  <c r="K4481" i="9"/>
  <c r="L4481" i="9"/>
  <c r="J4482" i="9"/>
  <c r="K4482" i="9"/>
  <c r="L4482" i="9"/>
  <c r="J4483" i="9"/>
  <c r="K4483" i="9"/>
  <c r="L4483" i="9"/>
  <c r="J4484" i="9"/>
  <c r="K4484" i="9"/>
  <c r="L4484" i="9"/>
  <c r="J4485" i="9"/>
  <c r="K4485" i="9"/>
  <c r="L4485" i="9"/>
  <c r="J4486" i="9"/>
  <c r="K4486" i="9"/>
  <c r="L4486" i="9"/>
  <c r="J4487" i="9"/>
  <c r="K4487" i="9"/>
  <c r="L4487" i="9"/>
  <c r="J4488" i="9"/>
  <c r="K4488" i="9"/>
  <c r="L4488" i="9"/>
  <c r="J4489" i="9"/>
  <c r="K4489" i="9"/>
  <c r="L4489" i="9"/>
  <c r="J4490" i="9"/>
  <c r="K4490" i="9"/>
  <c r="L4490" i="9"/>
  <c r="J4491" i="9"/>
  <c r="K4491" i="9"/>
  <c r="L4491" i="9"/>
  <c r="J4492" i="9"/>
  <c r="K4492" i="9"/>
  <c r="L4492" i="9"/>
  <c r="J4493" i="9"/>
  <c r="K4493" i="9"/>
  <c r="L4493" i="9"/>
  <c r="J4494" i="9"/>
  <c r="K4494" i="9"/>
  <c r="L4494" i="9"/>
  <c r="J4495" i="9"/>
  <c r="K4495" i="9"/>
  <c r="L4495" i="9"/>
  <c r="J4496" i="9"/>
  <c r="K4496" i="9"/>
  <c r="L4496" i="9"/>
  <c r="J4497" i="9"/>
  <c r="K4497" i="9"/>
  <c r="L4497" i="9"/>
  <c r="J4498" i="9"/>
  <c r="K4498" i="9"/>
  <c r="L4498" i="9"/>
  <c r="J4499" i="9"/>
  <c r="K4499" i="9"/>
  <c r="L4499" i="9"/>
  <c r="J4500" i="9"/>
  <c r="K4500" i="9"/>
  <c r="L4500" i="9"/>
  <c r="J4501" i="9"/>
  <c r="K4501" i="9"/>
  <c r="L4501" i="9"/>
  <c r="J4502" i="9"/>
  <c r="K4502" i="9"/>
  <c r="L4502" i="9"/>
  <c r="J4503" i="9"/>
  <c r="K4503" i="9"/>
  <c r="L4503" i="9"/>
  <c r="J4504" i="9"/>
  <c r="K4504" i="9"/>
  <c r="L4504" i="9"/>
  <c r="J4505" i="9"/>
  <c r="K4505" i="9"/>
  <c r="L4505" i="9"/>
  <c r="J4506" i="9"/>
  <c r="K4506" i="9"/>
  <c r="L4506" i="9"/>
  <c r="J4507" i="9"/>
  <c r="K4507" i="9"/>
  <c r="L4507" i="9"/>
  <c r="J4508" i="9"/>
  <c r="K4508" i="9"/>
  <c r="L4508" i="9"/>
  <c r="J4509" i="9"/>
  <c r="K4509" i="9"/>
  <c r="L4509" i="9"/>
  <c r="J4510" i="9"/>
  <c r="K4510" i="9"/>
  <c r="L4510" i="9"/>
  <c r="J4511" i="9"/>
  <c r="K4511" i="9"/>
  <c r="L4511" i="9"/>
  <c r="J4512" i="9"/>
  <c r="K4512" i="9"/>
  <c r="L4512" i="9"/>
  <c r="J4513" i="9"/>
  <c r="K4513" i="9"/>
  <c r="L4513" i="9"/>
  <c r="J4514" i="9"/>
  <c r="K4514" i="9"/>
  <c r="L4514" i="9"/>
  <c r="J4515" i="9"/>
  <c r="K4515" i="9"/>
  <c r="L4515" i="9"/>
  <c r="J4516" i="9"/>
  <c r="K4516" i="9"/>
  <c r="L4516" i="9"/>
  <c r="J4517" i="9"/>
  <c r="K4517" i="9"/>
  <c r="L4517" i="9"/>
  <c r="J4518" i="9"/>
  <c r="K4518" i="9"/>
  <c r="L4518" i="9"/>
  <c r="J4519" i="9"/>
  <c r="K4519" i="9"/>
  <c r="L4519" i="9"/>
  <c r="J4520" i="9"/>
  <c r="K4520" i="9"/>
  <c r="L4520" i="9"/>
  <c r="J4521" i="9"/>
  <c r="K4521" i="9"/>
  <c r="L4521" i="9"/>
  <c r="J4522" i="9"/>
  <c r="K4522" i="9"/>
  <c r="L4522" i="9"/>
  <c r="J4523" i="9"/>
  <c r="K4523" i="9"/>
  <c r="L4523" i="9"/>
  <c r="J4524" i="9"/>
  <c r="K4524" i="9"/>
  <c r="L4524" i="9"/>
  <c r="J4525" i="9"/>
  <c r="K4525" i="9"/>
  <c r="L4525" i="9"/>
  <c r="J4526" i="9"/>
  <c r="K4526" i="9"/>
  <c r="L4526" i="9"/>
  <c r="J4527" i="9"/>
  <c r="K4527" i="9"/>
  <c r="L4527" i="9"/>
  <c r="J4528" i="9"/>
  <c r="K4528" i="9"/>
  <c r="L4528" i="9"/>
  <c r="J4529" i="9"/>
  <c r="K4529" i="9"/>
  <c r="L4529" i="9"/>
  <c r="J4530" i="9"/>
  <c r="K4530" i="9"/>
  <c r="L4530" i="9"/>
  <c r="J4531" i="9"/>
  <c r="K4531" i="9"/>
  <c r="L4531" i="9"/>
  <c r="J4532" i="9"/>
  <c r="K4532" i="9"/>
  <c r="L4532" i="9"/>
  <c r="J4533" i="9"/>
  <c r="K4533" i="9"/>
  <c r="L4533" i="9"/>
  <c r="J4534" i="9"/>
  <c r="K4534" i="9"/>
  <c r="L4534" i="9"/>
  <c r="J4535" i="9"/>
  <c r="K4535" i="9"/>
  <c r="L4535" i="9"/>
  <c r="J4536" i="9"/>
  <c r="K4536" i="9"/>
  <c r="L4536" i="9"/>
  <c r="J4537" i="9"/>
  <c r="K4537" i="9"/>
  <c r="L4537" i="9"/>
  <c r="J4538" i="9"/>
  <c r="K4538" i="9"/>
  <c r="L4538" i="9"/>
  <c r="J4539" i="9"/>
  <c r="K4539" i="9"/>
  <c r="L4539" i="9"/>
  <c r="J4540" i="9"/>
  <c r="K4540" i="9"/>
  <c r="L4540" i="9"/>
  <c r="J4541" i="9"/>
  <c r="K4541" i="9"/>
  <c r="L4541" i="9"/>
  <c r="J4542" i="9"/>
  <c r="K4542" i="9"/>
  <c r="L4542" i="9"/>
  <c r="J4543" i="9"/>
  <c r="K4543" i="9"/>
  <c r="L4543" i="9"/>
  <c r="J4544" i="9"/>
  <c r="K4544" i="9"/>
  <c r="L4544" i="9"/>
  <c r="J4545" i="9"/>
  <c r="K4545" i="9"/>
  <c r="L4545" i="9"/>
  <c r="J4546" i="9"/>
  <c r="K4546" i="9"/>
  <c r="L4546" i="9"/>
  <c r="J4547" i="9"/>
  <c r="K4547" i="9"/>
  <c r="L4547" i="9"/>
  <c r="J4548" i="9"/>
  <c r="K4548" i="9"/>
  <c r="L4548" i="9"/>
  <c r="J4549" i="9"/>
  <c r="K4549" i="9"/>
  <c r="L4549" i="9"/>
  <c r="J4550" i="9"/>
  <c r="K4550" i="9"/>
  <c r="L4550" i="9"/>
  <c r="J4551" i="9"/>
  <c r="K4551" i="9"/>
  <c r="L4551" i="9"/>
  <c r="J4552" i="9"/>
  <c r="K4552" i="9"/>
  <c r="L4552" i="9"/>
  <c r="J4553" i="9"/>
  <c r="K4553" i="9"/>
  <c r="L4553" i="9"/>
  <c r="J4554" i="9"/>
  <c r="K4554" i="9"/>
  <c r="L4554" i="9"/>
  <c r="J4555" i="9"/>
  <c r="K4555" i="9"/>
  <c r="L4555" i="9"/>
  <c r="J4556" i="9"/>
  <c r="K4556" i="9"/>
  <c r="L4556" i="9"/>
  <c r="J4557" i="9"/>
  <c r="K4557" i="9"/>
  <c r="L4557" i="9"/>
  <c r="J4558" i="9"/>
  <c r="K4558" i="9"/>
  <c r="L4558" i="9"/>
  <c r="J4559" i="9"/>
  <c r="K4559" i="9"/>
  <c r="L4559" i="9"/>
  <c r="J4560" i="9"/>
  <c r="K4560" i="9"/>
  <c r="L4560" i="9"/>
  <c r="J4561" i="9"/>
  <c r="K4561" i="9"/>
  <c r="L4561" i="9"/>
  <c r="J4562" i="9"/>
  <c r="K4562" i="9"/>
  <c r="L4562" i="9"/>
  <c r="J4563" i="9"/>
  <c r="K4563" i="9"/>
  <c r="L4563" i="9"/>
  <c r="J4564" i="9"/>
  <c r="K4564" i="9"/>
  <c r="L4564" i="9"/>
  <c r="J4565" i="9"/>
  <c r="K4565" i="9"/>
  <c r="L4565" i="9"/>
  <c r="J4566" i="9"/>
  <c r="K4566" i="9"/>
  <c r="L4566" i="9"/>
  <c r="J4567" i="9"/>
  <c r="K4567" i="9"/>
  <c r="L4567" i="9"/>
  <c r="J4568" i="9"/>
  <c r="K4568" i="9"/>
  <c r="L4568" i="9"/>
  <c r="J4569" i="9"/>
  <c r="K4569" i="9"/>
  <c r="L4569" i="9"/>
  <c r="J4570" i="9"/>
  <c r="K4570" i="9"/>
  <c r="L4570" i="9"/>
  <c r="J4571" i="9"/>
  <c r="K4571" i="9"/>
  <c r="L4571" i="9"/>
  <c r="J4572" i="9"/>
  <c r="K4572" i="9"/>
  <c r="L4572" i="9"/>
  <c r="J4573" i="9"/>
  <c r="K4573" i="9"/>
  <c r="L4573" i="9"/>
  <c r="J4574" i="9"/>
  <c r="K4574" i="9"/>
  <c r="L4574" i="9"/>
  <c r="J4575" i="9"/>
  <c r="K4575" i="9"/>
  <c r="L4575" i="9"/>
  <c r="J4576" i="9"/>
  <c r="K4576" i="9"/>
  <c r="L4576" i="9"/>
  <c r="J4577" i="9"/>
  <c r="K4577" i="9"/>
  <c r="L4577" i="9"/>
  <c r="J4578" i="9"/>
  <c r="K4578" i="9"/>
  <c r="L4578" i="9"/>
  <c r="J4579" i="9"/>
  <c r="K4579" i="9"/>
  <c r="L4579" i="9"/>
  <c r="J4580" i="9"/>
  <c r="K4580" i="9"/>
  <c r="L4580" i="9"/>
  <c r="J4581" i="9"/>
  <c r="K4581" i="9"/>
  <c r="L4581" i="9"/>
  <c r="J4582" i="9"/>
  <c r="K4582" i="9"/>
  <c r="L4582" i="9"/>
  <c r="J4583" i="9"/>
  <c r="K4583" i="9"/>
  <c r="L4583" i="9"/>
  <c r="J4584" i="9"/>
  <c r="K4584" i="9"/>
  <c r="L4584" i="9"/>
  <c r="J4585" i="9"/>
  <c r="K4585" i="9"/>
  <c r="L4585" i="9"/>
  <c r="J4586" i="9"/>
  <c r="K4586" i="9"/>
  <c r="L4586" i="9"/>
  <c r="J4587" i="9"/>
  <c r="K4587" i="9"/>
  <c r="L4587" i="9"/>
  <c r="J4588" i="9"/>
  <c r="K4588" i="9"/>
  <c r="L4588" i="9"/>
  <c r="J4589" i="9"/>
  <c r="K4589" i="9"/>
  <c r="L4589" i="9"/>
  <c r="J4590" i="9"/>
  <c r="K4590" i="9"/>
  <c r="L4590" i="9"/>
  <c r="J4591" i="9"/>
  <c r="K4591" i="9"/>
  <c r="L4591" i="9"/>
  <c r="J4592" i="9"/>
  <c r="K4592" i="9"/>
  <c r="L4592" i="9"/>
  <c r="J4593" i="9"/>
  <c r="K4593" i="9"/>
  <c r="L4593" i="9"/>
  <c r="J4594" i="9"/>
  <c r="K4594" i="9"/>
  <c r="L4594" i="9"/>
  <c r="J4595" i="9"/>
  <c r="K4595" i="9"/>
  <c r="L4595" i="9"/>
  <c r="J4596" i="9"/>
  <c r="K4596" i="9"/>
  <c r="L4596" i="9"/>
  <c r="J4597" i="9"/>
  <c r="K4597" i="9"/>
  <c r="L4597" i="9"/>
  <c r="J4598" i="9"/>
  <c r="K4598" i="9"/>
  <c r="L4598" i="9"/>
  <c r="J4599" i="9"/>
  <c r="K4599" i="9"/>
  <c r="L4599" i="9"/>
  <c r="J4600" i="9"/>
  <c r="K4600" i="9"/>
  <c r="L4600" i="9"/>
  <c r="J4601" i="9"/>
  <c r="K4601" i="9"/>
  <c r="L4601" i="9"/>
  <c r="J4602" i="9"/>
  <c r="K4602" i="9"/>
  <c r="L4602" i="9"/>
  <c r="J4603" i="9"/>
  <c r="K4603" i="9"/>
  <c r="L4603" i="9"/>
  <c r="J4604" i="9"/>
  <c r="K4604" i="9"/>
  <c r="L4604" i="9"/>
  <c r="J4605" i="9"/>
  <c r="K4605" i="9"/>
  <c r="L4605" i="9"/>
  <c r="J4606" i="9"/>
  <c r="K4606" i="9"/>
  <c r="L4606" i="9"/>
  <c r="J4607" i="9"/>
  <c r="K4607" i="9"/>
  <c r="L4607" i="9"/>
  <c r="J4608" i="9"/>
  <c r="K4608" i="9"/>
  <c r="L4608" i="9"/>
  <c r="J4609" i="9"/>
  <c r="K4609" i="9"/>
  <c r="L4609" i="9"/>
  <c r="J4610" i="9"/>
  <c r="K4610" i="9"/>
  <c r="L4610" i="9"/>
  <c r="J4611" i="9"/>
  <c r="K4611" i="9"/>
  <c r="L4611" i="9"/>
  <c r="J4612" i="9"/>
  <c r="K4612" i="9"/>
  <c r="L4612" i="9"/>
  <c r="J4613" i="9"/>
  <c r="K4613" i="9"/>
  <c r="L4613" i="9"/>
  <c r="J4614" i="9"/>
  <c r="K4614" i="9"/>
  <c r="L4614" i="9"/>
  <c r="J4615" i="9"/>
  <c r="K4615" i="9"/>
  <c r="L4615" i="9"/>
  <c r="J4616" i="9"/>
  <c r="K4616" i="9"/>
  <c r="L4616" i="9"/>
  <c r="J4617" i="9"/>
  <c r="K4617" i="9"/>
  <c r="L4617" i="9"/>
  <c r="J4618" i="9"/>
  <c r="K4618" i="9"/>
  <c r="L4618" i="9"/>
  <c r="J4619" i="9"/>
  <c r="K4619" i="9"/>
  <c r="L4619" i="9"/>
  <c r="J4620" i="9"/>
  <c r="K4620" i="9"/>
  <c r="L4620" i="9"/>
  <c r="J4621" i="9"/>
  <c r="K4621" i="9"/>
  <c r="L4621" i="9"/>
  <c r="J4622" i="9"/>
  <c r="K4622" i="9"/>
  <c r="L4622" i="9"/>
  <c r="J4623" i="9"/>
  <c r="K4623" i="9"/>
  <c r="L4623" i="9"/>
  <c r="J4624" i="9"/>
  <c r="K4624" i="9"/>
  <c r="L4624" i="9"/>
  <c r="J4625" i="9"/>
  <c r="K4625" i="9"/>
  <c r="L4625" i="9"/>
  <c r="J4626" i="9"/>
  <c r="K4626" i="9"/>
  <c r="L4626" i="9"/>
  <c r="J4627" i="9"/>
  <c r="K4627" i="9"/>
  <c r="L4627" i="9"/>
  <c r="J4628" i="9"/>
  <c r="K4628" i="9"/>
  <c r="L4628" i="9"/>
  <c r="J4629" i="9"/>
  <c r="K4629" i="9"/>
  <c r="L4629" i="9"/>
  <c r="J4630" i="9"/>
  <c r="K4630" i="9"/>
  <c r="L4630" i="9"/>
  <c r="J4631" i="9"/>
  <c r="K4631" i="9"/>
  <c r="L4631" i="9"/>
  <c r="J4632" i="9"/>
  <c r="K4632" i="9"/>
  <c r="L4632" i="9"/>
  <c r="J4633" i="9"/>
  <c r="K4633" i="9"/>
  <c r="L4633" i="9"/>
  <c r="J4634" i="9"/>
  <c r="K4634" i="9"/>
  <c r="L4634" i="9"/>
  <c r="J4635" i="9"/>
  <c r="K4635" i="9"/>
  <c r="L4635" i="9"/>
  <c r="J4636" i="9"/>
  <c r="K4636" i="9"/>
  <c r="L4636" i="9"/>
  <c r="J4637" i="9"/>
  <c r="K4637" i="9"/>
  <c r="L4637" i="9"/>
  <c r="J4638" i="9"/>
  <c r="K4638" i="9"/>
  <c r="L4638" i="9"/>
  <c r="J4639" i="9"/>
  <c r="K4639" i="9"/>
  <c r="L4639" i="9"/>
  <c r="J4640" i="9"/>
  <c r="K4640" i="9"/>
  <c r="L4640" i="9"/>
  <c r="J4641" i="9"/>
  <c r="K4641" i="9"/>
  <c r="L4641" i="9"/>
  <c r="J4642" i="9"/>
  <c r="K4642" i="9"/>
  <c r="L4642" i="9"/>
  <c r="J4643" i="9"/>
  <c r="K4643" i="9"/>
  <c r="L4643" i="9"/>
  <c r="J4644" i="9"/>
  <c r="K4644" i="9"/>
  <c r="L4644" i="9"/>
  <c r="J4645" i="9"/>
  <c r="K4645" i="9"/>
  <c r="L4645" i="9"/>
  <c r="J4646" i="9"/>
  <c r="K4646" i="9"/>
  <c r="L4646" i="9"/>
  <c r="J4647" i="9"/>
  <c r="K4647" i="9"/>
  <c r="L4647" i="9"/>
  <c r="J4648" i="9"/>
  <c r="K4648" i="9"/>
  <c r="L4648" i="9"/>
  <c r="J4649" i="9"/>
  <c r="K4649" i="9"/>
  <c r="L4649" i="9"/>
  <c r="J4650" i="9"/>
  <c r="K4650" i="9"/>
  <c r="L4650" i="9"/>
  <c r="J4651" i="9"/>
  <c r="K4651" i="9"/>
  <c r="L4651" i="9"/>
  <c r="J4652" i="9"/>
  <c r="K4652" i="9"/>
  <c r="L4652" i="9"/>
  <c r="J4653" i="9"/>
  <c r="K4653" i="9"/>
  <c r="L4653" i="9"/>
  <c r="J4654" i="9"/>
  <c r="K4654" i="9"/>
  <c r="L4654" i="9"/>
  <c r="J4655" i="9"/>
  <c r="K4655" i="9"/>
  <c r="L4655" i="9"/>
  <c r="J4656" i="9"/>
  <c r="K4656" i="9"/>
  <c r="L4656" i="9"/>
  <c r="J4657" i="9"/>
  <c r="K4657" i="9"/>
  <c r="L4657" i="9"/>
  <c r="J4658" i="9"/>
  <c r="K4658" i="9"/>
  <c r="L4658" i="9"/>
  <c r="J4659" i="9"/>
  <c r="K4659" i="9"/>
  <c r="L4659" i="9"/>
  <c r="J4660" i="9"/>
  <c r="K4660" i="9"/>
  <c r="L4660" i="9"/>
  <c r="J4661" i="9"/>
  <c r="K4661" i="9"/>
  <c r="L4661" i="9"/>
  <c r="J4662" i="9"/>
  <c r="K4662" i="9"/>
  <c r="L4662" i="9"/>
  <c r="J4663" i="9"/>
  <c r="K4663" i="9"/>
  <c r="L4663" i="9"/>
  <c r="J4664" i="9"/>
  <c r="K4664" i="9"/>
  <c r="L4664" i="9"/>
  <c r="J4665" i="9"/>
  <c r="K4665" i="9"/>
  <c r="L4665" i="9"/>
  <c r="J4666" i="9"/>
  <c r="K4666" i="9"/>
  <c r="L4666" i="9"/>
  <c r="J4667" i="9"/>
  <c r="K4667" i="9"/>
  <c r="L4667" i="9"/>
  <c r="J4668" i="9"/>
  <c r="K4668" i="9"/>
  <c r="L4668" i="9"/>
  <c r="J4669" i="9"/>
  <c r="K4669" i="9"/>
  <c r="L4669" i="9"/>
  <c r="J4670" i="9"/>
  <c r="K4670" i="9"/>
  <c r="L4670" i="9"/>
  <c r="J4671" i="9"/>
  <c r="K4671" i="9"/>
  <c r="L4671" i="9"/>
  <c r="J4672" i="9"/>
  <c r="K4672" i="9"/>
  <c r="L4672" i="9"/>
  <c r="J4673" i="9"/>
  <c r="K4673" i="9"/>
  <c r="L4673" i="9"/>
  <c r="J4674" i="9"/>
  <c r="K4674" i="9"/>
  <c r="L4674" i="9"/>
  <c r="J4675" i="9"/>
  <c r="K4675" i="9"/>
  <c r="L4675" i="9"/>
  <c r="J4676" i="9"/>
  <c r="K4676" i="9"/>
  <c r="L4676" i="9"/>
  <c r="J4677" i="9"/>
  <c r="K4677" i="9"/>
  <c r="L4677" i="9"/>
  <c r="J4678" i="9"/>
  <c r="K4678" i="9"/>
  <c r="L4678" i="9"/>
  <c r="J4679" i="9"/>
  <c r="K4679" i="9"/>
  <c r="L4679" i="9"/>
  <c r="J4680" i="9"/>
  <c r="K4680" i="9"/>
  <c r="L4680" i="9"/>
  <c r="J4681" i="9"/>
  <c r="K4681" i="9"/>
  <c r="L4681" i="9"/>
  <c r="J4682" i="9"/>
  <c r="K4682" i="9"/>
  <c r="L4682" i="9"/>
  <c r="J4683" i="9"/>
  <c r="K4683" i="9"/>
  <c r="L4683" i="9"/>
  <c r="J4684" i="9"/>
  <c r="K4684" i="9"/>
  <c r="L4684" i="9"/>
  <c r="J4685" i="9"/>
  <c r="K4685" i="9"/>
  <c r="L4685" i="9"/>
  <c r="J4686" i="9"/>
  <c r="K4686" i="9"/>
  <c r="L4686" i="9"/>
  <c r="J4687" i="9"/>
  <c r="K4687" i="9"/>
  <c r="L4687" i="9"/>
  <c r="J4688" i="9"/>
  <c r="K4688" i="9"/>
  <c r="L4688" i="9"/>
  <c r="J4689" i="9"/>
  <c r="K4689" i="9"/>
  <c r="L4689" i="9"/>
  <c r="J4690" i="9"/>
  <c r="K4690" i="9"/>
  <c r="L4690" i="9"/>
  <c r="J4691" i="9"/>
  <c r="K4691" i="9"/>
  <c r="L4691" i="9"/>
  <c r="J4692" i="9"/>
  <c r="K4692" i="9"/>
  <c r="L4692" i="9"/>
  <c r="J4693" i="9"/>
  <c r="K4693" i="9"/>
  <c r="L4693" i="9"/>
  <c r="J4694" i="9"/>
  <c r="K4694" i="9"/>
  <c r="L4694" i="9"/>
  <c r="J4695" i="9"/>
  <c r="K4695" i="9"/>
  <c r="L4695" i="9"/>
  <c r="J4696" i="9"/>
  <c r="K4696" i="9"/>
  <c r="L4696" i="9"/>
  <c r="J4697" i="9"/>
  <c r="K4697" i="9"/>
  <c r="L4697" i="9"/>
  <c r="J4698" i="9"/>
  <c r="K4698" i="9"/>
  <c r="L4698" i="9"/>
  <c r="J4699" i="9"/>
  <c r="K4699" i="9"/>
  <c r="L4699" i="9"/>
  <c r="J4700" i="9"/>
  <c r="K4700" i="9"/>
  <c r="L4700" i="9"/>
  <c r="J4701" i="9"/>
  <c r="K4701" i="9"/>
  <c r="L4701" i="9"/>
  <c r="J4702" i="9"/>
  <c r="K4702" i="9"/>
  <c r="L4702" i="9"/>
  <c r="J4703" i="9"/>
  <c r="K4703" i="9"/>
  <c r="L4703" i="9"/>
  <c r="J4704" i="9"/>
  <c r="K4704" i="9"/>
  <c r="L4704" i="9"/>
  <c r="J4705" i="9"/>
  <c r="K4705" i="9"/>
  <c r="L4705" i="9"/>
  <c r="J4706" i="9"/>
  <c r="K4706" i="9"/>
  <c r="L4706" i="9"/>
  <c r="J4707" i="9"/>
  <c r="K4707" i="9"/>
  <c r="L4707" i="9"/>
  <c r="J4708" i="9"/>
  <c r="K4708" i="9"/>
  <c r="L4708" i="9"/>
  <c r="J4709" i="9"/>
  <c r="K4709" i="9"/>
  <c r="L4709" i="9"/>
  <c r="J4710" i="9"/>
  <c r="K4710" i="9"/>
  <c r="L4710" i="9"/>
  <c r="J4711" i="9"/>
  <c r="K4711" i="9"/>
  <c r="L4711" i="9"/>
  <c r="J4712" i="9"/>
  <c r="K4712" i="9"/>
  <c r="L4712" i="9"/>
  <c r="J4713" i="9"/>
  <c r="K4713" i="9"/>
  <c r="L4713" i="9"/>
  <c r="J4714" i="9"/>
  <c r="K4714" i="9"/>
  <c r="L4714" i="9"/>
  <c r="J4715" i="9"/>
  <c r="K4715" i="9"/>
  <c r="L4715" i="9"/>
  <c r="J4716" i="9"/>
  <c r="K4716" i="9"/>
  <c r="L4716" i="9"/>
  <c r="J4717" i="9"/>
  <c r="K4717" i="9"/>
  <c r="L4717" i="9"/>
  <c r="J4718" i="9"/>
  <c r="K4718" i="9"/>
  <c r="L4718" i="9"/>
  <c r="J4719" i="9"/>
  <c r="K4719" i="9"/>
  <c r="L4719" i="9"/>
  <c r="J4720" i="9"/>
  <c r="K4720" i="9"/>
  <c r="L4720" i="9"/>
  <c r="J4721" i="9"/>
  <c r="K4721" i="9"/>
  <c r="L4721" i="9"/>
  <c r="J4722" i="9"/>
  <c r="K4722" i="9"/>
  <c r="L4722" i="9"/>
  <c r="J4723" i="9"/>
  <c r="K4723" i="9"/>
  <c r="L4723" i="9"/>
  <c r="J4724" i="9"/>
  <c r="K4724" i="9"/>
  <c r="L4724" i="9"/>
  <c r="J4725" i="9"/>
  <c r="K4725" i="9"/>
  <c r="L4725" i="9"/>
  <c r="J4726" i="9"/>
  <c r="K4726" i="9"/>
  <c r="L4726" i="9"/>
  <c r="J4727" i="9"/>
  <c r="K4727" i="9"/>
  <c r="L4727" i="9"/>
  <c r="J4728" i="9"/>
  <c r="K4728" i="9"/>
  <c r="L4728" i="9"/>
  <c r="J4729" i="9"/>
  <c r="K4729" i="9"/>
  <c r="L4729" i="9"/>
  <c r="J4730" i="9"/>
  <c r="K4730" i="9"/>
  <c r="L4730" i="9"/>
  <c r="J4731" i="9"/>
  <c r="K4731" i="9"/>
  <c r="L4731" i="9"/>
  <c r="J4732" i="9"/>
  <c r="K4732" i="9"/>
  <c r="L4732" i="9"/>
  <c r="J4733" i="9"/>
  <c r="K4733" i="9"/>
  <c r="L4733" i="9"/>
  <c r="J4734" i="9"/>
  <c r="K4734" i="9"/>
  <c r="L4734" i="9"/>
  <c r="J4735" i="9"/>
  <c r="K4735" i="9"/>
  <c r="L4735" i="9"/>
  <c r="J4736" i="9"/>
  <c r="K4736" i="9"/>
  <c r="L4736" i="9"/>
  <c r="J4737" i="9"/>
  <c r="K4737" i="9"/>
  <c r="L4737" i="9"/>
  <c r="J4738" i="9"/>
  <c r="K4738" i="9"/>
  <c r="L4738" i="9"/>
  <c r="J4739" i="9"/>
  <c r="K4739" i="9"/>
  <c r="L4739" i="9"/>
  <c r="J4740" i="9"/>
  <c r="K4740" i="9"/>
  <c r="L4740" i="9"/>
  <c r="J4741" i="9"/>
  <c r="K4741" i="9"/>
  <c r="L4741" i="9"/>
  <c r="J4742" i="9"/>
  <c r="K4742" i="9"/>
  <c r="L4742" i="9"/>
  <c r="J4743" i="9"/>
  <c r="K4743" i="9"/>
  <c r="L4743" i="9"/>
  <c r="J4744" i="9"/>
  <c r="K4744" i="9"/>
  <c r="L4744" i="9"/>
  <c r="J4745" i="9"/>
  <c r="K4745" i="9"/>
  <c r="L4745" i="9"/>
  <c r="J4746" i="9"/>
  <c r="K4746" i="9"/>
  <c r="L4746" i="9"/>
  <c r="J4747" i="9"/>
  <c r="K4747" i="9"/>
  <c r="L4747" i="9"/>
  <c r="J4748" i="9"/>
  <c r="K4748" i="9"/>
  <c r="L4748" i="9"/>
  <c r="J4749" i="9"/>
  <c r="K4749" i="9"/>
  <c r="L4749" i="9"/>
  <c r="J4750" i="9"/>
  <c r="K4750" i="9"/>
  <c r="L4750" i="9"/>
  <c r="J4751" i="9"/>
  <c r="K4751" i="9"/>
  <c r="L4751" i="9"/>
  <c r="J4752" i="9"/>
  <c r="K4752" i="9"/>
  <c r="L4752" i="9"/>
  <c r="J4753" i="9"/>
  <c r="K4753" i="9"/>
  <c r="L4753" i="9"/>
  <c r="J4754" i="9"/>
  <c r="K4754" i="9"/>
  <c r="L4754" i="9"/>
  <c r="J4755" i="9"/>
  <c r="K4755" i="9"/>
  <c r="L4755" i="9"/>
  <c r="J4756" i="9"/>
  <c r="K4756" i="9"/>
  <c r="L4756" i="9"/>
  <c r="J4757" i="9"/>
  <c r="K4757" i="9"/>
  <c r="L4757" i="9"/>
  <c r="J4758" i="9"/>
  <c r="K4758" i="9"/>
  <c r="L4758" i="9"/>
  <c r="J4759" i="9"/>
  <c r="K4759" i="9"/>
  <c r="L4759" i="9"/>
  <c r="J4760" i="9"/>
  <c r="K4760" i="9"/>
  <c r="L4760" i="9"/>
  <c r="J4761" i="9"/>
  <c r="K4761" i="9"/>
  <c r="L4761" i="9"/>
  <c r="J4762" i="9"/>
  <c r="K4762" i="9"/>
  <c r="L4762" i="9"/>
  <c r="J4763" i="9"/>
  <c r="K4763" i="9"/>
  <c r="L4763" i="9"/>
  <c r="J4764" i="9"/>
  <c r="K4764" i="9"/>
  <c r="L4764" i="9"/>
  <c r="J4765" i="9"/>
  <c r="K4765" i="9"/>
  <c r="L4765" i="9"/>
  <c r="J4766" i="9"/>
  <c r="K4766" i="9"/>
  <c r="L4766" i="9"/>
  <c r="J4767" i="9"/>
  <c r="K4767" i="9"/>
  <c r="L4767" i="9"/>
  <c r="J4768" i="9"/>
  <c r="K4768" i="9"/>
  <c r="L4768" i="9"/>
  <c r="J4769" i="9"/>
  <c r="K4769" i="9"/>
  <c r="L4769" i="9"/>
  <c r="J4770" i="9"/>
  <c r="K4770" i="9"/>
  <c r="L4770" i="9"/>
  <c r="J4771" i="9"/>
  <c r="K4771" i="9"/>
  <c r="L4771" i="9"/>
  <c r="J4772" i="9"/>
  <c r="K4772" i="9"/>
  <c r="L4772" i="9"/>
  <c r="J4773" i="9"/>
  <c r="K4773" i="9"/>
  <c r="L4773" i="9"/>
  <c r="J4774" i="9"/>
  <c r="K4774" i="9"/>
  <c r="L4774" i="9"/>
  <c r="J4775" i="9"/>
  <c r="K4775" i="9"/>
  <c r="L4775" i="9"/>
  <c r="J4776" i="9"/>
  <c r="K4776" i="9"/>
  <c r="L4776" i="9"/>
  <c r="J4777" i="9"/>
  <c r="K4777" i="9"/>
  <c r="L4777" i="9"/>
  <c r="J4778" i="9"/>
  <c r="K4778" i="9"/>
  <c r="L4778" i="9"/>
  <c r="J4779" i="9"/>
  <c r="K4779" i="9"/>
  <c r="L4779" i="9"/>
  <c r="J4780" i="9"/>
  <c r="K4780" i="9"/>
  <c r="L4780" i="9"/>
  <c r="J4781" i="9"/>
  <c r="K4781" i="9"/>
  <c r="L4781" i="9"/>
  <c r="J4782" i="9"/>
  <c r="K4782" i="9"/>
  <c r="L4782" i="9"/>
  <c r="J4783" i="9"/>
  <c r="K4783" i="9"/>
  <c r="L4783" i="9"/>
  <c r="J4784" i="9"/>
  <c r="K4784" i="9"/>
  <c r="L4784" i="9"/>
  <c r="J4785" i="9"/>
  <c r="K4785" i="9"/>
  <c r="L4785" i="9"/>
  <c r="J4786" i="9"/>
  <c r="K4786" i="9"/>
  <c r="L4786" i="9"/>
  <c r="J4787" i="9"/>
  <c r="K4787" i="9"/>
  <c r="L4787" i="9"/>
  <c r="J4788" i="9"/>
  <c r="K4788" i="9"/>
  <c r="L4788" i="9"/>
  <c r="J4789" i="9"/>
  <c r="K4789" i="9"/>
  <c r="L4789" i="9"/>
  <c r="J4790" i="9"/>
  <c r="K4790" i="9"/>
  <c r="L4790" i="9"/>
  <c r="J4791" i="9"/>
  <c r="K4791" i="9"/>
  <c r="L4791" i="9"/>
  <c r="J4792" i="9"/>
  <c r="K4792" i="9"/>
  <c r="L4792" i="9"/>
  <c r="J4793" i="9"/>
  <c r="K4793" i="9"/>
  <c r="L4793" i="9"/>
  <c r="J4794" i="9"/>
  <c r="K4794" i="9"/>
  <c r="L4794" i="9"/>
  <c r="J4795" i="9"/>
  <c r="K4795" i="9"/>
  <c r="L4795" i="9"/>
  <c r="J4796" i="9"/>
  <c r="K4796" i="9"/>
  <c r="L4796" i="9"/>
  <c r="J4797" i="9"/>
  <c r="K4797" i="9"/>
  <c r="L4797" i="9"/>
  <c r="J4798" i="9"/>
  <c r="K4798" i="9"/>
  <c r="L4798" i="9"/>
  <c r="J4799" i="9"/>
  <c r="K4799" i="9"/>
  <c r="L4799" i="9"/>
  <c r="J4800" i="9"/>
  <c r="K4800" i="9"/>
  <c r="L4800" i="9"/>
  <c r="J4801" i="9"/>
  <c r="K4801" i="9"/>
  <c r="L4801" i="9"/>
  <c r="J4802" i="9"/>
  <c r="K4802" i="9"/>
  <c r="L4802" i="9"/>
  <c r="J4803" i="9"/>
  <c r="K4803" i="9"/>
  <c r="L4803" i="9"/>
  <c r="J4804" i="9"/>
  <c r="K4804" i="9"/>
  <c r="L4804" i="9"/>
  <c r="J4805" i="9"/>
  <c r="K4805" i="9"/>
  <c r="L4805" i="9"/>
  <c r="J4806" i="9"/>
  <c r="K4806" i="9"/>
  <c r="L4806" i="9"/>
  <c r="J4807" i="9"/>
  <c r="K4807" i="9"/>
  <c r="L4807" i="9"/>
  <c r="J4808" i="9"/>
  <c r="K4808" i="9"/>
  <c r="L4808" i="9"/>
  <c r="J4809" i="9"/>
  <c r="K4809" i="9"/>
  <c r="L4809" i="9"/>
  <c r="J4810" i="9"/>
  <c r="K4810" i="9"/>
  <c r="L4810" i="9"/>
  <c r="J4811" i="9"/>
  <c r="K4811" i="9"/>
  <c r="L4811" i="9"/>
  <c r="J4812" i="9"/>
  <c r="K4812" i="9"/>
  <c r="L4812" i="9"/>
  <c r="J4813" i="9"/>
  <c r="K4813" i="9"/>
  <c r="L4813" i="9"/>
  <c r="J4814" i="9"/>
  <c r="K4814" i="9"/>
  <c r="L4814" i="9"/>
  <c r="J4815" i="9"/>
  <c r="K4815" i="9"/>
  <c r="L4815" i="9"/>
  <c r="J4816" i="9"/>
  <c r="K4816" i="9"/>
  <c r="L4816" i="9"/>
  <c r="J4817" i="9"/>
  <c r="K4817" i="9"/>
  <c r="L4817" i="9"/>
  <c r="J4818" i="9"/>
  <c r="K4818" i="9"/>
  <c r="L4818" i="9"/>
  <c r="J4819" i="9"/>
  <c r="K4819" i="9"/>
  <c r="L4819" i="9"/>
  <c r="J4820" i="9"/>
  <c r="K4820" i="9"/>
  <c r="L4820" i="9"/>
  <c r="J4821" i="9"/>
  <c r="K4821" i="9"/>
  <c r="L4821" i="9"/>
  <c r="J4822" i="9"/>
  <c r="K4822" i="9"/>
  <c r="L4822" i="9"/>
  <c r="J4823" i="9"/>
  <c r="K4823" i="9"/>
  <c r="L4823" i="9"/>
  <c r="J4824" i="9"/>
  <c r="K4824" i="9"/>
  <c r="L4824" i="9"/>
  <c r="J4825" i="9"/>
  <c r="K4825" i="9"/>
  <c r="L4825" i="9"/>
  <c r="J4826" i="9"/>
  <c r="K4826" i="9"/>
  <c r="L4826" i="9"/>
  <c r="J4827" i="9"/>
  <c r="K4827" i="9"/>
  <c r="L4827" i="9"/>
  <c r="J4828" i="9"/>
  <c r="K4828" i="9"/>
  <c r="L4828" i="9"/>
  <c r="J4829" i="9"/>
  <c r="K4829" i="9"/>
  <c r="L4829" i="9"/>
  <c r="J4830" i="9"/>
  <c r="K4830" i="9"/>
  <c r="L4830" i="9"/>
  <c r="J4831" i="9"/>
  <c r="K4831" i="9"/>
  <c r="L4831" i="9"/>
  <c r="J4832" i="9"/>
  <c r="K4832" i="9"/>
  <c r="L4832" i="9"/>
  <c r="J4833" i="9"/>
  <c r="K4833" i="9"/>
  <c r="L4833" i="9"/>
  <c r="J4834" i="9"/>
  <c r="K4834" i="9"/>
  <c r="L4834" i="9"/>
  <c r="J4835" i="9"/>
  <c r="K4835" i="9"/>
  <c r="L4835" i="9"/>
  <c r="J4836" i="9"/>
  <c r="K4836" i="9"/>
  <c r="L4836" i="9"/>
  <c r="J4837" i="9"/>
  <c r="K4837" i="9"/>
  <c r="L4837" i="9"/>
  <c r="J4838" i="9"/>
  <c r="K4838" i="9"/>
  <c r="L4838" i="9"/>
  <c r="J4839" i="9"/>
  <c r="K4839" i="9"/>
  <c r="L4839" i="9"/>
  <c r="J4840" i="9"/>
  <c r="K4840" i="9"/>
  <c r="L4840" i="9"/>
  <c r="J4841" i="9"/>
  <c r="K4841" i="9"/>
  <c r="L4841" i="9"/>
  <c r="J4842" i="9"/>
  <c r="K4842" i="9"/>
  <c r="L4842" i="9"/>
  <c r="J4843" i="9"/>
  <c r="K4843" i="9"/>
  <c r="L4843" i="9"/>
  <c r="J4844" i="9"/>
  <c r="K4844" i="9"/>
  <c r="L4844" i="9"/>
  <c r="J4845" i="9"/>
  <c r="K4845" i="9"/>
  <c r="L4845" i="9"/>
  <c r="J4846" i="9"/>
  <c r="K4846" i="9"/>
  <c r="L4846" i="9"/>
  <c r="J4847" i="9"/>
  <c r="K4847" i="9"/>
  <c r="L4847" i="9"/>
  <c r="J4848" i="9"/>
  <c r="K4848" i="9"/>
  <c r="L4848" i="9"/>
  <c r="J4849" i="9"/>
  <c r="K4849" i="9"/>
  <c r="L4849" i="9"/>
  <c r="J4850" i="9"/>
  <c r="K4850" i="9"/>
  <c r="L4850" i="9"/>
  <c r="J4851" i="9"/>
  <c r="K4851" i="9"/>
  <c r="L4851" i="9"/>
  <c r="J4852" i="9"/>
  <c r="K4852" i="9"/>
  <c r="L4852" i="9"/>
  <c r="J4853" i="9"/>
  <c r="K4853" i="9"/>
  <c r="L4853" i="9"/>
  <c r="J4854" i="9"/>
  <c r="K4854" i="9"/>
  <c r="L4854" i="9"/>
  <c r="J4855" i="9"/>
  <c r="K4855" i="9"/>
  <c r="L4855" i="9"/>
  <c r="J4856" i="9"/>
  <c r="K4856" i="9"/>
  <c r="L4856" i="9"/>
  <c r="J4857" i="9"/>
  <c r="K4857" i="9"/>
  <c r="L4857" i="9"/>
  <c r="J4858" i="9"/>
  <c r="K4858" i="9"/>
  <c r="L4858" i="9"/>
  <c r="J4859" i="9"/>
  <c r="K4859" i="9"/>
  <c r="L4859" i="9"/>
  <c r="J4860" i="9"/>
  <c r="K4860" i="9"/>
  <c r="L4860" i="9"/>
  <c r="J4861" i="9"/>
  <c r="K4861" i="9"/>
  <c r="L4861" i="9"/>
  <c r="J4862" i="9"/>
  <c r="K4862" i="9"/>
  <c r="L4862" i="9"/>
  <c r="J4863" i="9"/>
  <c r="K4863" i="9"/>
  <c r="L4863" i="9"/>
  <c r="J4864" i="9"/>
  <c r="K4864" i="9"/>
  <c r="L4864" i="9"/>
  <c r="J4865" i="9"/>
  <c r="K4865" i="9"/>
  <c r="L4865" i="9"/>
  <c r="J4866" i="9"/>
  <c r="K4866" i="9"/>
  <c r="L4866" i="9"/>
  <c r="J4867" i="9"/>
  <c r="K4867" i="9"/>
  <c r="L4867" i="9"/>
  <c r="J4868" i="9"/>
  <c r="K4868" i="9"/>
  <c r="L4868" i="9"/>
  <c r="J4869" i="9"/>
  <c r="K4869" i="9"/>
  <c r="L4869" i="9"/>
  <c r="J4870" i="9"/>
  <c r="K4870" i="9"/>
  <c r="L4870" i="9"/>
  <c r="J4871" i="9"/>
  <c r="K4871" i="9"/>
  <c r="L4871" i="9"/>
  <c r="J4872" i="9"/>
  <c r="K4872" i="9"/>
  <c r="L4872" i="9"/>
  <c r="J4873" i="9"/>
  <c r="K4873" i="9"/>
  <c r="L4873" i="9"/>
  <c r="J4874" i="9"/>
  <c r="K4874" i="9"/>
  <c r="L4874" i="9"/>
  <c r="J4875" i="9"/>
  <c r="K4875" i="9"/>
  <c r="L4875" i="9"/>
  <c r="J4876" i="9"/>
  <c r="K4876" i="9"/>
  <c r="L4876" i="9"/>
  <c r="J4877" i="9"/>
  <c r="K4877" i="9"/>
  <c r="L4877" i="9"/>
  <c r="J4878" i="9"/>
  <c r="K4878" i="9"/>
  <c r="L4878" i="9"/>
  <c r="J4879" i="9"/>
  <c r="K4879" i="9"/>
  <c r="L4879" i="9"/>
  <c r="J4880" i="9"/>
  <c r="K4880" i="9"/>
  <c r="L4880" i="9"/>
  <c r="J4881" i="9"/>
  <c r="K4881" i="9"/>
  <c r="L4881" i="9"/>
  <c r="J4882" i="9"/>
  <c r="K4882" i="9"/>
  <c r="L4882" i="9"/>
  <c r="J4883" i="9"/>
  <c r="K4883" i="9"/>
  <c r="L4883" i="9"/>
  <c r="J4884" i="9"/>
  <c r="K4884" i="9"/>
  <c r="L4884" i="9"/>
  <c r="J4885" i="9"/>
  <c r="K4885" i="9"/>
  <c r="L4885" i="9"/>
  <c r="J4886" i="9"/>
  <c r="K4886" i="9"/>
  <c r="L4886" i="9"/>
  <c r="J4887" i="9"/>
  <c r="K4887" i="9"/>
  <c r="L4887" i="9"/>
  <c r="J4888" i="9"/>
  <c r="K4888" i="9"/>
  <c r="L4888" i="9"/>
  <c r="J4889" i="9"/>
  <c r="K4889" i="9"/>
  <c r="L4889" i="9"/>
  <c r="J4890" i="9"/>
  <c r="K4890" i="9"/>
  <c r="L4890" i="9"/>
  <c r="J4891" i="9"/>
  <c r="K4891" i="9"/>
  <c r="L4891" i="9"/>
  <c r="J4892" i="9"/>
  <c r="K4892" i="9"/>
  <c r="L4892" i="9"/>
  <c r="J4893" i="9"/>
  <c r="K4893" i="9"/>
  <c r="L4893" i="9"/>
  <c r="J4894" i="9"/>
  <c r="K4894" i="9"/>
  <c r="L4894" i="9"/>
  <c r="J4895" i="9"/>
  <c r="K4895" i="9"/>
  <c r="L4895" i="9"/>
  <c r="J4896" i="9"/>
  <c r="K4896" i="9"/>
  <c r="L4896" i="9"/>
  <c r="J4897" i="9"/>
  <c r="K4897" i="9"/>
  <c r="L4897" i="9"/>
  <c r="J4898" i="9"/>
  <c r="K4898" i="9"/>
  <c r="L4898" i="9"/>
  <c r="J4899" i="9"/>
  <c r="K4899" i="9"/>
  <c r="L4899" i="9"/>
  <c r="J4900" i="9"/>
  <c r="K4900" i="9"/>
  <c r="L4900" i="9"/>
  <c r="J4901" i="9"/>
  <c r="K4901" i="9"/>
  <c r="L4901" i="9"/>
  <c r="J4902" i="9"/>
  <c r="K4902" i="9"/>
  <c r="L4902" i="9"/>
  <c r="J4903" i="9"/>
  <c r="K4903" i="9"/>
  <c r="L4903" i="9"/>
  <c r="J4904" i="9"/>
  <c r="K4904" i="9"/>
  <c r="L4904" i="9"/>
  <c r="J4905" i="9"/>
  <c r="K4905" i="9"/>
  <c r="L4905" i="9"/>
  <c r="J4906" i="9"/>
  <c r="K4906" i="9"/>
  <c r="L4906" i="9"/>
  <c r="J4907" i="9"/>
  <c r="K4907" i="9"/>
  <c r="L4907" i="9"/>
  <c r="J4908" i="9"/>
  <c r="K4908" i="9"/>
  <c r="L4908" i="9"/>
  <c r="J4909" i="9"/>
  <c r="K4909" i="9"/>
  <c r="L4909" i="9"/>
  <c r="J4910" i="9"/>
  <c r="K4910" i="9"/>
  <c r="L4910" i="9"/>
  <c r="J4911" i="9"/>
  <c r="K4911" i="9"/>
  <c r="L4911" i="9"/>
  <c r="J4912" i="9"/>
  <c r="K4912" i="9"/>
  <c r="L4912" i="9"/>
  <c r="J4913" i="9"/>
  <c r="K4913" i="9"/>
  <c r="L4913" i="9"/>
  <c r="J4914" i="9"/>
  <c r="K4914" i="9"/>
  <c r="L4914" i="9"/>
  <c r="J4915" i="9"/>
  <c r="K4915" i="9"/>
  <c r="L4915" i="9"/>
  <c r="J4916" i="9"/>
  <c r="K4916" i="9"/>
  <c r="L4916" i="9"/>
  <c r="J4917" i="9"/>
  <c r="K4917" i="9"/>
  <c r="L4917" i="9"/>
  <c r="J4918" i="9"/>
  <c r="K4918" i="9"/>
  <c r="L4918" i="9"/>
  <c r="J4919" i="9"/>
  <c r="K4919" i="9"/>
  <c r="L4919" i="9"/>
  <c r="J4920" i="9"/>
  <c r="K4920" i="9"/>
  <c r="L4920" i="9"/>
  <c r="J4921" i="9"/>
  <c r="K4921" i="9"/>
  <c r="L4921" i="9"/>
  <c r="J4922" i="9"/>
  <c r="K4922" i="9"/>
  <c r="L4922" i="9"/>
  <c r="J4923" i="9"/>
  <c r="K4923" i="9"/>
  <c r="L4923" i="9"/>
  <c r="J4924" i="9"/>
  <c r="K4924" i="9"/>
  <c r="L4924" i="9"/>
  <c r="J4925" i="9"/>
  <c r="K4925" i="9"/>
  <c r="L4925" i="9"/>
  <c r="J4926" i="9"/>
  <c r="K4926" i="9"/>
  <c r="L4926" i="9"/>
  <c r="J4927" i="9"/>
  <c r="K4927" i="9"/>
  <c r="L4927" i="9"/>
  <c r="J4928" i="9"/>
  <c r="K4928" i="9"/>
  <c r="L4928" i="9"/>
  <c r="J4929" i="9"/>
  <c r="K4929" i="9"/>
  <c r="L4929" i="9"/>
  <c r="J4930" i="9"/>
  <c r="K4930" i="9"/>
  <c r="L4930" i="9"/>
  <c r="J4931" i="9"/>
  <c r="K4931" i="9"/>
  <c r="L4931" i="9"/>
  <c r="J4932" i="9"/>
  <c r="K4932" i="9"/>
  <c r="L4932" i="9"/>
  <c r="J4933" i="9"/>
  <c r="K4933" i="9"/>
  <c r="L4933" i="9"/>
  <c r="J4934" i="9"/>
  <c r="K4934" i="9"/>
  <c r="L4934" i="9"/>
  <c r="J4935" i="9"/>
  <c r="K4935" i="9"/>
  <c r="L4935" i="9"/>
  <c r="J4936" i="9"/>
  <c r="K4936" i="9"/>
  <c r="L4936" i="9"/>
  <c r="J4937" i="9"/>
  <c r="K4937" i="9"/>
  <c r="L4937" i="9"/>
  <c r="J4938" i="9"/>
  <c r="K4938" i="9"/>
  <c r="L4938" i="9"/>
  <c r="J4939" i="9"/>
  <c r="K4939" i="9"/>
  <c r="L4939" i="9"/>
  <c r="J4940" i="9"/>
  <c r="K4940" i="9"/>
  <c r="L4940" i="9"/>
  <c r="J4941" i="9"/>
  <c r="K4941" i="9"/>
  <c r="L4941" i="9"/>
  <c r="J4942" i="9"/>
  <c r="K4942" i="9"/>
  <c r="L4942" i="9"/>
  <c r="J4943" i="9"/>
  <c r="K4943" i="9"/>
  <c r="L4943" i="9"/>
  <c r="J4944" i="9"/>
  <c r="K4944" i="9"/>
  <c r="L4944" i="9"/>
  <c r="J4945" i="9"/>
  <c r="K4945" i="9"/>
  <c r="L4945" i="9"/>
  <c r="J4946" i="9"/>
  <c r="K4946" i="9"/>
  <c r="L4946" i="9"/>
  <c r="J4947" i="9"/>
  <c r="K4947" i="9"/>
  <c r="L4947" i="9"/>
  <c r="J4948" i="9"/>
  <c r="K4948" i="9"/>
  <c r="L4948" i="9"/>
  <c r="J4949" i="9"/>
  <c r="K4949" i="9"/>
  <c r="L4949" i="9"/>
  <c r="J4950" i="9"/>
  <c r="K4950" i="9"/>
  <c r="L4950" i="9"/>
  <c r="J4951" i="9"/>
  <c r="K4951" i="9"/>
  <c r="L4951" i="9"/>
  <c r="J4952" i="9"/>
  <c r="K4952" i="9"/>
  <c r="L4952" i="9"/>
  <c r="J4953" i="9"/>
  <c r="K4953" i="9"/>
  <c r="L4953" i="9"/>
  <c r="J4954" i="9"/>
  <c r="K4954" i="9"/>
  <c r="L4954" i="9"/>
  <c r="J4955" i="9"/>
  <c r="K4955" i="9"/>
  <c r="L4955" i="9"/>
  <c r="J4956" i="9"/>
  <c r="K4956" i="9"/>
  <c r="L4956" i="9"/>
  <c r="J4957" i="9"/>
  <c r="K4957" i="9"/>
  <c r="L4957" i="9"/>
  <c r="J4958" i="9"/>
  <c r="K4958" i="9"/>
  <c r="L4958" i="9"/>
  <c r="J4959" i="9"/>
  <c r="K4959" i="9"/>
  <c r="L4959" i="9"/>
  <c r="J4960" i="9"/>
  <c r="K4960" i="9"/>
  <c r="L4960" i="9"/>
  <c r="J4961" i="9"/>
  <c r="K4961" i="9"/>
  <c r="L4961" i="9"/>
  <c r="J4962" i="9"/>
  <c r="K4962" i="9"/>
  <c r="L4962" i="9"/>
  <c r="J4963" i="9"/>
  <c r="K4963" i="9"/>
  <c r="L4963" i="9"/>
  <c r="J4964" i="9"/>
  <c r="K4964" i="9"/>
  <c r="L4964" i="9"/>
  <c r="J4965" i="9"/>
  <c r="K4965" i="9"/>
  <c r="L4965" i="9"/>
  <c r="J4966" i="9"/>
  <c r="K4966" i="9"/>
  <c r="L4966" i="9"/>
  <c r="J4967" i="9"/>
  <c r="K4967" i="9"/>
  <c r="L4967" i="9"/>
  <c r="J4968" i="9"/>
  <c r="K4968" i="9"/>
  <c r="L4968" i="9"/>
  <c r="J4969" i="9"/>
  <c r="K4969" i="9"/>
  <c r="L4969" i="9"/>
  <c r="J4970" i="9"/>
  <c r="K4970" i="9"/>
  <c r="L4970" i="9"/>
  <c r="J4971" i="9"/>
  <c r="K4971" i="9"/>
  <c r="L4971" i="9"/>
  <c r="J4972" i="9"/>
  <c r="K4972" i="9"/>
  <c r="L4972" i="9"/>
  <c r="J4973" i="9"/>
  <c r="K4973" i="9"/>
  <c r="L4973" i="9"/>
  <c r="J4974" i="9"/>
  <c r="K4974" i="9"/>
  <c r="L4974" i="9"/>
  <c r="J4975" i="9"/>
  <c r="K4975" i="9"/>
  <c r="L4975" i="9"/>
  <c r="J4976" i="9"/>
  <c r="K4976" i="9"/>
  <c r="L4976" i="9"/>
  <c r="J4977" i="9"/>
  <c r="K4977" i="9"/>
  <c r="L4977" i="9"/>
  <c r="J4978" i="9"/>
  <c r="K4978" i="9"/>
  <c r="L4978" i="9"/>
  <c r="J4979" i="9"/>
  <c r="K4979" i="9"/>
  <c r="L4979" i="9"/>
  <c r="J4980" i="9"/>
  <c r="K4980" i="9"/>
  <c r="L4980" i="9"/>
  <c r="J4981" i="9"/>
  <c r="K4981" i="9"/>
  <c r="L4981" i="9"/>
  <c r="J4982" i="9"/>
  <c r="K4982" i="9"/>
  <c r="L4982" i="9"/>
  <c r="J4983" i="9"/>
  <c r="K4983" i="9"/>
  <c r="L4983" i="9"/>
  <c r="J4984" i="9"/>
  <c r="K4984" i="9"/>
  <c r="L4984" i="9"/>
  <c r="J4985" i="9"/>
  <c r="K4985" i="9"/>
  <c r="L4985" i="9"/>
  <c r="J4986" i="9"/>
  <c r="K4986" i="9"/>
  <c r="L4986" i="9"/>
  <c r="J4987" i="9"/>
  <c r="K4987" i="9"/>
  <c r="L4987" i="9"/>
  <c r="J4988" i="9"/>
  <c r="K4988" i="9"/>
  <c r="L4988" i="9"/>
  <c r="J4989" i="9"/>
  <c r="K4989" i="9"/>
  <c r="L4989" i="9"/>
  <c r="J4990" i="9"/>
  <c r="K4990" i="9"/>
  <c r="L4990" i="9"/>
  <c r="J4991" i="9"/>
  <c r="K4991" i="9"/>
  <c r="L4991" i="9"/>
  <c r="J4992" i="9"/>
  <c r="K4992" i="9"/>
  <c r="L4992" i="9"/>
  <c r="J4993" i="9"/>
  <c r="K4993" i="9"/>
  <c r="L4993" i="9"/>
  <c r="J4994" i="9"/>
  <c r="K4994" i="9"/>
  <c r="L4994" i="9"/>
  <c r="J4995" i="9"/>
  <c r="K4995" i="9"/>
  <c r="L4995" i="9"/>
  <c r="J4996" i="9"/>
  <c r="K4996" i="9"/>
  <c r="L4996" i="9"/>
  <c r="J4997" i="9"/>
  <c r="K4997" i="9"/>
  <c r="L4997" i="9"/>
  <c r="J4998" i="9"/>
  <c r="K4998" i="9"/>
  <c r="L4998" i="9"/>
  <c r="J4999" i="9"/>
  <c r="K4999" i="9"/>
  <c r="L4999" i="9"/>
  <c r="J5000" i="9"/>
  <c r="K5000" i="9"/>
  <c r="L5000" i="9"/>
  <c r="J5001" i="9"/>
  <c r="K5001" i="9"/>
  <c r="L5001" i="9"/>
  <c r="J5002" i="9"/>
  <c r="K5002" i="9"/>
  <c r="L5002" i="9"/>
  <c r="J5003" i="9"/>
  <c r="K5003" i="9"/>
  <c r="L5003" i="9"/>
  <c r="J5004" i="9"/>
  <c r="K5004" i="9"/>
  <c r="L5004" i="9"/>
  <c r="J5005" i="9"/>
  <c r="K5005" i="9"/>
  <c r="L5005" i="9"/>
  <c r="J5006" i="9"/>
  <c r="K5006" i="9"/>
  <c r="L5006" i="9"/>
  <c r="J5007" i="9"/>
  <c r="K5007" i="9"/>
  <c r="L5007" i="9"/>
  <c r="J5008" i="9"/>
  <c r="K5008" i="9"/>
  <c r="L5008" i="9"/>
  <c r="J5009" i="9"/>
  <c r="K5009" i="9"/>
  <c r="L5009" i="9"/>
  <c r="J5010" i="9"/>
  <c r="K5010" i="9"/>
  <c r="L5010" i="9"/>
  <c r="J5011" i="9"/>
  <c r="K5011" i="9"/>
  <c r="L5011" i="9"/>
  <c r="J5012" i="9"/>
  <c r="K5012" i="9"/>
  <c r="L5012" i="9"/>
  <c r="J5013" i="9"/>
  <c r="K5013" i="9"/>
  <c r="L5013" i="9"/>
  <c r="J5014" i="9"/>
  <c r="K5014" i="9"/>
  <c r="L5014" i="9"/>
  <c r="J5015" i="9"/>
  <c r="K5015" i="9"/>
  <c r="L5015" i="9"/>
  <c r="J5016" i="9"/>
  <c r="K5016" i="9"/>
  <c r="L5016" i="9"/>
  <c r="J5017" i="9"/>
  <c r="K5017" i="9"/>
  <c r="L5017" i="9"/>
  <c r="J5018" i="9"/>
  <c r="K5018" i="9"/>
  <c r="L5018" i="9"/>
  <c r="J5019" i="9"/>
  <c r="K5019" i="9"/>
  <c r="L5019" i="9"/>
  <c r="J5020" i="9"/>
  <c r="K5020" i="9"/>
  <c r="L5020" i="9"/>
  <c r="J5021" i="9"/>
  <c r="K5021" i="9"/>
  <c r="L5021" i="9"/>
  <c r="J5022" i="9"/>
  <c r="K5022" i="9"/>
  <c r="L5022" i="9"/>
  <c r="J5023" i="9"/>
  <c r="K5023" i="9"/>
  <c r="L5023" i="9"/>
  <c r="J5024" i="9"/>
  <c r="K5024" i="9"/>
  <c r="L5024" i="9"/>
  <c r="J5025" i="9"/>
  <c r="K5025" i="9"/>
  <c r="L5025" i="9"/>
  <c r="J5026" i="9"/>
  <c r="K5026" i="9"/>
  <c r="L5026" i="9"/>
  <c r="J5027" i="9"/>
  <c r="K5027" i="9"/>
  <c r="L5027" i="9"/>
  <c r="J5028" i="9"/>
  <c r="K5028" i="9"/>
  <c r="L5028" i="9"/>
  <c r="J5029" i="9"/>
  <c r="K5029" i="9"/>
  <c r="L5029" i="9"/>
  <c r="J5030" i="9"/>
  <c r="K5030" i="9"/>
  <c r="L5030" i="9"/>
  <c r="J5031" i="9"/>
  <c r="K5031" i="9"/>
  <c r="L5031" i="9"/>
  <c r="J5032" i="9"/>
  <c r="K5032" i="9"/>
  <c r="L5032" i="9"/>
  <c r="J5033" i="9"/>
  <c r="K5033" i="9"/>
  <c r="L5033" i="9"/>
  <c r="J5034" i="9"/>
  <c r="K5034" i="9"/>
  <c r="L5034" i="9"/>
  <c r="J5035" i="9"/>
  <c r="K5035" i="9"/>
  <c r="L5035" i="9"/>
  <c r="J5036" i="9"/>
  <c r="K5036" i="9"/>
  <c r="L5036" i="9"/>
  <c r="J5037" i="9"/>
  <c r="K5037" i="9"/>
  <c r="L5037" i="9"/>
  <c r="J5038" i="9"/>
  <c r="K5038" i="9"/>
  <c r="L5038" i="9"/>
  <c r="J5039" i="9"/>
  <c r="K5039" i="9"/>
  <c r="L5039" i="9"/>
  <c r="J5040" i="9"/>
  <c r="K5040" i="9"/>
  <c r="L5040" i="9"/>
  <c r="J5041" i="9"/>
  <c r="K5041" i="9"/>
  <c r="L5041" i="9"/>
  <c r="J5042" i="9"/>
  <c r="K5042" i="9"/>
  <c r="L5042" i="9"/>
  <c r="J5043" i="9"/>
  <c r="K5043" i="9"/>
  <c r="L5043" i="9"/>
  <c r="J5044" i="9"/>
  <c r="K5044" i="9"/>
  <c r="L5044" i="9"/>
  <c r="J5045" i="9"/>
  <c r="K5045" i="9"/>
  <c r="L5045" i="9"/>
  <c r="J5046" i="9"/>
  <c r="K5046" i="9"/>
  <c r="L5046" i="9"/>
  <c r="J5047" i="9"/>
  <c r="K5047" i="9"/>
  <c r="L5047" i="9"/>
  <c r="J5048" i="9"/>
  <c r="K5048" i="9"/>
  <c r="L5048" i="9"/>
  <c r="J5049" i="9"/>
  <c r="K5049" i="9"/>
  <c r="L5049" i="9"/>
  <c r="J5050" i="9"/>
  <c r="K5050" i="9"/>
  <c r="L5050" i="9"/>
  <c r="J5051" i="9"/>
  <c r="K5051" i="9"/>
  <c r="L5051" i="9"/>
  <c r="J5052" i="9"/>
  <c r="K5052" i="9"/>
  <c r="L5052" i="9"/>
  <c r="J5053" i="9"/>
  <c r="K5053" i="9"/>
  <c r="L5053" i="9"/>
  <c r="J5054" i="9"/>
  <c r="K5054" i="9"/>
  <c r="L5054" i="9"/>
  <c r="J5055" i="9"/>
  <c r="K5055" i="9"/>
  <c r="L5055" i="9"/>
  <c r="J5056" i="9"/>
  <c r="K5056" i="9"/>
  <c r="L5056" i="9"/>
  <c r="J5057" i="9"/>
  <c r="K5057" i="9"/>
  <c r="L5057" i="9"/>
  <c r="J5058" i="9"/>
  <c r="K5058" i="9"/>
  <c r="L5058" i="9"/>
  <c r="J5059" i="9"/>
  <c r="K5059" i="9"/>
  <c r="L5059" i="9"/>
  <c r="J5060" i="9"/>
  <c r="K5060" i="9"/>
  <c r="L5060" i="9"/>
  <c r="J5061" i="9"/>
  <c r="K5061" i="9"/>
  <c r="L5061" i="9"/>
  <c r="J5062" i="9"/>
  <c r="K5062" i="9"/>
  <c r="L5062" i="9"/>
  <c r="J5063" i="9"/>
  <c r="K5063" i="9"/>
  <c r="L5063" i="9"/>
  <c r="J5064" i="9"/>
  <c r="K5064" i="9"/>
  <c r="L5064" i="9"/>
  <c r="J5065" i="9"/>
  <c r="K5065" i="9"/>
  <c r="L5065" i="9"/>
  <c r="J5066" i="9"/>
  <c r="K5066" i="9"/>
  <c r="L5066" i="9"/>
  <c r="J5067" i="9"/>
  <c r="K5067" i="9"/>
  <c r="L5067" i="9"/>
  <c r="J5068" i="9"/>
  <c r="K5068" i="9"/>
  <c r="L5068" i="9"/>
  <c r="J5069" i="9"/>
  <c r="K5069" i="9"/>
  <c r="L5069" i="9"/>
  <c r="J5070" i="9"/>
  <c r="K5070" i="9"/>
  <c r="L5070" i="9"/>
  <c r="J5071" i="9"/>
  <c r="K5071" i="9"/>
  <c r="L5071" i="9"/>
  <c r="J5072" i="9"/>
  <c r="K5072" i="9"/>
  <c r="L5072" i="9"/>
  <c r="J5073" i="9"/>
  <c r="K5073" i="9"/>
  <c r="L5073" i="9"/>
  <c r="J5074" i="9"/>
  <c r="K5074" i="9"/>
  <c r="L5074" i="9"/>
  <c r="J5075" i="9"/>
  <c r="K5075" i="9"/>
  <c r="L5075" i="9"/>
  <c r="J5076" i="9"/>
  <c r="K5076" i="9"/>
  <c r="L5076" i="9"/>
  <c r="J5077" i="9"/>
  <c r="K5077" i="9"/>
  <c r="L5077" i="9"/>
  <c r="J5078" i="9"/>
  <c r="K5078" i="9"/>
  <c r="L5078" i="9"/>
  <c r="J5079" i="9"/>
  <c r="K5079" i="9"/>
  <c r="L5079" i="9"/>
  <c r="J5080" i="9"/>
  <c r="K5080" i="9"/>
  <c r="L5080" i="9"/>
  <c r="J5081" i="9"/>
  <c r="K5081" i="9"/>
  <c r="L5081" i="9"/>
  <c r="J5082" i="9"/>
  <c r="K5082" i="9"/>
  <c r="L5082" i="9"/>
  <c r="J5083" i="9"/>
  <c r="K5083" i="9"/>
  <c r="L5083" i="9"/>
  <c r="J5084" i="9"/>
  <c r="K5084" i="9"/>
  <c r="L5084" i="9"/>
  <c r="J5085" i="9"/>
  <c r="K5085" i="9"/>
  <c r="L5085" i="9"/>
  <c r="J5086" i="9"/>
  <c r="K5086" i="9"/>
  <c r="L5086" i="9"/>
  <c r="J5087" i="9"/>
  <c r="K5087" i="9"/>
  <c r="L5087" i="9"/>
  <c r="J5088" i="9"/>
  <c r="K5088" i="9"/>
  <c r="L5088" i="9"/>
  <c r="J5089" i="9"/>
  <c r="K5089" i="9"/>
  <c r="L5089" i="9"/>
  <c r="J5090" i="9"/>
  <c r="K5090" i="9"/>
  <c r="L5090" i="9"/>
  <c r="J5091" i="9"/>
  <c r="K5091" i="9"/>
  <c r="L5091" i="9"/>
  <c r="J5092" i="9"/>
  <c r="K5092" i="9"/>
  <c r="L5092" i="9"/>
  <c r="J5093" i="9"/>
  <c r="K5093" i="9"/>
  <c r="L5093" i="9"/>
  <c r="J5094" i="9"/>
  <c r="K5094" i="9"/>
  <c r="L5094" i="9"/>
  <c r="J5095" i="9"/>
  <c r="K5095" i="9"/>
  <c r="L5095" i="9"/>
  <c r="J5096" i="9"/>
  <c r="K5096" i="9"/>
  <c r="L5096" i="9"/>
  <c r="J5097" i="9"/>
  <c r="K5097" i="9"/>
  <c r="L5097" i="9"/>
  <c r="J5098" i="9"/>
  <c r="K5098" i="9"/>
  <c r="L5098" i="9"/>
  <c r="J5099" i="9"/>
  <c r="K5099" i="9"/>
  <c r="L5099" i="9"/>
  <c r="J5100" i="9"/>
  <c r="K5100" i="9"/>
  <c r="L5100" i="9"/>
  <c r="J5101" i="9"/>
  <c r="K5101" i="9"/>
  <c r="L5101" i="9"/>
  <c r="J5102" i="9"/>
  <c r="K5102" i="9"/>
  <c r="L5102" i="9"/>
  <c r="J5103" i="9"/>
  <c r="K5103" i="9"/>
  <c r="L5103" i="9"/>
  <c r="J5104" i="9"/>
  <c r="K5104" i="9"/>
  <c r="L5104" i="9"/>
  <c r="J5105" i="9"/>
  <c r="K5105" i="9"/>
  <c r="L5105" i="9"/>
  <c r="J5106" i="9"/>
  <c r="K5106" i="9"/>
  <c r="L5106" i="9"/>
  <c r="J5107" i="9"/>
  <c r="K5107" i="9"/>
  <c r="L5107" i="9"/>
  <c r="J5108" i="9"/>
  <c r="K5108" i="9"/>
  <c r="L5108" i="9"/>
  <c r="J5109" i="9"/>
  <c r="K5109" i="9"/>
  <c r="L5109" i="9"/>
  <c r="J5110" i="9"/>
  <c r="K5110" i="9"/>
  <c r="L5110" i="9"/>
  <c r="J5111" i="9"/>
  <c r="K5111" i="9"/>
  <c r="L5111" i="9"/>
  <c r="J5112" i="9"/>
  <c r="K5112" i="9"/>
  <c r="L5112" i="9"/>
  <c r="J5113" i="9"/>
  <c r="K5113" i="9"/>
  <c r="L5113" i="9"/>
  <c r="J5114" i="9"/>
  <c r="K5114" i="9"/>
  <c r="L5114" i="9"/>
  <c r="J5115" i="9"/>
  <c r="K5115" i="9"/>
  <c r="L5115" i="9"/>
  <c r="J5116" i="9"/>
  <c r="K5116" i="9"/>
  <c r="L5116" i="9"/>
  <c r="J5117" i="9"/>
  <c r="K5117" i="9"/>
  <c r="L5117" i="9"/>
  <c r="J5118" i="9"/>
  <c r="K5118" i="9"/>
  <c r="L5118" i="9"/>
  <c r="J5119" i="9"/>
  <c r="K5119" i="9"/>
  <c r="L5119" i="9"/>
  <c r="J5120" i="9"/>
  <c r="K5120" i="9"/>
  <c r="L5120" i="9"/>
  <c r="J5121" i="9"/>
  <c r="K5121" i="9"/>
  <c r="L5121" i="9"/>
  <c r="J5122" i="9"/>
  <c r="K5122" i="9"/>
  <c r="L5122" i="9"/>
  <c r="J5123" i="9"/>
  <c r="K5123" i="9"/>
  <c r="L5123" i="9"/>
  <c r="J5124" i="9"/>
  <c r="K5124" i="9"/>
  <c r="L5124" i="9"/>
  <c r="J5125" i="9"/>
  <c r="K5125" i="9"/>
  <c r="L5125" i="9"/>
  <c r="J5126" i="9"/>
  <c r="K5126" i="9"/>
  <c r="L5126" i="9"/>
  <c r="J5127" i="9"/>
  <c r="K5127" i="9"/>
  <c r="L5127" i="9"/>
  <c r="J5128" i="9"/>
  <c r="K5128" i="9"/>
  <c r="L5128" i="9"/>
  <c r="J5129" i="9"/>
  <c r="K5129" i="9"/>
  <c r="L5129" i="9"/>
  <c r="J5130" i="9"/>
  <c r="K5130" i="9"/>
  <c r="L5130" i="9"/>
  <c r="J5131" i="9"/>
  <c r="K5131" i="9"/>
  <c r="L5131" i="9"/>
  <c r="J5132" i="9"/>
  <c r="K5132" i="9"/>
  <c r="L5132" i="9"/>
  <c r="J5133" i="9"/>
  <c r="K5133" i="9"/>
  <c r="L5133" i="9"/>
  <c r="J5134" i="9"/>
  <c r="K5134" i="9"/>
  <c r="L5134" i="9"/>
  <c r="J5135" i="9"/>
  <c r="K5135" i="9"/>
  <c r="L5135" i="9"/>
  <c r="J5136" i="9"/>
  <c r="K5136" i="9"/>
  <c r="L5136" i="9"/>
  <c r="J5137" i="9"/>
  <c r="K5137" i="9"/>
  <c r="L5137" i="9"/>
  <c r="J5138" i="9"/>
  <c r="K5138" i="9"/>
  <c r="L5138" i="9"/>
  <c r="J5139" i="9"/>
  <c r="K5139" i="9"/>
  <c r="L5139" i="9"/>
  <c r="J5140" i="9"/>
  <c r="K5140" i="9"/>
  <c r="L5140" i="9"/>
  <c r="J5141" i="9"/>
  <c r="K5141" i="9"/>
  <c r="L5141" i="9"/>
  <c r="J5142" i="9"/>
  <c r="K5142" i="9"/>
  <c r="L5142" i="9"/>
  <c r="J5143" i="9"/>
  <c r="K5143" i="9"/>
  <c r="L5143" i="9"/>
  <c r="J5144" i="9"/>
  <c r="K5144" i="9"/>
  <c r="L5144" i="9"/>
  <c r="J5145" i="9"/>
  <c r="K5145" i="9"/>
  <c r="L5145" i="9"/>
  <c r="J5146" i="9"/>
  <c r="K5146" i="9"/>
  <c r="L5146" i="9"/>
  <c r="J5147" i="9"/>
  <c r="K5147" i="9"/>
  <c r="L5147" i="9"/>
  <c r="J5148" i="9"/>
  <c r="K5148" i="9"/>
  <c r="L5148" i="9"/>
  <c r="J5149" i="9"/>
  <c r="K5149" i="9"/>
  <c r="L5149" i="9"/>
  <c r="J5150" i="9"/>
  <c r="K5150" i="9"/>
  <c r="L5150" i="9"/>
  <c r="J5151" i="9"/>
  <c r="K5151" i="9"/>
  <c r="L5151" i="9"/>
  <c r="J5152" i="9"/>
  <c r="K5152" i="9"/>
  <c r="L5152" i="9"/>
  <c r="J5153" i="9"/>
  <c r="K5153" i="9"/>
  <c r="L5153" i="9"/>
  <c r="J5154" i="9"/>
  <c r="K5154" i="9"/>
  <c r="L5154" i="9"/>
  <c r="J5155" i="9"/>
  <c r="K5155" i="9"/>
  <c r="L5155" i="9"/>
  <c r="J5156" i="9"/>
  <c r="K5156" i="9"/>
  <c r="L5156" i="9"/>
  <c r="J5157" i="9"/>
  <c r="K5157" i="9"/>
  <c r="L5157" i="9"/>
  <c r="J5158" i="9"/>
  <c r="K5158" i="9"/>
  <c r="L5158" i="9"/>
  <c r="J5159" i="9"/>
  <c r="K5159" i="9"/>
  <c r="L5159" i="9"/>
  <c r="J5160" i="9"/>
  <c r="K5160" i="9"/>
  <c r="L5160" i="9"/>
  <c r="J5161" i="9"/>
  <c r="K5161" i="9"/>
  <c r="L5161" i="9"/>
  <c r="J5162" i="9"/>
  <c r="K5162" i="9"/>
  <c r="L5162" i="9"/>
  <c r="J5163" i="9"/>
  <c r="K5163" i="9"/>
  <c r="L5163" i="9"/>
  <c r="J5164" i="9"/>
  <c r="K5164" i="9"/>
  <c r="L5164" i="9"/>
  <c r="J5165" i="9"/>
  <c r="K5165" i="9"/>
  <c r="L5165" i="9"/>
  <c r="J5166" i="9"/>
  <c r="K5166" i="9"/>
  <c r="L5166" i="9"/>
  <c r="J5167" i="9"/>
  <c r="K5167" i="9"/>
  <c r="L5167" i="9"/>
  <c r="J5168" i="9"/>
  <c r="K5168" i="9"/>
  <c r="L5168" i="9"/>
  <c r="J5169" i="9"/>
  <c r="K5169" i="9"/>
  <c r="L5169" i="9"/>
  <c r="J5170" i="9"/>
  <c r="K5170" i="9"/>
  <c r="L5170" i="9"/>
  <c r="J5171" i="9"/>
  <c r="K5171" i="9"/>
  <c r="L5171" i="9"/>
  <c r="J5172" i="9"/>
  <c r="K5172" i="9"/>
  <c r="L5172" i="9"/>
  <c r="J5173" i="9"/>
  <c r="K5173" i="9"/>
  <c r="L5173" i="9"/>
  <c r="J5174" i="9"/>
  <c r="K5174" i="9"/>
  <c r="L5174" i="9"/>
  <c r="J5175" i="9"/>
  <c r="K5175" i="9"/>
  <c r="L5175" i="9"/>
  <c r="J5176" i="9"/>
  <c r="K5176" i="9"/>
  <c r="L5176" i="9"/>
  <c r="J5177" i="9"/>
  <c r="K5177" i="9"/>
  <c r="L5177" i="9"/>
  <c r="J5178" i="9"/>
  <c r="K5178" i="9"/>
  <c r="L5178" i="9"/>
  <c r="J5179" i="9"/>
  <c r="K5179" i="9"/>
  <c r="L5179" i="9"/>
  <c r="J5180" i="9"/>
  <c r="K5180" i="9"/>
  <c r="L5180" i="9"/>
  <c r="J5181" i="9"/>
  <c r="K5181" i="9"/>
  <c r="L5181" i="9"/>
  <c r="J5182" i="9"/>
  <c r="K5182" i="9"/>
  <c r="L5182" i="9"/>
  <c r="J5183" i="9"/>
  <c r="K5183" i="9"/>
  <c r="L5183" i="9"/>
  <c r="J5184" i="9"/>
  <c r="K5184" i="9"/>
  <c r="L5184" i="9"/>
  <c r="J5185" i="9"/>
  <c r="K5185" i="9"/>
  <c r="L5185" i="9"/>
  <c r="J5186" i="9"/>
  <c r="K5186" i="9"/>
  <c r="L5186" i="9"/>
  <c r="J5187" i="9"/>
  <c r="K5187" i="9"/>
  <c r="L5187" i="9"/>
  <c r="J5188" i="9"/>
  <c r="K5188" i="9"/>
  <c r="L5188" i="9"/>
  <c r="J5189" i="9"/>
  <c r="K5189" i="9"/>
  <c r="L5189" i="9"/>
  <c r="J5190" i="9"/>
  <c r="K5190" i="9"/>
  <c r="L5190" i="9"/>
  <c r="J5191" i="9"/>
  <c r="K5191" i="9"/>
  <c r="L5191" i="9"/>
  <c r="J5192" i="9"/>
  <c r="K5192" i="9"/>
  <c r="L5192" i="9"/>
  <c r="J5193" i="9"/>
  <c r="K5193" i="9"/>
  <c r="L5193" i="9"/>
  <c r="J5194" i="9"/>
  <c r="K5194" i="9"/>
  <c r="L5194" i="9"/>
  <c r="J5195" i="9"/>
  <c r="K5195" i="9"/>
  <c r="L5195" i="9"/>
  <c r="J5196" i="9"/>
  <c r="K5196" i="9"/>
  <c r="L5196" i="9"/>
  <c r="J5197" i="9"/>
  <c r="K5197" i="9"/>
  <c r="L5197" i="9"/>
  <c r="J5198" i="9"/>
  <c r="K5198" i="9"/>
  <c r="L5198" i="9"/>
  <c r="J5199" i="9"/>
  <c r="K5199" i="9"/>
  <c r="L5199" i="9"/>
  <c r="J5200" i="9"/>
  <c r="K5200" i="9"/>
  <c r="L5200" i="9"/>
  <c r="J5201" i="9"/>
  <c r="K5201" i="9"/>
  <c r="L5201" i="9"/>
  <c r="J5202" i="9"/>
  <c r="K5202" i="9"/>
  <c r="L5202" i="9"/>
  <c r="J5203" i="9"/>
  <c r="K5203" i="9"/>
  <c r="L5203" i="9"/>
  <c r="J5204" i="9"/>
  <c r="K5204" i="9"/>
  <c r="L5204" i="9"/>
  <c r="J5205" i="9"/>
  <c r="K5205" i="9"/>
  <c r="L5205" i="9"/>
  <c r="J5206" i="9"/>
  <c r="K5206" i="9"/>
  <c r="L5206" i="9"/>
  <c r="J5207" i="9"/>
  <c r="K5207" i="9"/>
  <c r="L5207" i="9"/>
  <c r="J5208" i="9"/>
  <c r="K5208" i="9"/>
  <c r="L5208" i="9"/>
  <c r="J5209" i="9"/>
  <c r="K5209" i="9"/>
  <c r="L5209" i="9"/>
  <c r="J5210" i="9"/>
  <c r="K5210" i="9"/>
  <c r="L5210" i="9"/>
  <c r="J5211" i="9"/>
  <c r="K5211" i="9"/>
  <c r="L5211" i="9"/>
  <c r="J5212" i="9"/>
  <c r="K5212" i="9"/>
  <c r="L5212" i="9"/>
  <c r="J5213" i="9"/>
  <c r="K5213" i="9"/>
  <c r="L5213" i="9"/>
  <c r="J5214" i="9"/>
  <c r="K5214" i="9"/>
  <c r="L5214" i="9"/>
  <c r="J5215" i="9"/>
  <c r="K5215" i="9"/>
  <c r="L5215" i="9"/>
  <c r="J5216" i="9"/>
  <c r="K5216" i="9"/>
  <c r="L5216" i="9"/>
  <c r="J5217" i="9"/>
  <c r="K5217" i="9"/>
  <c r="L5217" i="9"/>
  <c r="J5218" i="9"/>
  <c r="K5218" i="9"/>
  <c r="L5218" i="9"/>
  <c r="J5219" i="9"/>
  <c r="K5219" i="9"/>
  <c r="L5219" i="9"/>
  <c r="J5220" i="9"/>
  <c r="K5220" i="9"/>
  <c r="L5220" i="9"/>
  <c r="J5221" i="9"/>
  <c r="K5221" i="9"/>
  <c r="L5221" i="9"/>
  <c r="J5222" i="9"/>
  <c r="K5222" i="9"/>
  <c r="L5222" i="9"/>
  <c r="J5223" i="9"/>
  <c r="K5223" i="9"/>
  <c r="L5223" i="9"/>
  <c r="J5224" i="9"/>
  <c r="K5224" i="9"/>
  <c r="L5224" i="9"/>
  <c r="J5225" i="9"/>
  <c r="K5225" i="9"/>
  <c r="L5225" i="9"/>
  <c r="J5226" i="9"/>
  <c r="K5226" i="9"/>
  <c r="L5226" i="9"/>
  <c r="J5227" i="9"/>
  <c r="K5227" i="9"/>
  <c r="L5227" i="9"/>
  <c r="J5228" i="9"/>
  <c r="K5228" i="9"/>
  <c r="L5228" i="9"/>
  <c r="J5229" i="9"/>
  <c r="K5229" i="9"/>
  <c r="L5229" i="9"/>
  <c r="J5230" i="9"/>
  <c r="K5230" i="9"/>
  <c r="L5230" i="9"/>
  <c r="J5231" i="9"/>
  <c r="K5231" i="9"/>
  <c r="L5231" i="9"/>
  <c r="J5232" i="9"/>
  <c r="K5232" i="9"/>
  <c r="L5232" i="9"/>
  <c r="J5233" i="9"/>
  <c r="K5233" i="9"/>
  <c r="L5233" i="9"/>
  <c r="J5234" i="9"/>
  <c r="K5234" i="9"/>
  <c r="L5234" i="9"/>
  <c r="J5235" i="9"/>
  <c r="K5235" i="9"/>
  <c r="L5235" i="9"/>
  <c r="J5236" i="9"/>
  <c r="K5236" i="9"/>
  <c r="L5236" i="9"/>
  <c r="J5237" i="9"/>
  <c r="K5237" i="9"/>
  <c r="L5237" i="9"/>
  <c r="J5238" i="9"/>
  <c r="K5238" i="9"/>
  <c r="L5238" i="9"/>
  <c r="J5239" i="9"/>
  <c r="K5239" i="9"/>
  <c r="L5239" i="9"/>
  <c r="J5240" i="9"/>
  <c r="K5240" i="9"/>
  <c r="L5240" i="9"/>
  <c r="J5241" i="9"/>
  <c r="K5241" i="9"/>
  <c r="L5241" i="9"/>
  <c r="J5242" i="9"/>
  <c r="K5242" i="9"/>
  <c r="L5242" i="9"/>
  <c r="J5243" i="9"/>
  <c r="K5243" i="9"/>
  <c r="L5243" i="9"/>
  <c r="J5244" i="9"/>
  <c r="K5244" i="9"/>
  <c r="L5244" i="9"/>
  <c r="J5245" i="9"/>
  <c r="K5245" i="9"/>
  <c r="L5245" i="9"/>
  <c r="J5246" i="9"/>
  <c r="K5246" i="9"/>
  <c r="L5246" i="9"/>
  <c r="J5247" i="9"/>
  <c r="K5247" i="9"/>
  <c r="L5247" i="9"/>
  <c r="J5248" i="9"/>
  <c r="K5248" i="9"/>
  <c r="L5248" i="9"/>
  <c r="J5249" i="9"/>
  <c r="K5249" i="9"/>
  <c r="L5249" i="9"/>
  <c r="J5250" i="9"/>
  <c r="K5250" i="9"/>
  <c r="L5250" i="9"/>
  <c r="J5251" i="9"/>
  <c r="K5251" i="9"/>
  <c r="L5251" i="9"/>
  <c r="J5252" i="9"/>
  <c r="K5252" i="9"/>
  <c r="L5252" i="9"/>
  <c r="J5253" i="9"/>
  <c r="K5253" i="9"/>
  <c r="L5253" i="9"/>
  <c r="J5254" i="9"/>
  <c r="K5254" i="9"/>
  <c r="L5254" i="9"/>
  <c r="J5255" i="9"/>
  <c r="K5255" i="9"/>
  <c r="L5255" i="9"/>
  <c r="J5256" i="9"/>
  <c r="K5256" i="9"/>
  <c r="L5256" i="9"/>
  <c r="J5257" i="9"/>
  <c r="K5257" i="9"/>
  <c r="L5257" i="9"/>
  <c r="J5258" i="9"/>
  <c r="K5258" i="9"/>
  <c r="L5258" i="9"/>
  <c r="J5259" i="9"/>
  <c r="K5259" i="9"/>
  <c r="L5259" i="9"/>
  <c r="J5260" i="9"/>
  <c r="K5260" i="9"/>
  <c r="L5260" i="9"/>
  <c r="J5261" i="9"/>
  <c r="K5261" i="9"/>
  <c r="L5261" i="9"/>
  <c r="J5262" i="9"/>
  <c r="K5262" i="9"/>
  <c r="L5262" i="9"/>
  <c r="J5263" i="9"/>
  <c r="K5263" i="9"/>
  <c r="L5263" i="9"/>
  <c r="J5264" i="9"/>
  <c r="K5264" i="9"/>
  <c r="L5264" i="9"/>
  <c r="J5265" i="9"/>
  <c r="K5265" i="9"/>
  <c r="L5265" i="9"/>
  <c r="J5266" i="9"/>
  <c r="K5266" i="9"/>
  <c r="L5266" i="9"/>
  <c r="J5267" i="9"/>
  <c r="K5267" i="9"/>
  <c r="L5267" i="9"/>
  <c r="J5268" i="9"/>
  <c r="K5268" i="9"/>
  <c r="L5268" i="9"/>
  <c r="J5269" i="9"/>
  <c r="K5269" i="9"/>
  <c r="L5269" i="9"/>
  <c r="J5270" i="9"/>
  <c r="K5270" i="9"/>
  <c r="L5270" i="9"/>
  <c r="J5271" i="9"/>
  <c r="K5271" i="9"/>
  <c r="L5271" i="9"/>
  <c r="J5272" i="9"/>
  <c r="K5272" i="9"/>
  <c r="L5272" i="9"/>
  <c r="J5273" i="9"/>
  <c r="K5273" i="9"/>
  <c r="L5273" i="9"/>
  <c r="J5274" i="9"/>
  <c r="K5274" i="9"/>
  <c r="L5274" i="9"/>
  <c r="J5275" i="9"/>
  <c r="K5275" i="9"/>
  <c r="L5275" i="9"/>
  <c r="J5276" i="9"/>
  <c r="K5276" i="9"/>
  <c r="L5276" i="9"/>
  <c r="J5277" i="9"/>
  <c r="K5277" i="9"/>
  <c r="L5277" i="9"/>
  <c r="J5278" i="9"/>
  <c r="K5278" i="9"/>
  <c r="L5278" i="9"/>
  <c r="J5279" i="9"/>
  <c r="K5279" i="9"/>
  <c r="L5279" i="9"/>
  <c r="J5280" i="9"/>
  <c r="K5280" i="9"/>
  <c r="L5280" i="9"/>
  <c r="J5281" i="9"/>
  <c r="K5281" i="9"/>
  <c r="L5281" i="9"/>
  <c r="J5282" i="9"/>
  <c r="K5282" i="9"/>
  <c r="L5282" i="9"/>
  <c r="J5283" i="9"/>
  <c r="K5283" i="9"/>
  <c r="L5283" i="9"/>
  <c r="J5284" i="9"/>
  <c r="K5284" i="9"/>
  <c r="L5284" i="9"/>
  <c r="J5285" i="9"/>
  <c r="K5285" i="9"/>
  <c r="L5285" i="9"/>
  <c r="J5286" i="9"/>
  <c r="K5286" i="9"/>
  <c r="L5286" i="9"/>
  <c r="J5287" i="9"/>
  <c r="K5287" i="9"/>
  <c r="L5287" i="9"/>
  <c r="J5288" i="9"/>
  <c r="K5288" i="9"/>
  <c r="L5288" i="9"/>
  <c r="J5289" i="9"/>
  <c r="K5289" i="9"/>
  <c r="L5289" i="9"/>
  <c r="J5290" i="9"/>
  <c r="K5290" i="9"/>
  <c r="L5290" i="9"/>
  <c r="J5291" i="9"/>
  <c r="K5291" i="9"/>
  <c r="L5291" i="9"/>
  <c r="J5292" i="9"/>
  <c r="K5292" i="9"/>
  <c r="L5292" i="9"/>
  <c r="J5293" i="9"/>
  <c r="K5293" i="9"/>
  <c r="L5293" i="9"/>
  <c r="J5294" i="9"/>
  <c r="K5294" i="9"/>
  <c r="L5294" i="9"/>
  <c r="J5295" i="9"/>
  <c r="K5295" i="9"/>
  <c r="L5295" i="9"/>
  <c r="J5296" i="9"/>
  <c r="K5296" i="9"/>
  <c r="L5296" i="9"/>
  <c r="J5297" i="9"/>
  <c r="K5297" i="9"/>
  <c r="L5297" i="9"/>
  <c r="J5298" i="9"/>
  <c r="K5298" i="9"/>
  <c r="L5298" i="9"/>
  <c r="J5299" i="9"/>
  <c r="K5299" i="9"/>
  <c r="L5299" i="9"/>
  <c r="J5300" i="9"/>
  <c r="K5300" i="9"/>
  <c r="L5300" i="9"/>
  <c r="J5301" i="9"/>
  <c r="K5301" i="9"/>
  <c r="L5301" i="9"/>
  <c r="J5302" i="9"/>
  <c r="K5302" i="9"/>
  <c r="L5302" i="9"/>
  <c r="J5303" i="9"/>
  <c r="K5303" i="9"/>
  <c r="L5303" i="9"/>
  <c r="J5304" i="9"/>
  <c r="K5304" i="9"/>
  <c r="L5304" i="9"/>
  <c r="J5305" i="9"/>
  <c r="K5305" i="9"/>
  <c r="L5305" i="9"/>
  <c r="J5306" i="9"/>
  <c r="K5306" i="9"/>
  <c r="L5306" i="9"/>
  <c r="J5307" i="9"/>
  <c r="K5307" i="9"/>
  <c r="L5307" i="9"/>
  <c r="J5308" i="9"/>
  <c r="K5308" i="9"/>
  <c r="L5308" i="9"/>
  <c r="J5309" i="9"/>
  <c r="K5309" i="9"/>
  <c r="L5309" i="9"/>
  <c r="J5310" i="9"/>
  <c r="K5310" i="9"/>
  <c r="L5310" i="9"/>
  <c r="J5311" i="9"/>
  <c r="K5311" i="9"/>
  <c r="L5311" i="9"/>
  <c r="J5312" i="9"/>
  <c r="K5312" i="9"/>
  <c r="L5312" i="9"/>
  <c r="J5313" i="9"/>
  <c r="K5313" i="9"/>
  <c r="L5313" i="9"/>
  <c r="J5314" i="9"/>
  <c r="K5314" i="9"/>
  <c r="L5314" i="9"/>
  <c r="J5315" i="9"/>
  <c r="K5315" i="9"/>
  <c r="L5315" i="9"/>
  <c r="J5316" i="9"/>
  <c r="K5316" i="9"/>
  <c r="L5316" i="9"/>
  <c r="J5317" i="9"/>
  <c r="K5317" i="9"/>
  <c r="L5317" i="9"/>
  <c r="J5318" i="9"/>
  <c r="K5318" i="9"/>
  <c r="L5318" i="9"/>
  <c r="J5319" i="9"/>
  <c r="K5319" i="9"/>
  <c r="L5319" i="9"/>
  <c r="J5320" i="9"/>
  <c r="K5320" i="9"/>
  <c r="L5320" i="9"/>
  <c r="J5321" i="9"/>
  <c r="K5321" i="9"/>
  <c r="L5321" i="9"/>
  <c r="J5322" i="9"/>
  <c r="K5322" i="9"/>
  <c r="L5322" i="9"/>
  <c r="J5323" i="9"/>
  <c r="K5323" i="9"/>
  <c r="L5323" i="9"/>
  <c r="J5324" i="9"/>
  <c r="K5324" i="9"/>
  <c r="L5324" i="9"/>
  <c r="J5325" i="9"/>
  <c r="K5325" i="9"/>
  <c r="L5325" i="9"/>
  <c r="J5326" i="9"/>
  <c r="K5326" i="9"/>
  <c r="L5326" i="9"/>
  <c r="J5327" i="9"/>
  <c r="K5327" i="9"/>
  <c r="L5327" i="9"/>
  <c r="J5328" i="9"/>
  <c r="K5328" i="9"/>
  <c r="L5328" i="9"/>
  <c r="J5329" i="9"/>
  <c r="K5329" i="9"/>
  <c r="L5329" i="9"/>
  <c r="J5330" i="9"/>
  <c r="K5330" i="9"/>
  <c r="L5330" i="9"/>
  <c r="J5331" i="9"/>
  <c r="K5331" i="9"/>
  <c r="L5331" i="9"/>
  <c r="J5332" i="9"/>
  <c r="K5332" i="9"/>
  <c r="L5332" i="9"/>
  <c r="J5333" i="9"/>
  <c r="K5333" i="9"/>
  <c r="L5333" i="9"/>
  <c r="J5334" i="9"/>
  <c r="K5334" i="9"/>
  <c r="L5334" i="9"/>
  <c r="J5335" i="9"/>
  <c r="K5335" i="9"/>
  <c r="L5335" i="9"/>
  <c r="J5336" i="9"/>
  <c r="K5336" i="9"/>
  <c r="L5336" i="9"/>
  <c r="J5337" i="9"/>
  <c r="K5337" i="9"/>
  <c r="L5337" i="9"/>
  <c r="J5338" i="9"/>
  <c r="K5338" i="9"/>
  <c r="L5338" i="9"/>
  <c r="J5339" i="9"/>
  <c r="K5339" i="9"/>
  <c r="L5339" i="9"/>
  <c r="J5340" i="9"/>
  <c r="K5340" i="9"/>
  <c r="L5340" i="9"/>
  <c r="J5341" i="9"/>
  <c r="K5341" i="9"/>
  <c r="L5341" i="9"/>
  <c r="J5342" i="9"/>
  <c r="K5342" i="9"/>
  <c r="L5342" i="9"/>
  <c r="J5343" i="9"/>
  <c r="K5343" i="9"/>
  <c r="L5343" i="9"/>
  <c r="J5344" i="9"/>
  <c r="K5344" i="9"/>
  <c r="L5344" i="9"/>
  <c r="J5345" i="9"/>
  <c r="K5345" i="9"/>
  <c r="L5345" i="9"/>
  <c r="J5346" i="9"/>
  <c r="K5346" i="9"/>
  <c r="L5346" i="9"/>
  <c r="J5347" i="9"/>
  <c r="K5347" i="9"/>
  <c r="L5347" i="9"/>
  <c r="J5348" i="9"/>
  <c r="K5348" i="9"/>
  <c r="L5348" i="9"/>
  <c r="J5349" i="9"/>
  <c r="K5349" i="9"/>
  <c r="L5349" i="9"/>
  <c r="J5350" i="9"/>
  <c r="K5350" i="9"/>
  <c r="L5350" i="9"/>
  <c r="J5351" i="9"/>
  <c r="K5351" i="9"/>
  <c r="L5351" i="9"/>
  <c r="J5352" i="9"/>
  <c r="K5352" i="9"/>
  <c r="L5352" i="9"/>
  <c r="J5353" i="9"/>
  <c r="K5353" i="9"/>
  <c r="L5353" i="9"/>
  <c r="J5354" i="9"/>
  <c r="K5354" i="9"/>
  <c r="L5354" i="9"/>
  <c r="J5355" i="9"/>
  <c r="K5355" i="9"/>
  <c r="L5355" i="9"/>
  <c r="J5356" i="9"/>
  <c r="K5356" i="9"/>
  <c r="L5356" i="9"/>
  <c r="J5357" i="9"/>
  <c r="K5357" i="9"/>
  <c r="L5357" i="9"/>
  <c r="J5358" i="9"/>
  <c r="K5358" i="9"/>
  <c r="L5358" i="9"/>
  <c r="J5359" i="9"/>
  <c r="K5359" i="9"/>
  <c r="L5359" i="9"/>
  <c r="J5360" i="9"/>
  <c r="K5360" i="9"/>
  <c r="L5360" i="9"/>
  <c r="J5361" i="9"/>
  <c r="K5361" i="9"/>
  <c r="L5361" i="9"/>
  <c r="J5362" i="9"/>
  <c r="K5362" i="9"/>
  <c r="L5362" i="9"/>
  <c r="J5363" i="9"/>
  <c r="K5363" i="9"/>
  <c r="L5363" i="9"/>
  <c r="J5364" i="9"/>
  <c r="K5364" i="9"/>
  <c r="L5364" i="9"/>
  <c r="J5365" i="9"/>
  <c r="K5365" i="9"/>
  <c r="L5365" i="9"/>
  <c r="J5366" i="9"/>
  <c r="K5366" i="9"/>
  <c r="L5366" i="9"/>
  <c r="J5367" i="9"/>
  <c r="K5367" i="9"/>
  <c r="L5367" i="9"/>
  <c r="J5368" i="9"/>
  <c r="K5368" i="9"/>
  <c r="L5368" i="9"/>
  <c r="J5369" i="9"/>
  <c r="K5369" i="9"/>
  <c r="L5369" i="9"/>
  <c r="J5370" i="9"/>
  <c r="K5370" i="9"/>
  <c r="L5370" i="9"/>
  <c r="J5371" i="9"/>
  <c r="K5371" i="9"/>
  <c r="L5371" i="9"/>
  <c r="J5372" i="9"/>
  <c r="K5372" i="9"/>
  <c r="L5372" i="9"/>
  <c r="J5373" i="9"/>
  <c r="K5373" i="9"/>
  <c r="L5373" i="9"/>
  <c r="J5374" i="9"/>
  <c r="K5374" i="9"/>
  <c r="L5374" i="9"/>
  <c r="J5375" i="9"/>
  <c r="K5375" i="9"/>
  <c r="L5375" i="9"/>
  <c r="J5376" i="9"/>
  <c r="K5376" i="9"/>
  <c r="L5376" i="9"/>
  <c r="J5377" i="9"/>
  <c r="K5377" i="9"/>
  <c r="L5377" i="9"/>
  <c r="J5378" i="9"/>
  <c r="K5378" i="9"/>
  <c r="L5378" i="9"/>
  <c r="J5379" i="9"/>
  <c r="K5379" i="9"/>
  <c r="L5379" i="9"/>
  <c r="J5380" i="9"/>
  <c r="K5380" i="9"/>
  <c r="L5380" i="9"/>
  <c r="J5381" i="9"/>
  <c r="K5381" i="9"/>
  <c r="L5381" i="9"/>
  <c r="J5382" i="9"/>
  <c r="K5382" i="9"/>
  <c r="L5382" i="9"/>
  <c r="J5383" i="9"/>
  <c r="K5383" i="9"/>
  <c r="L5383" i="9"/>
  <c r="J5384" i="9"/>
  <c r="K5384" i="9"/>
  <c r="L5384" i="9"/>
  <c r="J5385" i="9"/>
  <c r="K5385" i="9"/>
  <c r="L5385" i="9"/>
  <c r="J5386" i="9"/>
  <c r="K5386" i="9"/>
  <c r="L5386" i="9"/>
  <c r="J5387" i="9"/>
  <c r="K5387" i="9"/>
  <c r="L5387" i="9"/>
  <c r="J5388" i="9"/>
  <c r="K5388" i="9"/>
  <c r="L5388" i="9"/>
  <c r="J5389" i="9"/>
  <c r="K5389" i="9"/>
  <c r="L5389" i="9"/>
  <c r="J5390" i="9"/>
  <c r="K5390" i="9"/>
  <c r="L5390" i="9"/>
  <c r="J5391" i="9"/>
  <c r="K5391" i="9"/>
  <c r="L5391" i="9"/>
  <c r="J5392" i="9"/>
  <c r="K5392" i="9"/>
  <c r="L5392" i="9"/>
  <c r="J5393" i="9"/>
  <c r="K5393" i="9"/>
  <c r="L5393" i="9"/>
  <c r="J5394" i="9"/>
  <c r="K5394" i="9"/>
  <c r="L5394" i="9"/>
  <c r="J5395" i="9"/>
  <c r="K5395" i="9"/>
  <c r="L5395" i="9"/>
  <c r="J5396" i="9"/>
  <c r="K5396" i="9"/>
  <c r="L5396" i="9"/>
  <c r="J5397" i="9"/>
  <c r="K5397" i="9"/>
  <c r="L5397" i="9"/>
  <c r="J5398" i="9"/>
  <c r="K5398" i="9"/>
  <c r="L5398" i="9"/>
  <c r="J5399" i="9"/>
  <c r="K5399" i="9"/>
  <c r="L5399" i="9"/>
  <c r="J5400" i="9"/>
  <c r="K5400" i="9"/>
  <c r="L5400" i="9"/>
  <c r="J5401" i="9"/>
  <c r="K5401" i="9"/>
  <c r="L5401" i="9"/>
  <c r="J5402" i="9"/>
  <c r="K5402" i="9"/>
  <c r="L5402" i="9"/>
  <c r="J5403" i="9"/>
  <c r="K5403" i="9"/>
  <c r="L5403" i="9"/>
  <c r="J5404" i="9"/>
  <c r="K5404" i="9"/>
  <c r="L5404" i="9"/>
  <c r="J5405" i="9"/>
  <c r="K5405" i="9"/>
  <c r="L5405" i="9"/>
  <c r="J5406" i="9"/>
  <c r="K5406" i="9"/>
  <c r="L5406" i="9"/>
  <c r="J5407" i="9"/>
  <c r="K5407" i="9"/>
  <c r="L5407" i="9"/>
  <c r="J5408" i="9"/>
  <c r="K5408" i="9"/>
  <c r="L5408" i="9"/>
  <c r="J5409" i="9"/>
  <c r="K5409" i="9"/>
  <c r="L5409" i="9"/>
  <c r="J5410" i="9"/>
  <c r="K5410" i="9"/>
  <c r="L5410" i="9"/>
  <c r="J5411" i="9"/>
  <c r="K5411" i="9"/>
  <c r="L5411" i="9"/>
  <c r="J5412" i="9"/>
  <c r="K5412" i="9"/>
  <c r="L5412" i="9"/>
  <c r="J5413" i="9"/>
  <c r="K5413" i="9"/>
  <c r="L5413" i="9"/>
  <c r="J5414" i="9"/>
  <c r="K5414" i="9"/>
  <c r="L5414" i="9"/>
  <c r="J5415" i="9"/>
  <c r="K5415" i="9"/>
  <c r="L5415" i="9"/>
  <c r="J5416" i="9"/>
  <c r="K5416" i="9"/>
  <c r="L5416" i="9"/>
  <c r="J5417" i="9"/>
  <c r="K5417" i="9"/>
  <c r="L5417" i="9"/>
  <c r="J5418" i="9"/>
  <c r="K5418" i="9"/>
  <c r="L5418" i="9"/>
  <c r="J5419" i="9"/>
  <c r="K5419" i="9"/>
  <c r="L5419" i="9"/>
  <c r="J5420" i="9"/>
  <c r="K5420" i="9"/>
  <c r="L5420" i="9"/>
  <c r="J5421" i="9"/>
  <c r="K5421" i="9"/>
  <c r="L5421" i="9"/>
  <c r="J5422" i="9"/>
  <c r="K5422" i="9"/>
  <c r="L5422" i="9"/>
  <c r="J5423" i="9"/>
  <c r="K5423" i="9"/>
  <c r="L5423" i="9"/>
  <c r="J5424" i="9"/>
  <c r="K5424" i="9"/>
  <c r="L5424" i="9"/>
  <c r="J5425" i="9"/>
  <c r="K5425" i="9"/>
  <c r="L5425" i="9"/>
  <c r="J5426" i="9"/>
  <c r="K5426" i="9"/>
  <c r="L5426" i="9"/>
  <c r="J5427" i="9"/>
  <c r="K5427" i="9"/>
  <c r="L5427" i="9"/>
  <c r="J5428" i="9"/>
  <c r="K5428" i="9"/>
  <c r="L5428" i="9"/>
  <c r="J5429" i="9"/>
  <c r="K5429" i="9"/>
  <c r="L5429" i="9"/>
  <c r="J5430" i="9"/>
  <c r="K5430" i="9"/>
  <c r="L5430" i="9"/>
  <c r="J5431" i="9"/>
  <c r="K5431" i="9"/>
  <c r="L5431" i="9"/>
  <c r="J5432" i="9"/>
  <c r="K5432" i="9"/>
  <c r="L5432" i="9"/>
  <c r="J5433" i="9"/>
  <c r="K5433" i="9"/>
  <c r="L5433" i="9"/>
  <c r="J5434" i="9"/>
  <c r="K5434" i="9"/>
  <c r="L5434" i="9"/>
  <c r="J5435" i="9"/>
  <c r="K5435" i="9"/>
  <c r="L5435" i="9"/>
  <c r="J5436" i="9"/>
  <c r="K5436" i="9"/>
  <c r="L5436" i="9"/>
  <c r="J5437" i="9"/>
  <c r="K5437" i="9"/>
  <c r="L5437" i="9"/>
  <c r="J5438" i="9"/>
  <c r="K5438" i="9"/>
  <c r="L5438" i="9"/>
  <c r="J5439" i="9"/>
  <c r="K5439" i="9"/>
  <c r="L5439" i="9"/>
  <c r="J5440" i="9"/>
  <c r="K5440" i="9"/>
  <c r="L5440" i="9"/>
  <c r="J5441" i="9"/>
  <c r="K5441" i="9"/>
  <c r="L5441" i="9"/>
  <c r="J5442" i="9"/>
  <c r="K5442" i="9"/>
  <c r="L5442" i="9"/>
  <c r="J5443" i="9"/>
  <c r="K5443" i="9"/>
  <c r="L5443" i="9"/>
  <c r="J5444" i="9"/>
  <c r="K5444" i="9"/>
  <c r="L5444" i="9"/>
  <c r="J5445" i="9"/>
  <c r="K5445" i="9"/>
  <c r="L5445" i="9"/>
  <c r="J5446" i="9"/>
  <c r="K5446" i="9"/>
  <c r="L5446" i="9"/>
  <c r="J5447" i="9"/>
  <c r="K5447" i="9"/>
  <c r="L5447" i="9"/>
  <c r="J5448" i="9"/>
  <c r="K5448" i="9"/>
  <c r="L5448" i="9"/>
  <c r="J5449" i="9"/>
  <c r="K5449" i="9"/>
  <c r="L5449" i="9"/>
  <c r="J5450" i="9"/>
  <c r="K5450" i="9"/>
  <c r="L5450" i="9"/>
  <c r="J5451" i="9"/>
  <c r="K5451" i="9"/>
  <c r="L5451" i="9"/>
  <c r="J5452" i="9"/>
  <c r="K5452" i="9"/>
  <c r="L5452" i="9"/>
  <c r="J5453" i="9"/>
  <c r="K5453" i="9"/>
  <c r="L5453" i="9"/>
  <c r="J5454" i="9"/>
  <c r="K5454" i="9"/>
  <c r="L5454" i="9"/>
  <c r="J5455" i="9"/>
  <c r="K5455" i="9"/>
  <c r="L5455" i="9"/>
  <c r="J5456" i="9"/>
  <c r="K5456" i="9"/>
  <c r="L5456" i="9"/>
  <c r="J5457" i="9"/>
  <c r="K5457" i="9"/>
  <c r="L5457" i="9"/>
  <c r="J5458" i="9"/>
  <c r="K5458" i="9"/>
  <c r="L5458" i="9"/>
  <c r="J5459" i="9"/>
  <c r="K5459" i="9"/>
  <c r="L5459" i="9"/>
  <c r="J5460" i="9"/>
  <c r="K5460" i="9"/>
  <c r="L5460" i="9"/>
  <c r="J5461" i="9"/>
  <c r="K5461" i="9"/>
  <c r="L5461" i="9"/>
  <c r="J5462" i="9"/>
  <c r="K5462" i="9"/>
  <c r="L5462" i="9"/>
  <c r="J5463" i="9"/>
  <c r="K5463" i="9"/>
  <c r="L5463" i="9"/>
  <c r="J5464" i="9"/>
  <c r="K5464" i="9"/>
  <c r="L5464" i="9"/>
  <c r="J5465" i="9"/>
  <c r="K5465" i="9"/>
  <c r="L5465" i="9"/>
  <c r="J5466" i="9"/>
  <c r="K5466" i="9"/>
  <c r="L5466" i="9"/>
  <c r="J5467" i="9"/>
  <c r="K5467" i="9"/>
  <c r="L5467" i="9"/>
  <c r="J5468" i="9"/>
  <c r="K5468" i="9"/>
  <c r="L5468" i="9"/>
  <c r="J5469" i="9"/>
  <c r="K5469" i="9"/>
  <c r="L5469" i="9"/>
  <c r="J5470" i="9"/>
  <c r="K5470" i="9"/>
  <c r="L5470" i="9"/>
  <c r="J5471" i="9"/>
  <c r="K5471" i="9"/>
  <c r="L5471" i="9"/>
  <c r="J5472" i="9"/>
  <c r="K5472" i="9"/>
  <c r="L5472" i="9"/>
  <c r="J5473" i="9"/>
  <c r="K5473" i="9"/>
  <c r="L5473" i="9"/>
  <c r="J5474" i="9"/>
  <c r="K5474" i="9"/>
  <c r="L5474" i="9"/>
  <c r="J5475" i="9"/>
  <c r="K5475" i="9"/>
  <c r="L5475" i="9"/>
  <c r="J5476" i="9"/>
  <c r="K5476" i="9"/>
  <c r="L5476" i="9"/>
  <c r="J5477" i="9"/>
  <c r="K5477" i="9"/>
  <c r="L5477" i="9"/>
  <c r="J5478" i="9"/>
  <c r="K5478" i="9"/>
  <c r="L5478" i="9"/>
  <c r="J5479" i="9"/>
  <c r="K5479" i="9"/>
  <c r="L5479" i="9"/>
  <c r="J5480" i="9"/>
  <c r="K5480" i="9"/>
  <c r="L5480" i="9"/>
  <c r="J5481" i="9"/>
  <c r="K5481" i="9"/>
  <c r="L5481" i="9"/>
  <c r="J5482" i="9"/>
  <c r="K5482" i="9"/>
  <c r="L5482" i="9"/>
  <c r="J5483" i="9"/>
  <c r="K5483" i="9"/>
  <c r="L5483" i="9"/>
  <c r="J5484" i="9"/>
  <c r="K5484" i="9"/>
  <c r="L5484" i="9"/>
  <c r="J5485" i="9"/>
  <c r="K5485" i="9"/>
  <c r="L5485" i="9"/>
  <c r="J5486" i="9"/>
  <c r="K5486" i="9"/>
  <c r="L5486" i="9"/>
  <c r="J5487" i="9"/>
  <c r="K5487" i="9"/>
  <c r="L5487" i="9"/>
  <c r="J5488" i="9"/>
  <c r="K5488" i="9"/>
  <c r="L5488" i="9"/>
  <c r="J5489" i="9"/>
  <c r="K5489" i="9"/>
  <c r="L5489" i="9"/>
  <c r="J5490" i="9"/>
  <c r="K5490" i="9"/>
  <c r="L5490" i="9"/>
  <c r="J5491" i="9"/>
  <c r="K5491" i="9"/>
  <c r="L5491" i="9"/>
  <c r="J5492" i="9"/>
  <c r="K5492" i="9"/>
  <c r="L5492" i="9"/>
  <c r="J5493" i="9"/>
  <c r="K5493" i="9"/>
  <c r="L5493" i="9"/>
  <c r="J5494" i="9"/>
  <c r="K5494" i="9"/>
  <c r="L5494" i="9"/>
  <c r="J5495" i="9"/>
  <c r="K5495" i="9"/>
  <c r="L5495" i="9"/>
  <c r="J5496" i="9"/>
  <c r="K5496" i="9"/>
  <c r="L5496" i="9"/>
  <c r="J5497" i="9"/>
  <c r="K5497" i="9"/>
  <c r="L5497" i="9"/>
  <c r="J5498" i="9"/>
  <c r="K5498" i="9"/>
  <c r="L5498" i="9"/>
  <c r="J5499" i="9"/>
  <c r="K5499" i="9"/>
  <c r="L5499" i="9"/>
  <c r="J5500" i="9"/>
  <c r="K5500" i="9"/>
  <c r="L5500" i="9"/>
  <c r="J5501" i="9"/>
  <c r="K5501" i="9"/>
  <c r="L5501" i="9"/>
  <c r="J5502" i="9"/>
  <c r="K5502" i="9"/>
  <c r="L5502" i="9"/>
  <c r="J5503" i="9"/>
  <c r="K5503" i="9"/>
  <c r="L5503" i="9"/>
  <c r="J5504" i="9"/>
  <c r="K5504" i="9"/>
  <c r="L5504" i="9"/>
  <c r="J5505" i="9"/>
  <c r="K5505" i="9"/>
  <c r="L5505" i="9"/>
  <c r="J5506" i="9"/>
  <c r="K5506" i="9"/>
  <c r="L5506" i="9"/>
  <c r="J5507" i="9"/>
  <c r="K5507" i="9"/>
  <c r="L5507" i="9"/>
  <c r="J5508" i="9"/>
  <c r="K5508" i="9"/>
  <c r="L5508" i="9"/>
  <c r="J5509" i="9"/>
  <c r="K5509" i="9"/>
  <c r="L5509" i="9"/>
  <c r="J5510" i="9"/>
  <c r="K5510" i="9"/>
  <c r="L5510" i="9"/>
  <c r="J5511" i="9"/>
  <c r="K5511" i="9"/>
  <c r="L5511" i="9"/>
  <c r="J5512" i="9"/>
  <c r="K5512" i="9"/>
  <c r="L5512" i="9"/>
  <c r="J5513" i="9"/>
  <c r="K5513" i="9"/>
  <c r="L5513" i="9"/>
  <c r="J5514" i="9"/>
  <c r="K5514" i="9"/>
  <c r="L5514" i="9"/>
  <c r="J5515" i="9"/>
  <c r="K5515" i="9"/>
  <c r="L5515" i="9"/>
  <c r="J5516" i="9"/>
  <c r="K5516" i="9"/>
  <c r="L5516" i="9"/>
  <c r="J5517" i="9"/>
  <c r="K5517" i="9"/>
  <c r="L5517" i="9"/>
  <c r="J5518" i="9"/>
  <c r="K5518" i="9"/>
  <c r="L5518" i="9"/>
  <c r="J5519" i="9"/>
  <c r="K5519" i="9"/>
  <c r="L5519" i="9"/>
  <c r="J5520" i="9"/>
  <c r="K5520" i="9"/>
  <c r="L5520" i="9"/>
  <c r="J5521" i="9"/>
  <c r="K5521" i="9"/>
  <c r="L5521" i="9"/>
  <c r="J5522" i="9"/>
  <c r="K5522" i="9"/>
  <c r="L5522" i="9"/>
  <c r="J5523" i="9"/>
  <c r="K5523" i="9"/>
  <c r="L5523" i="9"/>
  <c r="J5524" i="9"/>
  <c r="K5524" i="9"/>
  <c r="L5524" i="9"/>
  <c r="J5525" i="9"/>
  <c r="K5525" i="9"/>
  <c r="L5525" i="9"/>
  <c r="J5526" i="9"/>
  <c r="K5526" i="9"/>
  <c r="L5526" i="9"/>
  <c r="J5527" i="9"/>
  <c r="K5527" i="9"/>
  <c r="L5527" i="9"/>
  <c r="J5528" i="9"/>
  <c r="K5528" i="9"/>
  <c r="L5528" i="9"/>
  <c r="J5529" i="9"/>
  <c r="K5529" i="9"/>
  <c r="L5529" i="9"/>
  <c r="J5530" i="9"/>
  <c r="K5530" i="9"/>
  <c r="L5530" i="9"/>
  <c r="J5531" i="9"/>
  <c r="K5531" i="9"/>
  <c r="L5531" i="9"/>
  <c r="J5532" i="9"/>
  <c r="K5532" i="9"/>
  <c r="L5532" i="9"/>
  <c r="J5533" i="9"/>
  <c r="K5533" i="9"/>
  <c r="L5533" i="9"/>
  <c r="J5534" i="9"/>
  <c r="K5534" i="9"/>
  <c r="L5534" i="9"/>
  <c r="J5535" i="9"/>
  <c r="K5535" i="9"/>
  <c r="L5535" i="9"/>
  <c r="J5536" i="9"/>
  <c r="K5536" i="9"/>
  <c r="L5536" i="9"/>
  <c r="J5537" i="9"/>
  <c r="K5537" i="9"/>
  <c r="L5537" i="9"/>
  <c r="J5538" i="9"/>
  <c r="K5538" i="9"/>
  <c r="L5538" i="9"/>
  <c r="J5539" i="9"/>
  <c r="K5539" i="9"/>
  <c r="L5539" i="9"/>
  <c r="J5540" i="9"/>
  <c r="K5540" i="9"/>
  <c r="L5540" i="9"/>
  <c r="J5541" i="9"/>
  <c r="K5541" i="9"/>
  <c r="L5541" i="9"/>
  <c r="J5542" i="9"/>
  <c r="K5542" i="9"/>
  <c r="L5542" i="9"/>
  <c r="J5543" i="9"/>
  <c r="K5543" i="9"/>
  <c r="L5543" i="9"/>
  <c r="J5544" i="9"/>
  <c r="K5544" i="9"/>
  <c r="L5544" i="9"/>
  <c r="J5545" i="9"/>
  <c r="K5545" i="9"/>
  <c r="L5545" i="9"/>
  <c r="J5546" i="9"/>
  <c r="K5546" i="9"/>
  <c r="L5546" i="9"/>
  <c r="J5547" i="9"/>
  <c r="K5547" i="9"/>
  <c r="L5547" i="9"/>
  <c r="J5548" i="9"/>
  <c r="K5548" i="9"/>
  <c r="L5548" i="9"/>
  <c r="J5549" i="9"/>
  <c r="K5549" i="9"/>
  <c r="L5549" i="9"/>
  <c r="J5550" i="9"/>
  <c r="K5550" i="9"/>
  <c r="L5550" i="9"/>
  <c r="J5551" i="9"/>
  <c r="K5551" i="9"/>
  <c r="L5551" i="9"/>
  <c r="J5552" i="9"/>
  <c r="K5552" i="9"/>
  <c r="L5552" i="9"/>
  <c r="J5553" i="9"/>
  <c r="K5553" i="9"/>
  <c r="L5553" i="9"/>
  <c r="J5554" i="9"/>
  <c r="K5554" i="9"/>
  <c r="L5554" i="9"/>
  <c r="J5555" i="9"/>
  <c r="K5555" i="9"/>
  <c r="L5555" i="9"/>
  <c r="J5556" i="9"/>
  <c r="K5556" i="9"/>
  <c r="L5556" i="9"/>
  <c r="J5557" i="9"/>
  <c r="K5557" i="9"/>
  <c r="L5557" i="9"/>
  <c r="J5558" i="9"/>
  <c r="K5558" i="9"/>
  <c r="L5558" i="9"/>
  <c r="J5559" i="9"/>
  <c r="K5559" i="9"/>
  <c r="L5559" i="9"/>
  <c r="J5560" i="9"/>
  <c r="K5560" i="9"/>
  <c r="L5560" i="9"/>
  <c r="J5561" i="9"/>
  <c r="K5561" i="9"/>
  <c r="L5561" i="9"/>
  <c r="J5562" i="9"/>
  <c r="K5562" i="9"/>
  <c r="L5562" i="9"/>
  <c r="J5563" i="9"/>
  <c r="K5563" i="9"/>
  <c r="L5563" i="9"/>
  <c r="J5564" i="9"/>
  <c r="K5564" i="9"/>
  <c r="L5564" i="9"/>
  <c r="J5565" i="9"/>
  <c r="K5565" i="9"/>
  <c r="L5565" i="9"/>
  <c r="J5566" i="9"/>
  <c r="K5566" i="9"/>
  <c r="L5566" i="9"/>
  <c r="J5567" i="9"/>
  <c r="K5567" i="9"/>
  <c r="L5567" i="9"/>
  <c r="J5568" i="9"/>
  <c r="K5568" i="9"/>
  <c r="L5568" i="9"/>
  <c r="J5569" i="9"/>
  <c r="K5569" i="9"/>
  <c r="L5569" i="9"/>
  <c r="J5570" i="9"/>
  <c r="K5570" i="9"/>
  <c r="L5570" i="9"/>
  <c r="J5571" i="9"/>
  <c r="K5571" i="9"/>
  <c r="L5571" i="9"/>
  <c r="J5572" i="9"/>
  <c r="K5572" i="9"/>
  <c r="L5572" i="9"/>
  <c r="J5573" i="9"/>
  <c r="K5573" i="9"/>
  <c r="L5573" i="9"/>
  <c r="J5574" i="9"/>
  <c r="K5574" i="9"/>
  <c r="L5574" i="9"/>
  <c r="J5575" i="9"/>
  <c r="K5575" i="9"/>
  <c r="L5575" i="9"/>
  <c r="J5576" i="9"/>
  <c r="K5576" i="9"/>
  <c r="L5576" i="9"/>
  <c r="J5577" i="9"/>
  <c r="K5577" i="9"/>
  <c r="L5577" i="9"/>
  <c r="J5578" i="9"/>
  <c r="K5578" i="9"/>
  <c r="L5578" i="9"/>
  <c r="J5579" i="9"/>
  <c r="K5579" i="9"/>
  <c r="L5579" i="9"/>
  <c r="J5580" i="9"/>
  <c r="K5580" i="9"/>
  <c r="L5580" i="9"/>
  <c r="J5581" i="9"/>
  <c r="K5581" i="9"/>
  <c r="L5581" i="9"/>
  <c r="J5582" i="9"/>
  <c r="K5582" i="9"/>
  <c r="L5582" i="9"/>
  <c r="J5583" i="9"/>
  <c r="K5583" i="9"/>
  <c r="L5583" i="9"/>
  <c r="J5584" i="9"/>
  <c r="K5584" i="9"/>
  <c r="L5584" i="9"/>
  <c r="J5585" i="9"/>
  <c r="K5585" i="9"/>
  <c r="L5585" i="9"/>
  <c r="J5586" i="9"/>
  <c r="K5586" i="9"/>
  <c r="L5586" i="9"/>
  <c r="J5587" i="9"/>
  <c r="K5587" i="9"/>
  <c r="L5587" i="9"/>
  <c r="J5588" i="9"/>
  <c r="K5588" i="9"/>
  <c r="L5588" i="9"/>
  <c r="J5589" i="9"/>
  <c r="K5589" i="9"/>
  <c r="L5589" i="9"/>
  <c r="J5590" i="9"/>
  <c r="K5590" i="9"/>
  <c r="L5590" i="9"/>
  <c r="J5591" i="9"/>
  <c r="K5591" i="9"/>
  <c r="L5591" i="9"/>
  <c r="J5592" i="9"/>
  <c r="K5592" i="9"/>
  <c r="L5592" i="9"/>
  <c r="J5593" i="9"/>
  <c r="K5593" i="9"/>
  <c r="L5593" i="9"/>
  <c r="J5594" i="9"/>
  <c r="K5594" i="9"/>
  <c r="L5594" i="9"/>
  <c r="J5595" i="9"/>
  <c r="K5595" i="9"/>
  <c r="L5595" i="9"/>
  <c r="J5596" i="9"/>
  <c r="K5596" i="9"/>
  <c r="L5596" i="9"/>
  <c r="J5597" i="9"/>
  <c r="K5597" i="9"/>
  <c r="L5597" i="9"/>
  <c r="J5598" i="9"/>
  <c r="K5598" i="9"/>
  <c r="L5598" i="9"/>
  <c r="J5599" i="9"/>
  <c r="K5599" i="9"/>
  <c r="L5599" i="9"/>
  <c r="J5600" i="9"/>
  <c r="K5600" i="9"/>
  <c r="L5600" i="9"/>
  <c r="J5601" i="9"/>
  <c r="K5601" i="9"/>
  <c r="L5601" i="9"/>
  <c r="J5602" i="9"/>
  <c r="K5602" i="9"/>
  <c r="L5602" i="9"/>
  <c r="J5603" i="9"/>
  <c r="K5603" i="9"/>
  <c r="L5603" i="9"/>
  <c r="J5604" i="9"/>
  <c r="K5604" i="9"/>
  <c r="L5604" i="9"/>
  <c r="J5605" i="9"/>
  <c r="K5605" i="9"/>
  <c r="L5605" i="9"/>
  <c r="J5606" i="9"/>
  <c r="K5606" i="9"/>
  <c r="L5606" i="9"/>
  <c r="J5607" i="9"/>
  <c r="K5607" i="9"/>
  <c r="L5607" i="9"/>
  <c r="J5608" i="9"/>
  <c r="K5608" i="9"/>
  <c r="L5608" i="9"/>
  <c r="J5609" i="9"/>
  <c r="K5609" i="9"/>
  <c r="L5609" i="9"/>
  <c r="J5610" i="9"/>
  <c r="K5610" i="9"/>
  <c r="L5610" i="9"/>
  <c r="J5611" i="9"/>
  <c r="K5611" i="9"/>
  <c r="L5611" i="9"/>
  <c r="J5612" i="9"/>
  <c r="K5612" i="9"/>
  <c r="L5612" i="9"/>
  <c r="J5613" i="9"/>
  <c r="K5613" i="9"/>
  <c r="L5613" i="9"/>
  <c r="J5614" i="9"/>
  <c r="K5614" i="9"/>
  <c r="L5614" i="9"/>
  <c r="J5615" i="9"/>
  <c r="K5615" i="9"/>
  <c r="L5615" i="9"/>
  <c r="J5616" i="9"/>
  <c r="K5616" i="9"/>
  <c r="L5616" i="9"/>
  <c r="J5617" i="9"/>
  <c r="K5617" i="9"/>
  <c r="L5617" i="9"/>
  <c r="J5618" i="9"/>
  <c r="K5618" i="9"/>
  <c r="L5618" i="9"/>
  <c r="J5619" i="9"/>
  <c r="K5619" i="9"/>
  <c r="L5619" i="9"/>
  <c r="J5620" i="9"/>
  <c r="K5620" i="9"/>
  <c r="L5620" i="9"/>
  <c r="J5621" i="9"/>
  <c r="K5621" i="9"/>
  <c r="L5621" i="9"/>
  <c r="J5622" i="9"/>
  <c r="K5622" i="9"/>
  <c r="L5622" i="9"/>
  <c r="J5623" i="9"/>
  <c r="K5623" i="9"/>
  <c r="L5623" i="9"/>
  <c r="J5624" i="9"/>
  <c r="K5624" i="9"/>
  <c r="L5624" i="9"/>
  <c r="J5625" i="9"/>
  <c r="K5625" i="9"/>
  <c r="L5625" i="9"/>
  <c r="J5626" i="9"/>
  <c r="K5626" i="9"/>
  <c r="L5626" i="9"/>
  <c r="J5627" i="9"/>
  <c r="K5627" i="9"/>
  <c r="L5627" i="9"/>
  <c r="J5628" i="9"/>
  <c r="K5628" i="9"/>
  <c r="L5628" i="9"/>
  <c r="J5629" i="9"/>
  <c r="K5629" i="9"/>
  <c r="L5629" i="9"/>
  <c r="J5630" i="9"/>
  <c r="K5630" i="9"/>
  <c r="L5630" i="9"/>
  <c r="J5631" i="9"/>
  <c r="K5631" i="9"/>
  <c r="L5631" i="9"/>
  <c r="J5632" i="9"/>
  <c r="K5632" i="9"/>
  <c r="L5632" i="9"/>
  <c r="J5633" i="9"/>
  <c r="K5633" i="9"/>
  <c r="L5633" i="9"/>
  <c r="J5634" i="9"/>
  <c r="K5634" i="9"/>
  <c r="L5634" i="9"/>
  <c r="J5635" i="9"/>
  <c r="K5635" i="9"/>
  <c r="L5635" i="9"/>
  <c r="J5636" i="9"/>
  <c r="K5636" i="9"/>
  <c r="L5636" i="9"/>
  <c r="J5637" i="9"/>
  <c r="K5637" i="9"/>
  <c r="L5637" i="9"/>
  <c r="J5638" i="9"/>
  <c r="K5638" i="9"/>
  <c r="L5638" i="9"/>
  <c r="J5639" i="9"/>
  <c r="K5639" i="9"/>
  <c r="L5639" i="9"/>
  <c r="J5640" i="9"/>
  <c r="K5640" i="9"/>
  <c r="L5640" i="9"/>
  <c r="J5641" i="9"/>
  <c r="K5641" i="9"/>
  <c r="L5641" i="9"/>
  <c r="J5642" i="9"/>
  <c r="K5642" i="9"/>
  <c r="L5642" i="9"/>
  <c r="J5643" i="9"/>
  <c r="K5643" i="9"/>
  <c r="L5643" i="9"/>
  <c r="J5644" i="9"/>
  <c r="K5644" i="9"/>
  <c r="L5644" i="9"/>
  <c r="J5645" i="9"/>
  <c r="K5645" i="9"/>
  <c r="L5645" i="9"/>
  <c r="J5646" i="9"/>
  <c r="K5646" i="9"/>
  <c r="L5646" i="9"/>
  <c r="J5647" i="9"/>
  <c r="K5647" i="9"/>
  <c r="L5647" i="9"/>
  <c r="J5648" i="9"/>
  <c r="K5648" i="9"/>
  <c r="L5648" i="9"/>
  <c r="J5649" i="9"/>
  <c r="K5649" i="9"/>
  <c r="L5649" i="9"/>
  <c r="J5650" i="9"/>
  <c r="K5650" i="9"/>
  <c r="L5650" i="9"/>
  <c r="J5651" i="9"/>
  <c r="K5651" i="9"/>
  <c r="L5651" i="9"/>
  <c r="J5652" i="9"/>
  <c r="K5652" i="9"/>
  <c r="L5652" i="9"/>
  <c r="J5653" i="9"/>
  <c r="K5653" i="9"/>
  <c r="L5653" i="9"/>
  <c r="J5654" i="9"/>
  <c r="K5654" i="9"/>
  <c r="L5654" i="9"/>
  <c r="J5655" i="9"/>
  <c r="K5655" i="9"/>
  <c r="L5655" i="9"/>
  <c r="J5656" i="9"/>
  <c r="K5656" i="9"/>
  <c r="L5656" i="9"/>
  <c r="J5657" i="9"/>
  <c r="K5657" i="9"/>
  <c r="L5657" i="9"/>
  <c r="J5658" i="9"/>
  <c r="K5658" i="9"/>
  <c r="L5658" i="9"/>
  <c r="J5659" i="9"/>
  <c r="K5659" i="9"/>
  <c r="L5659" i="9"/>
  <c r="J5660" i="9"/>
  <c r="K5660" i="9"/>
  <c r="L5660" i="9"/>
  <c r="J5661" i="9"/>
  <c r="K5661" i="9"/>
  <c r="L5661" i="9"/>
  <c r="J5662" i="9"/>
  <c r="K5662" i="9"/>
  <c r="L5662" i="9"/>
  <c r="J5663" i="9"/>
  <c r="K5663" i="9"/>
  <c r="L5663" i="9"/>
  <c r="J5664" i="9"/>
  <c r="K5664" i="9"/>
  <c r="L5664" i="9"/>
  <c r="J5665" i="9"/>
  <c r="K5665" i="9"/>
  <c r="L5665" i="9"/>
  <c r="J5666" i="9"/>
  <c r="K5666" i="9"/>
  <c r="L5666" i="9"/>
  <c r="J5667" i="9"/>
  <c r="K5667" i="9"/>
  <c r="L5667" i="9"/>
  <c r="J5668" i="9"/>
  <c r="K5668" i="9"/>
  <c r="L5668" i="9"/>
  <c r="J5669" i="9"/>
  <c r="K5669" i="9"/>
  <c r="L5669" i="9"/>
  <c r="J5670" i="9"/>
  <c r="K5670" i="9"/>
  <c r="L5670" i="9"/>
  <c r="J5671" i="9"/>
  <c r="K5671" i="9"/>
  <c r="L5671" i="9"/>
  <c r="J5672" i="9"/>
  <c r="K5672" i="9"/>
  <c r="L5672" i="9"/>
  <c r="J5673" i="9"/>
  <c r="K5673" i="9"/>
  <c r="L5673" i="9"/>
  <c r="J5674" i="9"/>
  <c r="K5674" i="9"/>
  <c r="L5674" i="9"/>
  <c r="J5675" i="9"/>
  <c r="K5675" i="9"/>
  <c r="L5675" i="9"/>
  <c r="J5676" i="9"/>
  <c r="K5676" i="9"/>
  <c r="L5676" i="9"/>
  <c r="J5677" i="9"/>
  <c r="K5677" i="9"/>
  <c r="L5677" i="9"/>
  <c r="J5678" i="9"/>
  <c r="K5678" i="9"/>
  <c r="L5678" i="9"/>
  <c r="J5679" i="9"/>
  <c r="K5679" i="9"/>
  <c r="L5679" i="9"/>
  <c r="J5680" i="9"/>
  <c r="K5680" i="9"/>
  <c r="L5680" i="9"/>
  <c r="J5681" i="9"/>
  <c r="K5681" i="9"/>
  <c r="L5681" i="9"/>
  <c r="J5682" i="9"/>
  <c r="K5682" i="9"/>
  <c r="L5682" i="9"/>
  <c r="J5683" i="9"/>
  <c r="K5683" i="9"/>
  <c r="L5683" i="9"/>
  <c r="J5684" i="9"/>
  <c r="K5684" i="9"/>
  <c r="L5684" i="9"/>
  <c r="J5685" i="9"/>
  <c r="K5685" i="9"/>
  <c r="L5685" i="9"/>
  <c r="J5686" i="9"/>
  <c r="K5686" i="9"/>
  <c r="L5686" i="9"/>
  <c r="J5687" i="9"/>
  <c r="K5687" i="9"/>
  <c r="L5687" i="9"/>
  <c r="J5688" i="9"/>
  <c r="K5688" i="9"/>
  <c r="L5688" i="9"/>
  <c r="J5689" i="9"/>
  <c r="K5689" i="9"/>
  <c r="L5689" i="9"/>
  <c r="J5690" i="9"/>
  <c r="K5690" i="9"/>
  <c r="L5690" i="9"/>
  <c r="J5691" i="9"/>
  <c r="K5691" i="9"/>
  <c r="L5691" i="9"/>
  <c r="J5692" i="9"/>
  <c r="K5692" i="9"/>
  <c r="L5692" i="9"/>
  <c r="J5693" i="9"/>
  <c r="K5693" i="9"/>
  <c r="L5693" i="9"/>
  <c r="J5694" i="9"/>
  <c r="K5694" i="9"/>
  <c r="L5694" i="9"/>
  <c r="J5695" i="9"/>
  <c r="K5695" i="9"/>
  <c r="L5695" i="9"/>
  <c r="J5696" i="9"/>
  <c r="K5696" i="9"/>
  <c r="L5696" i="9"/>
  <c r="J5697" i="9"/>
  <c r="K5697" i="9"/>
  <c r="L5697" i="9"/>
  <c r="J5698" i="9"/>
  <c r="K5698" i="9"/>
  <c r="L5698" i="9"/>
  <c r="J5699" i="9"/>
  <c r="K5699" i="9"/>
  <c r="L5699" i="9"/>
  <c r="J5700" i="9"/>
  <c r="K5700" i="9"/>
  <c r="L5700" i="9"/>
  <c r="J5701" i="9"/>
  <c r="K5701" i="9"/>
  <c r="L5701" i="9"/>
  <c r="J5702" i="9"/>
  <c r="K5702" i="9"/>
  <c r="L5702" i="9"/>
  <c r="J5703" i="9"/>
  <c r="K5703" i="9"/>
  <c r="L5703" i="9"/>
  <c r="J5704" i="9"/>
  <c r="K5704" i="9"/>
  <c r="L5704" i="9"/>
  <c r="J5705" i="9"/>
  <c r="K5705" i="9"/>
  <c r="L5705" i="9"/>
  <c r="J5706" i="9"/>
  <c r="K5706" i="9"/>
  <c r="L5706" i="9"/>
  <c r="J5707" i="9"/>
  <c r="K5707" i="9"/>
  <c r="L5707" i="9"/>
  <c r="J5708" i="9"/>
  <c r="K5708" i="9"/>
  <c r="L5708" i="9"/>
  <c r="J5709" i="9"/>
  <c r="K5709" i="9"/>
  <c r="L5709" i="9"/>
  <c r="J5710" i="9"/>
  <c r="K5710" i="9"/>
  <c r="L5710" i="9"/>
  <c r="J5711" i="9"/>
  <c r="K5711" i="9"/>
  <c r="L5711" i="9"/>
  <c r="J5712" i="9"/>
  <c r="K5712" i="9"/>
  <c r="L5712" i="9"/>
  <c r="J5713" i="9"/>
  <c r="K5713" i="9"/>
  <c r="L5713" i="9"/>
  <c r="J5714" i="9"/>
  <c r="K5714" i="9"/>
  <c r="L5714" i="9"/>
  <c r="J5715" i="9"/>
  <c r="K5715" i="9"/>
  <c r="L5715" i="9"/>
  <c r="J5716" i="9"/>
  <c r="K5716" i="9"/>
  <c r="L5716" i="9"/>
  <c r="J5717" i="9"/>
  <c r="K5717" i="9"/>
  <c r="L5717" i="9"/>
  <c r="J5718" i="9"/>
  <c r="K5718" i="9"/>
  <c r="L5718" i="9"/>
  <c r="J5719" i="9"/>
  <c r="K5719" i="9"/>
  <c r="L5719" i="9"/>
  <c r="J5720" i="9"/>
  <c r="K5720" i="9"/>
  <c r="L5720" i="9"/>
  <c r="J5721" i="9"/>
  <c r="K5721" i="9"/>
  <c r="L5721" i="9"/>
  <c r="J5722" i="9"/>
  <c r="K5722" i="9"/>
  <c r="L5722" i="9"/>
  <c r="J5723" i="9"/>
  <c r="K5723" i="9"/>
  <c r="L5723" i="9"/>
  <c r="J5724" i="9"/>
  <c r="K5724" i="9"/>
  <c r="L5724" i="9"/>
  <c r="J5725" i="9"/>
  <c r="K5725" i="9"/>
  <c r="L5725" i="9"/>
  <c r="J5726" i="9"/>
  <c r="K5726" i="9"/>
  <c r="L5726" i="9"/>
  <c r="J5727" i="9"/>
  <c r="K5727" i="9"/>
  <c r="L5727" i="9"/>
  <c r="J5728" i="9"/>
  <c r="K5728" i="9"/>
  <c r="L5728" i="9"/>
  <c r="J5729" i="9"/>
  <c r="K5729" i="9"/>
  <c r="L5729" i="9"/>
  <c r="J5730" i="9"/>
  <c r="K5730" i="9"/>
  <c r="L5730" i="9"/>
  <c r="J5731" i="9"/>
  <c r="K5731" i="9"/>
  <c r="L5731" i="9"/>
  <c r="J5732" i="9"/>
  <c r="K5732" i="9"/>
  <c r="L5732" i="9"/>
  <c r="J5733" i="9"/>
  <c r="K5733" i="9"/>
  <c r="L5733" i="9"/>
  <c r="J5734" i="9"/>
  <c r="K5734" i="9"/>
  <c r="L5734" i="9"/>
  <c r="J5735" i="9"/>
  <c r="K5735" i="9"/>
  <c r="L5735" i="9"/>
  <c r="J5736" i="9"/>
  <c r="K5736" i="9"/>
  <c r="L5736" i="9"/>
  <c r="J5737" i="9"/>
  <c r="K5737" i="9"/>
  <c r="L5737" i="9"/>
  <c r="J5738" i="9"/>
  <c r="K5738" i="9"/>
  <c r="L5738" i="9"/>
  <c r="J5739" i="9"/>
  <c r="K5739" i="9"/>
  <c r="L5739" i="9"/>
  <c r="J5740" i="9"/>
  <c r="K5740" i="9"/>
  <c r="L5740" i="9"/>
  <c r="J5741" i="9"/>
  <c r="K5741" i="9"/>
  <c r="L5741" i="9"/>
  <c r="J5742" i="9"/>
  <c r="K5742" i="9"/>
  <c r="L5742" i="9"/>
  <c r="J5743" i="9"/>
  <c r="K5743" i="9"/>
  <c r="L5743" i="9"/>
  <c r="J5744" i="9"/>
  <c r="K5744" i="9"/>
  <c r="L5744" i="9"/>
  <c r="J5745" i="9"/>
  <c r="K5745" i="9"/>
  <c r="L5745" i="9"/>
  <c r="J5746" i="9"/>
  <c r="K5746" i="9"/>
  <c r="L5746" i="9"/>
  <c r="J5747" i="9"/>
  <c r="K5747" i="9"/>
  <c r="L5747" i="9"/>
  <c r="J5748" i="9"/>
  <c r="K5748" i="9"/>
  <c r="L5748" i="9"/>
  <c r="J5749" i="9"/>
  <c r="K5749" i="9"/>
  <c r="L5749" i="9"/>
  <c r="J5750" i="9"/>
  <c r="K5750" i="9"/>
  <c r="L5750" i="9"/>
  <c r="J5751" i="9"/>
  <c r="K5751" i="9"/>
  <c r="L5751" i="9"/>
  <c r="J5752" i="9"/>
  <c r="K5752" i="9"/>
  <c r="L5752" i="9"/>
  <c r="J5753" i="9"/>
  <c r="K5753" i="9"/>
  <c r="L5753" i="9"/>
  <c r="J5754" i="9"/>
  <c r="K5754" i="9"/>
  <c r="L5754" i="9"/>
  <c r="J5755" i="9"/>
  <c r="K5755" i="9"/>
  <c r="L5755" i="9"/>
  <c r="J5756" i="9"/>
  <c r="K5756" i="9"/>
  <c r="L5756" i="9"/>
  <c r="J5757" i="9"/>
  <c r="K5757" i="9"/>
  <c r="L5757" i="9"/>
  <c r="J5758" i="9"/>
  <c r="K5758" i="9"/>
  <c r="L5758" i="9"/>
  <c r="J5759" i="9"/>
  <c r="K5759" i="9"/>
  <c r="L5759" i="9"/>
  <c r="J5760" i="9"/>
  <c r="K5760" i="9"/>
  <c r="L5760" i="9"/>
  <c r="J5761" i="9"/>
  <c r="K5761" i="9"/>
  <c r="L5761" i="9"/>
  <c r="J5762" i="9"/>
  <c r="K5762" i="9"/>
  <c r="L5762" i="9"/>
  <c r="J5763" i="9"/>
  <c r="K5763" i="9"/>
  <c r="L5763" i="9"/>
  <c r="J5764" i="9"/>
  <c r="K5764" i="9"/>
  <c r="L5764" i="9"/>
  <c r="J5765" i="9"/>
  <c r="K5765" i="9"/>
  <c r="L5765" i="9"/>
  <c r="J5766" i="9"/>
  <c r="K5766" i="9"/>
  <c r="L5766" i="9"/>
  <c r="J5767" i="9"/>
  <c r="K5767" i="9"/>
  <c r="L5767" i="9"/>
  <c r="J5768" i="9"/>
  <c r="K5768" i="9"/>
  <c r="L5768" i="9"/>
  <c r="J5769" i="9"/>
  <c r="K5769" i="9"/>
  <c r="L5769" i="9"/>
  <c r="J5770" i="9"/>
  <c r="K5770" i="9"/>
  <c r="L5770" i="9"/>
  <c r="J5771" i="9"/>
  <c r="K5771" i="9"/>
  <c r="L5771" i="9"/>
  <c r="J5772" i="9"/>
  <c r="K5772" i="9"/>
  <c r="L5772" i="9"/>
  <c r="J5773" i="9"/>
  <c r="K5773" i="9"/>
  <c r="L5773" i="9"/>
  <c r="J5774" i="9"/>
  <c r="K5774" i="9"/>
  <c r="L5774" i="9"/>
  <c r="J5775" i="9"/>
  <c r="K5775" i="9"/>
  <c r="L5775" i="9"/>
  <c r="J5776" i="9"/>
  <c r="K5776" i="9"/>
  <c r="L5776" i="9"/>
  <c r="J5777" i="9"/>
  <c r="K5777" i="9"/>
  <c r="L5777" i="9"/>
  <c r="J5778" i="9"/>
  <c r="K5778" i="9"/>
  <c r="L5778" i="9"/>
  <c r="J5779" i="9"/>
  <c r="K5779" i="9"/>
  <c r="L5779" i="9"/>
  <c r="J5780" i="9"/>
  <c r="K5780" i="9"/>
  <c r="L5780" i="9"/>
  <c r="J5781" i="9"/>
  <c r="K5781" i="9"/>
  <c r="L5781" i="9"/>
  <c r="J5782" i="9"/>
  <c r="K5782" i="9"/>
  <c r="L5782" i="9"/>
  <c r="J5783" i="9"/>
  <c r="K5783" i="9"/>
  <c r="L5783" i="9"/>
  <c r="J5784" i="9"/>
  <c r="K5784" i="9"/>
  <c r="L5784" i="9"/>
  <c r="J5785" i="9"/>
  <c r="K5785" i="9"/>
  <c r="L5785" i="9"/>
  <c r="J5786" i="9"/>
  <c r="K5786" i="9"/>
  <c r="L5786" i="9"/>
  <c r="J5787" i="9"/>
  <c r="K5787" i="9"/>
  <c r="L5787" i="9"/>
  <c r="J5788" i="9"/>
  <c r="K5788" i="9"/>
  <c r="L5788" i="9"/>
  <c r="J5789" i="9"/>
  <c r="K5789" i="9"/>
  <c r="L5789" i="9"/>
  <c r="J5790" i="9"/>
  <c r="K5790" i="9"/>
  <c r="L5790" i="9"/>
  <c r="J5791" i="9"/>
  <c r="K5791" i="9"/>
  <c r="L5791" i="9"/>
  <c r="J5792" i="9"/>
  <c r="K5792" i="9"/>
  <c r="L5792" i="9"/>
  <c r="J5793" i="9"/>
  <c r="K5793" i="9"/>
  <c r="L5793" i="9"/>
  <c r="J5794" i="9"/>
  <c r="K5794" i="9"/>
  <c r="L5794" i="9"/>
  <c r="J5795" i="9"/>
  <c r="K5795" i="9"/>
  <c r="L5795" i="9"/>
  <c r="J5796" i="9"/>
  <c r="K5796" i="9"/>
  <c r="L5796" i="9"/>
  <c r="J5797" i="9"/>
  <c r="K5797" i="9"/>
  <c r="L5797" i="9"/>
  <c r="J5798" i="9"/>
  <c r="K5798" i="9"/>
  <c r="L5798" i="9"/>
  <c r="J5799" i="9"/>
  <c r="K5799" i="9"/>
  <c r="L5799" i="9"/>
  <c r="J5800" i="9"/>
  <c r="K5800" i="9"/>
  <c r="L5800" i="9"/>
  <c r="J5801" i="9"/>
  <c r="K5801" i="9"/>
  <c r="L5801" i="9"/>
  <c r="J5802" i="9"/>
  <c r="K5802" i="9"/>
  <c r="L5802" i="9"/>
  <c r="J5803" i="9"/>
  <c r="K5803" i="9"/>
  <c r="L5803" i="9"/>
  <c r="J5804" i="9"/>
  <c r="K5804" i="9"/>
  <c r="L5804" i="9"/>
  <c r="J5805" i="9"/>
  <c r="K5805" i="9"/>
  <c r="L5805" i="9"/>
  <c r="J5806" i="9"/>
  <c r="K5806" i="9"/>
  <c r="L5806" i="9"/>
  <c r="J5807" i="9"/>
  <c r="K5807" i="9"/>
  <c r="L5807" i="9"/>
  <c r="J5808" i="9"/>
  <c r="K5808" i="9"/>
  <c r="L5808" i="9"/>
  <c r="J5809" i="9"/>
  <c r="K5809" i="9"/>
  <c r="L5809" i="9"/>
  <c r="J5810" i="9"/>
  <c r="K5810" i="9"/>
  <c r="L5810" i="9"/>
  <c r="J5811" i="9"/>
  <c r="K5811" i="9"/>
  <c r="L5811" i="9"/>
  <c r="J5812" i="9"/>
  <c r="K5812" i="9"/>
  <c r="L5812" i="9"/>
  <c r="J5813" i="9"/>
  <c r="K5813" i="9"/>
  <c r="L5813" i="9"/>
  <c r="J5814" i="9"/>
  <c r="K5814" i="9"/>
  <c r="L5814" i="9"/>
  <c r="J5815" i="9"/>
  <c r="K5815" i="9"/>
  <c r="L5815" i="9"/>
  <c r="J5816" i="9"/>
  <c r="K5816" i="9"/>
  <c r="L5816" i="9"/>
  <c r="J5817" i="9"/>
  <c r="K5817" i="9"/>
  <c r="L5817" i="9"/>
  <c r="J5818" i="9"/>
  <c r="K5818" i="9"/>
  <c r="L5818" i="9"/>
  <c r="J5819" i="9"/>
  <c r="K5819" i="9"/>
  <c r="L5819" i="9"/>
  <c r="J5820" i="9"/>
  <c r="K5820" i="9"/>
  <c r="L5820" i="9"/>
  <c r="J5821" i="9"/>
  <c r="K5821" i="9"/>
  <c r="L5821" i="9"/>
  <c r="J5822" i="9"/>
  <c r="K5822" i="9"/>
  <c r="L5822" i="9"/>
  <c r="J5823" i="9"/>
  <c r="K5823" i="9"/>
  <c r="L5823" i="9"/>
  <c r="J5824" i="9"/>
  <c r="K5824" i="9"/>
  <c r="L5824" i="9"/>
  <c r="J5825" i="9"/>
  <c r="K5825" i="9"/>
  <c r="L5825" i="9"/>
  <c r="J5826" i="9"/>
  <c r="K5826" i="9"/>
  <c r="L5826" i="9"/>
  <c r="J5827" i="9"/>
  <c r="K5827" i="9"/>
  <c r="L5827" i="9"/>
  <c r="J5828" i="9"/>
  <c r="K5828" i="9"/>
  <c r="L5828" i="9"/>
  <c r="J5829" i="9"/>
  <c r="K5829" i="9"/>
  <c r="L5829" i="9"/>
  <c r="J5830" i="9"/>
  <c r="K5830" i="9"/>
  <c r="L5830" i="9"/>
  <c r="J5831" i="9"/>
  <c r="K5831" i="9"/>
  <c r="L5831" i="9"/>
  <c r="J5832" i="9"/>
  <c r="K5832" i="9"/>
  <c r="L5832" i="9"/>
  <c r="J5833" i="9"/>
  <c r="K5833" i="9"/>
  <c r="L5833" i="9"/>
  <c r="J5834" i="9"/>
  <c r="K5834" i="9"/>
  <c r="L5834" i="9"/>
  <c r="J5835" i="9"/>
  <c r="K5835" i="9"/>
  <c r="L5835" i="9"/>
  <c r="J5836" i="9"/>
  <c r="K5836" i="9"/>
  <c r="L5836" i="9"/>
  <c r="J5837" i="9"/>
  <c r="K5837" i="9"/>
  <c r="L5837" i="9"/>
  <c r="J5838" i="9"/>
  <c r="K5838" i="9"/>
  <c r="L5838" i="9"/>
  <c r="J5839" i="9"/>
  <c r="K5839" i="9"/>
  <c r="L5839" i="9"/>
  <c r="J5840" i="9"/>
  <c r="K5840" i="9"/>
  <c r="L5840" i="9"/>
  <c r="J5841" i="9"/>
  <c r="K5841" i="9"/>
  <c r="L5841" i="9"/>
  <c r="J5842" i="9"/>
  <c r="K5842" i="9"/>
  <c r="L5842" i="9"/>
  <c r="J5843" i="9"/>
  <c r="K5843" i="9"/>
  <c r="L5843" i="9"/>
  <c r="J5844" i="9"/>
  <c r="K5844" i="9"/>
  <c r="L5844" i="9"/>
  <c r="J5845" i="9"/>
  <c r="K5845" i="9"/>
  <c r="L5845" i="9"/>
  <c r="J5846" i="9"/>
  <c r="K5846" i="9"/>
  <c r="L5846" i="9"/>
  <c r="J5847" i="9"/>
  <c r="K5847" i="9"/>
  <c r="L5847" i="9"/>
  <c r="J5848" i="9"/>
  <c r="K5848" i="9"/>
  <c r="L5848" i="9"/>
  <c r="J5849" i="9"/>
  <c r="K5849" i="9"/>
  <c r="L5849" i="9"/>
  <c r="J5850" i="9"/>
  <c r="K5850" i="9"/>
  <c r="L5850" i="9"/>
  <c r="J5851" i="9"/>
  <c r="K5851" i="9"/>
  <c r="L5851" i="9"/>
  <c r="J5852" i="9"/>
  <c r="K5852" i="9"/>
  <c r="L5852" i="9"/>
  <c r="J5853" i="9"/>
  <c r="K5853" i="9"/>
  <c r="L5853" i="9"/>
  <c r="J5854" i="9"/>
  <c r="K5854" i="9"/>
  <c r="L5854" i="9"/>
  <c r="J5855" i="9"/>
  <c r="K5855" i="9"/>
  <c r="L5855" i="9"/>
  <c r="J5856" i="9"/>
  <c r="K5856" i="9"/>
  <c r="L5856" i="9"/>
  <c r="J5857" i="9"/>
  <c r="K5857" i="9"/>
  <c r="L5857" i="9"/>
  <c r="J5858" i="9"/>
  <c r="K5858" i="9"/>
  <c r="L5858" i="9"/>
  <c r="J5859" i="9"/>
  <c r="K5859" i="9"/>
  <c r="L5859" i="9"/>
  <c r="J5860" i="9"/>
  <c r="K5860" i="9"/>
  <c r="L5860" i="9"/>
  <c r="J5861" i="9"/>
  <c r="K5861" i="9"/>
  <c r="L5861" i="9"/>
  <c r="J5862" i="9"/>
  <c r="K5862" i="9"/>
  <c r="L5862" i="9"/>
  <c r="J5863" i="9"/>
  <c r="K5863" i="9"/>
  <c r="L5863" i="9"/>
  <c r="J5864" i="9"/>
  <c r="K5864" i="9"/>
  <c r="L5864" i="9"/>
  <c r="J5865" i="9"/>
  <c r="K5865" i="9"/>
  <c r="L5865" i="9"/>
  <c r="J5866" i="9"/>
  <c r="K5866" i="9"/>
  <c r="L5866" i="9"/>
  <c r="J5867" i="9"/>
  <c r="K5867" i="9"/>
  <c r="L5867" i="9"/>
  <c r="J5868" i="9"/>
  <c r="K5868" i="9"/>
  <c r="L5868" i="9"/>
  <c r="J5869" i="9"/>
  <c r="K5869" i="9"/>
  <c r="L5869" i="9"/>
  <c r="J5870" i="9"/>
  <c r="K5870" i="9"/>
  <c r="L5870" i="9"/>
  <c r="J5871" i="9"/>
  <c r="K5871" i="9"/>
  <c r="L5871" i="9"/>
  <c r="J5872" i="9"/>
  <c r="K5872" i="9"/>
  <c r="L5872" i="9"/>
  <c r="J5873" i="9"/>
  <c r="K5873" i="9"/>
  <c r="L5873" i="9"/>
  <c r="J5874" i="9"/>
  <c r="K5874" i="9"/>
  <c r="L5874" i="9"/>
  <c r="J5875" i="9"/>
  <c r="K5875" i="9"/>
  <c r="L5875" i="9"/>
  <c r="J5876" i="9"/>
  <c r="K5876" i="9"/>
  <c r="L5876" i="9"/>
  <c r="J5877" i="9"/>
  <c r="K5877" i="9"/>
  <c r="L5877" i="9"/>
  <c r="J5878" i="9"/>
  <c r="K5878" i="9"/>
  <c r="L5878" i="9"/>
  <c r="J5879" i="9"/>
  <c r="K5879" i="9"/>
  <c r="L5879" i="9"/>
  <c r="J5880" i="9"/>
  <c r="K5880" i="9"/>
  <c r="L5880" i="9"/>
  <c r="J5881" i="9"/>
  <c r="K5881" i="9"/>
  <c r="L5881" i="9"/>
  <c r="J5882" i="9"/>
  <c r="K5882" i="9"/>
  <c r="L5882" i="9"/>
  <c r="J5883" i="9"/>
  <c r="K5883" i="9"/>
  <c r="L5883" i="9"/>
  <c r="J5884" i="9"/>
  <c r="K5884" i="9"/>
  <c r="L5884" i="9"/>
  <c r="J5885" i="9"/>
  <c r="K5885" i="9"/>
  <c r="L5885" i="9"/>
  <c r="J5886" i="9"/>
  <c r="K5886" i="9"/>
  <c r="L5886" i="9"/>
  <c r="J5887" i="9"/>
  <c r="K5887" i="9"/>
  <c r="L5887" i="9"/>
  <c r="J5888" i="9"/>
  <c r="K5888" i="9"/>
  <c r="L5888" i="9"/>
  <c r="J5889" i="9"/>
  <c r="K5889" i="9"/>
  <c r="L5889" i="9"/>
  <c r="J5890" i="9"/>
  <c r="K5890" i="9"/>
  <c r="L5890" i="9"/>
  <c r="J5891" i="9"/>
  <c r="K5891" i="9"/>
  <c r="L5891" i="9"/>
  <c r="J5892" i="9"/>
  <c r="K5892" i="9"/>
  <c r="L5892" i="9"/>
  <c r="J5893" i="9"/>
  <c r="K5893" i="9"/>
  <c r="L5893" i="9"/>
  <c r="J5894" i="9"/>
  <c r="K5894" i="9"/>
  <c r="L5894" i="9"/>
  <c r="J5895" i="9"/>
  <c r="K5895" i="9"/>
  <c r="L5895" i="9"/>
  <c r="J5896" i="9"/>
  <c r="K5896" i="9"/>
  <c r="L5896" i="9"/>
  <c r="J5897" i="9"/>
  <c r="K5897" i="9"/>
  <c r="L5897" i="9"/>
  <c r="J5898" i="9"/>
  <c r="K5898" i="9"/>
  <c r="L5898" i="9"/>
  <c r="J5899" i="9"/>
  <c r="K5899" i="9"/>
  <c r="L5899" i="9"/>
  <c r="J5900" i="9"/>
  <c r="K5900" i="9"/>
  <c r="L5900" i="9"/>
  <c r="J5901" i="9"/>
  <c r="K5901" i="9"/>
  <c r="L5901" i="9"/>
  <c r="J5902" i="9"/>
  <c r="K5902" i="9"/>
  <c r="L5902" i="9"/>
  <c r="J5903" i="9"/>
  <c r="K5903" i="9"/>
  <c r="L5903" i="9"/>
  <c r="J5904" i="9"/>
  <c r="K5904" i="9"/>
  <c r="L5904" i="9"/>
  <c r="J5905" i="9"/>
  <c r="K5905" i="9"/>
  <c r="L5905" i="9"/>
  <c r="J5906" i="9"/>
  <c r="K5906" i="9"/>
  <c r="L5906" i="9"/>
  <c r="J5907" i="9"/>
  <c r="K5907" i="9"/>
  <c r="L5907" i="9"/>
  <c r="J5908" i="9"/>
  <c r="K5908" i="9"/>
  <c r="L5908" i="9"/>
  <c r="J5909" i="9"/>
  <c r="K5909" i="9"/>
  <c r="L5909" i="9"/>
  <c r="J5910" i="9"/>
  <c r="K5910" i="9"/>
  <c r="L5910" i="9"/>
  <c r="J5911" i="9"/>
  <c r="K5911" i="9"/>
  <c r="L5911" i="9"/>
  <c r="J5912" i="9"/>
  <c r="K5912" i="9"/>
  <c r="L5912" i="9"/>
  <c r="J5913" i="9"/>
  <c r="K5913" i="9"/>
  <c r="L5913" i="9"/>
  <c r="J5914" i="9"/>
  <c r="K5914" i="9"/>
  <c r="L5914" i="9"/>
  <c r="J5915" i="9"/>
  <c r="K5915" i="9"/>
  <c r="L5915" i="9"/>
  <c r="J5916" i="9"/>
  <c r="K5916" i="9"/>
  <c r="L5916" i="9"/>
  <c r="J5917" i="9"/>
  <c r="K5917" i="9"/>
  <c r="L5917" i="9"/>
  <c r="J5918" i="9"/>
  <c r="K5918" i="9"/>
  <c r="L5918" i="9"/>
  <c r="J5919" i="9"/>
  <c r="K5919" i="9"/>
  <c r="L5919" i="9"/>
  <c r="J5920" i="9"/>
  <c r="K5920" i="9"/>
  <c r="L5920" i="9"/>
  <c r="J5921" i="9"/>
  <c r="K5921" i="9"/>
  <c r="L5921" i="9"/>
  <c r="J5922" i="9"/>
  <c r="K5922" i="9"/>
  <c r="L5922" i="9"/>
  <c r="J5923" i="9"/>
  <c r="K5923" i="9"/>
  <c r="L5923" i="9"/>
  <c r="J5924" i="9"/>
  <c r="K5924" i="9"/>
  <c r="L5924" i="9"/>
  <c r="J5925" i="9"/>
  <c r="K5925" i="9"/>
  <c r="L5925" i="9"/>
  <c r="J5926" i="9"/>
  <c r="K5926" i="9"/>
  <c r="L5926" i="9"/>
  <c r="J5927" i="9"/>
  <c r="K5927" i="9"/>
  <c r="L5927" i="9"/>
  <c r="J5928" i="9"/>
  <c r="K5928" i="9"/>
  <c r="L5928" i="9"/>
  <c r="J5929" i="9"/>
  <c r="K5929" i="9"/>
  <c r="L5929" i="9"/>
  <c r="J5930" i="9"/>
  <c r="K5930" i="9"/>
  <c r="L5930" i="9"/>
  <c r="J5931" i="9"/>
  <c r="K5931" i="9"/>
  <c r="L5931" i="9"/>
  <c r="J5932" i="9"/>
  <c r="K5932" i="9"/>
  <c r="L5932" i="9"/>
  <c r="J5933" i="9"/>
  <c r="K5933" i="9"/>
  <c r="L5933" i="9"/>
  <c r="J5934" i="9"/>
  <c r="K5934" i="9"/>
  <c r="L5934" i="9"/>
  <c r="J5935" i="9"/>
  <c r="K5935" i="9"/>
  <c r="L5935" i="9"/>
  <c r="J5936" i="9"/>
  <c r="K5936" i="9"/>
  <c r="L5936" i="9"/>
  <c r="J5937" i="9"/>
  <c r="K5937" i="9"/>
  <c r="L5937" i="9"/>
  <c r="J5938" i="9"/>
  <c r="K5938" i="9"/>
  <c r="L5938" i="9"/>
  <c r="J5939" i="9"/>
  <c r="K5939" i="9"/>
  <c r="L5939" i="9"/>
  <c r="J5940" i="9"/>
  <c r="K5940" i="9"/>
  <c r="L5940" i="9"/>
  <c r="J5941" i="9"/>
  <c r="K5941" i="9"/>
  <c r="L5941" i="9"/>
  <c r="J5942" i="9"/>
  <c r="K5942" i="9"/>
  <c r="L5942" i="9"/>
  <c r="J5943" i="9"/>
  <c r="K5943" i="9"/>
  <c r="L5943" i="9"/>
  <c r="J5944" i="9"/>
  <c r="K5944" i="9"/>
  <c r="L5944" i="9"/>
  <c r="J5945" i="9"/>
  <c r="K5945" i="9"/>
  <c r="L5945" i="9"/>
  <c r="J5946" i="9"/>
  <c r="K5946" i="9"/>
  <c r="L5946" i="9"/>
  <c r="J5947" i="9"/>
  <c r="K5947" i="9"/>
  <c r="L5947" i="9"/>
  <c r="J5948" i="9"/>
  <c r="K5948" i="9"/>
  <c r="L5948" i="9"/>
  <c r="J5949" i="9"/>
  <c r="K5949" i="9"/>
  <c r="L5949" i="9"/>
  <c r="J5950" i="9"/>
  <c r="K5950" i="9"/>
  <c r="L5950" i="9"/>
  <c r="J5951" i="9"/>
  <c r="K5951" i="9"/>
  <c r="L5951" i="9"/>
  <c r="J5952" i="9"/>
  <c r="K5952" i="9"/>
  <c r="L5952" i="9"/>
  <c r="J5953" i="9"/>
  <c r="K5953" i="9"/>
  <c r="L5953" i="9"/>
  <c r="J5954" i="9"/>
  <c r="K5954" i="9"/>
  <c r="L5954" i="9"/>
  <c r="J5955" i="9"/>
  <c r="K5955" i="9"/>
  <c r="L5955" i="9"/>
  <c r="J5956" i="9"/>
  <c r="K5956" i="9"/>
  <c r="L5956" i="9"/>
  <c r="J5957" i="9"/>
  <c r="K5957" i="9"/>
  <c r="L5957" i="9"/>
  <c r="J5958" i="9"/>
  <c r="K5958" i="9"/>
  <c r="L5958" i="9"/>
  <c r="J5959" i="9"/>
  <c r="K5959" i="9"/>
  <c r="L5959" i="9"/>
  <c r="J5960" i="9"/>
  <c r="K5960" i="9"/>
  <c r="L5960" i="9"/>
  <c r="J5961" i="9"/>
  <c r="K5961" i="9"/>
  <c r="L5961" i="9"/>
  <c r="J5962" i="9"/>
  <c r="K5962" i="9"/>
  <c r="L5962" i="9"/>
  <c r="J5963" i="9"/>
  <c r="K5963" i="9"/>
  <c r="L5963" i="9"/>
  <c r="J5964" i="9"/>
  <c r="K5964" i="9"/>
  <c r="L5964" i="9"/>
  <c r="J5965" i="9"/>
  <c r="K5965" i="9"/>
  <c r="L5965" i="9"/>
  <c r="J5966" i="9"/>
  <c r="K5966" i="9"/>
  <c r="L5966" i="9"/>
  <c r="J5967" i="9"/>
  <c r="K5967" i="9"/>
  <c r="L5967" i="9"/>
  <c r="J5968" i="9"/>
  <c r="K5968" i="9"/>
  <c r="L5968" i="9"/>
  <c r="J5969" i="9"/>
  <c r="K5969" i="9"/>
  <c r="L5969" i="9"/>
  <c r="J5970" i="9"/>
  <c r="K5970" i="9"/>
  <c r="L5970" i="9"/>
  <c r="J5971" i="9"/>
  <c r="K5971" i="9"/>
  <c r="L5971" i="9"/>
  <c r="J5972" i="9"/>
  <c r="K5972" i="9"/>
  <c r="L5972" i="9"/>
  <c r="J5973" i="9"/>
  <c r="K5973" i="9"/>
  <c r="L5973" i="9"/>
  <c r="J5974" i="9"/>
  <c r="K5974" i="9"/>
  <c r="L5974" i="9"/>
  <c r="J5975" i="9"/>
  <c r="K5975" i="9"/>
  <c r="L5975" i="9"/>
  <c r="J5976" i="9"/>
  <c r="K5976" i="9"/>
  <c r="L5976" i="9"/>
  <c r="J5977" i="9"/>
  <c r="K5977" i="9"/>
  <c r="L5977" i="9"/>
  <c r="J5978" i="9"/>
  <c r="K5978" i="9"/>
  <c r="L5978" i="9"/>
  <c r="J5979" i="9"/>
  <c r="K5979" i="9"/>
  <c r="L5979" i="9"/>
  <c r="J5980" i="9"/>
  <c r="K5980" i="9"/>
  <c r="L5980" i="9"/>
  <c r="J5981" i="9"/>
  <c r="K5981" i="9"/>
  <c r="L5981" i="9"/>
  <c r="J5982" i="9"/>
  <c r="K5982" i="9"/>
  <c r="L5982" i="9"/>
  <c r="J5983" i="9"/>
  <c r="K5983" i="9"/>
  <c r="L5983" i="9"/>
  <c r="J5984" i="9"/>
  <c r="K5984" i="9"/>
  <c r="L5984" i="9"/>
  <c r="J5985" i="9"/>
  <c r="K5985" i="9"/>
  <c r="L5985" i="9"/>
  <c r="J5986" i="9"/>
  <c r="K5986" i="9"/>
  <c r="L5986" i="9"/>
  <c r="J5987" i="9"/>
  <c r="K5987" i="9"/>
  <c r="L5987" i="9"/>
  <c r="J5988" i="9"/>
  <c r="K5988" i="9"/>
  <c r="L5988" i="9"/>
  <c r="J5989" i="9"/>
  <c r="K5989" i="9"/>
  <c r="L5989" i="9"/>
  <c r="J5990" i="9"/>
  <c r="K5990" i="9"/>
  <c r="L5990" i="9"/>
  <c r="J5991" i="9"/>
  <c r="K5991" i="9"/>
  <c r="L5991" i="9"/>
  <c r="J5992" i="9"/>
  <c r="K5992" i="9"/>
  <c r="L5992" i="9"/>
  <c r="J5993" i="9"/>
  <c r="K5993" i="9"/>
  <c r="L5993" i="9"/>
  <c r="J5994" i="9"/>
  <c r="K5994" i="9"/>
  <c r="L5994" i="9"/>
  <c r="J5995" i="9"/>
  <c r="K5995" i="9"/>
  <c r="L5995" i="9"/>
  <c r="J5996" i="9"/>
  <c r="K5996" i="9"/>
  <c r="L5996" i="9"/>
  <c r="J5997" i="9"/>
  <c r="K5997" i="9"/>
  <c r="L5997" i="9"/>
  <c r="J5998" i="9"/>
  <c r="K5998" i="9"/>
  <c r="L5998" i="9"/>
  <c r="J5999" i="9"/>
  <c r="K5999" i="9"/>
  <c r="L5999" i="9"/>
  <c r="J6000" i="9"/>
  <c r="K6000" i="9"/>
  <c r="L6000" i="9"/>
  <c r="J6001" i="9"/>
  <c r="K6001" i="9"/>
  <c r="L6001" i="9"/>
  <c r="J6002" i="9"/>
  <c r="K6002" i="9"/>
  <c r="L6002" i="9"/>
  <c r="J6003" i="9"/>
  <c r="K6003" i="9"/>
  <c r="L6003" i="9"/>
  <c r="J6004" i="9"/>
  <c r="K6004" i="9"/>
  <c r="L6004" i="9"/>
  <c r="J6005" i="9"/>
  <c r="K6005" i="9"/>
  <c r="L6005" i="9"/>
  <c r="J6006" i="9"/>
  <c r="K6006" i="9"/>
  <c r="L6006" i="9"/>
  <c r="J6007" i="9"/>
  <c r="K6007" i="9"/>
  <c r="L6007" i="9"/>
  <c r="J6008" i="9"/>
  <c r="K6008" i="9"/>
  <c r="L6008" i="9"/>
  <c r="J6009" i="9"/>
  <c r="K6009" i="9"/>
  <c r="L6009" i="9"/>
  <c r="J6010" i="9"/>
  <c r="K6010" i="9"/>
  <c r="L6010" i="9"/>
  <c r="J6011" i="9"/>
  <c r="K6011" i="9"/>
  <c r="L6011" i="9"/>
  <c r="J6012" i="9"/>
  <c r="K6012" i="9"/>
  <c r="L6012" i="9"/>
  <c r="J6013" i="9"/>
  <c r="K6013" i="9"/>
  <c r="L6013" i="9"/>
  <c r="J6014" i="9"/>
  <c r="K6014" i="9"/>
  <c r="L6014" i="9"/>
  <c r="J6015" i="9"/>
  <c r="K6015" i="9"/>
  <c r="L6015" i="9"/>
  <c r="J6016" i="9"/>
  <c r="K6016" i="9"/>
  <c r="L6016" i="9"/>
  <c r="J6017" i="9"/>
  <c r="K6017" i="9"/>
  <c r="L6017" i="9"/>
  <c r="J6018" i="9"/>
  <c r="K6018" i="9"/>
  <c r="L6018" i="9"/>
  <c r="J6019" i="9"/>
  <c r="K6019" i="9"/>
  <c r="L6019" i="9"/>
  <c r="J6020" i="9"/>
  <c r="K6020" i="9"/>
  <c r="L6020" i="9"/>
  <c r="J6021" i="9"/>
  <c r="K6021" i="9"/>
  <c r="L6021" i="9"/>
  <c r="J6022" i="9"/>
  <c r="K6022" i="9"/>
  <c r="L6022" i="9"/>
  <c r="J6023" i="9"/>
  <c r="K6023" i="9"/>
  <c r="L6023" i="9"/>
  <c r="J6024" i="9"/>
  <c r="K6024" i="9"/>
  <c r="L6024" i="9"/>
  <c r="J6025" i="9"/>
  <c r="K6025" i="9"/>
  <c r="L6025" i="9"/>
  <c r="J6026" i="9"/>
  <c r="K6026" i="9"/>
  <c r="L6026" i="9"/>
  <c r="J6027" i="9"/>
  <c r="K6027" i="9"/>
  <c r="L6027" i="9"/>
  <c r="J6028" i="9"/>
  <c r="K6028" i="9"/>
  <c r="L6028" i="9"/>
  <c r="J6029" i="9"/>
  <c r="K6029" i="9"/>
  <c r="L6029" i="9"/>
  <c r="J6030" i="9"/>
  <c r="K6030" i="9"/>
  <c r="L6030" i="9"/>
  <c r="J6031" i="9"/>
  <c r="K6031" i="9"/>
  <c r="L6031" i="9"/>
  <c r="J6032" i="9"/>
  <c r="K6032" i="9"/>
  <c r="L6032" i="9"/>
  <c r="J6033" i="9"/>
  <c r="K6033" i="9"/>
  <c r="L6033" i="9"/>
  <c r="J6034" i="9"/>
  <c r="K6034" i="9"/>
  <c r="L6034" i="9"/>
  <c r="J6035" i="9"/>
  <c r="K6035" i="9"/>
  <c r="L6035" i="9"/>
  <c r="J6036" i="9"/>
  <c r="K6036" i="9"/>
  <c r="L6036" i="9"/>
  <c r="J6037" i="9"/>
  <c r="K6037" i="9"/>
  <c r="L6037" i="9"/>
  <c r="J6038" i="9"/>
  <c r="K6038" i="9"/>
  <c r="L6038" i="9"/>
  <c r="J6039" i="9"/>
  <c r="K6039" i="9"/>
  <c r="L6039" i="9"/>
  <c r="J6040" i="9"/>
  <c r="K6040" i="9"/>
  <c r="L6040" i="9"/>
  <c r="J6041" i="9"/>
  <c r="K6041" i="9"/>
  <c r="L6041" i="9"/>
  <c r="J6042" i="9"/>
  <c r="K6042" i="9"/>
  <c r="L6042" i="9"/>
  <c r="J6043" i="9"/>
  <c r="K6043" i="9"/>
  <c r="L6043" i="9"/>
  <c r="J6044" i="9"/>
  <c r="K6044" i="9"/>
  <c r="L6044" i="9"/>
  <c r="J6045" i="9"/>
  <c r="K6045" i="9"/>
  <c r="L6045" i="9"/>
  <c r="J6046" i="9"/>
  <c r="K6046" i="9"/>
  <c r="L6046" i="9"/>
  <c r="J6047" i="9"/>
  <c r="K6047" i="9"/>
  <c r="L6047" i="9"/>
  <c r="J6048" i="9"/>
  <c r="K6048" i="9"/>
  <c r="L6048" i="9"/>
  <c r="J6049" i="9"/>
  <c r="K6049" i="9"/>
  <c r="L6049" i="9"/>
  <c r="J6050" i="9"/>
  <c r="K6050" i="9"/>
  <c r="L6050" i="9"/>
  <c r="J6051" i="9"/>
  <c r="K6051" i="9"/>
  <c r="L6051" i="9"/>
  <c r="J6052" i="9"/>
  <c r="K6052" i="9"/>
  <c r="L6052" i="9"/>
  <c r="J6053" i="9"/>
  <c r="K6053" i="9"/>
  <c r="L6053" i="9"/>
  <c r="J6054" i="9"/>
  <c r="K6054" i="9"/>
  <c r="L6054" i="9"/>
  <c r="J6055" i="9"/>
  <c r="K6055" i="9"/>
  <c r="L6055" i="9"/>
  <c r="J6056" i="9"/>
  <c r="K6056" i="9"/>
  <c r="L6056" i="9"/>
  <c r="J6057" i="9"/>
  <c r="K6057" i="9"/>
  <c r="L6057" i="9"/>
  <c r="J6058" i="9"/>
  <c r="K6058" i="9"/>
  <c r="L6058" i="9"/>
  <c r="J6059" i="9"/>
  <c r="K6059" i="9"/>
  <c r="L6059" i="9"/>
  <c r="J6060" i="9"/>
  <c r="K6060" i="9"/>
  <c r="L6060" i="9"/>
  <c r="J6061" i="9"/>
  <c r="K6061" i="9"/>
  <c r="L6061" i="9"/>
  <c r="J6062" i="9"/>
  <c r="K6062" i="9"/>
  <c r="L6062" i="9"/>
  <c r="J6063" i="9"/>
  <c r="K6063" i="9"/>
  <c r="L6063" i="9"/>
  <c r="J6064" i="9"/>
  <c r="K6064" i="9"/>
  <c r="L6064" i="9"/>
  <c r="J6065" i="9"/>
  <c r="K6065" i="9"/>
  <c r="L6065" i="9"/>
  <c r="J6066" i="9"/>
  <c r="K6066" i="9"/>
  <c r="L6066" i="9"/>
  <c r="J6067" i="9"/>
  <c r="K6067" i="9"/>
  <c r="L6067" i="9"/>
  <c r="J6068" i="9"/>
  <c r="K6068" i="9"/>
  <c r="L6068" i="9"/>
  <c r="J6069" i="9"/>
  <c r="K6069" i="9"/>
  <c r="L6069" i="9"/>
  <c r="J6070" i="9"/>
  <c r="K6070" i="9"/>
  <c r="L6070" i="9"/>
  <c r="J6071" i="9"/>
  <c r="K6071" i="9"/>
  <c r="L6071" i="9"/>
  <c r="J6072" i="9"/>
  <c r="K6072" i="9"/>
  <c r="L6072" i="9"/>
  <c r="J6073" i="9"/>
  <c r="K6073" i="9"/>
  <c r="L6073" i="9"/>
  <c r="J6074" i="9"/>
  <c r="K6074" i="9"/>
  <c r="L6074" i="9"/>
  <c r="J6075" i="9"/>
  <c r="K6075" i="9"/>
  <c r="L6075" i="9"/>
  <c r="J6076" i="9"/>
  <c r="K6076" i="9"/>
  <c r="L6076" i="9"/>
  <c r="J6077" i="9"/>
  <c r="K6077" i="9"/>
  <c r="L6077" i="9"/>
  <c r="J6078" i="9"/>
  <c r="K6078" i="9"/>
  <c r="L6078" i="9"/>
  <c r="J6079" i="9"/>
  <c r="K6079" i="9"/>
  <c r="L6079" i="9"/>
  <c r="J6080" i="9"/>
  <c r="K6080" i="9"/>
  <c r="L6080" i="9"/>
  <c r="J6081" i="9"/>
  <c r="K6081" i="9"/>
  <c r="L6081" i="9"/>
  <c r="J6082" i="9"/>
  <c r="K6082" i="9"/>
  <c r="L6082" i="9"/>
  <c r="J6083" i="9"/>
  <c r="K6083" i="9"/>
  <c r="L6083" i="9"/>
  <c r="J6084" i="9"/>
  <c r="K6084" i="9"/>
  <c r="L6084" i="9"/>
  <c r="J6085" i="9"/>
  <c r="K6085" i="9"/>
  <c r="L6085" i="9"/>
  <c r="J6086" i="9"/>
  <c r="K6086" i="9"/>
  <c r="L6086" i="9"/>
  <c r="J6087" i="9"/>
  <c r="K6087" i="9"/>
  <c r="L6087" i="9"/>
  <c r="J6088" i="9"/>
  <c r="K6088" i="9"/>
  <c r="L6088" i="9"/>
  <c r="J6089" i="9"/>
  <c r="K6089" i="9"/>
  <c r="L6089" i="9"/>
  <c r="J6090" i="9"/>
  <c r="K6090" i="9"/>
  <c r="L6090" i="9"/>
  <c r="J6091" i="9"/>
  <c r="K6091" i="9"/>
  <c r="L6091" i="9"/>
  <c r="J6092" i="9"/>
  <c r="K6092" i="9"/>
  <c r="L6092" i="9"/>
  <c r="J6093" i="9"/>
  <c r="K6093" i="9"/>
  <c r="L6093" i="9"/>
  <c r="J6094" i="9"/>
  <c r="K6094" i="9"/>
  <c r="L6094" i="9"/>
  <c r="J6095" i="9"/>
  <c r="K6095" i="9"/>
  <c r="L6095" i="9"/>
  <c r="J6096" i="9"/>
  <c r="K6096" i="9"/>
  <c r="L6096" i="9"/>
  <c r="J6097" i="9"/>
  <c r="K6097" i="9"/>
  <c r="L6097" i="9"/>
  <c r="J6098" i="9"/>
  <c r="K6098" i="9"/>
  <c r="L6098" i="9"/>
  <c r="J6099" i="9"/>
  <c r="K6099" i="9"/>
  <c r="L6099" i="9"/>
  <c r="J6100" i="9"/>
  <c r="K6100" i="9"/>
  <c r="L6100" i="9"/>
  <c r="J6101" i="9"/>
  <c r="K6101" i="9"/>
  <c r="L6101" i="9"/>
  <c r="J6102" i="9"/>
  <c r="K6102" i="9"/>
  <c r="L6102" i="9"/>
  <c r="J6103" i="9"/>
  <c r="K6103" i="9"/>
  <c r="L6103" i="9"/>
  <c r="J6104" i="9"/>
  <c r="K6104" i="9"/>
  <c r="L6104" i="9"/>
  <c r="J6105" i="9"/>
  <c r="K6105" i="9"/>
  <c r="L6105" i="9"/>
  <c r="J6106" i="9"/>
  <c r="K6106" i="9"/>
  <c r="L6106" i="9"/>
  <c r="J6107" i="9"/>
  <c r="K6107" i="9"/>
  <c r="L6107" i="9"/>
  <c r="J6108" i="9"/>
  <c r="K6108" i="9"/>
  <c r="L6108" i="9"/>
  <c r="J6109" i="9"/>
  <c r="K6109" i="9"/>
  <c r="L6109" i="9"/>
  <c r="J6110" i="9"/>
  <c r="K6110" i="9"/>
  <c r="L6110" i="9"/>
  <c r="J6111" i="9"/>
  <c r="K6111" i="9"/>
  <c r="L6111" i="9"/>
  <c r="J6112" i="9"/>
  <c r="K6112" i="9"/>
  <c r="L6112" i="9"/>
  <c r="J6113" i="9"/>
  <c r="K6113" i="9"/>
  <c r="L6113" i="9"/>
  <c r="J6114" i="9"/>
  <c r="K6114" i="9"/>
  <c r="L6114" i="9"/>
  <c r="J6115" i="9"/>
  <c r="K6115" i="9"/>
  <c r="L6115" i="9"/>
  <c r="J6116" i="9"/>
  <c r="K6116" i="9"/>
  <c r="L6116" i="9"/>
  <c r="J6117" i="9"/>
  <c r="K6117" i="9"/>
  <c r="L6117" i="9"/>
  <c r="J6118" i="9"/>
  <c r="K6118" i="9"/>
  <c r="L6118" i="9"/>
  <c r="J6119" i="9"/>
  <c r="K6119" i="9"/>
  <c r="L6119" i="9"/>
  <c r="J6120" i="9"/>
  <c r="K6120" i="9"/>
  <c r="L6120" i="9"/>
  <c r="J6121" i="9"/>
  <c r="K6121" i="9"/>
  <c r="L6121" i="9"/>
  <c r="J6122" i="9"/>
  <c r="K6122" i="9"/>
  <c r="L6122" i="9"/>
  <c r="J6123" i="9"/>
  <c r="K6123" i="9"/>
  <c r="L6123" i="9"/>
  <c r="J6124" i="9"/>
  <c r="K6124" i="9"/>
  <c r="L6124" i="9"/>
  <c r="J6125" i="9"/>
  <c r="K6125" i="9"/>
  <c r="L6125" i="9"/>
  <c r="J6126" i="9"/>
  <c r="K6126" i="9"/>
  <c r="L6126" i="9"/>
  <c r="J6127" i="9"/>
  <c r="K6127" i="9"/>
  <c r="L6127" i="9"/>
  <c r="J6128" i="9"/>
  <c r="K6128" i="9"/>
  <c r="L6128" i="9"/>
  <c r="J6129" i="9"/>
  <c r="K6129" i="9"/>
  <c r="L6129" i="9"/>
  <c r="J6130" i="9"/>
  <c r="K6130" i="9"/>
  <c r="L6130" i="9"/>
  <c r="J6131" i="9"/>
  <c r="K6131" i="9"/>
  <c r="L6131" i="9"/>
  <c r="J6132" i="9"/>
  <c r="K6132" i="9"/>
  <c r="L6132" i="9"/>
  <c r="J6133" i="9"/>
  <c r="K6133" i="9"/>
  <c r="L6133" i="9"/>
  <c r="J6134" i="9"/>
  <c r="K6134" i="9"/>
  <c r="L6134" i="9"/>
  <c r="J6135" i="9"/>
  <c r="K6135" i="9"/>
  <c r="L6135" i="9"/>
  <c r="J6136" i="9"/>
  <c r="K6136" i="9"/>
  <c r="L6136" i="9"/>
  <c r="J6137" i="9"/>
  <c r="K6137" i="9"/>
  <c r="L6137" i="9"/>
  <c r="J6138" i="9"/>
  <c r="K6138" i="9"/>
  <c r="L6138" i="9"/>
  <c r="J6139" i="9"/>
  <c r="K6139" i="9"/>
  <c r="L6139" i="9"/>
  <c r="J6140" i="9"/>
  <c r="K6140" i="9"/>
  <c r="L6140" i="9"/>
  <c r="J6141" i="9"/>
  <c r="K6141" i="9"/>
  <c r="L6141" i="9"/>
  <c r="J6142" i="9"/>
  <c r="K6142" i="9"/>
  <c r="L6142" i="9"/>
  <c r="J6143" i="9"/>
  <c r="K6143" i="9"/>
  <c r="L6143" i="9"/>
  <c r="J6144" i="9"/>
  <c r="K6144" i="9"/>
  <c r="L6144" i="9"/>
  <c r="J6145" i="9"/>
  <c r="K6145" i="9"/>
  <c r="L6145" i="9"/>
  <c r="J6146" i="9"/>
  <c r="K6146" i="9"/>
  <c r="L6146" i="9"/>
  <c r="J6147" i="9"/>
  <c r="K6147" i="9"/>
  <c r="L6147" i="9"/>
  <c r="J6148" i="9"/>
  <c r="K6148" i="9"/>
  <c r="L6148" i="9"/>
  <c r="J6149" i="9"/>
  <c r="K6149" i="9"/>
  <c r="L6149" i="9"/>
  <c r="J6150" i="9"/>
  <c r="K6150" i="9"/>
  <c r="L6150" i="9"/>
  <c r="J6151" i="9"/>
  <c r="K6151" i="9"/>
  <c r="L6151" i="9"/>
  <c r="J6152" i="9"/>
  <c r="K6152" i="9"/>
  <c r="L6152" i="9"/>
  <c r="J6153" i="9"/>
  <c r="K6153" i="9"/>
  <c r="L6153" i="9"/>
  <c r="J6154" i="9"/>
  <c r="K6154" i="9"/>
  <c r="L6154" i="9"/>
  <c r="J6155" i="9"/>
  <c r="K6155" i="9"/>
  <c r="L6155" i="9"/>
  <c r="J6156" i="9"/>
  <c r="K6156" i="9"/>
  <c r="L6156" i="9"/>
  <c r="J6157" i="9"/>
  <c r="K6157" i="9"/>
  <c r="L6157" i="9"/>
  <c r="J6158" i="9"/>
  <c r="K6158" i="9"/>
  <c r="L6158" i="9"/>
  <c r="J6159" i="9"/>
  <c r="K6159" i="9"/>
  <c r="L6159" i="9"/>
  <c r="J6160" i="9"/>
  <c r="K6160" i="9"/>
  <c r="L6160" i="9"/>
  <c r="J6161" i="9"/>
  <c r="K6161" i="9"/>
  <c r="L6161" i="9"/>
  <c r="J6162" i="9"/>
  <c r="K6162" i="9"/>
  <c r="L6162" i="9"/>
  <c r="J6163" i="9"/>
  <c r="K6163" i="9"/>
  <c r="L6163" i="9"/>
  <c r="J6164" i="9"/>
  <c r="K6164" i="9"/>
  <c r="L6164" i="9"/>
  <c r="J6165" i="9"/>
  <c r="K6165" i="9"/>
  <c r="L6165" i="9"/>
  <c r="J6166" i="9"/>
  <c r="K6166" i="9"/>
  <c r="L6166" i="9"/>
  <c r="J6167" i="9"/>
  <c r="K6167" i="9"/>
  <c r="L6167" i="9"/>
  <c r="J6168" i="9"/>
  <c r="K6168" i="9"/>
  <c r="L6168" i="9"/>
  <c r="J6169" i="9"/>
  <c r="K6169" i="9"/>
  <c r="L6169" i="9"/>
  <c r="J6170" i="9"/>
  <c r="K6170" i="9"/>
  <c r="L6170" i="9"/>
  <c r="J6171" i="9"/>
  <c r="K6171" i="9"/>
  <c r="L6171" i="9"/>
  <c r="J6172" i="9"/>
  <c r="K6172" i="9"/>
  <c r="L6172" i="9"/>
  <c r="J6173" i="9"/>
  <c r="K6173" i="9"/>
  <c r="L6173" i="9"/>
  <c r="J6174" i="9"/>
  <c r="K6174" i="9"/>
  <c r="L6174" i="9"/>
  <c r="J6175" i="9"/>
  <c r="K6175" i="9"/>
  <c r="L6175" i="9"/>
  <c r="J6176" i="9"/>
  <c r="K6176" i="9"/>
  <c r="L6176" i="9"/>
  <c r="J6177" i="9"/>
  <c r="K6177" i="9"/>
  <c r="L6177" i="9"/>
  <c r="J6178" i="9"/>
  <c r="K6178" i="9"/>
  <c r="L6178" i="9"/>
  <c r="J6179" i="9"/>
  <c r="K6179" i="9"/>
  <c r="L6179" i="9"/>
  <c r="J6180" i="9"/>
  <c r="K6180" i="9"/>
  <c r="L6180" i="9"/>
  <c r="J6181" i="9"/>
  <c r="K6181" i="9"/>
  <c r="L6181" i="9"/>
  <c r="J6182" i="9"/>
  <c r="K6182" i="9"/>
  <c r="L6182" i="9"/>
  <c r="J6183" i="9"/>
  <c r="K6183" i="9"/>
  <c r="L6183" i="9"/>
  <c r="J6184" i="9"/>
  <c r="K6184" i="9"/>
  <c r="L6184" i="9"/>
  <c r="J6185" i="9"/>
  <c r="K6185" i="9"/>
  <c r="L6185" i="9"/>
  <c r="J6186" i="9"/>
  <c r="K6186" i="9"/>
  <c r="L6186" i="9"/>
  <c r="J6187" i="9"/>
  <c r="K6187" i="9"/>
  <c r="L6187" i="9"/>
  <c r="J6188" i="9"/>
  <c r="K6188" i="9"/>
  <c r="L6188" i="9"/>
  <c r="J6189" i="9"/>
  <c r="K6189" i="9"/>
  <c r="L6189" i="9"/>
  <c r="J6190" i="9"/>
  <c r="K6190" i="9"/>
  <c r="L6190" i="9"/>
  <c r="J6191" i="9"/>
  <c r="K6191" i="9"/>
  <c r="L6191" i="9"/>
  <c r="J6192" i="9"/>
  <c r="K6192" i="9"/>
  <c r="L6192" i="9"/>
  <c r="J6193" i="9"/>
  <c r="K6193" i="9"/>
  <c r="L6193" i="9"/>
  <c r="J6194" i="9"/>
  <c r="K6194" i="9"/>
  <c r="L6194" i="9"/>
  <c r="J6195" i="9"/>
  <c r="K6195" i="9"/>
  <c r="L6195" i="9"/>
  <c r="J6196" i="9"/>
  <c r="K6196" i="9"/>
  <c r="L6196" i="9"/>
  <c r="J6197" i="9"/>
  <c r="K6197" i="9"/>
  <c r="L6197" i="9"/>
  <c r="J6198" i="9"/>
  <c r="K6198" i="9"/>
  <c r="L6198" i="9"/>
  <c r="J6199" i="9"/>
  <c r="K6199" i="9"/>
  <c r="L6199" i="9"/>
  <c r="J6200" i="9"/>
  <c r="K6200" i="9"/>
  <c r="L6200" i="9"/>
  <c r="J6201" i="9"/>
  <c r="K6201" i="9"/>
  <c r="L6201" i="9"/>
  <c r="J6202" i="9"/>
  <c r="K6202" i="9"/>
  <c r="L6202" i="9"/>
  <c r="J6203" i="9"/>
  <c r="K6203" i="9"/>
  <c r="L6203" i="9"/>
  <c r="J6204" i="9"/>
  <c r="K6204" i="9"/>
  <c r="L6204" i="9"/>
  <c r="J6205" i="9"/>
  <c r="K6205" i="9"/>
  <c r="L6205" i="9"/>
  <c r="J6206" i="9"/>
  <c r="K6206" i="9"/>
  <c r="L6206" i="9"/>
  <c r="J6207" i="9"/>
  <c r="K6207" i="9"/>
  <c r="L6207" i="9"/>
  <c r="J6208" i="9"/>
  <c r="K6208" i="9"/>
  <c r="L6208" i="9"/>
  <c r="J6209" i="9"/>
  <c r="K6209" i="9"/>
  <c r="L6209" i="9"/>
  <c r="J6210" i="9"/>
  <c r="K6210" i="9"/>
  <c r="L6210" i="9"/>
  <c r="J6211" i="9"/>
  <c r="K6211" i="9"/>
  <c r="L6211" i="9"/>
  <c r="J6212" i="9"/>
  <c r="K6212" i="9"/>
  <c r="L6212" i="9"/>
  <c r="J6213" i="9"/>
  <c r="K6213" i="9"/>
  <c r="L6213" i="9"/>
  <c r="J6214" i="9"/>
  <c r="K6214" i="9"/>
  <c r="L6214" i="9"/>
  <c r="J6215" i="9"/>
  <c r="K6215" i="9"/>
  <c r="L6215" i="9"/>
  <c r="J6216" i="9"/>
  <c r="K6216" i="9"/>
  <c r="L6216" i="9"/>
  <c r="J6217" i="9"/>
  <c r="K6217" i="9"/>
  <c r="L6217" i="9"/>
  <c r="J6218" i="9"/>
  <c r="K6218" i="9"/>
  <c r="L6218" i="9"/>
  <c r="J6219" i="9"/>
  <c r="K6219" i="9"/>
  <c r="L6219" i="9"/>
  <c r="J6220" i="9"/>
  <c r="K6220" i="9"/>
  <c r="L6220" i="9"/>
  <c r="J6221" i="9"/>
  <c r="K6221" i="9"/>
  <c r="L6221" i="9"/>
  <c r="J6222" i="9"/>
  <c r="K6222" i="9"/>
  <c r="L6222" i="9"/>
  <c r="J6223" i="9"/>
  <c r="K6223" i="9"/>
  <c r="L6223" i="9"/>
  <c r="J6224" i="9"/>
  <c r="K6224" i="9"/>
  <c r="L6224" i="9"/>
  <c r="J6225" i="9"/>
  <c r="K6225" i="9"/>
  <c r="L6225" i="9"/>
  <c r="J6226" i="9"/>
  <c r="K6226" i="9"/>
  <c r="L6226" i="9"/>
  <c r="J6227" i="9"/>
  <c r="K6227" i="9"/>
  <c r="L6227" i="9"/>
  <c r="J6228" i="9"/>
  <c r="K6228" i="9"/>
  <c r="L6228" i="9"/>
  <c r="J6229" i="9"/>
  <c r="K6229" i="9"/>
  <c r="L6229" i="9"/>
  <c r="J6230" i="9"/>
  <c r="K6230" i="9"/>
  <c r="L6230" i="9"/>
  <c r="J6231" i="9"/>
  <c r="K6231" i="9"/>
  <c r="L6231" i="9"/>
  <c r="J6232" i="9"/>
  <c r="K6232" i="9"/>
  <c r="L6232" i="9"/>
  <c r="J6233" i="9"/>
  <c r="K6233" i="9"/>
  <c r="L6233" i="9"/>
  <c r="J6234" i="9"/>
  <c r="K6234" i="9"/>
  <c r="L6234" i="9"/>
  <c r="J6235" i="9"/>
  <c r="K6235" i="9"/>
  <c r="L6235" i="9"/>
  <c r="J6236" i="9"/>
  <c r="K6236" i="9"/>
  <c r="L6236" i="9"/>
  <c r="J6237" i="9"/>
  <c r="K6237" i="9"/>
  <c r="L6237" i="9"/>
  <c r="J6238" i="9"/>
  <c r="K6238" i="9"/>
  <c r="L6238" i="9"/>
  <c r="J6239" i="9"/>
  <c r="K6239" i="9"/>
  <c r="L6239" i="9"/>
  <c r="J6240" i="9"/>
  <c r="K6240" i="9"/>
  <c r="L6240" i="9"/>
  <c r="J6241" i="9"/>
  <c r="K6241" i="9"/>
  <c r="L6241" i="9"/>
  <c r="J6242" i="9"/>
  <c r="K6242" i="9"/>
  <c r="L6242" i="9"/>
  <c r="J6243" i="9"/>
  <c r="K6243" i="9"/>
  <c r="L6243" i="9"/>
  <c r="J6244" i="9"/>
  <c r="K6244" i="9"/>
  <c r="L6244" i="9"/>
  <c r="J6245" i="9"/>
  <c r="K6245" i="9"/>
  <c r="L6245" i="9"/>
  <c r="J6246" i="9"/>
  <c r="K6246" i="9"/>
  <c r="L6246" i="9"/>
  <c r="J6247" i="9"/>
  <c r="K6247" i="9"/>
  <c r="L6247" i="9"/>
  <c r="J6248" i="9"/>
  <c r="K6248" i="9"/>
  <c r="L6248" i="9"/>
  <c r="J6249" i="9"/>
  <c r="K6249" i="9"/>
  <c r="L6249" i="9"/>
  <c r="J6250" i="9"/>
  <c r="K6250" i="9"/>
  <c r="L6250" i="9"/>
  <c r="J6251" i="9"/>
  <c r="K6251" i="9"/>
  <c r="L6251" i="9"/>
  <c r="J6252" i="9"/>
  <c r="K6252" i="9"/>
  <c r="L6252" i="9"/>
  <c r="J6253" i="9"/>
  <c r="K6253" i="9"/>
  <c r="L6253" i="9"/>
  <c r="J6254" i="9"/>
  <c r="K6254" i="9"/>
  <c r="L6254" i="9"/>
  <c r="J6255" i="9"/>
  <c r="K6255" i="9"/>
  <c r="L6255" i="9"/>
  <c r="J6256" i="9"/>
  <c r="K6256" i="9"/>
  <c r="L6256" i="9"/>
  <c r="J6257" i="9"/>
  <c r="K6257" i="9"/>
  <c r="L6257" i="9"/>
  <c r="J6258" i="9"/>
  <c r="K6258" i="9"/>
  <c r="L6258" i="9"/>
  <c r="J6259" i="9"/>
  <c r="K6259" i="9"/>
  <c r="L6259" i="9"/>
  <c r="J6260" i="9"/>
  <c r="K6260" i="9"/>
  <c r="L6260" i="9"/>
  <c r="J6261" i="9"/>
  <c r="K6261" i="9"/>
  <c r="L6261" i="9"/>
  <c r="J6262" i="9"/>
  <c r="K6262" i="9"/>
  <c r="L6262" i="9"/>
  <c r="J6263" i="9"/>
  <c r="K6263" i="9"/>
  <c r="L6263" i="9"/>
  <c r="J6264" i="9"/>
  <c r="K6264" i="9"/>
  <c r="L6264" i="9"/>
  <c r="J6265" i="9"/>
  <c r="K6265" i="9"/>
  <c r="L6265" i="9"/>
  <c r="J6266" i="9"/>
  <c r="K6266" i="9"/>
  <c r="L6266" i="9"/>
  <c r="J6267" i="9"/>
  <c r="K6267" i="9"/>
  <c r="L6267" i="9"/>
  <c r="J6268" i="9"/>
  <c r="K6268" i="9"/>
  <c r="L6268" i="9"/>
  <c r="J6269" i="9"/>
  <c r="K6269" i="9"/>
  <c r="L6269" i="9"/>
  <c r="J6270" i="9"/>
  <c r="K6270" i="9"/>
  <c r="L6270" i="9"/>
  <c r="J6271" i="9"/>
  <c r="K6271" i="9"/>
  <c r="L6271" i="9"/>
  <c r="J6272" i="9"/>
  <c r="K6272" i="9"/>
  <c r="L6272" i="9"/>
  <c r="J6273" i="9"/>
  <c r="K6273" i="9"/>
  <c r="L6273" i="9"/>
  <c r="J6274" i="9"/>
  <c r="K6274" i="9"/>
  <c r="L6274" i="9"/>
  <c r="J6275" i="9"/>
  <c r="K6275" i="9"/>
  <c r="L6275" i="9"/>
  <c r="J6276" i="9"/>
  <c r="K6276" i="9"/>
  <c r="L6276" i="9"/>
  <c r="J6277" i="9"/>
  <c r="K6277" i="9"/>
  <c r="L6277" i="9"/>
  <c r="J6278" i="9"/>
  <c r="K6278" i="9"/>
  <c r="L6278" i="9"/>
  <c r="J6279" i="9"/>
  <c r="K6279" i="9"/>
  <c r="L6279" i="9"/>
  <c r="J6280" i="9"/>
  <c r="K6280" i="9"/>
  <c r="L6280" i="9"/>
  <c r="J6281" i="9"/>
  <c r="K6281" i="9"/>
  <c r="L6281" i="9"/>
  <c r="J6282" i="9"/>
  <c r="K6282" i="9"/>
  <c r="L6282" i="9"/>
  <c r="J6283" i="9"/>
  <c r="K6283" i="9"/>
  <c r="L6283" i="9"/>
  <c r="J6284" i="9"/>
  <c r="K6284" i="9"/>
  <c r="L6284" i="9"/>
  <c r="J6285" i="9"/>
  <c r="K6285" i="9"/>
  <c r="L6285" i="9"/>
  <c r="J6286" i="9"/>
  <c r="K6286" i="9"/>
  <c r="L6286" i="9"/>
  <c r="J6287" i="9"/>
  <c r="K6287" i="9"/>
  <c r="L6287" i="9"/>
  <c r="J6288" i="9"/>
  <c r="K6288" i="9"/>
  <c r="L6288" i="9"/>
  <c r="J6289" i="9"/>
  <c r="K6289" i="9"/>
  <c r="L6289" i="9"/>
  <c r="J6290" i="9"/>
  <c r="K6290" i="9"/>
  <c r="L6290" i="9"/>
  <c r="J6291" i="9"/>
  <c r="K6291" i="9"/>
  <c r="L6291" i="9"/>
  <c r="J6292" i="9"/>
  <c r="K6292" i="9"/>
  <c r="L6292" i="9"/>
  <c r="J6293" i="9"/>
  <c r="K6293" i="9"/>
  <c r="L6293" i="9"/>
  <c r="J6294" i="9"/>
  <c r="K6294" i="9"/>
  <c r="L6294" i="9"/>
  <c r="J6295" i="9"/>
  <c r="K6295" i="9"/>
  <c r="L6295" i="9"/>
  <c r="J6296" i="9"/>
  <c r="K6296" i="9"/>
  <c r="L6296" i="9"/>
  <c r="J6297" i="9"/>
  <c r="K6297" i="9"/>
  <c r="L6297" i="9"/>
  <c r="J6298" i="9"/>
  <c r="K6298" i="9"/>
  <c r="L6298" i="9"/>
  <c r="J6299" i="9"/>
  <c r="K6299" i="9"/>
  <c r="L6299" i="9"/>
  <c r="J6300" i="9"/>
  <c r="K6300" i="9"/>
  <c r="L6300" i="9"/>
  <c r="J6301" i="9"/>
  <c r="K6301" i="9"/>
  <c r="L6301" i="9"/>
  <c r="J6302" i="9"/>
  <c r="K6302" i="9"/>
  <c r="L6302" i="9"/>
  <c r="J6303" i="9"/>
  <c r="K6303" i="9"/>
  <c r="L6303" i="9"/>
  <c r="J6304" i="9"/>
  <c r="K6304" i="9"/>
  <c r="L6304" i="9"/>
  <c r="J6305" i="9"/>
  <c r="K6305" i="9"/>
  <c r="L6305" i="9"/>
  <c r="J6306" i="9"/>
  <c r="K6306" i="9"/>
  <c r="L6306" i="9"/>
  <c r="J6307" i="9"/>
  <c r="K6307" i="9"/>
  <c r="L6307" i="9"/>
  <c r="J6308" i="9"/>
  <c r="K6308" i="9"/>
  <c r="L6308" i="9"/>
  <c r="J6309" i="9"/>
  <c r="K6309" i="9"/>
  <c r="L6309" i="9"/>
  <c r="J6310" i="9"/>
  <c r="K6310" i="9"/>
  <c r="L6310" i="9"/>
  <c r="J6311" i="9"/>
  <c r="K6311" i="9"/>
  <c r="L6311" i="9"/>
  <c r="J6312" i="9"/>
  <c r="K6312" i="9"/>
  <c r="L6312" i="9"/>
  <c r="J6313" i="9"/>
  <c r="K6313" i="9"/>
  <c r="L6313" i="9"/>
  <c r="J6314" i="9"/>
  <c r="K6314" i="9"/>
  <c r="L6314" i="9"/>
  <c r="J6315" i="9"/>
  <c r="K6315" i="9"/>
  <c r="L6315" i="9"/>
  <c r="J6316" i="9"/>
  <c r="K6316" i="9"/>
  <c r="L6316" i="9"/>
  <c r="J6317" i="9"/>
  <c r="K6317" i="9"/>
  <c r="L6317" i="9"/>
  <c r="J6318" i="9"/>
  <c r="K6318" i="9"/>
  <c r="L6318" i="9"/>
  <c r="J6319" i="9"/>
  <c r="K6319" i="9"/>
  <c r="L6319" i="9"/>
  <c r="J6320" i="9"/>
  <c r="K6320" i="9"/>
  <c r="L6320" i="9"/>
  <c r="J6321" i="9"/>
  <c r="K6321" i="9"/>
  <c r="L6321" i="9"/>
  <c r="J6322" i="9"/>
  <c r="K6322" i="9"/>
  <c r="L6322" i="9"/>
  <c r="J6323" i="9"/>
  <c r="K6323" i="9"/>
  <c r="L6323" i="9"/>
  <c r="J6324" i="9"/>
  <c r="K6324" i="9"/>
  <c r="L6324" i="9"/>
  <c r="J6325" i="9"/>
  <c r="K6325" i="9"/>
  <c r="L6325" i="9"/>
  <c r="J6326" i="9"/>
  <c r="K6326" i="9"/>
  <c r="L6326" i="9"/>
  <c r="J6327" i="9"/>
  <c r="K6327" i="9"/>
  <c r="L6327" i="9"/>
  <c r="J6328" i="9"/>
  <c r="K6328" i="9"/>
  <c r="L6328" i="9"/>
  <c r="J6329" i="9"/>
  <c r="K6329" i="9"/>
  <c r="L6329" i="9"/>
  <c r="J6330" i="9"/>
  <c r="K6330" i="9"/>
  <c r="L6330" i="9"/>
  <c r="J6331" i="9"/>
  <c r="K6331" i="9"/>
  <c r="L6331" i="9"/>
  <c r="J6332" i="9"/>
  <c r="K6332" i="9"/>
  <c r="L6332" i="9"/>
  <c r="J6333" i="9"/>
  <c r="K6333" i="9"/>
  <c r="L6333" i="9"/>
  <c r="J6334" i="9"/>
  <c r="K6334" i="9"/>
  <c r="L6334" i="9"/>
  <c r="J6335" i="9"/>
  <c r="K6335" i="9"/>
  <c r="L6335" i="9"/>
  <c r="J6336" i="9"/>
  <c r="K6336" i="9"/>
  <c r="L6336" i="9"/>
  <c r="J6337" i="9"/>
  <c r="K6337" i="9"/>
  <c r="L6337" i="9"/>
  <c r="J6338" i="9"/>
  <c r="K6338" i="9"/>
  <c r="L6338" i="9"/>
  <c r="J6339" i="9"/>
  <c r="K6339" i="9"/>
  <c r="L6339" i="9"/>
  <c r="J6340" i="9"/>
  <c r="K6340" i="9"/>
  <c r="L6340" i="9"/>
  <c r="J6341" i="9"/>
  <c r="K6341" i="9"/>
  <c r="L6341" i="9"/>
  <c r="J6342" i="9"/>
  <c r="K6342" i="9"/>
  <c r="L6342" i="9"/>
  <c r="J6343" i="9"/>
  <c r="K6343" i="9"/>
  <c r="L6343" i="9"/>
  <c r="J6344" i="9"/>
  <c r="K6344" i="9"/>
  <c r="L6344" i="9"/>
  <c r="J6345" i="9"/>
  <c r="K6345" i="9"/>
  <c r="L6345" i="9"/>
  <c r="J6346" i="9"/>
  <c r="K6346" i="9"/>
  <c r="L6346" i="9"/>
  <c r="J6347" i="9"/>
  <c r="K6347" i="9"/>
  <c r="L6347" i="9"/>
  <c r="J6348" i="9"/>
  <c r="K6348" i="9"/>
  <c r="L6348" i="9"/>
  <c r="J6349" i="9"/>
  <c r="K6349" i="9"/>
  <c r="L6349" i="9"/>
  <c r="J6350" i="9"/>
  <c r="K6350" i="9"/>
  <c r="L6350" i="9"/>
  <c r="J6351" i="9"/>
  <c r="K6351" i="9"/>
  <c r="L6351" i="9"/>
  <c r="J6352" i="9"/>
  <c r="K6352" i="9"/>
  <c r="L6352" i="9"/>
  <c r="J6353" i="9"/>
  <c r="K6353" i="9"/>
  <c r="L6353" i="9"/>
  <c r="J6354" i="9"/>
  <c r="K6354" i="9"/>
  <c r="L6354" i="9"/>
  <c r="J6355" i="9"/>
  <c r="K6355" i="9"/>
  <c r="L6355" i="9"/>
  <c r="J6356" i="9"/>
  <c r="K6356" i="9"/>
  <c r="L6356" i="9"/>
  <c r="J6357" i="9"/>
  <c r="K6357" i="9"/>
  <c r="L6357" i="9"/>
  <c r="J6358" i="9"/>
  <c r="K6358" i="9"/>
  <c r="L6358" i="9"/>
  <c r="J6359" i="9"/>
  <c r="K6359" i="9"/>
  <c r="L6359" i="9"/>
  <c r="J6360" i="9"/>
  <c r="K6360" i="9"/>
  <c r="L6360" i="9"/>
  <c r="J6361" i="9"/>
  <c r="K6361" i="9"/>
  <c r="L6361" i="9"/>
  <c r="J6362" i="9"/>
  <c r="K6362" i="9"/>
  <c r="L6362" i="9"/>
  <c r="J6363" i="9"/>
  <c r="K6363" i="9"/>
  <c r="L6363" i="9"/>
  <c r="J6364" i="9"/>
  <c r="K6364" i="9"/>
  <c r="L6364" i="9"/>
  <c r="J6365" i="9"/>
  <c r="K6365" i="9"/>
  <c r="L6365" i="9"/>
  <c r="J6366" i="9"/>
  <c r="K6366" i="9"/>
  <c r="L6366" i="9"/>
  <c r="J6367" i="9"/>
  <c r="K6367" i="9"/>
  <c r="L6367" i="9"/>
  <c r="J6368" i="9"/>
  <c r="K6368" i="9"/>
  <c r="L6368" i="9"/>
  <c r="J6369" i="9"/>
  <c r="K6369" i="9"/>
  <c r="L6369" i="9"/>
  <c r="J6370" i="9"/>
  <c r="K6370" i="9"/>
  <c r="L6370" i="9"/>
  <c r="J6371" i="9"/>
  <c r="K6371" i="9"/>
  <c r="L6371" i="9"/>
  <c r="J6372" i="9"/>
  <c r="K6372" i="9"/>
  <c r="L6372" i="9"/>
  <c r="J6373" i="9"/>
  <c r="K6373" i="9"/>
  <c r="L6373" i="9"/>
  <c r="J6374" i="9"/>
  <c r="K6374" i="9"/>
  <c r="L6374" i="9"/>
  <c r="J6375" i="9"/>
  <c r="K6375" i="9"/>
  <c r="L6375" i="9"/>
  <c r="J6376" i="9"/>
  <c r="K6376" i="9"/>
  <c r="L6376" i="9"/>
  <c r="J6377" i="9"/>
  <c r="K6377" i="9"/>
  <c r="L6377" i="9"/>
  <c r="J6378" i="9"/>
  <c r="K6378" i="9"/>
  <c r="L6378" i="9"/>
  <c r="J6379" i="9"/>
  <c r="K6379" i="9"/>
  <c r="L6379" i="9"/>
  <c r="J6380" i="9"/>
  <c r="K6380" i="9"/>
  <c r="L6380" i="9"/>
  <c r="J6381" i="9"/>
  <c r="K6381" i="9"/>
  <c r="L6381" i="9"/>
  <c r="J6382" i="9"/>
  <c r="K6382" i="9"/>
  <c r="L6382" i="9"/>
  <c r="J6383" i="9"/>
  <c r="K6383" i="9"/>
  <c r="L6383" i="9"/>
  <c r="J6384" i="9"/>
  <c r="K6384" i="9"/>
  <c r="L6384" i="9"/>
  <c r="J6385" i="9"/>
  <c r="K6385" i="9"/>
  <c r="L6385" i="9"/>
  <c r="J6386" i="9"/>
  <c r="K6386" i="9"/>
  <c r="L6386" i="9"/>
  <c r="J6387" i="9"/>
  <c r="K6387" i="9"/>
  <c r="L6387" i="9"/>
  <c r="J6388" i="9"/>
  <c r="K6388" i="9"/>
  <c r="L6388" i="9"/>
  <c r="J6389" i="9"/>
  <c r="K6389" i="9"/>
  <c r="L6389" i="9"/>
  <c r="J6390" i="9"/>
  <c r="K6390" i="9"/>
  <c r="L6390" i="9"/>
  <c r="J6391" i="9"/>
  <c r="K6391" i="9"/>
  <c r="L6391" i="9"/>
  <c r="J6392" i="9"/>
  <c r="K6392" i="9"/>
  <c r="L6392" i="9"/>
  <c r="J6393" i="9"/>
  <c r="K6393" i="9"/>
  <c r="L6393" i="9"/>
  <c r="J6394" i="9"/>
  <c r="K6394" i="9"/>
  <c r="L6394" i="9"/>
  <c r="J6395" i="9"/>
  <c r="K6395" i="9"/>
  <c r="L6395" i="9"/>
  <c r="J6396" i="9"/>
  <c r="K6396" i="9"/>
  <c r="L6396" i="9"/>
  <c r="J6397" i="9"/>
  <c r="K6397" i="9"/>
  <c r="L6397" i="9"/>
  <c r="J6398" i="9"/>
  <c r="K6398" i="9"/>
  <c r="L6398" i="9"/>
  <c r="J6399" i="9"/>
  <c r="K6399" i="9"/>
  <c r="L6399" i="9"/>
  <c r="J6400" i="9"/>
  <c r="K6400" i="9"/>
  <c r="L6400" i="9"/>
  <c r="J6401" i="9"/>
  <c r="K6401" i="9"/>
  <c r="L6401" i="9"/>
  <c r="J6402" i="9"/>
  <c r="K6402" i="9"/>
  <c r="L6402" i="9"/>
  <c r="J6403" i="9"/>
  <c r="K6403" i="9"/>
  <c r="L6403" i="9"/>
  <c r="J6404" i="9"/>
  <c r="K6404" i="9"/>
  <c r="L6404" i="9"/>
  <c r="J6405" i="9"/>
  <c r="K6405" i="9"/>
  <c r="L6405" i="9"/>
  <c r="J6406" i="9"/>
  <c r="K6406" i="9"/>
  <c r="L6406" i="9"/>
  <c r="J6407" i="9"/>
  <c r="K6407" i="9"/>
  <c r="L6407" i="9"/>
  <c r="J6408" i="9"/>
  <c r="K6408" i="9"/>
  <c r="L6408" i="9"/>
  <c r="J6409" i="9"/>
  <c r="K6409" i="9"/>
  <c r="L6409" i="9"/>
  <c r="J6410" i="9"/>
  <c r="K6410" i="9"/>
  <c r="L6410" i="9"/>
  <c r="J6411" i="9"/>
  <c r="K6411" i="9"/>
  <c r="L6411" i="9"/>
  <c r="J6412" i="9"/>
  <c r="K6412" i="9"/>
  <c r="L6412" i="9"/>
  <c r="J6413" i="9"/>
  <c r="K6413" i="9"/>
  <c r="L6413" i="9"/>
  <c r="J6414" i="9"/>
  <c r="K6414" i="9"/>
  <c r="L6414" i="9"/>
  <c r="J6415" i="9"/>
  <c r="K6415" i="9"/>
  <c r="L6415" i="9"/>
  <c r="J6416" i="9"/>
  <c r="K6416" i="9"/>
  <c r="L6416" i="9"/>
  <c r="J6417" i="9"/>
  <c r="K6417" i="9"/>
  <c r="L6417" i="9"/>
  <c r="J6418" i="9"/>
  <c r="K6418" i="9"/>
  <c r="L6418" i="9"/>
  <c r="J6419" i="9"/>
  <c r="K6419" i="9"/>
  <c r="L6419" i="9"/>
  <c r="J6420" i="9"/>
  <c r="K6420" i="9"/>
  <c r="L6420" i="9"/>
  <c r="J6421" i="9"/>
  <c r="K6421" i="9"/>
  <c r="L6421" i="9"/>
  <c r="J6422" i="9"/>
  <c r="K6422" i="9"/>
  <c r="L6422" i="9"/>
  <c r="J6423" i="9"/>
  <c r="K6423" i="9"/>
  <c r="L6423" i="9"/>
  <c r="J6424" i="9"/>
  <c r="K6424" i="9"/>
  <c r="L6424" i="9"/>
  <c r="J6425" i="9"/>
  <c r="K6425" i="9"/>
  <c r="L6425" i="9"/>
  <c r="J6426" i="9"/>
  <c r="K6426" i="9"/>
  <c r="L6426" i="9"/>
  <c r="J6427" i="9"/>
  <c r="K6427" i="9"/>
  <c r="L6427" i="9"/>
  <c r="J6428" i="9"/>
  <c r="K6428" i="9"/>
  <c r="L6428" i="9"/>
  <c r="J6429" i="9"/>
  <c r="K6429" i="9"/>
  <c r="L6429" i="9"/>
  <c r="J6430" i="9"/>
  <c r="K6430" i="9"/>
  <c r="L6430" i="9"/>
  <c r="J6431" i="9"/>
  <c r="K6431" i="9"/>
  <c r="L6431" i="9"/>
  <c r="J6432" i="9"/>
  <c r="K6432" i="9"/>
  <c r="L6432" i="9"/>
  <c r="J6433" i="9"/>
  <c r="K6433" i="9"/>
  <c r="L6433" i="9"/>
  <c r="J6434" i="9"/>
  <c r="K6434" i="9"/>
  <c r="L6434" i="9"/>
  <c r="J6435" i="9"/>
  <c r="K6435" i="9"/>
  <c r="L6435" i="9"/>
  <c r="J6436" i="9"/>
  <c r="K6436" i="9"/>
  <c r="L6436" i="9"/>
  <c r="J6437" i="9"/>
  <c r="K6437" i="9"/>
  <c r="L6437" i="9"/>
  <c r="J6438" i="9"/>
  <c r="K6438" i="9"/>
  <c r="L6438" i="9"/>
  <c r="J6439" i="9"/>
  <c r="K6439" i="9"/>
  <c r="L6439" i="9"/>
  <c r="J6440" i="9"/>
  <c r="K6440" i="9"/>
  <c r="L6440" i="9"/>
  <c r="J6441" i="9"/>
  <c r="K6441" i="9"/>
  <c r="L6441" i="9"/>
  <c r="J6442" i="9"/>
  <c r="K6442" i="9"/>
  <c r="L6442" i="9"/>
  <c r="J6443" i="9"/>
  <c r="K6443" i="9"/>
  <c r="L6443" i="9"/>
  <c r="J6444" i="9"/>
  <c r="K6444" i="9"/>
  <c r="L6444" i="9"/>
  <c r="J6445" i="9"/>
  <c r="K6445" i="9"/>
  <c r="L6445" i="9"/>
  <c r="J6446" i="9"/>
  <c r="K6446" i="9"/>
  <c r="L6446" i="9"/>
  <c r="J6447" i="9"/>
  <c r="K6447" i="9"/>
  <c r="L6447" i="9"/>
  <c r="J6448" i="9"/>
  <c r="K6448" i="9"/>
  <c r="L6448" i="9"/>
  <c r="J6449" i="9"/>
  <c r="K6449" i="9"/>
  <c r="L6449" i="9"/>
  <c r="J6450" i="9"/>
  <c r="K6450" i="9"/>
  <c r="L6450" i="9"/>
  <c r="J6451" i="9"/>
  <c r="K6451" i="9"/>
  <c r="L6451" i="9"/>
  <c r="J6452" i="9"/>
  <c r="K6452" i="9"/>
  <c r="L6452" i="9"/>
  <c r="J6453" i="9"/>
  <c r="K6453" i="9"/>
  <c r="L6453" i="9"/>
  <c r="J6454" i="9"/>
  <c r="K6454" i="9"/>
  <c r="L6454" i="9"/>
  <c r="J6455" i="9"/>
  <c r="K6455" i="9"/>
  <c r="L6455" i="9"/>
  <c r="J6456" i="9"/>
  <c r="K6456" i="9"/>
  <c r="L6456" i="9"/>
  <c r="J6457" i="9"/>
  <c r="K6457" i="9"/>
  <c r="L6457" i="9"/>
  <c r="J6458" i="9"/>
  <c r="K6458" i="9"/>
  <c r="L6458" i="9"/>
  <c r="J6459" i="9"/>
  <c r="K6459" i="9"/>
  <c r="L6459" i="9"/>
  <c r="J6460" i="9"/>
  <c r="K6460" i="9"/>
  <c r="L6460" i="9"/>
  <c r="J6461" i="9"/>
  <c r="K6461" i="9"/>
  <c r="L6461" i="9"/>
  <c r="J6462" i="9"/>
  <c r="K6462" i="9"/>
  <c r="L6462" i="9"/>
  <c r="J6463" i="9"/>
  <c r="K6463" i="9"/>
  <c r="L6463" i="9"/>
  <c r="J6464" i="9"/>
  <c r="K6464" i="9"/>
  <c r="L6464" i="9"/>
  <c r="J6465" i="9"/>
  <c r="K6465" i="9"/>
  <c r="L6465" i="9"/>
  <c r="J6466" i="9"/>
  <c r="K6466" i="9"/>
  <c r="L6466" i="9"/>
  <c r="J6467" i="9"/>
  <c r="K6467" i="9"/>
  <c r="L6467" i="9"/>
  <c r="J6468" i="9"/>
  <c r="K6468" i="9"/>
  <c r="L6468" i="9"/>
  <c r="J6469" i="9"/>
  <c r="K6469" i="9"/>
  <c r="L6469" i="9"/>
  <c r="J6470" i="9"/>
  <c r="K6470" i="9"/>
  <c r="L6470" i="9"/>
  <c r="J6471" i="9"/>
  <c r="K6471" i="9"/>
  <c r="L6471" i="9"/>
  <c r="J6472" i="9"/>
  <c r="K6472" i="9"/>
  <c r="L6472" i="9"/>
  <c r="J6473" i="9"/>
  <c r="K6473" i="9"/>
  <c r="L6473" i="9"/>
  <c r="J6474" i="9"/>
  <c r="K6474" i="9"/>
  <c r="L6474" i="9"/>
  <c r="J6475" i="9"/>
  <c r="K6475" i="9"/>
  <c r="L6475" i="9"/>
  <c r="J6476" i="9"/>
  <c r="K6476" i="9"/>
  <c r="L6476" i="9"/>
  <c r="J6477" i="9"/>
  <c r="K6477" i="9"/>
  <c r="L6477" i="9"/>
  <c r="J6478" i="9"/>
  <c r="K6478" i="9"/>
  <c r="L6478" i="9"/>
  <c r="J6479" i="9"/>
  <c r="K6479" i="9"/>
  <c r="L6479" i="9"/>
  <c r="J6480" i="9"/>
  <c r="K6480" i="9"/>
  <c r="L6480" i="9"/>
  <c r="J6481" i="9"/>
  <c r="K6481" i="9"/>
  <c r="L6481" i="9"/>
  <c r="J6482" i="9"/>
  <c r="K6482" i="9"/>
  <c r="L6482" i="9"/>
  <c r="J6483" i="9"/>
  <c r="K6483" i="9"/>
  <c r="L6483" i="9"/>
  <c r="J6484" i="9"/>
  <c r="K6484" i="9"/>
  <c r="L6484" i="9"/>
  <c r="J6485" i="9"/>
  <c r="K6485" i="9"/>
  <c r="L6485" i="9"/>
  <c r="J6486" i="9"/>
  <c r="K6486" i="9"/>
  <c r="L6486" i="9"/>
  <c r="J6487" i="9"/>
  <c r="K6487" i="9"/>
  <c r="L6487" i="9"/>
  <c r="J6488" i="9"/>
  <c r="K6488" i="9"/>
  <c r="L6488" i="9"/>
  <c r="J6489" i="9"/>
  <c r="K6489" i="9"/>
  <c r="L6489" i="9"/>
  <c r="J6490" i="9"/>
  <c r="K6490" i="9"/>
  <c r="L6490" i="9"/>
  <c r="J6491" i="9"/>
  <c r="K6491" i="9"/>
  <c r="L6491" i="9"/>
  <c r="J6492" i="9"/>
  <c r="K6492" i="9"/>
  <c r="L6492" i="9"/>
  <c r="J6493" i="9"/>
  <c r="K6493" i="9"/>
  <c r="L6493" i="9"/>
  <c r="J6494" i="9"/>
  <c r="K6494" i="9"/>
  <c r="L6494" i="9"/>
  <c r="J6495" i="9"/>
  <c r="K6495" i="9"/>
  <c r="L6495" i="9"/>
  <c r="J6496" i="9"/>
  <c r="K6496" i="9"/>
  <c r="L6496" i="9"/>
  <c r="J6497" i="9"/>
  <c r="K6497" i="9"/>
  <c r="L6497" i="9"/>
  <c r="J6498" i="9"/>
  <c r="K6498" i="9"/>
  <c r="L6498" i="9"/>
  <c r="J6499" i="9"/>
  <c r="K6499" i="9"/>
  <c r="L6499" i="9"/>
  <c r="J6500" i="9"/>
  <c r="K6500" i="9"/>
  <c r="L6500" i="9"/>
  <c r="J6501" i="9"/>
  <c r="K6501" i="9"/>
  <c r="L6501" i="9"/>
  <c r="J6502" i="9"/>
  <c r="K6502" i="9"/>
  <c r="L6502" i="9"/>
  <c r="J6503" i="9"/>
  <c r="K6503" i="9"/>
  <c r="L6503" i="9"/>
  <c r="J6504" i="9"/>
  <c r="K6504" i="9"/>
  <c r="L6504" i="9"/>
  <c r="J6505" i="9"/>
  <c r="K6505" i="9"/>
  <c r="L6505" i="9"/>
  <c r="J6506" i="9"/>
  <c r="K6506" i="9"/>
  <c r="L6506" i="9"/>
  <c r="J6507" i="9"/>
  <c r="K6507" i="9"/>
  <c r="L6507" i="9"/>
  <c r="J6508" i="9"/>
  <c r="K6508" i="9"/>
  <c r="L6508" i="9"/>
  <c r="J6509" i="9"/>
  <c r="K6509" i="9"/>
  <c r="L6509" i="9"/>
  <c r="J6510" i="9"/>
  <c r="K6510" i="9"/>
  <c r="L6510" i="9"/>
  <c r="J6511" i="9"/>
  <c r="K6511" i="9"/>
  <c r="L6511" i="9"/>
  <c r="J6512" i="9"/>
  <c r="K6512" i="9"/>
  <c r="L6512" i="9"/>
  <c r="J6513" i="9"/>
  <c r="K6513" i="9"/>
  <c r="L6513" i="9"/>
  <c r="J6514" i="9"/>
  <c r="K6514" i="9"/>
  <c r="L6514" i="9"/>
  <c r="J6515" i="9"/>
  <c r="K6515" i="9"/>
  <c r="L6515" i="9"/>
  <c r="J6516" i="9"/>
  <c r="K6516" i="9"/>
  <c r="L6516" i="9"/>
  <c r="J6517" i="9"/>
  <c r="K6517" i="9"/>
  <c r="L6517" i="9"/>
  <c r="J6518" i="9"/>
  <c r="K6518" i="9"/>
  <c r="L6518" i="9"/>
  <c r="J6519" i="9"/>
  <c r="K6519" i="9"/>
  <c r="L6519" i="9"/>
  <c r="J6520" i="9"/>
  <c r="K6520" i="9"/>
  <c r="L6520" i="9"/>
  <c r="J6521" i="9"/>
  <c r="K6521" i="9"/>
  <c r="L6521" i="9"/>
  <c r="J6522" i="9"/>
  <c r="K6522" i="9"/>
  <c r="L6522" i="9"/>
  <c r="J6523" i="9"/>
  <c r="K6523" i="9"/>
  <c r="L6523" i="9"/>
  <c r="J6524" i="9"/>
  <c r="K6524" i="9"/>
  <c r="L6524" i="9"/>
  <c r="J6525" i="9"/>
  <c r="K6525" i="9"/>
  <c r="L6525" i="9"/>
  <c r="J6526" i="9"/>
  <c r="K6526" i="9"/>
  <c r="L6526" i="9"/>
  <c r="J6527" i="9"/>
  <c r="K6527" i="9"/>
  <c r="L6527" i="9"/>
  <c r="J6528" i="9"/>
  <c r="K6528" i="9"/>
  <c r="L6528" i="9"/>
  <c r="J6529" i="9"/>
  <c r="K6529" i="9"/>
  <c r="L6529" i="9"/>
  <c r="J6530" i="9"/>
  <c r="K6530" i="9"/>
  <c r="L6530" i="9"/>
  <c r="J6531" i="9"/>
  <c r="K6531" i="9"/>
  <c r="L6531" i="9"/>
  <c r="J6532" i="9"/>
  <c r="K6532" i="9"/>
  <c r="L6532" i="9"/>
  <c r="J6533" i="9"/>
  <c r="K6533" i="9"/>
  <c r="L6533" i="9"/>
  <c r="J6534" i="9"/>
  <c r="K6534" i="9"/>
  <c r="L6534" i="9"/>
  <c r="J6535" i="9"/>
  <c r="K6535" i="9"/>
  <c r="L6535" i="9"/>
  <c r="J6536" i="9"/>
  <c r="K6536" i="9"/>
  <c r="L6536" i="9"/>
  <c r="J6537" i="9"/>
  <c r="K6537" i="9"/>
  <c r="L6537" i="9"/>
  <c r="J6538" i="9"/>
  <c r="K6538" i="9"/>
  <c r="L6538" i="9"/>
  <c r="J6539" i="9"/>
  <c r="K6539" i="9"/>
  <c r="L6539" i="9"/>
  <c r="J6540" i="9"/>
  <c r="K6540" i="9"/>
  <c r="L6540" i="9"/>
  <c r="J6541" i="9"/>
  <c r="K6541" i="9"/>
  <c r="L6541" i="9"/>
  <c r="J6542" i="9"/>
  <c r="K6542" i="9"/>
  <c r="L6542" i="9"/>
  <c r="J6543" i="9"/>
  <c r="K6543" i="9"/>
  <c r="L6543" i="9"/>
  <c r="J6544" i="9"/>
  <c r="K6544" i="9"/>
  <c r="L6544" i="9"/>
  <c r="J6545" i="9"/>
  <c r="K6545" i="9"/>
  <c r="L6545" i="9"/>
  <c r="J6546" i="9"/>
  <c r="K6546" i="9"/>
  <c r="L6546" i="9"/>
  <c r="J6547" i="9"/>
  <c r="K6547" i="9"/>
  <c r="L6547" i="9"/>
  <c r="J6548" i="9"/>
  <c r="K6548" i="9"/>
  <c r="L6548" i="9"/>
  <c r="J6549" i="9"/>
  <c r="K6549" i="9"/>
  <c r="L6549" i="9"/>
  <c r="J6550" i="9"/>
  <c r="K6550" i="9"/>
  <c r="L6550" i="9"/>
  <c r="J6551" i="9"/>
  <c r="K6551" i="9"/>
  <c r="L6551" i="9"/>
  <c r="J6552" i="9"/>
  <c r="K6552" i="9"/>
  <c r="L6552" i="9"/>
  <c r="J6553" i="9"/>
  <c r="K6553" i="9"/>
  <c r="L6553" i="9"/>
  <c r="J6554" i="9"/>
  <c r="K6554" i="9"/>
  <c r="L6554" i="9"/>
  <c r="J6555" i="9"/>
  <c r="K6555" i="9"/>
  <c r="L6555" i="9"/>
  <c r="J6556" i="9"/>
  <c r="K6556" i="9"/>
  <c r="L6556" i="9"/>
  <c r="J6557" i="9"/>
  <c r="K6557" i="9"/>
  <c r="L6557" i="9"/>
  <c r="J6558" i="9"/>
  <c r="K6558" i="9"/>
  <c r="L6558" i="9"/>
  <c r="J6559" i="9"/>
  <c r="K6559" i="9"/>
  <c r="L6559" i="9"/>
  <c r="J6560" i="9"/>
  <c r="K6560" i="9"/>
  <c r="L6560" i="9"/>
  <c r="J6561" i="9"/>
  <c r="K6561" i="9"/>
  <c r="L6561" i="9"/>
  <c r="J6562" i="9"/>
  <c r="K6562" i="9"/>
  <c r="L6562" i="9"/>
  <c r="J6563" i="9"/>
  <c r="K6563" i="9"/>
  <c r="L6563" i="9"/>
  <c r="J6564" i="9"/>
  <c r="K6564" i="9"/>
  <c r="L6564" i="9"/>
  <c r="J6565" i="9"/>
  <c r="K6565" i="9"/>
  <c r="L6565" i="9"/>
  <c r="J6566" i="9"/>
  <c r="K6566" i="9"/>
  <c r="L6566" i="9"/>
  <c r="J6567" i="9"/>
  <c r="K6567" i="9"/>
  <c r="L6567" i="9"/>
  <c r="J6568" i="9"/>
  <c r="K6568" i="9"/>
  <c r="L6568" i="9"/>
  <c r="J6569" i="9"/>
  <c r="K6569" i="9"/>
  <c r="L6569" i="9"/>
  <c r="J6570" i="9"/>
  <c r="K6570" i="9"/>
  <c r="L6570" i="9"/>
  <c r="J6571" i="9"/>
  <c r="K6571" i="9"/>
  <c r="L6571" i="9"/>
  <c r="J6572" i="9"/>
  <c r="K6572" i="9"/>
  <c r="L6572" i="9"/>
  <c r="J6573" i="9"/>
  <c r="K6573" i="9"/>
  <c r="L6573" i="9"/>
  <c r="J6574" i="9"/>
  <c r="K6574" i="9"/>
  <c r="L6574" i="9"/>
  <c r="J6575" i="9"/>
  <c r="K6575" i="9"/>
  <c r="L6575" i="9"/>
  <c r="J6576" i="9"/>
  <c r="K6576" i="9"/>
  <c r="L6576" i="9"/>
  <c r="J6577" i="9"/>
  <c r="K6577" i="9"/>
  <c r="L6577" i="9"/>
  <c r="J6578" i="9"/>
  <c r="K6578" i="9"/>
  <c r="L6578" i="9"/>
  <c r="J6579" i="9"/>
  <c r="K6579" i="9"/>
  <c r="L6579" i="9"/>
  <c r="J6580" i="9"/>
  <c r="K6580" i="9"/>
  <c r="L6580" i="9"/>
  <c r="J6581" i="9"/>
  <c r="K6581" i="9"/>
  <c r="L6581" i="9"/>
  <c r="J6582" i="9"/>
  <c r="K6582" i="9"/>
  <c r="L6582" i="9"/>
  <c r="J6583" i="9"/>
  <c r="K6583" i="9"/>
  <c r="L6583" i="9"/>
  <c r="J6584" i="9"/>
  <c r="K6584" i="9"/>
  <c r="L6584" i="9"/>
  <c r="J6585" i="9"/>
  <c r="K6585" i="9"/>
  <c r="L6585" i="9"/>
  <c r="J6586" i="9"/>
  <c r="K6586" i="9"/>
  <c r="L6586" i="9"/>
  <c r="J6587" i="9"/>
  <c r="K6587" i="9"/>
  <c r="L6587" i="9"/>
  <c r="J6588" i="9"/>
  <c r="K6588" i="9"/>
  <c r="L6588" i="9"/>
  <c r="J6589" i="9"/>
  <c r="K6589" i="9"/>
  <c r="L6589" i="9"/>
  <c r="J6590" i="9"/>
  <c r="K6590" i="9"/>
  <c r="L6590" i="9"/>
  <c r="J6591" i="9"/>
  <c r="K6591" i="9"/>
  <c r="L6591" i="9"/>
  <c r="J6592" i="9"/>
  <c r="K6592" i="9"/>
  <c r="L6592" i="9"/>
  <c r="J6593" i="9"/>
  <c r="K6593" i="9"/>
  <c r="L6593" i="9"/>
  <c r="J6594" i="9"/>
  <c r="K6594" i="9"/>
  <c r="L6594" i="9"/>
  <c r="J6595" i="9"/>
  <c r="K6595" i="9"/>
  <c r="L6595" i="9"/>
  <c r="J6596" i="9"/>
  <c r="K6596" i="9"/>
  <c r="L6596" i="9"/>
  <c r="J6597" i="9"/>
  <c r="K6597" i="9"/>
  <c r="L6597" i="9"/>
  <c r="J6598" i="9"/>
  <c r="K6598" i="9"/>
  <c r="L6598" i="9"/>
  <c r="J6599" i="9"/>
  <c r="K6599" i="9"/>
  <c r="L6599" i="9"/>
  <c r="J6600" i="9"/>
  <c r="K6600" i="9"/>
  <c r="L6600" i="9"/>
  <c r="J6601" i="9"/>
  <c r="K6601" i="9"/>
  <c r="L6601" i="9"/>
  <c r="J6602" i="9"/>
  <c r="K6602" i="9"/>
  <c r="L6602" i="9"/>
  <c r="J6603" i="9"/>
  <c r="K6603" i="9"/>
  <c r="L6603" i="9"/>
  <c r="J6604" i="9"/>
  <c r="K6604" i="9"/>
  <c r="L6604" i="9"/>
  <c r="J6605" i="9"/>
  <c r="K6605" i="9"/>
  <c r="L6605" i="9"/>
  <c r="J6606" i="9"/>
  <c r="K6606" i="9"/>
  <c r="L6606" i="9"/>
  <c r="J6607" i="9"/>
  <c r="K6607" i="9"/>
  <c r="L6607" i="9"/>
  <c r="J6608" i="9"/>
  <c r="K6608" i="9"/>
  <c r="L6608" i="9"/>
  <c r="J6609" i="9"/>
  <c r="K6609" i="9"/>
  <c r="L6609" i="9"/>
  <c r="J6610" i="9"/>
  <c r="K6610" i="9"/>
  <c r="L6610" i="9"/>
  <c r="J6611" i="9"/>
  <c r="K6611" i="9"/>
  <c r="L6611" i="9"/>
  <c r="J6612" i="9"/>
  <c r="K6612" i="9"/>
  <c r="L6612" i="9"/>
  <c r="J6613" i="9"/>
  <c r="K6613" i="9"/>
  <c r="L6613" i="9"/>
  <c r="J6614" i="9"/>
  <c r="K6614" i="9"/>
  <c r="L6614" i="9"/>
  <c r="J6615" i="9"/>
  <c r="K6615" i="9"/>
  <c r="L6615" i="9"/>
  <c r="J6616" i="9"/>
  <c r="K6616" i="9"/>
  <c r="L6616" i="9"/>
  <c r="J6617" i="9"/>
  <c r="K6617" i="9"/>
  <c r="L6617" i="9"/>
  <c r="J6618" i="9"/>
  <c r="K6618" i="9"/>
  <c r="L6618" i="9"/>
  <c r="J6619" i="9"/>
  <c r="K6619" i="9"/>
  <c r="L6619" i="9"/>
  <c r="J6620" i="9"/>
  <c r="K6620" i="9"/>
  <c r="L6620" i="9"/>
  <c r="J6621" i="9"/>
  <c r="K6621" i="9"/>
  <c r="L6621" i="9"/>
  <c r="J6622" i="9"/>
  <c r="K6622" i="9"/>
  <c r="L6622" i="9"/>
  <c r="J6623" i="9"/>
  <c r="K6623" i="9"/>
  <c r="L6623" i="9"/>
  <c r="J6624" i="9"/>
  <c r="K6624" i="9"/>
  <c r="L6624" i="9"/>
  <c r="J6625" i="9"/>
  <c r="K6625" i="9"/>
  <c r="L6625" i="9"/>
  <c r="J6626" i="9"/>
  <c r="K6626" i="9"/>
  <c r="L6626" i="9"/>
  <c r="J6627" i="9"/>
  <c r="K6627" i="9"/>
  <c r="L6627" i="9"/>
  <c r="J6628" i="9"/>
  <c r="K6628" i="9"/>
  <c r="L6628" i="9"/>
  <c r="J6629" i="9"/>
  <c r="K6629" i="9"/>
  <c r="L6629" i="9"/>
  <c r="J6630" i="9"/>
  <c r="K6630" i="9"/>
  <c r="L6630" i="9"/>
  <c r="J6631" i="9"/>
  <c r="K6631" i="9"/>
  <c r="L6631" i="9"/>
  <c r="J6632" i="9"/>
  <c r="K6632" i="9"/>
  <c r="L6632" i="9"/>
  <c r="J6633" i="9"/>
  <c r="K6633" i="9"/>
  <c r="L6633" i="9"/>
  <c r="J6634" i="9"/>
  <c r="K6634" i="9"/>
  <c r="L6634" i="9"/>
  <c r="J6635" i="9"/>
  <c r="K6635" i="9"/>
  <c r="L6635" i="9"/>
  <c r="J6636" i="9"/>
  <c r="K6636" i="9"/>
  <c r="L6636" i="9"/>
  <c r="J6637" i="9"/>
  <c r="K6637" i="9"/>
  <c r="L6637" i="9"/>
  <c r="J6638" i="9"/>
  <c r="K6638" i="9"/>
  <c r="L6638" i="9"/>
  <c r="J6639" i="9"/>
  <c r="K6639" i="9"/>
  <c r="L6639" i="9"/>
  <c r="J6640" i="9"/>
  <c r="K6640" i="9"/>
  <c r="L6640" i="9"/>
  <c r="J6641" i="9"/>
  <c r="K6641" i="9"/>
  <c r="L6641" i="9"/>
  <c r="J6642" i="9"/>
  <c r="K6642" i="9"/>
  <c r="L6642" i="9"/>
  <c r="J6643" i="9"/>
  <c r="K6643" i="9"/>
  <c r="L6643" i="9"/>
  <c r="J6644" i="9"/>
  <c r="K6644" i="9"/>
  <c r="L6644" i="9"/>
  <c r="J6645" i="9"/>
  <c r="K6645" i="9"/>
  <c r="L6645" i="9"/>
  <c r="J6646" i="9"/>
  <c r="K6646" i="9"/>
  <c r="L6646" i="9"/>
  <c r="J6647" i="9"/>
  <c r="K6647" i="9"/>
  <c r="L6647" i="9"/>
  <c r="J6648" i="9"/>
  <c r="K6648" i="9"/>
  <c r="L6648" i="9"/>
  <c r="J6649" i="9"/>
  <c r="K6649" i="9"/>
  <c r="L6649" i="9"/>
  <c r="J6650" i="9"/>
  <c r="K6650" i="9"/>
  <c r="L6650" i="9"/>
  <c r="J6651" i="9"/>
  <c r="K6651" i="9"/>
  <c r="L6651" i="9"/>
  <c r="J6652" i="9"/>
  <c r="K6652" i="9"/>
  <c r="L6652" i="9"/>
  <c r="J6653" i="9"/>
  <c r="K6653" i="9"/>
  <c r="L6653" i="9"/>
  <c r="J6654" i="9"/>
  <c r="K6654" i="9"/>
  <c r="L6654" i="9"/>
  <c r="J6655" i="9"/>
  <c r="K6655" i="9"/>
  <c r="L6655" i="9"/>
  <c r="J6656" i="9"/>
  <c r="K6656" i="9"/>
  <c r="L6656" i="9"/>
  <c r="J6657" i="9"/>
  <c r="K6657" i="9"/>
  <c r="L6657" i="9"/>
  <c r="J6658" i="9"/>
  <c r="K6658" i="9"/>
  <c r="L6658" i="9"/>
  <c r="J6659" i="9"/>
  <c r="K6659" i="9"/>
  <c r="L6659" i="9"/>
  <c r="J6660" i="9"/>
  <c r="K6660" i="9"/>
  <c r="L6660" i="9"/>
  <c r="J6661" i="9"/>
  <c r="K6661" i="9"/>
  <c r="L6661" i="9"/>
  <c r="J6662" i="9"/>
  <c r="K6662" i="9"/>
  <c r="L6662" i="9"/>
  <c r="J6663" i="9"/>
  <c r="K6663" i="9"/>
  <c r="L6663" i="9"/>
  <c r="J6664" i="9"/>
  <c r="K6664" i="9"/>
  <c r="L6664" i="9"/>
  <c r="J6665" i="9"/>
  <c r="K6665" i="9"/>
  <c r="L6665" i="9"/>
  <c r="J6666" i="9"/>
  <c r="K6666" i="9"/>
  <c r="L6666" i="9"/>
  <c r="J6667" i="9"/>
  <c r="K6667" i="9"/>
  <c r="L6667" i="9"/>
  <c r="J6668" i="9"/>
  <c r="K6668" i="9"/>
  <c r="L6668" i="9"/>
  <c r="J6669" i="9"/>
  <c r="K6669" i="9"/>
  <c r="L6669" i="9"/>
  <c r="J6670" i="9"/>
  <c r="K6670" i="9"/>
  <c r="L6670" i="9"/>
  <c r="J6671" i="9"/>
  <c r="K6671" i="9"/>
  <c r="L6671" i="9"/>
  <c r="J6672" i="9"/>
  <c r="K6672" i="9"/>
  <c r="L6672" i="9"/>
  <c r="J6673" i="9"/>
  <c r="K6673" i="9"/>
  <c r="L6673" i="9"/>
  <c r="J6674" i="9"/>
  <c r="K6674" i="9"/>
  <c r="L6674" i="9"/>
  <c r="J6675" i="9"/>
  <c r="K6675" i="9"/>
  <c r="L6675" i="9"/>
  <c r="J6676" i="9"/>
  <c r="K6676" i="9"/>
  <c r="L6676" i="9"/>
  <c r="J6677" i="9"/>
  <c r="K6677" i="9"/>
  <c r="L6677" i="9"/>
  <c r="J6678" i="9"/>
  <c r="K6678" i="9"/>
  <c r="L6678" i="9"/>
  <c r="J6679" i="9"/>
  <c r="K6679" i="9"/>
  <c r="L6679" i="9"/>
  <c r="J6680" i="9"/>
  <c r="K6680" i="9"/>
  <c r="L6680" i="9"/>
  <c r="J6681" i="9"/>
  <c r="K6681" i="9"/>
  <c r="L6681" i="9"/>
  <c r="J6682" i="9"/>
  <c r="K6682" i="9"/>
  <c r="L6682" i="9"/>
  <c r="J6683" i="9"/>
  <c r="K6683" i="9"/>
  <c r="L6683" i="9"/>
  <c r="J6684" i="9"/>
  <c r="K6684" i="9"/>
  <c r="L6684" i="9"/>
  <c r="J6685" i="9"/>
  <c r="K6685" i="9"/>
  <c r="L6685" i="9"/>
  <c r="J6686" i="9"/>
  <c r="K6686" i="9"/>
  <c r="L6686" i="9"/>
  <c r="J6687" i="9"/>
  <c r="K6687" i="9"/>
  <c r="L6687" i="9"/>
  <c r="J6688" i="9"/>
  <c r="K6688" i="9"/>
  <c r="L6688" i="9"/>
  <c r="J6689" i="9"/>
  <c r="K6689" i="9"/>
  <c r="L6689" i="9"/>
  <c r="J6690" i="9"/>
  <c r="K6690" i="9"/>
  <c r="L6690" i="9"/>
  <c r="J6691" i="9"/>
  <c r="K6691" i="9"/>
  <c r="L6691" i="9"/>
  <c r="J6692" i="9"/>
  <c r="K6692" i="9"/>
  <c r="L6692" i="9"/>
  <c r="J6693" i="9"/>
  <c r="K6693" i="9"/>
  <c r="L6693" i="9"/>
  <c r="J6694" i="9"/>
  <c r="K6694" i="9"/>
  <c r="L6694" i="9"/>
  <c r="J6695" i="9"/>
  <c r="K6695" i="9"/>
  <c r="L6695" i="9"/>
  <c r="J6696" i="9"/>
  <c r="K6696" i="9"/>
  <c r="L6696" i="9"/>
  <c r="J6697" i="9"/>
  <c r="K6697" i="9"/>
  <c r="L6697" i="9"/>
  <c r="J6698" i="9"/>
  <c r="K6698" i="9"/>
  <c r="L6698" i="9"/>
  <c r="J6699" i="9"/>
  <c r="K6699" i="9"/>
  <c r="L6699" i="9"/>
  <c r="J6700" i="9"/>
  <c r="K6700" i="9"/>
  <c r="L6700" i="9"/>
  <c r="J6701" i="9"/>
  <c r="K6701" i="9"/>
  <c r="L6701" i="9"/>
  <c r="J6702" i="9"/>
  <c r="K6702" i="9"/>
  <c r="L6702" i="9"/>
  <c r="J6703" i="9"/>
  <c r="K6703" i="9"/>
  <c r="L6703" i="9"/>
  <c r="J6704" i="9"/>
  <c r="K6704" i="9"/>
  <c r="L6704" i="9"/>
  <c r="J6705" i="9"/>
  <c r="K6705" i="9"/>
  <c r="L6705" i="9"/>
  <c r="J6706" i="9"/>
  <c r="K6706" i="9"/>
  <c r="L6706" i="9"/>
  <c r="J6707" i="9"/>
  <c r="K6707" i="9"/>
  <c r="L6707" i="9"/>
  <c r="J6708" i="9"/>
  <c r="K6708" i="9"/>
  <c r="L6708" i="9"/>
  <c r="J6709" i="9"/>
  <c r="K6709" i="9"/>
  <c r="L6709" i="9"/>
  <c r="J6710" i="9"/>
  <c r="K6710" i="9"/>
  <c r="L6710" i="9"/>
  <c r="J6711" i="9"/>
  <c r="K6711" i="9"/>
  <c r="L6711" i="9"/>
  <c r="J6712" i="9"/>
  <c r="K6712" i="9"/>
  <c r="L6712" i="9"/>
  <c r="J6713" i="9"/>
  <c r="K6713" i="9"/>
  <c r="L6713" i="9"/>
  <c r="J6714" i="9"/>
  <c r="K6714" i="9"/>
  <c r="L6714" i="9"/>
  <c r="J6715" i="9"/>
  <c r="K6715" i="9"/>
  <c r="L6715" i="9"/>
  <c r="J6716" i="9"/>
  <c r="K6716" i="9"/>
  <c r="L6716" i="9"/>
  <c r="J6717" i="9"/>
  <c r="K6717" i="9"/>
  <c r="L6717" i="9"/>
  <c r="J6718" i="9"/>
  <c r="K6718" i="9"/>
  <c r="L6718" i="9"/>
  <c r="J6719" i="9"/>
  <c r="K6719" i="9"/>
  <c r="L6719" i="9"/>
  <c r="J6720" i="9"/>
  <c r="K6720" i="9"/>
  <c r="L6720" i="9"/>
  <c r="J6721" i="9"/>
  <c r="K6721" i="9"/>
  <c r="L6721" i="9"/>
  <c r="J6722" i="9"/>
  <c r="K6722" i="9"/>
  <c r="L6722" i="9"/>
  <c r="J6723" i="9"/>
  <c r="K6723" i="9"/>
  <c r="L6723" i="9"/>
  <c r="J6724" i="9"/>
  <c r="K6724" i="9"/>
  <c r="L6724" i="9"/>
  <c r="J6725" i="9"/>
  <c r="K6725" i="9"/>
  <c r="L6725" i="9"/>
  <c r="J6726" i="9"/>
  <c r="K6726" i="9"/>
  <c r="L6726" i="9"/>
  <c r="J6727" i="9"/>
  <c r="K6727" i="9"/>
  <c r="L6727" i="9"/>
  <c r="J6728" i="9"/>
  <c r="K6728" i="9"/>
  <c r="L6728" i="9"/>
  <c r="J6729" i="9"/>
  <c r="K6729" i="9"/>
  <c r="L6729" i="9"/>
  <c r="J6730" i="9"/>
  <c r="K6730" i="9"/>
  <c r="L6730" i="9"/>
  <c r="J6731" i="9"/>
  <c r="K6731" i="9"/>
  <c r="L6731" i="9"/>
  <c r="J6732" i="9"/>
  <c r="K6732" i="9"/>
  <c r="L6732" i="9"/>
  <c r="J6733" i="9"/>
  <c r="K6733" i="9"/>
  <c r="L6733" i="9"/>
  <c r="J6734" i="9"/>
  <c r="K6734" i="9"/>
  <c r="L6734" i="9"/>
  <c r="J6735" i="9"/>
  <c r="K6735" i="9"/>
  <c r="L6735" i="9"/>
  <c r="J6736" i="9"/>
  <c r="K6736" i="9"/>
  <c r="L6736" i="9"/>
  <c r="J6737" i="9"/>
  <c r="K6737" i="9"/>
  <c r="L6737" i="9"/>
  <c r="J6738" i="9"/>
  <c r="K6738" i="9"/>
  <c r="L6738" i="9"/>
  <c r="J6739" i="9"/>
  <c r="K6739" i="9"/>
  <c r="L6739" i="9"/>
  <c r="J6740" i="9"/>
  <c r="K6740" i="9"/>
  <c r="L6740" i="9"/>
  <c r="J6741" i="9"/>
  <c r="K6741" i="9"/>
  <c r="L6741" i="9"/>
  <c r="J6742" i="9"/>
  <c r="K6742" i="9"/>
  <c r="L6742" i="9"/>
  <c r="J6743" i="9"/>
  <c r="K6743" i="9"/>
  <c r="L6743" i="9"/>
  <c r="J6744" i="9"/>
  <c r="K6744" i="9"/>
  <c r="L6744" i="9"/>
  <c r="J6745" i="9"/>
  <c r="K6745" i="9"/>
  <c r="L6745" i="9"/>
  <c r="J6746" i="9"/>
  <c r="K6746" i="9"/>
  <c r="L6746" i="9"/>
  <c r="J6747" i="9"/>
  <c r="K6747" i="9"/>
  <c r="L6747" i="9"/>
  <c r="J6748" i="9"/>
  <c r="K6748" i="9"/>
  <c r="L6748" i="9"/>
  <c r="J6749" i="9"/>
  <c r="K6749" i="9"/>
  <c r="L6749" i="9"/>
  <c r="J6750" i="9"/>
  <c r="K6750" i="9"/>
  <c r="L6750" i="9"/>
  <c r="J6751" i="9"/>
  <c r="K6751" i="9"/>
  <c r="L6751" i="9"/>
  <c r="J6752" i="9"/>
  <c r="K6752" i="9"/>
  <c r="L6752" i="9"/>
  <c r="J6753" i="9"/>
  <c r="K6753" i="9"/>
  <c r="L6753" i="9"/>
  <c r="J6754" i="9"/>
  <c r="K6754" i="9"/>
  <c r="L6754" i="9"/>
  <c r="J6755" i="9"/>
  <c r="K6755" i="9"/>
  <c r="L6755" i="9"/>
  <c r="J6756" i="9"/>
  <c r="K6756" i="9"/>
  <c r="L6756" i="9"/>
  <c r="J6757" i="9"/>
  <c r="K6757" i="9"/>
  <c r="L6757" i="9"/>
  <c r="J6758" i="9"/>
  <c r="K6758" i="9"/>
  <c r="L6758" i="9"/>
  <c r="J6759" i="9"/>
  <c r="K6759" i="9"/>
  <c r="L6759" i="9"/>
  <c r="J6760" i="9"/>
  <c r="K6760" i="9"/>
  <c r="L6760" i="9"/>
  <c r="J6761" i="9"/>
  <c r="K6761" i="9"/>
  <c r="L6761" i="9"/>
  <c r="J6762" i="9"/>
  <c r="K6762" i="9"/>
  <c r="L6762" i="9"/>
  <c r="J6763" i="9"/>
  <c r="K6763" i="9"/>
  <c r="L6763" i="9"/>
  <c r="J6764" i="9"/>
  <c r="K6764" i="9"/>
  <c r="L6764" i="9"/>
  <c r="J6765" i="9"/>
  <c r="K6765" i="9"/>
  <c r="L6765" i="9"/>
  <c r="J6766" i="9"/>
  <c r="K6766" i="9"/>
  <c r="L6766" i="9"/>
  <c r="J6767" i="9"/>
  <c r="K6767" i="9"/>
  <c r="L6767" i="9"/>
  <c r="J6768" i="9"/>
  <c r="K6768" i="9"/>
  <c r="L6768" i="9"/>
  <c r="J6769" i="9"/>
  <c r="K6769" i="9"/>
  <c r="L6769" i="9"/>
  <c r="J6770" i="9"/>
  <c r="K6770" i="9"/>
  <c r="L6770" i="9"/>
  <c r="J6771" i="9"/>
  <c r="K6771" i="9"/>
  <c r="L6771" i="9"/>
  <c r="J6772" i="9"/>
  <c r="K6772" i="9"/>
  <c r="L6772" i="9"/>
  <c r="J6773" i="9"/>
  <c r="K6773" i="9"/>
  <c r="L6773" i="9"/>
  <c r="J6774" i="9"/>
  <c r="K6774" i="9"/>
  <c r="L6774" i="9"/>
  <c r="J6775" i="9"/>
  <c r="K6775" i="9"/>
  <c r="L6775" i="9"/>
  <c r="J6776" i="9"/>
  <c r="K6776" i="9"/>
  <c r="L6776" i="9"/>
  <c r="J6777" i="9"/>
  <c r="K6777" i="9"/>
  <c r="L6777" i="9"/>
  <c r="J6778" i="9"/>
  <c r="K6778" i="9"/>
  <c r="L6778" i="9"/>
  <c r="J6779" i="9"/>
  <c r="K6779" i="9"/>
  <c r="L6779" i="9"/>
  <c r="J6780" i="9"/>
  <c r="K6780" i="9"/>
  <c r="L6780" i="9"/>
  <c r="J6781" i="9"/>
  <c r="K6781" i="9"/>
  <c r="L6781" i="9"/>
  <c r="J6782" i="9"/>
  <c r="K6782" i="9"/>
  <c r="L6782" i="9"/>
  <c r="J6783" i="9"/>
  <c r="K6783" i="9"/>
  <c r="L6783" i="9"/>
  <c r="J6784" i="9"/>
  <c r="K6784" i="9"/>
  <c r="L6784" i="9"/>
  <c r="J6785" i="9"/>
  <c r="K6785" i="9"/>
  <c r="L6785" i="9"/>
  <c r="J6786" i="9"/>
  <c r="K6786" i="9"/>
  <c r="L6786" i="9"/>
  <c r="J6787" i="9"/>
  <c r="K6787" i="9"/>
  <c r="L6787" i="9"/>
  <c r="J6788" i="9"/>
  <c r="K6788" i="9"/>
  <c r="L6788" i="9"/>
  <c r="J6789" i="9"/>
  <c r="K6789" i="9"/>
  <c r="L6789" i="9"/>
  <c r="J6790" i="9"/>
  <c r="K6790" i="9"/>
  <c r="L6790" i="9"/>
  <c r="J6791" i="9"/>
  <c r="K6791" i="9"/>
  <c r="L6791" i="9"/>
  <c r="J6792" i="9"/>
  <c r="K6792" i="9"/>
  <c r="L6792" i="9"/>
  <c r="J6793" i="9"/>
  <c r="K6793" i="9"/>
  <c r="L6793" i="9"/>
  <c r="J6794" i="9"/>
  <c r="K6794" i="9"/>
  <c r="L6794" i="9"/>
  <c r="J6795" i="9"/>
  <c r="K6795" i="9"/>
  <c r="L6795" i="9"/>
  <c r="J6796" i="9"/>
  <c r="K6796" i="9"/>
  <c r="L6796" i="9"/>
  <c r="J6797" i="9"/>
  <c r="K6797" i="9"/>
  <c r="L6797" i="9"/>
  <c r="J6798" i="9"/>
  <c r="K6798" i="9"/>
  <c r="L6798" i="9"/>
  <c r="J6799" i="9"/>
  <c r="K6799" i="9"/>
  <c r="L6799" i="9"/>
  <c r="J6800" i="9"/>
  <c r="K6800" i="9"/>
  <c r="L6800" i="9"/>
  <c r="J6801" i="9"/>
  <c r="K6801" i="9"/>
  <c r="L6801" i="9"/>
  <c r="J6802" i="9"/>
  <c r="K6802" i="9"/>
  <c r="L6802" i="9"/>
  <c r="J6803" i="9"/>
  <c r="K6803" i="9"/>
  <c r="L6803" i="9"/>
  <c r="J6804" i="9"/>
  <c r="K6804" i="9"/>
  <c r="L6804" i="9"/>
  <c r="J6805" i="9"/>
  <c r="K6805" i="9"/>
  <c r="L6805" i="9"/>
  <c r="J6806" i="9"/>
  <c r="K6806" i="9"/>
  <c r="L6806" i="9"/>
  <c r="J6807" i="9"/>
  <c r="K6807" i="9"/>
  <c r="L6807" i="9"/>
  <c r="J6808" i="9"/>
  <c r="K6808" i="9"/>
  <c r="L6808" i="9"/>
  <c r="J6809" i="9"/>
  <c r="K6809" i="9"/>
  <c r="L6809" i="9"/>
  <c r="J6810" i="9"/>
  <c r="K6810" i="9"/>
  <c r="L6810" i="9"/>
  <c r="J6811" i="9"/>
  <c r="K6811" i="9"/>
  <c r="L6811" i="9"/>
  <c r="J6812" i="9"/>
  <c r="K6812" i="9"/>
  <c r="L6812" i="9"/>
  <c r="J6813" i="9"/>
  <c r="K6813" i="9"/>
  <c r="L6813" i="9"/>
  <c r="J6814" i="9"/>
  <c r="K6814" i="9"/>
  <c r="L6814" i="9"/>
  <c r="J6815" i="9"/>
  <c r="K6815" i="9"/>
  <c r="L6815" i="9"/>
  <c r="J6816" i="9"/>
  <c r="K6816" i="9"/>
  <c r="L6816" i="9"/>
  <c r="J6817" i="9"/>
  <c r="K6817" i="9"/>
  <c r="L6817" i="9"/>
  <c r="J6818" i="9"/>
  <c r="K6818" i="9"/>
  <c r="L6818" i="9"/>
  <c r="J6819" i="9"/>
  <c r="K6819" i="9"/>
  <c r="L6819" i="9"/>
  <c r="J6820" i="9"/>
  <c r="K6820" i="9"/>
  <c r="L6820" i="9"/>
  <c r="J6821" i="9"/>
  <c r="K6821" i="9"/>
  <c r="L6821" i="9"/>
  <c r="J6822" i="9"/>
  <c r="K6822" i="9"/>
  <c r="L6822" i="9"/>
  <c r="J6823" i="9"/>
  <c r="K6823" i="9"/>
  <c r="L6823" i="9"/>
  <c r="J6824" i="9"/>
  <c r="K6824" i="9"/>
  <c r="L6824" i="9"/>
  <c r="J6825" i="9"/>
  <c r="K6825" i="9"/>
  <c r="L6825" i="9"/>
  <c r="J6826" i="9"/>
  <c r="K6826" i="9"/>
  <c r="L6826" i="9"/>
  <c r="J6827" i="9"/>
  <c r="K6827" i="9"/>
  <c r="L6827" i="9"/>
  <c r="J6828" i="9"/>
  <c r="K6828" i="9"/>
  <c r="L6828" i="9"/>
  <c r="J6829" i="9"/>
  <c r="K6829" i="9"/>
  <c r="L6829" i="9"/>
  <c r="J6830" i="9"/>
  <c r="K6830" i="9"/>
  <c r="L6830" i="9"/>
  <c r="J6831" i="9"/>
  <c r="K6831" i="9"/>
  <c r="L6831" i="9"/>
  <c r="J6832" i="9"/>
  <c r="K6832" i="9"/>
  <c r="L6832" i="9"/>
  <c r="J6833" i="9"/>
  <c r="K6833" i="9"/>
  <c r="L6833" i="9"/>
  <c r="J6834" i="9"/>
  <c r="K6834" i="9"/>
  <c r="L6834" i="9"/>
  <c r="J6835" i="9"/>
  <c r="K6835" i="9"/>
  <c r="L6835" i="9"/>
  <c r="J6836" i="9"/>
  <c r="K6836" i="9"/>
  <c r="L6836" i="9"/>
  <c r="J6837" i="9"/>
  <c r="K6837" i="9"/>
  <c r="L6837" i="9"/>
  <c r="J6838" i="9"/>
  <c r="K6838" i="9"/>
  <c r="L6838" i="9"/>
  <c r="J6839" i="9"/>
  <c r="K6839" i="9"/>
  <c r="L6839" i="9"/>
  <c r="J6840" i="9"/>
  <c r="K6840" i="9"/>
  <c r="L6840" i="9"/>
  <c r="J6841" i="9"/>
  <c r="K6841" i="9"/>
  <c r="L6841" i="9"/>
  <c r="J6842" i="9"/>
  <c r="K6842" i="9"/>
  <c r="L6842" i="9"/>
  <c r="J6843" i="9"/>
  <c r="K6843" i="9"/>
  <c r="L6843" i="9"/>
  <c r="J6844" i="9"/>
  <c r="K6844" i="9"/>
  <c r="L6844" i="9"/>
  <c r="J6845" i="9"/>
  <c r="K6845" i="9"/>
  <c r="L6845" i="9"/>
  <c r="J6846" i="9"/>
  <c r="K6846" i="9"/>
  <c r="L6846" i="9"/>
  <c r="J6847" i="9"/>
  <c r="K6847" i="9"/>
  <c r="L6847" i="9"/>
  <c r="J6848" i="9"/>
  <c r="K6848" i="9"/>
  <c r="L6848" i="9"/>
  <c r="J6849" i="9"/>
  <c r="K6849" i="9"/>
  <c r="L6849" i="9"/>
  <c r="J6850" i="9"/>
  <c r="K6850" i="9"/>
  <c r="L6850" i="9"/>
  <c r="J6851" i="9"/>
  <c r="K6851" i="9"/>
  <c r="L6851" i="9"/>
  <c r="J6852" i="9"/>
  <c r="K6852" i="9"/>
  <c r="L6852" i="9"/>
  <c r="J6853" i="9"/>
  <c r="K6853" i="9"/>
  <c r="L6853" i="9"/>
  <c r="J6854" i="9"/>
  <c r="K6854" i="9"/>
  <c r="L6854" i="9"/>
  <c r="J6855" i="9"/>
  <c r="K6855" i="9"/>
  <c r="L6855" i="9"/>
  <c r="J6856" i="9"/>
  <c r="K6856" i="9"/>
  <c r="L6856" i="9"/>
  <c r="J6857" i="9"/>
  <c r="K6857" i="9"/>
  <c r="L6857" i="9"/>
  <c r="J6858" i="9"/>
  <c r="K6858" i="9"/>
  <c r="L6858" i="9"/>
  <c r="J6859" i="9"/>
  <c r="K6859" i="9"/>
  <c r="L6859" i="9"/>
  <c r="J6860" i="9"/>
  <c r="K6860" i="9"/>
  <c r="L6860" i="9"/>
  <c r="J6861" i="9"/>
  <c r="K6861" i="9"/>
  <c r="L6861" i="9"/>
  <c r="J6862" i="9"/>
  <c r="K6862" i="9"/>
  <c r="L6862" i="9"/>
  <c r="J6863" i="9"/>
  <c r="K6863" i="9"/>
  <c r="L6863" i="9"/>
  <c r="J6864" i="9"/>
  <c r="K6864" i="9"/>
  <c r="L6864" i="9"/>
  <c r="J6865" i="9"/>
  <c r="K6865" i="9"/>
  <c r="L6865" i="9"/>
  <c r="J6866" i="9"/>
  <c r="K6866" i="9"/>
  <c r="L6866" i="9"/>
  <c r="J6867" i="9"/>
  <c r="K6867" i="9"/>
  <c r="L6867" i="9"/>
  <c r="J6868" i="9"/>
  <c r="K6868" i="9"/>
  <c r="L6868" i="9"/>
  <c r="J6869" i="9"/>
  <c r="K6869" i="9"/>
  <c r="L6869" i="9"/>
  <c r="J6870" i="9"/>
  <c r="K6870" i="9"/>
  <c r="L6870" i="9"/>
  <c r="J6871" i="9"/>
  <c r="K6871" i="9"/>
  <c r="L6871" i="9"/>
  <c r="J6872" i="9"/>
  <c r="K6872" i="9"/>
  <c r="L6872" i="9"/>
  <c r="J6873" i="9"/>
  <c r="K6873" i="9"/>
  <c r="L6873" i="9"/>
  <c r="J6874" i="9"/>
  <c r="K6874" i="9"/>
  <c r="L6874" i="9"/>
  <c r="J6875" i="9"/>
  <c r="K6875" i="9"/>
  <c r="L6875" i="9"/>
  <c r="J6876" i="9"/>
  <c r="K6876" i="9"/>
  <c r="L6876" i="9"/>
  <c r="J6877" i="9"/>
  <c r="K6877" i="9"/>
  <c r="L6877" i="9"/>
  <c r="J6878" i="9"/>
  <c r="K6878" i="9"/>
  <c r="L6878" i="9"/>
  <c r="J6879" i="9"/>
  <c r="K6879" i="9"/>
  <c r="L6879" i="9"/>
  <c r="J6880" i="9"/>
  <c r="K6880" i="9"/>
  <c r="L6880" i="9"/>
  <c r="J6881" i="9"/>
  <c r="K6881" i="9"/>
  <c r="L6881" i="9"/>
  <c r="J6882" i="9"/>
  <c r="K6882" i="9"/>
  <c r="L6882" i="9"/>
  <c r="J6883" i="9"/>
  <c r="K6883" i="9"/>
  <c r="L6883" i="9"/>
  <c r="J6884" i="9"/>
  <c r="K6884" i="9"/>
  <c r="L6884" i="9"/>
  <c r="J6885" i="9"/>
  <c r="K6885" i="9"/>
  <c r="L6885" i="9"/>
  <c r="J6886" i="9"/>
  <c r="K6886" i="9"/>
  <c r="L6886" i="9"/>
  <c r="J6887" i="9"/>
  <c r="K6887" i="9"/>
  <c r="L6887" i="9"/>
  <c r="J6888" i="9"/>
  <c r="K6888" i="9"/>
  <c r="L6888" i="9"/>
  <c r="J6889" i="9"/>
  <c r="K6889" i="9"/>
  <c r="L6889" i="9"/>
  <c r="J6890" i="9"/>
  <c r="K6890" i="9"/>
  <c r="L6890" i="9"/>
  <c r="J6891" i="9"/>
  <c r="K6891" i="9"/>
  <c r="L6891" i="9"/>
  <c r="J6892" i="9"/>
  <c r="K6892" i="9"/>
  <c r="L6892" i="9"/>
  <c r="J6893" i="9"/>
  <c r="K6893" i="9"/>
  <c r="L6893" i="9"/>
  <c r="J6894" i="9"/>
  <c r="K6894" i="9"/>
  <c r="L6894" i="9"/>
  <c r="J6895" i="9"/>
  <c r="K6895" i="9"/>
  <c r="L6895" i="9"/>
  <c r="J6896" i="9"/>
  <c r="K6896" i="9"/>
  <c r="L6896" i="9"/>
  <c r="J6897" i="9"/>
  <c r="K6897" i="9"/>
  <c r="L6897" i="9"/>
  <c r="J6898" i="9"/>
  <c r="K6898" i="9"/>
  <c r="L6898" i="9"/>
  <c r="J6899" i="9"/>
  <c r="K6899" i="9"/>
  <c r="L6899" i="9"/>
  <c r="J6900" i="9"/>
  <c r="K6900" i="9"/>
  <c r="L6900" i="9"/>
  <c r="J6901" i="9"/>
  <c r="K6901" i="9"/>
  <c r="L6901" i="9"/>
  <c r="J6902" i="9"/>
  <c r="K6902" i="9"/>
  <c r="L6902" i="9"/>
  <c r="J6903" i="9"/>
  <c r="K6903" i="9"/>
  <c r="L6903" i="9"/>
  <c r="J6904" i="9"/>
  <c r="K6904" i="9"/>
  <c r="L6904" i="9"/>
  <c r="J6905" i="9"/>
  <c r="K6905" i="9"/>
  <c r="L6905" i="9"/>
  <c r="J6906" i="9"/>
  <c r="K6906" i="9"/>
  <c r="L6906" i="9"/>
  <c r="J6907" i="9"/>
  <c r="K6907" i="9"/>
  <c r="L6907" i="9"/>
  <c r="J6908" i="9"/>
  <c r="K6908" i="9"/>
  <c r="L6908" i="9"/>
  <c r="J6909" i="9"/>
  <c r="K6909" i="9"/>
  <c r="L6909" i="9"/>
  <c r="J6910" i="9"/>
  <c r="K6910" i="9"/>
  <c r="L6910" i="9"/>
  <c r="J6911" i="9"/>
  <c r="K6911" i="9"/>
  <c r="L6911" i="9"/>
  <c r="J6912" i="9"/>
  <c r="K6912" i="9"/>
  <c r="L6912" i="9"/>
  <c r="J6913" i="9"/>
  <c r="K6913" i="9"/>
  <c r="L6913" i="9"/>
  <c r="J6914" i="9"/>
  <c r="K6914" i="9"/>
  <c r="L6914" i="9"/>
  <c r="J6915" i="9"/>
  <c r="K6915" i="9"/>
  <c r="L6915" i="9"/>
  <c r="J6916" i="9"/>
  <c r="K6916" i="9"/>
  <c r="L6916" i="9"/>
  <c r="J6917" i="9"/>
  <c r="K6917" i="9"/>
  <c r="L6917" i="9"/>
  <c r="J6918" i="9"/>
  <c r="K6918" i="9"/>
  <c r="L6918" i="9"/>
  <c r="J6919" i="9"/>
  <c r="K6919" i="9"/>
  <c r="L6919" i="9"/>
  <c r="J6920" i="9"/>
  <c r="K6920" i="9"/>
  <c r="L6920" i="9"/>
  <c r="J6921" i="9"/>
  <c r="K6921" i="9"/>
  <c r="L6921" i="9"/>
  <c r="J6922" i="9"/>
  <c r="K6922" i="9"/>
  <c r="L6922" i="9"/>
  <c r="J6923" i="9"/>
  <c r="K6923" i="9"/>
  <c r="L6923" i="9"/>
  <c r="J6924" i="9"/>
  <c r="K6924" i="9"/>
  <c r="L6924" i="9"/>
  <c r="J6925" i="9"/>
  <c r="K6925" i="9"/>
  <c r="L6925" i="9"/>
  <c r="J6926" i="9"/>
  <c r="K6926" i="9"/>
  <c r="L6926" i="9"/>
  <c r="J6927" i="9"/>
  <c r="K6927" i="9"/>
  <c r="L6927" i="9"/>
  <c r="J6928" i="9"/>
  <c r="K6928" i="9"/>
  <c r="L6928" i="9"/>
  <c r="J6929" i="9"/>
  <c r="K6929" i="9"/>
  <c r="L6929" i="9"/>
  <c r="J6930" i="9"/>
  <c r="K6930" i="9"/>
  <c r="L6930" i="9"/>
  <c r="J6931" i="9"/>
  <c r="K6931" i="9"/>
  <c r="L6931" i="9"/>
  <c r="J6932" i="9"/>
  <c r="K6932" i="9"/>
  <c r="L6932" i="9"/>
  <c r="J6933" i="9"/>
  <c r="K6933" i="9"/>
  <c r="L6933" i="9"/>
  <c r="J6934" i="9"/>
  <c r="K6934" i="9"/>
  <c r="L6934" i="9"/>
  <c r="J6935" i="9"/>
  <c r="K6935" i="9"/>
  <c r="L6935" i="9"/>
  <c r="J6936" i="9"/>
  <c r="K6936" i="9"/>
  <c r="L6936" i="9"/>
  <c r="J6937" i="9"/>
  <c r="K6937" i="9"/>
  <c r="L6937" i="9"/>
  <c r="J6938" i="9"/>
  <c r="K6938" i="9"/>
  <c r="L6938" i="9"/>
  <c r="J6939" i="9"/>
  <c r="K6939" i="9"/>
  <c r="L6939" i="9"/>
  <c r="J6940" i="9"/>
  <c r="K6940" i="9"/>
  <c r="L6940" i="9"/>
  <c r="J6941" i="9"/>
  <c r="K6941" i="9"/>
  <c r="L6941" i="9"/>
  <c r="J6942" i="9"/>
  <c r="K6942" i="9"/>
  <c r="L6942" i="9"/>
  <c r="J6943" i="9"/>
  <c r="K6943" i="9"/>
  <c r="L6943" i="9"/>
  <c r="J6944" i="9"/>
  <c r="K6944" i="9"/>
  <c r="L6944" i="9"/>
  <c r="J6945" i="9"/>
  <c r="K6945" i="9"/>
  <c r="L6945" i="9"/>
  <c r="J6946" i="9"/>
  <c r="K6946" i="9"/>
  <c r="L6946" i="9"/>
  <c r="J6947" i="9"/>
  <c r="K6947" i="9"/>
  <c r="L6947" i="9"/>
  <c r="J6948" i="9"/>
  <c r="K6948" i="9"/>
  <c r="L6948" i="9"/>
  <c r="J6949" i="9"/>
  <c r="K6949" i="9"/>
  <c r="L6949" i="9"/>
  <c r="J6950" i="9"/>
  <c r="K6950" i="9"/>
  <c r="L6950" i="9"/>
  <c r="J6951" i="9"/>
  <c r="K6951" i="9"/>
  <c r="L6951" i="9"/>
  <c r="J6952" i="9"/>
  <c r="K6952" i="9"/>
  <c r="L6952" i="9"/>
  <c r="J6953" i="9"/>
  <c r="K6953" i="9"/>
  <c r="L6953" i="9"/>
  <c r="J6954" i="9"/>
  <c r="K6954" i="9"/>
  <c r="L6954" i="9"/>
  <c r="J6955" i="9"/>
  <c r="K6955" i="9"/>
  <c r="L6955" i="9"/>
  <c r="J6956" i="9"/>
  <c r="K6956" i="9"/>
  <c r="L6956" i="9"/>
  <c r="J6957" i="9"/>
  <c r="K6957" i="9"/>
  <c r="L6957" i="9"/>
  <c r="J6958" i="9"/>
  <c r="K6958" i="9"/>
  <c r="L6958" i="9"/>
  <c r="J6959" i="9"/>
  <c r="K6959" i="9"/>
  <c r="L6959" i="9"/>
  <c r="J6960" i="9"/>
  <c r="K6960" i="9"/>
  <c r="L6960" i="9"/>
  <c r="J6961" i="9"/>
  <c r="K6961" i="9"/>
  <c r="L6961" i="9"/>
  <c r="J6962" i="9"/>
  <c r="K6962" i="9"/>
  <c r="L6962" i="9"/>
  <c r="J6963" i="9"/>
  <c r="K6963" i="9"/>
  <c r="L6963" i="9"/>
  <c r="J6964" i="9"/>
  <c r="K6964" i="9"/>
  <c r="L6964" i="9"/>
  <c r="J6965" i="9"/>
  <c r="K6965" i="9"/>
  <c r="L6965" i="9"/>
  <c r="J6966" i="9"/>
  <c r="K6966" i="9"/>
  <c r="L6966" i="9"/>
  <c r="J6967" i="9"/>
  <c r="K6967" i="9"/>
  <c r="L6967" i="9"/>
  <c r="J6968" i="9"/>
  <c r="K6968" i="9"/>
  <c r="L6968" i="9"/>
  <c r="J6969" i="9"/>
  <c r="K6969" i="9"/>
  <c r="L6969" i="9"/>
  <c r="J6970" i="9"/>
  <c r="K6970" i="9"/>
  <c r="L6970" i="9"/>
  <c r="J6971" i="9"/>
  <c r="K6971" i="9"/>
  <c r="L6971" i="9"/>
  <c r="J6972" i="9"/>
  <c r="K6972" i="9"/>
  <c r="L6972" i="9"/>
  <c r="J6973" i="9"/>
  <c r="K6973" i="9"/>
  <c r="L6973" i="9"/>
  <c r="J6974" i="9"/>
  <c r="K6974" i="9"/>
  <c r="L6974" i="9"/>
  <c r="J6975" i="9"/>
  <c r="K6975" i="9"/>
  <c r="L6975" i="9"/>
  <c r="J6976" i="9"/>
  <c r="K6976" i="9"/>
  <c r="L6976" i="9"/>
  <c r="J6977" i="9"/>
  <c r="K6977" i="9"/>
  <c r="L6977" i="9"/>
  <c r="J6978" i="9"/>
  <c r="K6978" i="9"/>
  <c r="L6978" i="9"/>
  <c r="J6979" i="9"/>
  <c r="K6979" i="9"/>
  <c r="L6979" i="9"/>
  <c r="J6980" i="9"/>
  <c r="K6980" i="9"/>
  <c r="L6980" i="9"/>
  <c r="J6981" i="9"/>
  <c r="K6981" i="9"/>
  <c r="L6981" i="9"/>
  <c r="J6982" i="9"/>
  <c r="K6982" i="9"/>
  <c r="L6982" i="9"/>
  <c r="J6983" i="9"/>
  <c r="K6983" i="9"/>
  <c r="L6983" i="9"/>
  <c r="J6984" i="9"/>
  <c r="K6984" i="9"/>
  <c r="L6984" i="9"/>
  <c r="J6985" i="9"/>
  <c r="K6985" i="9"/>
  <c r="L6985" i="9"/>
  <c r="J6986" i="9"/>
  <c r="K6986" i="9"/>
  <c r="L6986" i="9"/>
  <c r="J6987" i="9"/>
  <c r="K6987" i="9"/>
  <c r="L6987" i="9"/>
  <c r="J6988" i="9"/>
  <c r="K6988" i="9"/>
  <c r="L6988" i="9"/>
  <c r="J6989" i="9"/>
  <c r="K6989" i="9"/>
  <c r="L6989" i="9"/>
  <c r="J6990" i="9"/>
  <c r="K6990" i="9"/>
  <c r="L6990" i="9"/>
  <c r="J6991" i="9"/>
  <c r="K6991" i="9"/>
  <c r="L6991" i="9"/>
  <c r="J6992" i="9"/>
  <c r="K6992" i="9"/>
  <c r="L6992" i="9"/>
  <c r="J6993" i="9"/>
  <c r="K6993" i="9"/>
  <c r="L6993" i="9"/>
  <c r="J6994" i="9"/>
  <c r="K6994" i="9"/>
  <c r="L6994" i="9"/>
  <c r="J6995" i="9"/>
  <c r="K6995" i="9"/>
  <c r="L6995" i="9"/>
  <c r="J6996" i="9"/>
  <c r="K6996" i="9"/>
  <c r="L6996" i="9"/>
  <c r="J6997" i="9"/>
  <c r="K6997" i="9"/>
  <c r="L6997" i="9"/>
  <c r="J6998" i="9"/>
  <c r="K6998" i="9"/>
  <c r="L6998" i="9"/>
  <c r="J6999" i="9"/>
  <c r="K6999" i="9"/>
  <c r="L6999" i="9"/>
  <c r="J7000" i="9"/>
  <c r="K7000" i="9"/>
  <c r="L7000" i="9"/>
  <c r="J7001" i="9"/>
  <c r="K7001" i="9"/>
  <c r="L7001" i="9"/>
  <c r="J7002" i="9"/>
  <c r="K7002" i="9"/>
  <c r="L7002" i="9"/>
  <c r="J7003" i="9"/>
  <c r="K7003" i="9"/>
  <c r="L7003" i="9"/>
  <c r="J7004" i="9"/>
  <c r="K7004" i="9"/>
  <c r="L7004" i="9"/>
  <c r="J7005" i="9"/>
  <c r="K7005" i="9"/>
  <c r="L7005" i="9"/>
  <c r="J7006" i="9"/>
  <c r="K7006" i="9"/>
  <c r="L7006" i="9"/>
  <c r="J7007" i="9"/>
  <c r="K7007" i="9"/>
  <c r="L7007" i="9"/>
  <c r="J7008" i="9"/>
  <c r="K7008" i="9"/>
  <c r="L7008" i="9"/>
  <c r="J7009" i="9"/>
  <c r="K7009" i="9"/>
  <c r="L7009" i="9"/>
  <c r="J7010" i="9"/>
  <c r="K7010" i="9"/>
  <c r="L7010" i="9"/>
  <c r="J7011" i="9"/>
  <c r="K7011" i="9"/>
  <c r="L7011" i="9"/>
  <c r="J7012" i="9"/>
  <c r="K7012" i="9"/>
  <c r="L7012" i="9"/>
  <c r="J7013" i="9"/>
  <c r="K7013" i="9"/>
  <c r="L7013" i="9"/>
  <c r="J7014" i="9"/>
  <c r="K7014" i="9"/>
  <c r="L7014" i="9"/>
  <c r="J7015" i="9"/>
  <c r="K7015" i="9"/>
  <c r="L7015" i="9"/>
  <c r="J7016" i="9"/>
  <c r="K7016" i="9"/>
  <c r="L7016" i="9"/>
  <c r="J7017" i="9"/>
  <c r="K7017" i="9"/>
  <c r="L7017" i="9"/>
  <c r="J7018" i="9"/>
  <c r="K7018" i="9"/>
  <c r="L7018" i="9"/>
  <c r="J7019" i="9"/>
  <c r="K7019" i="9"/>
  <c r="L7019" i="9"/>
  <c r="J7020" i="9"/>
  <c r="K7020" i="9"/>
  <c r="L7020" i="9"/>
  <c r="J7021" i="9"/>
  <c r="K7021" i="9"/>
  <c r="L7021" i="9"/>
  <c r="J7022" i="9"/>
  <c r="K7022" i="9"/>
  <c r="L7022" i="9"/>
  <c r="J7023" i="9"/>
  <c r="K7023" i="9"/>
  <c r="L7023" i="9"/>
  <c r="J7024" i="9"/>
  <c r="K7024" i="9"/>
  <c r="L7024" i="9"/>
  <c r="J7025" i="9"/>
  <c r="K7025" i="9"/>
  <c r="L7025" i="9"/>
  <c r="J7026" i="9"/>
  <c r="K7026" i="9"/>
  <c r="L7026" i="9"/>
  <c r="J7027" i="9"/>
  <c r="K7027" i="9"/>
  <c r="L7027" i="9"/>
  <c r="J7028" i="9"/>
  <c r="K7028" i="9"/>
  <c r="L7028" i="9"/>
  <c r="J7029" i="9"/>
  <c r="K7029" i="9"/>
  <c r="L7029" i="9"/>
  <c r="J7030" i="9"/>
  <c r="K7030" i="9"/>
  <c r="L7030" i="9"/>
  <c r="J7031" i="9"/>
  <c r="K7031" i="9"/>
  <c r="L7031" i="9"/>
  <c r="J7032" i="9"/>
  <c r="K7032" i="9"/>
  <c r="L7032" i="9"/>
  <c r="J7033" i="9"/>
  <c r="K7033" i="9"/>
  <c r="L7033" i="9"/>
  <c r="J7034" i="9"/>
  <c r="K7034" i="9"/>
  <c r="L7034" i="9"/>
  <c r="J7035" i="9"/>
  <c r="K7035" i="9"/>
  <c r="L7035" i="9"/>
  <c r="J7036" i="9"/>
  <c r="K7036" i="9"/>
  <c r="L7036" i="9"/>
  <c r="J7037" i="9"/>
  <c r="K7037" i="9"/>
  <c r="L7037" i="9"/>
  <c r="J7038" i="9"/>
  <c r="K7038" i="9"/>
  <c r="L7038" i="9"/>
  <c r="J7039" i="9"/>
  <c r="K7039" i="9"/>
  <c r="L7039" i="9"/>
  <c r="J7040" i="9"/>
  <c r="K7040" i="9"/>
  <c r="L7040" i="9"/>
  <c r="J7041" i="9"/>
  <c r="K7041" i="9"/>
  <c r="L7041" i="9"/>
  <c r="J7042" i="9"/>
  <c r="K7042" i="9"/>
  <c r="L7042" i="9"/>
  <c r="J7043" i="9"/>
  <c r="K7043" i="9"/>
  <c r="L7043" i="9"/>
  <c r="J7044" i="9"/>
  <c r="K7044" i="9"/>
  <c r="L7044" i="9"/>
  <c r="J7045" i="9"/>
  <c r="K7045" i="9"/>
  <c r="L7045" i="9"/>
  <c r="J7046" i="9"/>
  <c r="K7046" i="9"/>
  <c r="L7046" i="9"/>
  <c r="J7047" i="9"/>
  <c r="K7047" i="9"/>
  <c r="L7047" i="9"/>
  <c r="J7048" i="9"/>
  <c r="K7048" i="9"/>
  <c r="L7048" i="9"/>
  <c r="J7049" i="9"/>
  <c r="K7049" i="9"/>
  <c r="L7049" i="9"/>
  <c r="J7050" i="9"/>
  <c r="K7050" i="9"/>
  <c r="L7050" i="9"/>
  <c r="J7051" i="9"/>
  <c r="K7051" i="9"/>
  <c r="L7051" i="9"/>
  <c r="J7052" i="9"/>
  <c r="K7052" i="9"/>
  <c r="L7052" i="9"/>
  <c r="J7053" i="9"/>
  <c r="K7053" i="9"/>
  <c r="L7053" i="9"/>
  <c r="J7054" i="9"/>
  <c r="K7054" i="9"/>
  <c r="L7054" i="9"/>
  <c r="J7055" i="9"/>
  <c r="K7055" i="9"/>
  <c r="L7055" i="9"/>
  <c r="J7056" i="9"/>
  <c r="K7056" i="9"/>
  <c r="L7056" i="9"/>
  <c r="J7057" i="9"/>
  <c r="K7057" i="9"/>
  <c r="L7057" i="9"/>
  <c r="J7058" i="9"/>
  <c r="K7058" i="9"/>
  <c r="L7058" i="9"/>
  <c r="J7059" i="9"/>
  <c r="K7059" i="9"/>
  <c r="L7059" i="9"/>
  <c r="J7060" i="9"/>
  <c r="K7060" i="9"/>
  <c r="L7060" i="9"/>
  <c r="J7061" i="9"/>
  <c r="K7061" i="9"/>
  <c r="L7061" i="9"/>
  <c r="J7062" i="9"/>
  <c r="K7062" i="9"/>
  <c r="L7062" i="9"/>
  <c r="J7063" i="9"/>
  <c r="K7063" i="9"/>
  <c r="L7063" i="9"/>
  <c r="J7064" i="9"/>
  <c r="K7064" i="9"/>
  <c r="L7064" i="9"/>
  <c r="J7065" i="9"/>
  <c r="K7065" i="9"/>
  <c r="L7065" i="9"/>
  <c r="J7066" i="9"/>
  <c r="K7066" i="9"/>
  <c r="L7066" i="9"/>
  <c r="J7067" i="9"/>
  <c r="K7067" i="9"/>
  <c r="L7067" i="9"/>
  <c r="J7068" i="9"/>
  <c r="K7068" i="9"/>
  <c r="L7068" i="9"/>
  <c r="J7069" i="9"/>
  <c r="K7069" i="9"/>
  <c r="L7069" i="9"/>
  <c r="J7070" i="9"/>
  <c r="K7070" i="9"/>
  <c r="L7070" i="9"/>
  <c r="J7071" i="9"/>
  <c r="K7071" i="9"/>
  <c r="L7071" i="9"/>
  <c r="J7072" i="9"/>
  <c r="K7072" i="9"/>
  <c r="L7072" i="9"/>
  <c r="J7073" i="9"/>
  <c r="K7073" i="9"/>
  <c r="L7073" i="9"/>
  <c r="J7074" i="9"/>
  <c r="K7074" i="9"/>
  <c r="L7074" i="9"/>
  <c r="J7075" i="9"/>
  <c r="K7075" i="9"/>
  <c r="L7075" i="9"/>
  <c r="J7076" i="9"/>
  <c r="K7076" i="9"/>
  <c r="L7076" i="9"/>
  <c r="J7077" i="9"/>
  <c r="K7077" i="9"/>
  <c r="L7077" i="9"/>
  <c r="J7078" i="9"/>
  <c r="K7078" i="9"/>
  <c r="L7078" i="9"/>
  <c r="J7079" i="9"/>
  <c r="K7079" i="9"/>
  <c r="L7079" i="9"/>
  <c r="J7080" i="9"/>
  <c r="K7080" i="9"/>
  <c r="L7080" i="9"/>
  <c r="J7081" i="9"/>
  <c r="K7081" i="9"/>
  <c r="L7081" i="9"/>
  <c r="J7082" i="9"/>
  <c r="K7082" i="9"/>
  <c r="L7082" i="9"/>
  <c r="J7083" i="9"/>
  <c r="K7083" i="9"/>
  <c r="L7083" i="9"/>
  <c r="J7084" i="9"/>
  <c r="K7084" i="9"/>
  <c r="L7084" i="9"/>
  <c r="J7085" i="9"/>
  <c r="K7085" i="9"/>
  <c r="L7085" i="9"/>
  <c r="J7086" i="9"/>
  <c r="K7086" i="9"/>
  <c r="L7086" i="9"/>
  <c r="J7087" i="9"/>
  <c r="K7087" i="9"/>
  <c r="L7087" i="9"/>
  <c r="J7088" i="9"/>
  <c r="K7088" i="9"/>
  <c r="L7088" i="9"/>
  <c r="J7089" i="9"/>
  <c r="K7089" i="9"/>
  <c r="L7089" i="9"/>
  <c r="J7090" i="9"/>
  <c r="K7090" i="9"/>
  <c r="L7090" i="9"/>
  <c r="J7091" i="9"/>
  <c r="K7091" i="9"/>
  <c r="L7091" i="9"/>
  <c r="J7092" i="9"/>
  <c r="K7092" i="9"/>
  <c r="L7092" i="9"/>
  <c r="J7093" i="9"/>
  <c r="K7093" i="9"/>
  <c r="L7093" i="9"/>
  <c r="J7094" i="9"/>
  <c r="K7094" i="9"/>
  <c r="L7094" i="9"/>
  <c r="J7095" i="9"/>
  <c r="K7095" i="9"/>
  <c r="L7095" i="9"/>
  <c r="J7096" i="9"/>
  <c r="K7096" i="9"/>
  <c r="L7096" i="9"/>
  <c r="J7097" i="9"/>
  <c r="K7097" i="9"/>
  <c r="L7097" i="9"/>
  <c r="J7098" i="9"/>
  <c r="K7098" i="9"/>
  <c r="L7098" i="9"/>
  <c r="J7099" i="9"/>
  <c r="K7099" i="9"/>
  <c r="L7099" i="9"/>
  <c r="J7100" i="9"/>
  <c r="K7100" i="9"/>
  <c r="L7100" i="9"/>
  <c r="J7101" i="9"/>
  <c r="K7101" i="9"/>
  <c r="L7101" i="9"/>
  <c r="J7102" i="9"/>
  <c r="K7102" i="9"/>
  <c r="L7102" i="9"/>
  <c r="J7103" i="9"/>
  <c r="K7103" i="9"/>
  <c r="L7103" i="9"/>
  <c r="J7104" i="9"/>
  <c r="K7104" i="9"/>
  <c r="L7104" i="9"/>
  <c r="J7105" i="9"/>
  <c r="K7105" i="9"/>
  <c r="L7105" i="9"/>
  <c r="J7106" i="9"/>
  <c r="K7106" i="9"/>
  <c r="L7106" i="9"/>
  <c r="J7107" i="9"/>
  <c r="K7107" i="9"/>
  <c r="L7107" i="9"/>
  <c r="J7108" i="9"/>
  <c r="K7108" i="9"/>
  <c r="L7108" i="9"/>
  <c r="J7109" i="9"/>
  <c r="K7109" i="9"/>
  <c r="L7109" i="9"/>
  <c r="J7110" i="9"/>
  <c r="K7110" i="9"/>
  <c r="L7110" i="9"/>
  <c r="J7111" i="9"/>
  <c r="K7111" i="9"/>
  <c r="L7111" i="9"/>
  <c r="J7112" i="9"/>
  <c r="K7112" i="9"/>
  <c r="L7112" i="9"/>
  <c r="J7113" i="9"/>
  <c r="K7113" i="9"/>
  <c r="L7113" i="9"/>
  <c r="J7114" i="9"/>
  <c r="K7114" i="9"/>
  <c r="L7114" i="9"/>
  <c r="J7115" i="9"/>
  <c r="K7115" i="9"/>
  <c r="L7115" i="9"/>
  <c r="J7116" i="9"/>
  <c r="K7116" i="9"/>
  <c r="L7116" i="9"/>
  <c r="J7117" i="9"/>
  <c r="K7117" i="9"/>
  <c r="L7117" i="9"/>
  <c r="J7118" i="9"/>
  <c r="K7118" i="9"/>
  <c r="L7118" i="9"/>
  <c r="J7119" i="9"/>
  <c r="K7119" i="9"/>
  <c r="L7119" i="9"/>
  <c r="J7120" i="9"/>
  <c r="K7120" i="9"/>
  <c r="L7120" i="9"/>
  <c r="J7121" i="9"/>
  <c r="K7121" i="9"/>
  <c r="L7121" i="9"/>
  <c r="J7122" i="9"/>
  <c r="K7122" i="9"/>
  <c r="L7122" i="9"/>
  <c r="J7123" i="9"/>
  <c r="K7123" i="9"/>
  <c r="L7123" i="9"/>
  <c r="J7124" i="9"/>
  <c r="K7124" i="9"/>
  <c r="L7124" i="9"/>
  <c r="J7125" i="9"/>
  <c r="K7125" i="9"/>
  <c r="L7125" i="9"/>
  <c r="J7126" i="9"/>
  <c r="K7126" i="9"/>
  <c r="L7126" i="9"/>
  <c r="J7127" i="9"/>
  <c r="K7127" i="9"/>
  <c r="L7127" i="9"/>
  <c r="J7128" i="9"/>
  <c r="K7128" i="9"/>
  <c r="L7128" i="9"/>
  <c r="J7129" i="9"/>
  <c r="K7129" i="9"/>
  <c r="L7129" i="9"/>
  <c r="J7130" i="9"/>
  <c r="K7130" i="9"/>
  <c r="L7130" i="9"/>
  <c r="J7131" i="9"/>
  <c r="K7131" i="9"/>
  <c r="L7131" i="9"/>
  <c r="J7132" i="9"/>
  <c r="K7132" i="9"/>
  <c r="L7132" i="9"/>
  <c r="J7133" i="9"/>
  <c r="K7133" i="9"/>
  <c r="L7133" i="9"/>
  <c r="J7134" i="9"/>
  <c r="K7134" i="9"/>
  <c r="L7134" i="9"/>
  <c r="J7135" i="9"/>
  <c r="K7135" i="9"/>
  <c r="L7135" i="9"/>
  <c r="J7136" i="9"/>
  <c r="K7136" i="9"/>
  <c r="L7136" i="9"/>
  <c r="J7137" i="9"/>
  <c r="K7137" i="9"/>
  <c r="L7137" i="9"/>
  <c r="J7138" i="9"/>
  <c r="K7138" i="9"/>
  <c r="L7138" i="9"/>
  <c r="J7139" i="9"/>
  <c r="K7139" i="9"/>
  <c r="L7139" i="9"/>
  <c r="J7140" i="9"/>
  <c r="K7140" i="9"/>
  <c r="L7140" i="9"/>
  <c r="J7141" i="9"/>
  <c r="K7141" i="9"/>
  <c r="L7141" i="9"/>
  <c r="J7142" i="9"/>
  <c r="K7142" i="9"/>
  <c r="L7142" i="9"/>
  <c r="J7143" i="9"/>
  <c r="K7143" i="9"/>
  <c r="L7143" i="9"/>
  <c r="J7144" i="9"/>
  <c r="K7144" i="9"/>
  <c r="L7144" i="9"/>
  <c r="J7145" i="9"/>
  <c r="K7145" i="9"/>
  <c r="L7145" i="9"/>
  <c r="J7146" i="9"/>
  <c r="K7146" i="9"/>
  <c r="L7146" i="9"/>
  <c r="J7147" i="9"/>
  <c r="K7147" i="9"/>
  <c r="L7147" i="9"/>
  <c r="J7148" i="9"/>
  <c r="K7148" i="9"/>
  <c r="L7148" i="9"/>
  <c r="J7149" i="9"/>
  <c r="K7149" i="9"/>
  <c r="L7149" i="9"/>
  <c r="J7150" i="9"/>
  <c r="K7150" i="9"/>
  <c r="L7150" i="9"/>
  <c r="J7151" i="9"/>
  <c r="K7151" i="9"/>
  <c r="L7151" i="9"/>
  <c r="J7152" i="9"/>
  <c r="K7152" i="9"/>
  <c r="L7152" i="9"/>
  <c r="J7153" i="9"/>
  <c r="K7153" i="9"/>
  <c r="L7153" i="9"/>
  <c r="J7154" i="9"/>
  <c r="K7154" i="9"/>
  <c r="L7154" i="9"/>
  <c r="J7155" i="9"/>
  <c r="K7155" i="9"/>
  <c r="L7155" i="9"/>
  <c r="J7156" i="9"/>
  <c r="K7156" i="9"/>
  <c r="L7156" i="9"/>
  <c r="J7157" i="9"/>
  <c r="K7157" i="9"/>
  <c r="L7157" i="9"/>
  <c r="J7158" i="9"/>
  <c r="K7158" i="9"/>
  <c r="L7158" i="9"/>
  <c r="J7159" i="9"/>
  <c r="K7159" i="9"/>
  <c r="L7159" i="9"/>
  <c r="J7160" i="9"/>
  <c r="K7160" i="9"/>
  <c r="L7160" i="9"/>
  <c r="J7161" i="9"/>
  <c r="K7161" i="9"/>
  <c r="L7161" i="9"/>
  <c r="J7162" i="9"/>
  <c r="K7162" i="9"/>
  <c r="L7162" i="9"/>
  <c r="J7163" i="9"/>
  <c r="K7163" i="9"/>
  <c r="L7163" i="9"/>
  <c r="J7164" i="9"/>
  <c r="K7164" i="9"/>
  <c r="L7164" i="9"/>
  <c r="J7165" i="9"/>
  <c r="K7165" i="9"/>
  <c r="L7165" i="9"/>
  <c r="J7166" i="9"/>
  <c r="K7166" i="9"/>
  <c r="L7166" i="9"/>
  <c r="J7167" i="9"/>
  <c r="K7167" i="9"/>
  <c r="L7167" i="9"/>
  <c r="J7168" i="9"/>
  <c r="K7168" i="9"/>
  <c r="L7168" i="9"/>
  <c r="J7169" i="9"/>
  <c r="K7169" i="9"/>
  <c r="L7169" i="9"/>
  <c r="J7170" i="9"/>
  <c r="K7170" i="9"/>
  <c r="L7170" i="9"/>
  <c r="J7171" i="9"/>
  <c r="K7171" i="9"/>
  <c r="L7171" i="9"/>
  <c r="J7172" i="9"/>
  <c r="K7172" i="9"/>
  <c r="L7172" i="9"/>
  <c r="J7173" i="9"/>
  <c r="K7173" i="9"/>
  <c r="L7173" i="9"/>
  <c r="J7174" i="9"/>
  <c r="K7174" i="9"/>
  <c r="L7174" i="9"/>
  <c r="J7175" i="9"/>
  <c r="K7175" i="9"/>
  <c r="L7175" i="9"/>
  <c r="J7176" i="9"/>
  <c r="K7176" i="9"/>
  <c r="L7176" i="9"/>
  <c r="J7177" i="9"/>
  <c r="K7177" i="9"/>
  <c r="L7177" i="9"/>
  <c r="J7178" i="9"/>
  <c r="K7178" i="9"/>
  <c r="L7178" i="9"/>
  <c r="J7179" i="9"/>
  <c r="K7179" i="9"/>
  <c r="L7179" i="9"/>
  <c r="J7180" i="9"/>
  <c r="K7180" i="9"/>
  <c r="L7180" i="9"/>
  <c r="J7181" i="9"/>
  <c r="K7181" i="9"/>
  <c r="L7181" i="9"/>
  <c r="J7182" i="9"/>
  <c r="K7182" i="9"/>
  <c r="L7182" i="9"/>
  <c r="J7183" i="9"/>
  <c r="K7183" i="9"/>
  <c r="L7183" i="9"/>
  <c r="J7184" i="9"/>
  <c r="K7184" i="9"/>
  <c r="L7184" i="9"/>
  <c r="J7185" i="9"/>
  <c r="K7185" i="9"/>
  <c r="L7185" i="9"/>
  <c r="J7186" i="9"/>
  <c r="K7186" i="9"/>
  <c r="L7186" i="9"/>
  <c r="J7187" i="9"/>
  <c r="K7187" i="9"/>
  <c r="L7187" i="9"/>
  <c r="J7188" i="9"/>
  <c r="K7188" i="9"/>
  <c r="L7188" i="9"/>
  <c r="J7189" i="9"/>
  <c r="K7189" i="9"/>
  <c r="L7189" i="9"/>
  <c r="J7190" i="9"/>
  <c r="K7190" i="9"/>
  <c r="L7190" i="9"/>
  <c r="J7191" i="9"/>
  <c r="K7191" i="9"/>
  <c r="L7191" i="9"/>
  <c r="J7192" i="9"/>
  <c r="K7192" i="9"/>
  <c r="L7192" i="9"/>
  <c r="J7193" i="9"/>
  <c r="K7193" i="9"/>
  <c r="L7193" i="9"/>
  <c r="J7194" i="9"/>
  <c r="K7194" i="9"/>
  <c r="L7194" i="9"/>
  <c r="J7195" i="9"/>
  <c r="K7195" i="9"/>
  <c r="L7195" i="9"/>
  <c r="J7196" i="9"/>
  <c r="K7196" i="9"/>
  <c r="L7196" i="9"/>
  <c r="J7197" i="9"/>
  <c r="K7197" i="9"/>
  <c r="L7197" i="9"/>
  <c r="J7198" i="9"/>
  <c r="K7198" i="9"/>
  <c r="L7198" i="9"/>
  <c r="J7199" i="9"/>
  <c r="K7199" i="9"/>
  <c r="L7199" i="9"/>
  <c r="J7200" i="9"/>
  <c r="K7200" i="9"/>
  <c r="L7200" i="9"/>
  <c r="J7201" i="9"/>
  <c r="K7201" i="9"/>
  <c r="L7201" i="9"/>
  <c r="J7202" i="9"/>
  <c r="K7202" i="9"/>
  <c r="L7202" i="9"/>
  <c r="J7203" i="9"/>
  <c r="K7203" i="9"/>
  <c r="L7203" i="9"/>
  <c r="J7204" i="9"/>
  <c r="K7204" i="9"/>
  <c r="L7204" i="9"/>
  <c r="J7205" i="9"/>
  <c r="K7205" i="9"/>
  <c r="L7205" i="9"/>
  <c r="J7206" i="9"/>
  <c r="K7206" i="9"/>
  <c r="L7206" i="9"/>
  <c r="J7207" i="9"/>
  <c r="K7207" i="9"/>
  <c r="L7207" i="9"/>
  <c r="J7208" i="9"/>
  <c r="K7208" i="9"/>
  <c r="L7208" i="9"/>
  <c r="J7209" i="9"/>
  <c r="K7209" i="9"/>
  <c r="L7209" i="9"/>
  <c r="J7210" i="9"/>
  <c r="K7210" i="9"/>
  <c r="L7210" i="9"/>
  <c r="J7211" i="9"/>
  <c r="K7211" i="9"/>
  <c r="L7211" i="9"/>
  <c r="J7212" i="9"/>
  <c r="K7212" i="9"/>
  <c r="L7212" i="9"/>
  <c r="J7213" i="9"/>
  <c r="K7213" i="9"/>
  <c r="L7213" i="9"/>
  <c r="J7214" i="9"/>
  <c r="K7214" i="9"/>
  <c r="L7214" i="9"/>
  <c r="J7215" i="9"/>
  <c r="K7215" i="9"/>
  <c r="L7215" i="9"/>
  <c r="J7216" i="9"/>
  <c r="K7216" i="9"/>
  <c r="L7216" i="9"/>
  <c r="J7217" i="9"/>
  <c r="K7217" i="9"/>
  <c r="L7217" i="9"/>
  <c r="J7218" i="9"/>
  <c r="K7218" i="9"/>
  <c r="L7218" i="9"/>
  <c r="J7219" i="9"/>
  <c r="K7219" i="9"/>
  <c r="L7219" i="9"/>
  <c r="J7220" i="9"/>
  <c r="K7220" i="9"/>
  <c r="L7220" i="9"/>
  <c r="J7221" i="9"/>
  <c r="K7221" i="9"/>
  <c r="L7221" i="9"/>
  <c r="J7222" i="9"/>
  <c r="K7222" i="9"/>
  <c r="L7222" i="9"/>
  <c r="J7223" i="9"/>
  <c r="K7223" i="9"/>
  <c r="L7223" i="9"/>
  <c r="J7224" i="9"/>
  <c r="K7224" i="9"/>
  <c r="L7224" i="9"/>
  <c r="J7225" i="9"/>
  <c r="K7225" i="9"/>
  <c r="L7225" i="9"/>
  <c r="J7226" i="9"/>
  <c r="K7226" i="9"/>
  <c r="L7226" i="9"/>
  <c r="J7227" i="9"/>
  <c r="K7227" i="9"/>
  <c r="L7227" i="9"/>
  <c r="J7228" i="9"/>
  <c r="K7228" i="9"/>
  <c r="L7228" i="9"/>
  <c r="J7229" i="9"/>
  <c r="K7229" i="9"/>
  <c r="L7229" i="9"/>
  <c r="J7230" i="9"/>
  <c r="K7230" i="9"/>
  <c r="L7230" i="9"/>
  <c r="J7231" i="9"/>
  <c r="K7231" i="9"/>
  <c r="L7231" i="9"/>
  <c r="J7232" i="9"/>
  <c r="K7232" i="9"/>
  <c r="L7232" i="9"/>
  <c r="J7233" i="9"/>
  <c r="K7233" i="9"/>
  <c r="L7233" i="9"/>
  <c r="J7234" i="9"/>
  <c r="K7234" i="9"/>
  <c r="L7234" i="9"/>
  <c r="J7235" i="9"/>
  <c r="K7235" i="9"/>
  <c r="L7235" i="9"/>
  <c r="J7236" i="9"/>
  <c r="K7236" i="9"/>
  <c r="L7236" i="9"/>
  <c r="J7237" i="9"/>
  <c r="K7237" i="9"/>
  <c r="L7237" i="9"/>
  <c r="J7238" i="9"/>
  <c r="K7238" i="9"/>
  <c r="L7238" i="9"/>
  <c r="J7239" i="9"/>
  <c r="K7239" i="9"/>
  <c r="L7239" i="9"/>
  <c r="J7240" i="9"/>
  <c r="K7240" i="9"/>
  <c r="L7240" i="9"/>
  <c r="J7241" i="9"/>
  <c r="K7241" i="9"/>
  <c r="L7241" i="9"/>
  <c r="J7242" i="9"/>
  <c r="K7242" i="9"/>
  <c r="L7242" i="9"/>
  <c r="J7243" i="9"/>
  <c r="K7243" i="9"/>
  <c r="L7243" i="9"/>
  <c r="J7244" i="9"/>
  <c r="K7244" i="9"/>
  <c r="L7244" i="9"/>
  <c r="J7245" i="9"/>
  <c r="K7245" i="9"/>
  <c r="L7245" i="9"/>
  <c r="J7246" i="9"/>
  <c r="K7246" i="9"/>
  <c r="L7246" i="9"/>
  <c r="J7247" i="9"/>
  <c r="K7247" i="9"/>
  <c r="L7247" i="9"/>
  <c r="J7248" i="9"/>
  <c r="K7248" i="9"/>
  <c r="L7248" i="9"/>
  <c r="J7249" i="9"/>
  <c r="K7249" i="9"/>
  <c r="L7249" i="9"/>
  <c r="J7250" i="9"/>
  <c r="K7250" i="9"/>
  <c r="L7250" i="9"/>
  <c r="J7251" i="9"/>
  <c r="K7251" i="9"/>
  <c r="L7251" i="9"/>
  <c r="J7252" i="9"/>
  <c r="K7252" i="9"/>
  <c r="L7252" i="9"/>
  <c r="J7253" i="9"/>
  <c r="K7253" i="9"/>
  <c r="L7253" i="9"/>
  <c r="J7254" i="9"/>
  <c r="K7254" i="9"/>
  <c r="L7254" i="9"/>
  <c r="J7255" i="9"/>
  <c r="K7255" i="9"/>
  <c r="L7255" i="9"/>
  <c r="J7256" i="9"/>
  <c r="K7256" i="9"/>
  <c r="L7256" i="9"/>
  <c r="J7257" i="9"/>
  <c r="K7257" i="9"/>
  <c r="L7257" i="9"/>
  <c r="J7258" i="9"/>
  <c r="K7258" i="9"/>
  <c r="L7258" i="9"/>
  <c r="J7259" i="9"/>
  <c r="K7259" i="9"/>
  <c r="L7259" i="9"/>
  <c r="J7260" i="9"/>
  <c r="K7260" i="9"/>
  <c r="L7260" i="9"/>
  <c r="J7261" i="9"/>
  <c r="K7261" i="9"/>
  <c r="L7261" i="9"/>
  <c r="J7262" i="9"/>
  <c r="K7262" i="9"/>
  <c r="L7262" i="9"/>
  <c r="J7263" i="9"/>
  <c r="K7263" i="9"/>
  <c r="L7263" i="9"/>
  <c r="J7264" i="9"/>
  <c r="K7264" i="9"/>
  <c r="L7264" i="9"/>
  <c r="J7265" i="9"/>
  <c r="K7265" i="9"/>
  <c r="L7265" i="9"/>
  <c r="J7266" i="9"/>
  <c r="K7266" i="9"/>
  <c r="L7266" i="9"/>
  <c r="J7267" i="9"/>
  <c r="K7267" i="9"/>
  <c r="L7267" i="9"/>
  <c r="J7268" i="9"/>
  <c r="K7268" i="9"/>
  <c r="L7268" i="9"/>
  <c r="J7269" i="9"/>
  <c r="K7269" i="9"/>
  <c r="L7269" i="9"/>
  <c r="J7270" i="9"/>
  <c r="K7270" i="9"/>
  <c r="L7270" i="9"/>
  <c r="J7271" i="9"/>
  <c r="K7271" i="9"/>
  <c r="L7271" i="9"/>
  <c r="J7272" i="9"/>
  <c r="K7272" i="9"/>
  <c r="L7272" i="9"/>
  <c r="J7273" i="9"/>
  <c r="K7273" i="9"/>
  <c r="L7273" i="9"/>
  <c r="J7274" i="9"/>
  <c r="K7274" i="9"/>
  <c r="L7274" i="9"/>
  <c r="J7275" i="9"/>
  <c r="K7275" i="9"/>
  <c r="L7275" i="9"/>
  <c r="J7276" i="9"/>
  <c r="K7276" i="9"/>
  <c r="L7276" i="9"/>
  <c r="J7277" i="9"/>
  <c r="K7277" i="9"/>
  <c r="L7277" i="9"/>
  <c r="J7278" i="9"/>
  <c r="K7278" i="9"/>
  <c r="L7278" i="9"/>
  <c r="J7279" i="9"/>
  <c r="K7279" i="9"/>
  <c r="L7279" i="9"/>
  <c r="J7280" i="9"/>
  <c r="K7280" i="9"/>
  <c r="L7280" i="9"/>
  <c r="J7281" i="9"/>
  <c r="K7281" i="9"/>
  <c r="L7281" i="9"/>
  <c r="J7282" i="9"/>
  <c r="K7282" i="9"/>
  <c r="L7282" i="9"/>
  <c r="J7283" i="9"/>
  <c r="K7283" i="9"/>
  <c r="L7283" i="9"/>
  <c r="J7284" i="9"/>
  <c r="K7284" i="9"/>
  <c r="L7284" i="9"/>
  <c r="J7285" i="9"/>
  <c r="K7285" i="9"/>
  <c r="L7285" i="9"/>
  <c r="J7286" i="9"/>
  <c r="K7286" i="9"/>
  <c r="L7286" i="9"/>
  <c r="J7287" i="9"/>
  <c r="K7287" i="9"/>
  <c r="L7287" i="9"/>
  <c r="J7288" i="9"/>
  <c r="K7288" i="9"/>
  <c r="L7288" i="9"/>
  <c r="J7289" i="9"/>
  <c r="K7289" i="9"/>
  <c r="L7289" i="9"/>
  <c r="J7290" i="9"/>
  <c r="K7290" i="9"/>
  <c r="L7290" i="9"/>
  <c r="J7291" i="9"/>
  <c r="K7291" i="9"/>
  <c r="L7291" i="9"/>
  <c r="J7292" i="9"/>
  <c r="K7292" i="9"/>
  <c r="L7292" i="9"/>
  <c r="J7293" i="9"/>
  <c r="K7293" i="9"/>
  <c r="L7293" i="9"/>
  <c r="J7294" i="9"/>
  <c r="K7294" i="9"/>
  <c r="L7294" i="9"/>
  <c r="J7295" i="9"/>
  <c r="K7295" i="9"/>
  <c r="L7295" i="9"/>
  <c r="J7296" i="9"/>
  <c r="K7296" i="9"/>
  <c r="L7296" i="9"/>
  <c r="J7297" i="9"/>
  <c r="K7297" i="9"/>
  <c r="L7297" i="9"/>
  <c r="J7298" i="9"/>
  <c r="K7298" i="9"/>
  <c r="L7298" i="9"/>
  <c r="J7299" i="9"/>
  <c r="K7299" i="9"/>
  <c r="L7299" i="9"/>
  <c r="J7300" i="9"/>
  <c r="K7300" i="9"/>
  <c r="L7300" i="9"/>
  <c r="J7301" i="9"/>
  <c r="K7301" i="9"/>
  <c r="L7301" i="9"/>
  <c r="J7302" i="9"/>
  <c r="K7302" i="9"/>
  <c r="L7302" i="9"/>
  <c r="J7303" i="9"/>
  <c r="K7303" i="9"/>
  <c r="L7303" i="9"/>
  <c r="J7304" i="9"/>
  <c r="K7304" i="9"/>
  <c r="L7304" i="9"/>
  <c r="J7305" i="9"/>
  <c r="K7305" i="9"/>
  <c r="L7305" i="9"/>
  <c r="J7306" i="9"/>
  <c r="K7306" i="9"/>
  <c r="L7306" i="9"/>
  <c r="J7307" i="9"/>
  <c r="K7307" i="9"/>
  <c r="L7307" i="9"/>
  <c r="J7308" i="9"/>
  <c r="K7308" i="9"/>
  <c r="L7308" i="9"/>
  <c r="J7309" i="9"/>
  <c r="K7309" i="9"/>
  <c r="L7309" i="9"/>
  <c r="J7310" i="9"/>
  <c r="K7310" i="9"/>
  <c r="L7310" i="9"/>
  <c r="J7311" i="9"/>
  <c r="K7311" i="9"/>
  <c r="L7311" i="9"/>
  <c r="J7312" i="9"/>
  <c r="K7312" i="9"/>
  <c r="L7312" i="9"/>
  <c r="J7313" i="9"/>
  <c r="K7313" i="9"/>
  <c r="L7313" i="9"/>
  <c r="J7314" i="9"/>
  <c r="K7314" i="9"/>
  <c r="L7314" i="9"/>
  <c r="J7315" i="9"/>
  <c r="K7315" i="9"/>
  <c r="L7315" i="9"/>
  <c r="J7316" i="9"/>
  <c r="K7316" i="9"/>
  <c r="L7316" i="9"/>
  <c r="J7317" i="9"/>
  <c r="K7317" i="9"/>
  <c r="L7317" i="9"/>
  <c r="J7318" i="9"/>
  <c r="K7318" i="9"/>
  <c r="L7318" i="9"/>
  <c r="J7319" i="9"/>
  <c r="K7319" i="9"/>
  <c r="L7319" i="9"/>
  <c r="J7320" i="9"/>
  <c r="K7320" i="9"/>
  <c r="L7320" i="9"/>
  <c r="J7321" i="9"/>
  <c r="K7321" i="9"/>
  <c r="L7321" i="9"/>
  <c r="J7322" i="9"/>
  <c r="K7322" i="9"/>
  <c r="L7322" i="9"/>
  <c r="J7323" i="9"/>
  <c r="K7323" i="9"/>
  <c r="L7323" i="9"/>
  <c r="J7324" i="9"/>
  <c r="K7324" i="9"/>
  <c r="L7324" i="9"/>
  <c r="J7325" i="9"/>
  <c r="K7325" i="9"/>
  <c r="L7325" i="9"/>
  <c r="J7326" i="9"/>
  <c r="K7326" i="9"/>
  <c r="L7326" i="9"/>
  <c r="J7327" i="9"/>
  <c r="K7327" i="9"/>
  <c r="L7327" i="9"/>
  <c r="J7328" i="9"/>
  <c r="K7328" i="9"/>
  <c r="L7328" i="9"/>
  <c r="J7329" i="9"/>
  <c r="K7329" i="9"/>
  <c r="L7329" i="9"/>
  <c r="J7330" i="9"/>
  <c r="K7330" i="9"/>
  <c r="L7330" i="9"/>
  <c r="J7331" i="9"/>
  <c r="K7331" i="9"/>
  <c r="L7331" i="9"/>
  <c r="J7332" i="9"/>
  <c r="K7332" i="9"/>
  <c r="L7332" i="9"/>
  <c r="J7333" i="9"/>
  <c r="K7333" i="9"/>
  <c r="L7333" i="9"/>
  <c r="J7334" i="9"/>
  <c r="K7334" i="9"/>
  <c r="L7334" i="9"/>
  <c r="J7335" i="9"/>
  <c r="K7335" i="9"/>
  <c r="L7335" i="9"/>
  <c r="J7336" i="9"/>
  <c r="K7336" i="9"/>
  <c r="L7336" i="9"/>
  <c r="J7337" i="9"/>
  <c r="K7337" i="9"/>
  <c r="L7337" i="9"/>
  <c r="J7338" i="9"/>
  <c r="K7338" i="9"/>
  <c r="L7338" i="9"/>
  <c r="J7339" i="9"/>
  <c r="K7339" i="9"/>
  <c r="L7339" i="9"/>
  <c r="J7340" i="9"/>
  <c r="K7340" i="9"/>
  <c r="L7340" i="9"/>
  <c r="J7341" i="9"/>
  <c r="K7341" i="9"/>
  <c r="L7341" i="9"/>
  <c r="J7342" i="9"/>
  <c r="K7342" i="9"/>
  <c r="L7342" i="9"/>
  <c r="J7343" i="9"/>
  <c r="K7343" i="9"/>
  <c r="L7343" i="9"/>
  <c r="J7344" i="9"/>
  <c r="K7344" i="9"/>
  <c r="L7344" i="9"/>
  <c r="J7345" i="9"/>
  <c r="K7345" i="9"/>
  <c r="L7345" i="9"/>
  <c r="J7346" i="9"/>
  <c r="K7346" i="9"/>
  <c r="L7346" i="9"/>
  <c r="J7347" i="9"/>
  <c r="K7347" i="9"/>
  <c r="L7347" i="9"/>
  <c r="J7348" i="9"/>
  <c r="K7348" i="9"/>
  <c r="L7348" i="9"/>
  <c r="J7349" i="9"/>
  <c r="K7349" i="9"/>
  <c r="L7349" i="9"/>
  <c r="J7350" i="9"/>
  <c r="K7350" i="9"/>
  <c r="L7350" i="9"/>
  <c r="J7351" i="9"/>
  <c r="K7351" i="9"/>
  <c r="L7351" i="9"/>
  <c r="J7352" i="9"/>
  <c r="K7352" i="9"/>
  <c r="L7352" i="9"/>
  <c r="J7353" i="9"/>
  <c r="K7353" i="9"/>
  <c r="L7353" i="9"/>
  <c r="J7354" i="9"/>
  <c r="K7354" i="9"/>
  <c r="L7354" i="9"/>
  <c r="J7355" i="9"/>
  <c r="K7355" i="9"/>
  <c r="L7355" i="9"/>
  <c r="J7356" i="9"/>
  <c r="K7356" i="9"/>
  <c r="L7356" i="9"/>
  <c r="J7357" i="9"/>
  <c r="K7357" i="9"/>
  <c r="L7357" i="9"/>
  <c r="J7358" i="9"/>
  <c r="K7358" i="9"/>
  <c r="L7358" i="9"/>
  <c r="J7359" i="9"/>
  <c r="K7359" i="9"/>
  <c r="L7359" i="9"/>
  <c r="J7360" i="9"/>
  <c r="K7360" i="9"/>
  <c r="L7360" i="9"/>
  <c r="J7361" i="9"/>
  <c r="K7361" i="9"/>
  <c r="L7361" i="9"/>
  <c r="J7362" i="9"/>
  <c r="K7362" i="9"/>
  <c r="L7362" i="9"/>
  <c r="J7363" i="9"/>
  <c r="K7363" i="9"/>
  <c r="L7363" i="9"/>
  <c r="J7364" i="9"/>
  <c r="K7364" i="9"/>
  <c r="L7364" i="9"/>
  <c r="J7365" i="9"/>
  <c r="K7365" i="9"/>
  <c r="L7365" i="9"/>
  <c r="J7366" i="9"/>
  <c r="K7366" i="9"/>
  <c r="L7366" i="9"/>
  <c r="J7367" i="9"/>
  <c r="K7367" i="9"/>
  <c r="L7367" i="9"/>
  <c r="J7368" i="9"/>
  <c r="K7368" i="9"/>
  <c r="L7368" i="9"/>
  <c r="J7369" i="9"/>
  <c r="K7369" i="9"/>
  <c r="L7369" i="9"/>
  <c r="J7370" i="9"/>
  <c r="K7370" i="9"/>
  <c r="L7370" i="9"/>
  <c r="J7371" i="9"/>
  <c r="K7371" i="9"/>
  <c r="L7371" i="9"/>
  <c r="J7372" i="9"/>
  <c r="K7372" i="9"/>
  <c r="L7372" i="9"/>
  <c r="J7373" i="9"/>
  <c r="K7373" i="9"/>
  <c r="L7373" i="9"/>
  <c r="J7374" i="9"/>
  <c r="K7374" i="9"/>
  <c r="L7374" i="9"/>
  <c r="J7375" i="9"/>
  <c r="K7375" i="9"/>
  <c r="L7375" i="9"/>
  <c r="J7376" i="9"/>
  <c r="K7376" i="9"/>
  <c r="L7376" i="9"/>
  <c r="J7377" i="9"/>
  <c r="K7377" i="9"/>
  <c r="L7377" i="9"/>
  <c r="J7378" i="9"/>
  <c r="K7378" i="9"/>
  <c r="L7378" i="9"/>
  <c r="J7379" i="9"/>
  <c r="K7379" i="9"/>
  <c r="L7379" i="9"/>
  <c r="J7380" i="9"/>
  <c r="K7380" i="9"/>
  <c r="L7380" i="9"/>
  <c r="J7381" i="9"/>
  <c r="K7381" i="9"/>
  <c r="L7381" i="9"/>
  <c r="J7382" i="9"/>
  <c r="K7382" i="9"/>
  <c r="L7382" i="9"/>
  <c r="J7383" i="9"/>
  <c r="K7383" i="9"/>
  <c r="L7383" i="9"/>
  <c r="J7384" i="9"/>
  <c r="K7384" i="9"/>
  <c r="L7384" i="9"/>
  <c r="J7385" i="9"/>
  <c r="K7385" i="9"/>
  <c r="L7385" i="9"/>
  <c r="J7386" i="9"/>
  <c r="K7386" i="9"/>
  <c r="L7386" i="9"/>
  <c r="J7387" i="9"/>
  <c r="K7387" i="9"/>
  <c r="L7387" i="9"/>
  <c r="J7388" i="9"/>
  <c r="K7388" i="9"/>
  <c r="L7388" i="9"/>
  <c r="J7389" i="9"/>
  <c r="K7389" i="9"/>
  <c r="L7389" i="9"/>
  <c r="J7390" i="9"/>
  <c r="K7390" i="9"/>
  <c r="L7390" i="9"/>
  <c r="J7391" i="9"/>
  <c r="K7391" i="9"/>
  <c r="L7391" i="9"/>
  <c r="J7392" i="9"/>
  <c r="K7392" i="9"/>
  <c r="L7392" i="9"/>
  <c r="J7393" i="9"/>
  <c r="K7393" i="9"/>
  <c r="L7393" i="9"/>
  <c r="J7394" i="9"/>
  <c r="K7394" i="9"/>
  <c r="L7394" i="9"/>
  <c r="J7395" i="9"/>
  <c r="K7395" i="9"/>
  <c r="L7395" i="9"/>
  <c r="J7396" i="9"/>
  <c r="K7396" i="9"/>
  <c r="L7396" i="9"/>
  <c r="J7397" i="9"/>
  <c r="K7397" i="9"/>
  <c r="L7397" i="9"/>
  <c r="J7398" i="9"/>
  <c r="K7398" i="9"/>
  <c r="L7398" i="9"/>
  <c r="J7399" i="9"/>
  <c r="K7399" i="9"/>
  <c r="L7399" i="9"/>
  <c r="J7400" i="9"/>
  <c r="K7400" i="9"/>
  <c r="L7400" i="9"/>
  <c r="J7401" i="9"/>
  <c r="K7401" i="9"/>
  <c r="L7401" i="9"/>
  <c r="J7402" i="9"/>
  <c r="K7402" i="9"/>
  <c r="L7402" i="9"/>
  <c r="J7403" i="9"/>
  <c r="K7403" i="9"/>
  <c r="L7403" i="9"/>
  <c r="J7404" i="9"/>
  <c r="K7404" i="9"/>
  <c r="L7404" i="9"/>
  <c r="J7405" i="9"/>
  <c r="K7405" i="9"/>
  <c r="L7405" i="9"/>
  <c r="J7406" i="9"/>
  <c r="K7406" i="9"/>
  <c r="L7406" i="9"/>
  <c r="J7407" i="9"/>
  <c r="K7407" i="9"/>
  <c r="L7407" i="9"/>
  <c r="J7408" i="9"/>
  <c r="K7408" i="9"/>
  <c r="L7408" i="9"/>
  <c r="J7409" i="9"/>
  <c r="K7409" i="9"/>
  <c r="L7409" i="9"/>
  <c r="J7410" i="9"/>
  <c r="K7410" i="9"/>
  <c r="L7410" i="9"/>
  <c r="J7411" i="9"/>
  <c r="K7411" i="9"/>
  <c r="L7411" i="9"/>
  <c r="J7412" i="9"/>
  <c r="K7412" i="9"/>
  <c r="L7412" i="9"/>
  <c r="J7413" i="9"/>
  <c r="K7413" i="9"/>
  <c r="L7413" i="9"/>
  <c r="J7414" i="9"/>
  <c r="K7414" i="9"/>
  <c r="L7414" i="9"/>
  <c r="J7415" i="9"/>
  <c r="K7415" i="9"/>
  <c r="L7415" i="9"/>
  <c r="J7416" i="9"/>
  <c r="K7416" i="9"/>
  <c r="L7416" i="9"/>
  <c r="J7417" i="9"/>
  <c r="K7417" i="9"/>
  <c r="L7417" i="9"/>
  <c r="J7418" i="9"/>
  <c r="K7418" i="9"/>
  <c r="L7418" i="9"/>
  <c r="J7419" i="9"/>
  <c r="K7419" i="9"/>
  <c r="L7419" i="9"/>
  <c r="J7420" i="9"/>
  <c r="K7420" i="9"/>
  <c r="L7420" i="9"/>
  <c r="J7421" i="9"/>
  <c r="K7421" i="9"/>
  <c r="L7421" i="9"/>
  <c r="J7422" i="9"/>
  <c r="K7422" i="9"/>
  <c r="L7422" i="9"/>
  <c r="J7423" i="9"/>
  <c r="K7423" i="9"/>
  <c r="L7423" i="9"/>
  <c r="J7424" i="9"/>
  <c r="K7424" i="9"/>
  <c r="L7424" i="9"/>
  <c r="J7425" i="9"/>
  <c r="K7425" i="9"/>
  <c r="L7425" i="9"/>
  <c r="J7426" i="9"/>
  <c r="K7426" i="9"/>
  <c r="L7426" i="9"/>
  <c r="J7427" i="9"/>
  <c r="K7427" i="9"/>
  <c r="L7427" i="9"/>
  <c r="J7428" i="9"/>
  <c r="K7428" i="9"/>
  <c r="L7428" i="9"/>
  <c r="J7429" i="9"/>
  <c r="K7429" i="9"/>
  <c r="L7429" i="9"/>
  <c r="J7430" i="9"/>
  <c r="K7430" i="9"/>
  <c r="L7430" i="9"/>
  <c r="J7431" i="9"/>
  <c r="K7431" i="9"/>
  <c r="L7431" i="9"/>
  <c r="J7432" i="9"/>
  <c r="K7432" i="9"/>
  <c r="L7432" i="9"/>
  <c r="J7433" i="9"/>
  <c r="K7433" i="9"/>
  <c r="L7433" i="9"/>
  <c r="J7434" i="9"/>
  <c r="K7434" i="9"/>
  <c r="L7434" i="9"/>
  <c r="J7435" i="9"/>
  <c r="K7435" i="9"/>
  <c r="L7435" i="9"/>
  <c r="J7436" i="9"/>
  <c r="K7436" i="9"/>
  <c r="L7436" i="9"/>
  <c r="J7437" i="9"/>
  <c r="K7437" i="9"/>
  <c r="L7437" i="9"/>
  <c r="J7438" i="9"/>
  <c r="K7438" i="9"/>
  <c r="L7438" i="9"/>
  <c r="J7439" i="9"/>
  <c r="K7439" i="9"/>
  <c r="L7439" i="9"/>
  <c r="J7440" i="9"/>
  <c r="K7440" i="9"/>
  <c r="L7440" i="9"/>
  <c r="J7441" i="9"/>
  <c r="K7441" i="9"/>
  <c r="L7441" i="9"/>
  <c r="J7442" i="9"/>
  <c r="K7442" i="9"/>
  <c r="L7442" i="9"/>
  <c r="J7443" i="9"/>
  <c r="K7443" i="9"/>
  <c r="L7443" i="9"/>
  <c r="J7444" i="9"/>
  <c r="K7444" i="9"/>
  <c r="L7444" i="9"/>
  <c r="J7445" i="9"/>
  <c r="K7445" i="9"/>
  <c r="L7445" i="9"/>
  <c r="J7446" i="9"/>
  <c r="K7446" i="9"/>
  <c r="L7446" i="9"/>
  <c r="J7447" i="9"/>
  <c r="K7447" i="9"/>
  <c r="L7447" i="9"/>
  <c r="J7448" i="9"/>
  <c r="K7448" i="9"/>
  <c r="L7448" i="9"/>
  <c r="J7449" i="9"/>
  <c r="K7449" i="9"/>
  <c r="L7449" i="9"/>
  <c r="J7450" i="9"/>
  <c r="K7450" i="9"/>
  <c r="L7450" i="9"/>
  <c r="J7451" i="9"/>
  <c r="K7451" i="9"/>
  <c r="L7451" i="9"/>
  <c r="J7452" i="9"/>
  <c r="K7452" i="9"/>
  <c r="L7452" i="9"/>
  <c r="J7453" i="9"/>
  <c r="K7453" i="9"/>
  <c r="L7453" i="9"/>
  <c r="J7454" i="9"/>
  <c r="K7454" i="9"/>
  <c r="L7454" i="9"/>
  <c r="J7455" i="9"/>
  <c r="K7455" i="9"/>
  <c r="L7455" i="9"/>
  <c r="J7456" i="9"/>
  <c r="K7456" i="9"/>
  <c r="L7456" i="9"/>
  <c r="J7457" i="9"/>
  <c r="K7457" i="9"/>
  <c r="L7457" i="9"/>
  <c r="J7458" i="9"/>
  <c r="K7458" i="9"/>
  <c r="L7458" i="9"/>
  <c r="J7459" i="9"/>
  <c r="K7459" i="9"/>
  <c r="L7459" i="9"/>
  <c r="J7460" i="9"/>
  <c r="K7460" i="9"/>
  <c r="L7460" i="9"/>
  <c r="J7461" i="9"/>
  <c r="K7461" i="9"/>
  <c r="L7461" i="9"/>
  <c r="J7462" i="9"/>
  <c r="K7462" i="9"/>
  <c r="L7462" i="9"/>
  <c r="J7463" i="9"/>
  <c r="K7463" i="9"/>
  <c r="L7463" i="9"/>
  <c r="J7464" i="9"/>
  <c r="K7464" i="9"/>
  <c r="L7464" i="9"/>
  <c r="J7465" i="9"/>
  <c r="K7465" i="9"/>
  <c r="L7465" i="9"/>
  <c r="J7466" i="9"/>
  <c r="K7466" i="9"/>
  <c r="L7466" i="9"/>
  <c r="J7467" i="9"/>
  <c r="K7467" i="9"/>
  <c r="L7467" i="9"/>
  <c r="J7468" i="9"/>
  <c r="K7468" i="9"/>
  <c r="L7468" i="9"/>
  <c r="J7469" i="9"/>
  <c r="K7469" i="9"/>
  <c r="L7469" i="9"/>
  <c r="J7470" i="9"/>
  <c r="K7470" i="9"/>
  <c r="L7470" i="9"/>
  <c r="J7471" i="9"/>
  <c r="K7471" i="9"/>
  <c r="L7471" i="9"/>
  <c r="J7472" i="9"/>
  <c r="K7472" i="9"/>
  <c r="L7472" i="9"/>
  <c r="J7473" i="9"/>
  <c r="K7473" i="9"/>
  <c r="L7473" i="9"/>
  <c r="J7474" i="9"/>
  <c r="K7474" i="9"/>
  <c r="L7474" i="9"/>
  <c r="J7475" i="9"/>
  <c r="K7475" i="9"/>
  <c r="L7475" i="9"/>
  <c r="J7476" i="9"/>
  <c r="K7476" i="9"/>
  <c r="L7476" i="9"/>
  <c r="J7477" i="9"/>
  <c r="K7477" i="9"/>
  <c r="L7477" i="9"/>
  <c r="J7478" i="9"/>
  <c r="K7478" i="9"/>
  <c r="L7478" i="9"/>
  <c r="J7479" i="9"/>
  <c r="K7479" i="9"/>
  <c r="L7479" i="9"/>
  <c r="J7480" i="9"/>
  <c r="K7480" i="9"/>
  <c r="L7480" i="9"/>
  <c r="J7481" i="9"/>
  <c r="K7481" i="9"/>
  <c r="L7481" i="9"/>
  <c r="J7482" i="9"/>
  <c r="K7482" i="9"/>
  <c r="L7482" i="9"/>
  <c r="J7483" i="9"/>
  <c r="K7483" i="9"/>
  <c r="L7483" i="9"/>
  <c r="J7484" i="9"/>
  <c r="K7484" i="9"/>
  <c r="L7484" i="9"/>
  <c r="J7485" i="9"/>
  <c r="K7485" i="9"/>
  <c r="L7485" i="9"/>
  <c r="J7486" i="9"/>
  <c r="K7486" i="9"/>
  <c r="L7486" i="9"/>
  <c r="J7487" i="9"/>
  <c r="K7487" i="9"/>
  <c r="L7487" i="9"/>
  <c r="J7488" i="9"/>
  <c r="K7488" i="9"/>
  <c r="L7488" i="9"/>
  <c r="J7489" i="9"/>
  <c r="K7489" i="9"/>
  <c r="L7489" i="9"/>
  <c r="J7490" i="9"/>
  <c r="K7490" i="9"/>
  <c r="L7490" i="9"/>
  <c r="J7491" i="9"/>
  <c r="K7491" i="9"/>
  <c r="L7491" i="9"/>
  <c r="J7492" i="9"/>
  <c r="K7492" i="9"/>
  <c r="L7492" i="9"/>
  <c r="J7493" i="9"/>
  <c r="K7493" i="9"/>
  <c r="L7493" i="9"/>
  <c r="J7494" i="9"/>
  <c r="K7494" i="9"/>
  <c r="L7494" i="9"/>
  <c r="J7495" i="9"/>
  <c r="K7495" i="9"/>
  <c r="L7495" i="9"/>
  <c r="J7496" i="9"/>
  <c r="K7496" i="9"/>
  <c r="L7496" i="9"/>
  <c r="J7497" i="9"/>
  <c r="K7497" i="9"/>
  <c r="L7497" i="9"/>
  <c r="J7498" i="9"/>
  <c r="K7498" i="9"/>
  <c r="L7498" i="9"/>
  <c r="J7499" i="9"/>
  <c r="K7499" i="9"/>
  <c r="L7499" i="9"/>
  <c r="J7500" i="9"/>
  <c r="K7500" i="9"/>
  <c r="L7500" i="9"/>
  <c r="J7501" i="9"/>
  <c r="K7501" i="9"/>
  <c r="L7501" i="9"/>
  <c r="J7502" i="9"/>
  <c r="K7502" i="9"/>
  <c r="L7502" i="9"/>
  <c r="J7503" i="9"/>
  <c r="K7503" i="9"/>
  <c r="L7503" i="9"/>
  <c r="J7504" i="9"/>
  <c r="K7504" i="9"/>
  <c r="L7504" i="9"/>
  <c r="J7505" i="9"/>
  <c r="K7505" i="9"/>
  <c r="L7505" i="9"/>
  <c r="J7506" i="9"/>
  <c r="K7506" i="9"/>
  <c r="L7506" i="9"/>
  <c r="J7507" i="9"/>
  <c r="K7507" i="9"/>
  <c r="L7507" i="9"/>
  <c r="J7508" i="9"/>
  <c r="K7508" i="9"/>
  <c r="L7508" i="9"/>
  <c r="J7509" i="9"/>
  <c r="K7509" i="9"/>
  <c r="L7509" i="9"/>
  <c r="J7510" i="9"/>
  <c r="K7510" i="9"/>
  <c r="L7510" i="9"/>
  <c r="J7511" i="9"/>
  <c r="K7511" i="9"/>
  <c r="L7511" i="9"/>
  <c r="J7512" i="9"/>
  <c r="K7512" i="9"/>
  <c r="L7512" i="9"/>
  <c r="J7513" i="9"/>
  <c r="K7513" i="9"/>
  <c r="L7513" i="9"/>
  <c r="J7514" i="9"/>
  <c r="K7514" i="9"/>
  <c r="L7514" i="9"/>
  <c r="J7515" i="9"/>
  <c r="K7515" i="9"/>
  <c r="L7515" i="9"/>
  <c r="J7516" i="9"/>
  <c r="K7516" i="9"/>
  <c r="L7516" i="9"/>
  <c r="J7517" i="9"/>
  <c r="K7517" i="9"/>
  <c r="L7517" i="9"/>
  <c r="J7518" i="9"/>
  <c r="K7518" i="9"/>
  <c r="L7518" i="9"/>
  <c r="J7519" i="9"/>
  <c r="K7519" i="9"/>
  <c r="L7519" i="9"/>
  <c r="J7520" i="9"/>
  <c r="K7520" i="9"/>
  <c r="L7520" i="9"/>
  <c r="J7521" i="9"/>
  <c r="K7521" i="9"/>
  <c r="L7521" i="9"/>
  <c r="J7522" i="9"/>
  <c r="K7522" i="9"/>
  <c r="L7522" i="9"/>
  <c r="J7523" i="9"/>
  <c r="K7523" i="9"/>
  <c r="L7523" i="9"/>
  <c r="J7524" i="9"/>
  <c r="K7524" i="9"/>
  <c r="L7524" i="9"/>
  <c r="J7525" i="9"/>
  <c r="K7525" i="9"/>
  <c r="L7525" i="9"/>
  <c r="J7526" i="9"/>
  <c r="K7526" i="9"/>
  <c r="L7526" i="9"/>
  <c r="J7527" i="9"/>
  <c r="K7527" i="9"/>
  <c r="L7527" i="9"/>
  <c r="J7528" i="9"/>
  <c r="K7528" i="9"/>
  <c r="L7528" i="9"/>
  <c r="J7529" i="9"/>
  <c r="K7529" i="9"/>
  <c r="L7529" i="9"/>
  <c r="J7530" i="9"/>
  <c r="K7530" i="9"/>
  <c r="L7530" i="9"/>
  <c r="J7531" i="9"/>
  <c r="K7531" i="9"/>
  <c r="L7531" i="9"/>
  <c r="J7532" i="9"/>
  <c r="K7532" i="9"/>
  <c r="L7532" i="9"/>
  <c r="J7533" i="9"/>
  <c r="K7533" i="9"/>
  <c r="L7533" i="9"/>
  <c r="J7534" i="9"/>
  <c r="K7534" i="9"/>
  <c r="L7534" i="9"/>
  <c r="J7535" i="9"/>
  <c r="K7535" i="9"/>
  <c r="L7535" i="9"/>
  <c r="J7536" i="9"/>
  <c r="K7536" i="9"/>
  <c r="L7536" i="9"/>
  <c r="J7537" i="9"/>
  <c r="K7537" i="9"/>
  <c r="L7537" i="9"/>
  <c r="J7538" i="9"/>
  <c r="K7538" i="9"/>
  <c r="L7538" i="9"/>
  <c r="J7539" i="9"/>
  <c r="K7539" i="9"/>
  <c r="L7539" i="9"/>
  <c r="J7540" i="9"/>
  <c r="K7540" i="9"/>
  <c r="L7540" i="9"/>
  <c r="J7541" i="9"/>
  <c r="K7541" i="9"/>
  <c r="L7541" i="9"/>
  <c r="J7542" i="9"/>
  <c r="K7542" i="9"/>
  <c r="L7542" i="9"/>
  <c r="J7543" i="9"/>
  <c r="K7543" i="9"/>
  <c r="L7543" i="9"/>
  <c r="J7544" i="9"/>
  <c r="K7544" i="9"/>
  <c r="L7544" i="9"/>
  <c r="J7545" i="9"/>
  <c r="K7545" i="9"/>
  <c r="L7545" i="9"/>
  <c r="J7546" i="9"/>
  <c r="K7546" i="9"/>
  <c r="L7546" i="9"/>
  <c r="J7547" i="9"/>
  <c r="K7547" i="9"/>
  <c r="L7547" i="9"/>
  <c r="J7548" i="9"/>
  <c r="K7548" i="9"/>
  <c r="L7548" i="9"/>
  <c r="J7549" i="9"/>
  <c r="K7549" i="9"/>
  <c r="L7549" i="9"/>
  <c r="J7550" i="9"/>
  <c r="K7550" i="9"/>
  <c r="L7550" i="9"/>
  <c r="J7551" i="9"/>
  <c r="K7551" i="9"/>
  <c r="L7551" i="9"/>
  <c r="J7552" i="9"/>
  <c r="K7552" i="9"/>
  <c r="L7552" i="9"/>
  <c r="J7553" i="9"/>
  <c r="K7553" i="9"/>
  <c r="L7553" i="9"/>
  <c r="J7554" i="9"/>
  <c r="K7554" i="9"/>
  <c r="L7554" i="9"/>
  <c r="J7555" i="9"/>
  <c r="K7555" i="9"/>
  <c r="L7555" i="9"/>
  <c r="J7556" i="9"/>
  <c r="K7556" i="9"/>
  <c r="L7556" i="9"/>
  <c r="J7557" i="9"/>
  <c r="K7557" i="9"/>
  <c r="L7557" i="9"/>
  <c r="J7558" i="9"/>
  <c r="K7558" i="9"/>
  <c r="L7558" i="9"/>
  <c r="J7559" i="9"/>
  <c r="K7559" i="9"/>
  <c r="L7559" i="9"/>
  <c r="J7560" i="9"/>
  <c r="K7560" i="9"/>
  <c r="L7560" i="9"/>
  <c r="J7561" i="9"/>
  <c r="K7561" i="9"/>
  <c r="L7561" i="9"/>
  <c r="J7562" i="9"/>
  <c r="K7562" i="9"/>
  <c r="L7562" i="9"/>
  <c r="J7563" i="9"/>
  <c r="K7563" i="9"/>
  <c r="L7563" i="9"/>
  <c r="J7564" i="9"/>
  <c r="K7564" i="9"/>
  <c r="L7564" i="9"/>
  <c r="J7565" i="9"/>
  <c r="K7565" i="9"/>
  <c r="L7565" i="9"/>
  <c r="J7566" i="9"/>
  <c r="K7566" i="9"/>
  <c r="L7566" i="9"/>
  <c r="J7567" i="9"/>
  <c r="K7567" i="9"/>
  <c r="L7567" i="9"/>
  <c r="J7568" i="9"/>
  <c r="K7568" i="9"/>
  <c r="L7568" i="9"/>
  <c r="J7569" i="9"/>
  <c r="K7569" i="9"/>
  <c r="L7569" i="9"/>
  <c r="J7570" i="9"/>
  <c r="K7570" i="9"/>
  <c r="L7570" i="9"/>
  <c r="J7571" i="9"/>
  <c r="K7571" i="9"/>
  <c r="L7571" i="9"/>
  <c r="J7572" i="9"/>
  <c r="K7572" i="9"/>
  <c r="L7572" i="9"/>
  <c r="J7573" i="9"/>
  <c r="K7573" i="9"/>
  <c r="L7573" i="9"/>
  <c r="J7574" i="9"/>
  <c r="K7574" i="9"/>
  <c r="L7574" i="9"/>
  <c r="J7575" i="9"/>
  <c r="K7575" i="9"/>
  <c r="L7575" i="9"/>
  <c r="J7576" i="9"/>
  <c r="K7576" i="9"/>
  <c r="L7576" i="9"/>
  <c r="J7577" i="9"/>
  <c r="K7577" i="9"/>
  <c r="L7577" i="9"/>
  <c r="J7578" i="9"/>
  <c r="K7578" i="9"/>
  <c r="L7578" i="9"/>
  <c r="J7579" i="9"/>
  <c r="K7579" i="9"/>
  <c r="L7579" i="9"/>
  <c r="J7580" i="9"/>
  <c r="K7580" i="9"/>
  <c r="L7580" i="9"/>
  <c r="J7581" i="9"/>
  <c r="K7581" i="9"/>
  <c r="L7581" i="9"/>
  <c r="J7582" i="9"/>
  <c r="K7582" i="9"/>
  <c r="L7582" i="9"/>
  <c r="J7583" i="9"/>
  <c r="K7583" i="9"/>
  <c r="L7583" i="9"/>
  <c r="J7584" i="9"/>
  <c r="K7584" i="9"/>
  <c r="L7584" i="9"/>
  <c r="J7585" i="9"/>
  <c r="K7585" i="9"/>
  <c r="L7585" i="9"/>
  <c r="J7586" i="9"/>
  <c r="K7586" i="9"/>
  <c r="L7586" i="9"/>
  <c r="J7587" i="9"/>
  <c r="K7587" i="9"/>
  <c r="L7587" i="9"/>
  <c r="J7588" i="9"/>
  <c r="K7588" i="9"/>
  <c r="L7588" i="9"/>
  <c r="J7589" i="9"/>
  <c r="K7589" i="9"/>
  <c r="L7589" i="9"/>
  <c r="J7590" i="9"/>
  <c r="K7590" i="9"/>
  <c r="L7590" i="9"/>
  <c r="J7591" i="9"/>
  <c r="K7591" i="9"/>
  <c r="L7591" i="9"/>
  <c r="J7592" i="9"/>
  <c r="K7592" i="9"/>
  <c r="L7592" i="9"/>
  <c r="J7593" i="9"/>
  <c r="K7593" i="9"/>
  <c r="L7593" i="9"/>
  <c r="J7594" i="9"/>
  <c r="K7594" i="9"/>
  <c r="L7594" i="9"/>
  <c r="J7595" i="9"/>
  <c r="K7595" i="9"/>
  <c r="L7595" i="9"/>
  <c r="J7596" i="9"/>
  <c r="K7596" i="9"/>
  <c r="L7596" i="9"/>
  <c r="J7597" i="9"/>
  <c r="K7597" i="9"/>
  <c r="L7597" i="9"/>
  <c r="J7598" i="9"/>
  <c r="K7598" i="9"/>
  <c r="L7598" i="9"/>
  <c r="J7599" i="9"/>
  <c r="K7599" i="9"/>
  <c r="L7599" i="9"/>
  <c r="J7600" i="9"/>
  <c r="K7600" i="9"/>
  <c r="L7600" i="9"/>
  <c r="J7601" i="9"/>
  <c r="K7601" i="9"/>
  <c r="L7601" i="9"/>
  <c r="J7602" i="9"/>
  <c r="K7602" i="9"/>
  <c r="L7602" i="9"/>
  <c r="J7603" i="9"/>
  <c r="K7603" i="9"/>
  <c r="L7603" i="9"/>
  <c r="J7604" i="9"/>
  <c r="K7604" i="9"/>
  <c r="L7604" i="9"/>
  <c r="J7605" i="9"/>
  <c r="K7605" i="9"/>
  <c r="L7605" i="9"/>
  <c r="J7606" i="9"/>
  <c r="K7606" i="9"/>
  <c r="L7606" i="9"/>
  <c r="J7607" i="9"/>
  <c r="K7607" i="9"/>
  <c r="L7607" i="9"/>
  <c r="J7608" i="9"/>
  <c r="K7608" i="9"/>
  <c r="L7608" i="9"/>
  <c r="J7609" i="9"/>
  <c r="K7609" i="9"/>
  <c r="L7609" i="9"/>
  <c r="J7610" i="9"/>
  <c r="K7610" i="9"/>
  <c r="L7610" i="9"/>
  <c r="J7611" i="9"/>
  <c r="K7611" i="9"/>
  <c r="L7611" i="9"/>
  <c r="J7612" i="9"/>
  <c r="K7612" i="9"/>
  <c r="L7612" i="9"/>
  <c r="J7613" i="9"/>
  <c r="K7613" i="9"/>
  <c r="L7613" i="9"/>
  <c r="J7614" i="9"/>
  <c r="K7614" i="9"/>
  <c r="L7614" i="9"/>
  <c r="J7615" i="9"/>
  <c r="K7615" i="9"/>
  <c r="L7615" i="9"/>
  <c r="J7616" i="9"/>
  <c r="K7616" i="9"/>
  <c r="L7616" i="9"/>
  <c r="J7617" i="9"/>
  <c r="K7617" i="9"/>
  <c r="L7617" i="9"/>
  <c r="J7618" i="9"/>
  <c r="K7618" i="9"/>
  <c r="L7618" i="9"/>
  <c r="J7619" i="9"/>
  <c r="K7619" i="9"/>
  <c r="L7619" i="9"/>
  <c r="J7620" i="9"/>
  <c r="K7620" i="9"/>
  <c r="L7620" i="9"/>
  <c r="J7621" i="9"/>
  <c r="K7621" i="9"/>
  <c r="L7621" i="9"/>
  <c r="J7622" i="9"/>
  <c r="K7622" i="9"/>
  <c r="L7622" i="9"/>
  <c r="J7623" i="9"/>
  <c r="K7623" i="9"/>
  <c r="L7623" i="9"/>
  <c r="J7624" i="9"/>
  <c r="K7624" i="9"/>
  <c r="L7624" i="9"/>
  <c r="J7625" i="9"/>
  <c r="K7625" i="9"/>
  <c r="L7625" i="9"/>
  <c r="J7626" i="9"/>
  <c r="K7626" i="9"/>
  <c r="L7626" i="9"/>
  <c r="J7627" i="9"/>
  <c r="K7627" i="9"/>
  <c r="L7627" i="9"/>
  <c r="J7628" i="9"/>
  <c r="K7628" i="9"/>
  <c r="L7628" i="9"/>
  <c r="J7629" i="9"/>
  <c r="K7629" i="9"/>
  <c r="L7629" i="9"/>
  <c r="J7630" i="9"/>
  <c r="K7630" i="9"/>
  <c r="L7630" i="9"/>
  <c r="J7631" i="9"/>
  <c r="K7631" i="9"/>
  <c r="L7631" i="9"/>
  <c r="J7632" i="9"/>
  <c r="K7632" i="9"/>
  <c r="L7632" i="9"/>
  <c r="J7633" i="9"/>
  <c r="K7633" i="9"/>
  <c r="L7633" i="9"/>
  <c r="J7634" i="9"/>
  <c r="K7634" i="9"/>
  <c r="L7634" i="9"/>
  <c r="J7635" i="9"/>
  <c r="K7635" i="9"/>
  <c r="L7635" i="9"/>
  <c r="J7636" i="9"/>
  <c r="K7636" i="9"/>
  <c r="L7636" i="9"/>
  <c r="J7637" i="9"/>
  <c r="K7637" i="9"/>
  <c r="L7637" i="9"/>
  <c r="J7638" i="9"/>
  <c r="K7638" i="9"/>
  <c r="L7638" i="9"/>
  <c r="J7639" i="9"/>
  <c r="K7639" i="9"/>
  <c r="L7639" i="9"/>
  <c r="J7640" i="9"/>
  <c r="K7640" i="9"/>
  <c r="L7640" i="9"/>
  <c r="J7641" i="9"/>
  <c r="K7641" i="9"/>
  <c r="L7641" i="9"/>
  <c r="J7642" i="9"/>
  <c r="K7642" i="9"/>
  <c r="L7642" i="9"/>
  <c r="J7643" i="9"/>
  <c r="K7643" i="9"/>
  <c r="L7643" i="9"/>
  <c r="J7644" i="9"/>
  <c r="K7644" i="9"/>
  <c r="L7644" i="9"/>
  <c r="J7645" i="9"/>
  <c r="K7645" i="9"/>
  <c r="L7645" i="9"/>
  <c r="J7646" i="9"/>
  <c r="K7646" i="9"/>
  <c r="L7646" i="9"/>
  <c r="J7647" i="9"/>
  <c r="K7647" i="9"/>
  <c r="L7647" i="9"/>
  <c r="J7648" i="9"/>
  <c r="K7648" i="9"/>
  <c r="L7648" i="9"/>
  <c r="J7649" i="9"/>
  <c r="K7649" i="9"/>
  <c r="L7649" i="9"/>
  <c r="J7650" i="9"/>
  <c r="K7650" i="9"/>
  <c r="L7650" i="9"/>
  <c r="J7651" i="9"/>
  <c r="K7651" i="9"/>
  <c r="L7651" i="9"/>
  <c r="J7652" i="9"/>
  <c r="K7652" i="9"/>
  <c r="L7652" i="9"/>
  <c r="J7653" i="9"/>
  <c r="K7653" i="9"/>
  <c r="L7653" i="9"/>
  <c r="J7654" i="9"/>
  <c r="K7654" i="9"/>
  <c r="L7654" i="9"/>
  <c r="J7655" i="9"/>
  <c r="K7655" i="9"/>
  <c r="L7655" i="9"/>
  <c r="J7656" i="9"/>
  <c r="K7656" i="9"/>
  <c r="L7656" i="9"/>
  <c r="J7657" i="9"/>
  <c r="K7657" i="9"/>
  <c r="L7657" i="9"/>
  <c r="J7658" i="9"/>
  <c r="K7658" i="9"/>
  <c r="L7658" i="9"/>
  <c r="J7659" i="9"/>
  <c r="K7659" i="9"/>
  <c r="L7659" i="9"/>
  <c r="J7660" i="9"/>
  <c r="K7660" i="9"/>
  <c r="L7660" i="9"/>
  <c r="J7661" i="9"/>
  <c r="K7661" i="9"/>
  <c r="L7661" i="9"/>
  <c r="J7662" i="9"/>
  <c r="K7662" i="9"/>
  <c r="L7662" i="9"/>
  <c r="J7663" i="9"/>
  <c r="K7663" i="9"/>
  <c r="L7663" i="9"/>
  <c r="J7664" i="9"/>
  <c r="K7664" i="9"/>
  <c r="L7664" i="9"/>
  <c r="J7665" i="9"/>
  <c r="K7665" i="9"/>
  <c r="L7665" i="9"/>
  <c r="J7666" i="9"/>
  <c r="K7666" i="9"/>
  <c r="L7666" i="9"/>
  <c r="J7667" i="9"/>
  <c r="K7667" i="9"/>
  <c r="L7667" i="9"/>
  <c r="J7668" i="9"/>
  <c r="K7668" i="9"/>
  <c r="L7668" i="9"/>
  <c r="J7669" i="9"/>
  <c r="K7669" i="9"/>
  <c r="L7669" i="9"/>
  <c r="J7670" i="9"/>
  <c r="K7670" i="9"/>
  <c r="L7670" i="9"/>
  <c r="J7671" i="9"/>
  <c r="K7671" i="9"/>
  <c r="L7671" i="9"/>
  <c r="J7672" i="9"/>
  <c r="K7672" i="9"/>
  <c r="L7672" i="9"/>
  <c r="J7673" i="9"/>
  <c r="K7673" i="9"/>
  <c r="L7673" i="9"/>
  <c r="J7674" i="9"/>
  <c r="K7674" i="9"/>
  <c r="L7674" i="9"/>
  <c r="J7675" i="9"/>
  <c r="K7675" i="9"/>
  <c r="L7675" i="9"/>
  <c r="J7676" i="9"/>
  <c r="K7676" i="9"/>
  <c r="L7676" i="9"/>
  <c r="J7677" i="9"/>
  <c r="K7677" i="9"/>
  <c r="L7677" i="9"/>
  <c r="J7678" i="9"/>
  <c r="K7678" i="9"/>
  <c r="L7678" i="9"/>
  <c r="J7679" i="9"/>
  <c r="K7679" i="9"/>
  <c r="L7679" i="9"/>
  <c r="J7680" i="9"/>
  <c r="K7680" i="9"/>
  <c r="L7680" i="9"/>
  <c r="J7681" i="9"/>
  <c r="K7681" i="9"/>
  <c r="L7681" i="9"/>
  <c r="J7682" i="9"/>
  <c r="K7682" i="9"/>
  <c r="L7682" i="9"/>
  <c r="J7683" i="9"/>
  <c r="K7683" i="9"/>
  <c r="L7683" i="9"/>
  <c r="J7684" i="9"/>
  <c r="K7684" i="9"/>
  <c r="L7684" i="9"/>
  <c r="J7685" i="9"/>
  <c r="K7685" i="9"/>
  <c r="L7685" i="9"/>
  <c r="J7686" i="9"/>
  <c r="K7686" i="9"/>
  <c r="L7686" i="9"/>
  <c r="J7687" i="9"/>
  <c r="K7687" i="9"/>
  <c r="L7687" i="9"/>
  <c r="J7688" i="9"/>
  <c r="K7688" i="9"/>
  <c r="L7688" i="9"/>
  <c r="J7689" i="9"/>
  <c r="K7689" i="9"/>
  <c r="L7689" i="9"/>
  <c r="J7690" i="9"/>
  <c r="K7690" i="9"/>
  <c r="L7690" i="9"/>
  <c r="J7691" i="9"/>
  <c r="K7691" i="9"/>
  <c r="L7691" i="9"/>
  <c r="J7692" i="9"/>
  <c r="K7692" i="9"/>
  <c r="L7692" i="9"/>
  <c r="J7693" i="9"/>
  <c r="K7693" i="9"/>
  <c r="L7693" i="9"/>
  <c r="J7694" i="9"/>
  <c r="K7694" i="9"/>
  <c r="L7694" i="9"/>
  <c r="J7695" i="9"/>
  <c r="K7695" i="9"/>
  <c r="L7695" i="9"/>
  <c r="J7696" i="9"/>
  <c r="K7696" i="9"/>
  <c r="L7696" i="9"/>
  <c r="J7697" i="9"/>
  <c r="K7697" i="9"/>
  <c r="L7697" i="9"/>
  <c r="J7698" i="9"/>
  <c r="K7698" i="9"/>
  <c r="L7698" i="9"/>
  <c r="J7699" i="9"/>
  <c r="K7699" i="9"/>
  <c r="L7699" i="9"/>
  <c r="J7700" i="9"/>
  <c r="K7700" i="9"/>
  <c r="L7700" i="9"/>
  <c r="J7701" i="9"/>
  <c r="K7701" i="9"/>
  <c r="L7701" i="9"/>
  <c r="J7702" i="9"/>
  <c r="K7702" i="9"/>
  <c r="L7702" i="9"/>
  <c r="J7703" i="9"/>
  <c r="K7703" i="9"/>
  <c r="L7703" i="9"/>
  <c r="J7704" i="9"/>
  <c r="K7704" i="9"/>
  <c r="L7704" i="9"/>
  <c r="J7705" i="9"/>
  <c r="K7705" i="9"/>
  <c r="L7705" i="9"/>
  <c r="J7706" i="9"/>
  <c r="K7706" i="9"/>
  <c r="L7706" i="9"/>
  <c r="J7707" i="9"/>
  <c r="K7707" i="9"/>
  <c r="L7707" i="9"/>
  <c r="J7708" i="9"/>
  <c r="K7708" i="9"/>
  <c r="L7708" i="9"/>
  <c r="J7709" i="9"/>
  <c r="K7709" i="9"/>
  <c r="L7709" i="9"/>
  <c r="J7710" i="9"/>
  <c r="K7710" i="9"/>
  <c r="L7710" i="9"/>
  <c r="J7711" i="9"/>
  <c r="K7711" i="9"/>
  <c r="L7711" i="9"/>
  <c r="J7712" i="9"/>
  <c r="K7712" i="9"/>
  <c r="L7712" i="9"/>
  <c r="J7713" i="9"/>
  <c r="K7713" i="9"/>
  <c r="L7713" i="9"/>
  <c r="J7714" i="9"/>
  <c r="K7714" i="9"/>
  <c r="L7714" i="9"/>
  <c r="J7715" i="9"/>
  <c r="K7715" i="9"/>
  <c r="L7715" i="9"/>
  <c r="J7716" i="9"/>
  <c r="K7716" i="9"/>
  <c r="L7716" i="9"/>
  <c r="J7717" i="9"/>
  <c r="K7717" i="9"/>
  <c r="L7717" i="9"/>
  <c r="J7718" i="9"/>
  <c r="K7718" i="9"/>
  <c r="L7718" i="9"/>
  <c r="J7719" i="9"/>
  <c r="K7719" i="9"/>
  <c r="L7719" i="9"/>
  <c r="J7720" i="9"/>
  <c r="K7720" i="9"/>
  <c r="L7720" i="9"/>
  <c r="J7721" i="9"/>
  <c r="K7721" i="9"/>
  <c r="L7721" i="9"/>
  <c r="J7722" i="9"/>
  <c r="K7722" i="9"/>
  <c r="L7722" i="9"/>
  <c r="J7723" i="9"/>
  <c r="K7723" i="9"/>
  <c r="L7723" i="9"/>
  <c r="J7724" i="9"/>
  <c r="K7724" i="9"/>
  <c r="L7724" i="9"/>
  <c r="J7725" i="9"/>
  <c r="K7725" i="9"/>
  <c r="L7725" i="9"/>
  <c r="J7726" i="9"/>
  <c r="K7726" i="9"/>
  <c r="L7726" i="9"/>
  <c r="J7727" i="9"/>
  <c r="K7727" i="9"/>
  <c r="L7727" i="9"/>
  <c r="J7728" i="9"/>
  <c r="K7728" i="9"/>
  <c r="L7728" i="9"/>
  <c r="J7729" i="9"/>
  <c r="K7729" i="9"/>
  <c r="L7729" i="9"/>
  <c r="J7730" i="9"/>
  <c r="K7730" i="9"/>
  <c r="L7730" i="9"/>
  <c r="J7731" i="9"/>
  <c r="K7731" i="9"/>
  <c r="L7731" i="9"/>
  <c r="J7732" i="9"/>
  <c r="K7732" i="9"/>
  <c r="L7732" i="9"/>
  <c r="J7733" i="9"/>
  <c r="K7733" i="9"/>
  <c r="L7733" i="9"/>
  <c r="J7734" i="9"/>
  <c r="K7734" i="9"/>
  <c r="L7734" i="9"/>
  <c r="J7735" i="9"/>
  <c r="K7735" i="9"/>
  <c r="L7735" i="9"/>
  <c r="J7736" i="9"/>
  <c r="K7736" i="9"/>
  <c r="L7736" i="9"/>
  <c r="J7737" i="9"/>
  <c r="K7737" i="9"/>
  <c r="L7737" i="9"/>
  <c r="J7738" i="9"/>
  <c r="K7738" i="9"/>
  <c r="L7738" i="9"/>
  <c r="J7739" i="9"/>
  <c r="K7739" i="9"/>
  <c r="L7739" i="9"/>
  <c r="J7740" i="9"/>
  <c r="K7740" i="9"/>
  <c r="L7740" i="9"/>
  <c r="J7741" i="9"/>
  <c r="K7741" i="9"/>
  <c r="L7741" i="9"/>
  <c r="J7742" i="9"/>
  <c r="K7742" i="9"/>
  <c r="L7742" i="9"/>
  <c r="J7743" i="9"/>
  <c r="K7743" i="9"/>
  <c r="L7743" i="9"/>
  <c r="J7744" i="9"/>
  <c r="K7744" i="9"/>
  <c r="L7744" i="9"/>
  <c r="J7745" i="9"/>
  <c r="K7745" i="9"/>
  <c r="L7745" i="9"/>
  <c r="J7746" i="9"/>
  <c r="K7746" i="9"/>
  <c r="L7746" i="9"/>
  <c r="J7747" i="9"/>
  <c r="K7747" i="9"/>
  <c r="L7747" i="9"/>
  <c r="J7748" i="9"/>
  <c r="K7748" i="9"/>
  <c r="L7748" i="9"/>
  <c r="J7749" i="9"/>
  <c r="K7749" i="9"/>
  <c r="L7749" i="9"/>
  <c r="J7750" i="9"/>
  <c r="K7750" i="9"/>
  <c r="L7750" i="9"/>
  <c r="J7751" i="9"/>
  <c r="K7751" i="9"/>
  <c r="L7751" i="9"/>
  <c r="J7752" i="9"/>
  <c r="K7752" i="9"/>
  <c r="L7752" i="9"/>
  <c r="J7753" i="9"/>
  <c r="K7753" i="9"/>
  <c r="L7753" i="9"/>
  <c r="J7754" i="9"/>
  <c r="K7754" i="9"/>
  <c r="L7754" i="9"/>
  <c r="J7755" i="9"/>
  <c r="K7755" i="9"/>
  <c r="L7755" i="9"/>
  <c r="J7756" i="9"/>
  <c r="K7756" i="9"/>
  <c r="L7756" i="9"/>
  <c r="J7757" i="9"/>
  <c r="K7757" i="9"/>
  <c r="L7757" i="9"/>
  <c r="J7758" i="9"/>
  <c r="K7758" i="9"/>
  <c r="L7758" i="9"/>
  <c r="J7759" i="9"/>
  <c r="K7759" i="9"/>
  <c r="L7759" i="9"/>
  <c r="J7760" i="9"/>
  <c r="K7760" i="9"/>
  <c r="L7760" i="9"/>
  <c r="J7761" i="9"/>
  <c r="K7761" i="9"/>
  <c r="L7761" i="9"/>
  <c r="J7762" i="9"/>
  <c r="K7762" i="9"/>
  <c r="L7762" i="9"/>
  <c r="J7763" i="9"/>
  <c r="K7763" i="9"/>
  <c r="L7763" i="9"/>
  <c r="J7764" i="9"/>
  <c r="K7764" i="9"/>
  <c r="L7764" i="9"/>
  <c r="J7765" i="9"/>
  <c r="K7765" i="9"/>
  <c r="L7765" i="9"/>
  <c r="J7766" i="9"/>
  <c r="K7766" i="9"/>
  <c r="L7766" i="9"/>
  <c r="J7767" i="9"/>
  <c r="K7767" i="9"/>
  <c r="L7767" i="9"/>
  <c r="J7768" i="9"/>
  <c r="K7768" i="9"/>
  <c r="L7768" i="9"/>
  <c r="J7769" i="9"/>
  <c r="K7769" i="9"/>
  <c r="L7769" i="9"/>
  <c r="J7770" i="9"/>
  <c r="K7770" i="9"/>
  <c r="L7770" i="9"/>
  <c r="J7771" i="9"/>
  <c r="K7771" i="9"/>
  <c r="L7771" i="9"/>
  <c r="J7772" i="9"/>
  <c r="K7772" i="9"/>
  <c r="L7772" i="9"/>
  <c r="J7773" i="9"/>
  <c r="K7773" i="9"/>
  <c r="L7773" i="9"/>
  <c r="J7774" i="9"/>
  <c r="K7774" i="9"/>
  <c r="L7774" i="9"/>
  <c r="J7775" i="9"/>
  <c r="K7775" i="9"/>
  <c r="L7775" i="9"/>
  <c r="J7776" i="9"/>
  <c r="K7776" i="9"/>
  <c r="L7776" i="9"/>
  <c r="J7777" i="9"/>
  <c r="K7777" i="9"/>
  <c r="L7777" i="9"/>
  <c r="J7778" i="9"/>
  <c r="K7778" i="9"/>
  <c r="L7778" i="9"/>
  <c r="J7779" i="9"/>
  <c r="K7779" i="9"/>
  <c r="L7779" i="9"/>
  <c r="J7780" i="9"/>
  <c r="K7780" i="9"/>
  <c r="L7780" i="9"/>
  <c r="J7781" i="9"/>
  <c r="K7781" i="9"/>
  <c r="L7781" i="9"/>
  <c r="J7782" i="9"/>
  <c r="K7782" i="9"/>
  <c r="L7782" i="9"/>
  <c r="J7783" i="9"/>
  <c r="K7783" i="9"/>
  <c r="L7783" i="9"/>
  <c r="J7784" i="9"/>
  <c r="K7784" i="9"/>
  <c r="L7784" i="9"/>
  <c r="J7785" i="9"/>
  <c r="K7785" i="9"/>
  <c r="L7785" i="9"/>
  <c r="J7786" i="9"/>
  <c r="K7786" i="9"/>
  <c r="L7786" i="9"/>
  <c r="J7787" i="9"/>
  <c r="K7787" i="9"/>
  <c r="L7787" i="9"/>
  <c r="J7788" i="9"/>
  <c r="K7788" i="9"/>
  <c r="L7788" i="9"/>
  <c r="J7789" i="9"/>
  <c r="K7789" i="9"/>
  <c r="L7789" i="9"/>
  <c r="J7790" i="9"/>
  <c r="K7790" i="9"/>
  <c r="L7790" i="9"/>
  <c r="J7791" i="9"/>
  <c r="K7791" i="9"/>
  <c r="L7791" i="9"/>
  <c r="J7792" i="9"/>
  <c r="K7792" i="9"/>
  <c r="L7792" i="9"/>
  <c r="J7793" i="9"/>
  <c r="K7793" i="9"/>
  <c r="L7793" i="9"/>
  <c r="J7794" i="9"/>
  <c r="K7794" i="9"/>
  <c r="L7794" i="9"/>
  <c r="J7795" i="9"/>
  <c r="K7795" i="9"/>
  <c r="L7795" i="9"/>
  <c r="J7796" i="9"/>
  <c r="K7796" i="9"/>
  <c r="L7796" i="9"/>
  <c r="J7797" i="9"/>
  <c r="K7797" i="9"/>
  <c r="L7797" i="9"/>
  <c r="J7798" i="9"/>
  <c r="K7798" i="9"/>
  <c r="L7798" i="9"/>
  <c r="J7799" i="9"/>
  <c r="K7799" i="9"/>
  <c r="L7799" i="9"/>
  <c r="J7800" i="9"/>
  <c r="K7800" i="9"/>
  <c r="L7800" i="9"/>
  <c r="J7801" i="9"/>
  <c r="K7801" i="9"/>
  <c r="L7801" i="9"/>
  <c r="J7802" i="9"/>
  <c r="K7802" i="9"/>
  <c r="L7802" i="9"/>
  <c r="J7803" i="9"/>
  <c r="K7803" i="9"/>
  <c r="L7803" i="9"/>
  <c r="J7804" i="9"/>
  <c r="K7804" i="9"/>
  <c r="L7804" i="9"/>
  <c r="J7805" i="9"/>
  <c r="K7805" i="9"/>
  <c r="L7805" i="9"/>
  <c r="J7806" i="9"/>
  <c r="K7806" i="9"/>
  <c r="L7806" i="9"/>
  <c r="J7807" i="9"/>
  <c r="K7807" i="9"/>
  <c r="L7807" i="9"/>
  <c r="J7808" i="9"/>
  <c r="K7808" i="9"/>
  <c r="L7808" i="9"/>
  <c r="J7809" i="9"/>
  <c r="K7809" i="9"/>
  <c r="L7809" i="9"/>
  <c r="J7810" i="9"/>
  <c r="K7810" i="9"/>
  <c r="L7810" i="9"/>
  <c r="J7811" i="9"/>
  <c r="K7811" i="9"/>
  <c r="L7811" i="9"/>
  <c r="J7812" i="9"/>
  <c r="K7812" i="9"/>
  <c r="L7812" i="9"/>
  <c r="J7813" i="9"/>
  <c r="K7813" i="9"/>
  <c r="L7813" i="9"/>
  <c r="J7814" i="9"/>
  <c r="K7814" i="9"/>
  <c r="L7814" i="9"/>
  <c r="J7815" i="9"/>
  <c r="K7815" i="9"/>
  <c r="L7815" i="9"/>
  <c r="J7816" i="9"/>
  <c r="K7816" i="9"/>
  <c r="L7816" i="9"/>
  <c r="J7817" i="9"/>
  <c r="K7817" i="9"/>
  <c r="L7817" i="9"/>
  <c r="J7818" i="9"/>
  <c r="K7818" i="9"/>
  <c r="L7818" i="9"/>
  <c r="J7819" i="9"/>
  <c r="K7819" i="9"/>
  <c r="L7819" i="9"/>
  <c r="J7820" i="9"/>
  <c r="K7820" i="9"/>
  <c r="L7820" i="9"/>
  <c r="J7821" i="9"/>
  <c r="K7821" i="9"/>
  <c r="L7821" i="9"/>
  <c r="J7822" i="9"/>
  <c r="K7822" i="9"/>
  <c r="L7822" i="9"/>
  <c r="J7823" i="9"/>
  <c r="K7823" i="9"/>
  <c r="L7823" i="9"/>
  <c r="J7824" i="9"/>
  <c r="K7824" i="9"/>
  <c r="L7824" i="9"/>
  <c r="J7825" i="9"/>
  <c r="K7825" i="9"/>
  <c r="L7825" i="9"/>
  <c r="J7826" i="9"/>
  <c r="K7826" i="9"/>
  <c r="L7826" i="9"/>
  <c r="J7827" i="9"/>
  <c r="K7827" i="9"/>
  <c r="L7827" i="9"/>
  <c r="J7828" i="9"/>
  <c r="K7828" i="9"/>
  <c r="L7828" i="9"/>
  <c r="J7829" i="9"/>
  <c r="K7829" i="9"/>
  <c r="L7829" i="9"/>
  <c r="J7830" i="9"/>
  <c r="K7830" i="9"/>
  <c r="L7830" i="9"/>
  <c r="J7831" i="9"/>
  <c r="K7831" i="9"/>
  <c r="L7831" i="9"/>
  <c r="J7832" i="9"/>
  <c r="K7832" i="9"/>
  <c r="L7832" i="9"/>
  <c r="J7833" i="9"/>
  <c r="K7833" i="9"/>
  <c r="L7833" i="9"/>
  <c r="J7834" i="9"/>
  <c r="K7834" i="9"/>
  <c r="L7834" i="9"/>
  <c r="J7835" i="9"/>
  <c r="K7835" i="9"/>
  <c r="L7835" i="9"/>
  <c r="J7836" i="9"/>
  <c r="K7836" i="9"/>
  <c r="L7836" i="9"/>
  <c r="J7837" i="9"/>
  <c r="K7837" i="9"/>
  <c r="L7837" i="9"/>
  <c r="J7838" i="9"/>
  <c r="K7838" i="9"/>
  <c r="L7838" i="9"/>
  <c r="J7839" i="9"/>
  <c r="K7839" i="9"/>
  <c r="L7839" i="9"/>
  <c r="J7840" i="9"/>
  <c r="K7840" i="9"/>
  <c r="L7840" i="9"/>
  <c r="J7841" i="9"/>
  <c r="K7841" i="9"/>
  <c r="L7841" i="9"/>
  <c r="J7842" i="9"/>
  <c r="K7842" i="9"/>
  <c r="L7842" i="9"/>
  <c r="J7843" i="9"/>
  <c r="K7843" i="9"/>
  <c r="L7843" i="9"/>
  <c r="J7844" i="9"/>
  <c r="K7844" i="9"/>
  <c r="L7844" i="9"/>
  <c r="J7845" i="9"/>
  <c r="K7845" i="9"/>
  <c r="L7845" i="9"/>
  <c r="J7846" i="9"/>
  <c r="K7846" i="9"/>
  <c r="L7846" i="9"/>
  <c r="J7847" i="9"/>
  <c r="K7847" i="9"/>
  <c r="L7847" i="9"/>
  <c r="J7848" i="9"/>
  <c r="K7848" i="9"/>
  <c r="L7848" i="9"/>
  <c r="J7849" i="9"/>
  <c r="K7849" i="9"/>
  <c r="L7849" i="9"/>
  <c r="J7850" i="9"/>
  <c r="K7850" i="9"/>
  <c r="L7850" i="9"/>
  <c r="J7851" i="9"/>
  <c r="K7851" i="9"/>
  <c r="L7851" i="9"/>
  <c r="J7852" i="9"/>
  <c r="K7852" i="9"/>
  <c r="L7852" i="9"/>
  <c r="J7853" i="9"/>
  <c r="K7853" i="9"/>
  <c r="L7853" i="9"/>
  <c r="J7854" i="9"/>
  <c r="K7854" i="9"/>
  <c r="L7854" i="9"/>
  <c r="J7855" i="9"/>
  <c r="K7855" i="9"/>
  <c r="L7855" i="9"/>
  <c r="J7856" i="9"/>
  <c r="K7856" i="9"/>
  <c r="L7856" i="9"/>
  <c r="J7857" i="9"/>
  <c r="K7857" i="9"/>
  <c r="L7857" i="9"/>
  <c r="J7858" i="9"/>
  <c r="K7858" i="9"/>
  <c r="L7858" i="9"/>
  <c r="J7859" i="9"/>
  <c r="K7859" i="9"/>
  <c r="L7859" i="9"/>
  <c r="J7860" i="9"/>
  <c r="K7860" i="9"/>
  <c r="L7860" i="9"/>
  <c r="J7861" i="9"/>
  <c r="K7861" i="9"/>
  <c r="L7861" i="9"/>
  <c r="J7862" i="9"/>
  <c r="K7862" i="9"/>
  <c r="L7862" i="9"/>
  <c r="J7863" i="9"/>
  <c r="K7863" i="9"/>
  <c r="L7863" i="9"/>
  <c r="J7864" i="9"/>
  <c r="K7864" i="9"/>
  <c r="L7864" i="9"/>
  <c r="J7865" i="9"/>
  <c r="K7865" i="9"/>
  <c r="L7865" i="9"/>
  <c r="J7866" i="9"/>
  <c r="K7866" i="9"/>
  <c r="L7866" i="9"/>
  <c r="J7867" i="9"/>
  <c r="K7867" i="9"/>
  <c r="L7867" i="9"/>
  <c r="J7868" i="9"/>
  <c r="K7868" i="9"/>
  <c r="L7868" i="9"/>
  <c r="J7869" i="9"/>
  <c r="K7869" i="9"/>
  <c r="L7869" i="9"/>
  <c r="J7870" i="9"/>
  <c r="K7870" i="9"/>
  <c r="L7870" i="9"/>
  <c r="J7871" i="9"/>
  <c r="K7871" i="9"/>
  <c r="L7871" i="9"/>
  <c r="J7872" i="9"/>
  <c r="K7872" i="9"/>
  <c r="L7872" i="9"/>
  <c r="J7873" i="9"/>
  <c r="K7873" i="9"/>
  <c r="L7873" i="9"/>
  <c r="J7874" i="9"/>
  <c r="K7874" i="9"/>
  <c r="L7874" i="9"/>
  <c r="J7875" i="9"/>
  <c r="K7875" i="9"/>
  <c r="L7875" i="9"/>
  <c r="J7876" i="9"/>
  <c r="K7876" i="9"/>
  <c r="L7876" i="9"/>
  <c r="J7877" i="9"/>
  <c r="K7877" i="9"/>
  <c r="L7877" i="9"/>
  <c r="J7878" i="9"/>
  <c r="K7878" i="9"/>
  <c r="L7878" i="9"/>
  <c r="J7879" i="9"/>
  <c r="K7879" i="9"/>
  <c r="L7879" i="9"/>
  <c r="J7880" i="9"/>
  <c r="K7880" i="9"/>
  <c r="L7880" i="9"/>
  <c r="J7881" i="9"/>
  <c r="K7881" i="9"/>
  <c r="L7881" i="9"/>
  <c r="J7882" i="9"/>
  <c r="K7882" i="9"/>
  <c r="L7882" i="9"/>
  <c r="J7883" i="9"/>
  <c r="K7883" i="9"/>
  <c r="L7883" i="9"/>
  <c r="J7884" i="9"/>
  <c r="K7884" i="9"/>
  <c r="L7884" i="9"/>
  <c r="J7885" i="9"/>
  <c r="K7885" i="9"/>
  <c r="L7885" i="9"/>
  <c r="J7886" i="9"/>
  <c r="K7886" i="9"/>
  <c r="L7886" i="9"/>
  <c r="J7887" i="9"/>
  <c r="K7887" i="9"/>
  <c r="L7887" i="9"/>
  <c r="J7888" i="9"/>
  <c r="K7888" i="9"/>
  <c r="L7888" i="9"/>
  <c r="J7889" i="9"/>
  <c r="K7889" i="9"/>
  <c r="L7889" i="9"/>
  <c r="J7890" i="9"/>
  <c r="K7890" i="9"/>
  <c r="L7890" i="9"/>
  <c r="J7891" i="9"/>
  <c r="K7891" i="9"/>
  <c r="L7891" i="9"/>
  <c r="J7892" i="9"/>
  <c r="K7892" i="9"/>
  <c r="L7892" i="9"/>
  <c r="J7893" i="9"/>
  <c r="K7893" i="9"/>
  <c r="L7893" i="9"/>
  <c r="J7894" i="9"/>
  <c r="K7894" i="9"/>
  <c r="L7894" i="9"/>
  <c r="J7895" i="9"/>
  <c r="K7895" i="9"/>
  <c r="L7895" i="9"/>
  <c r="J7896" i="9"/>
  <c r="K7896" i="9"/>
  <c r="L7896" i="9"/>
  <c r="J7897" i="9"/>
  <c r="K7897" i="9"/>
  <c r="L7897" i="9"/>
  <c r="J7898" i="9"/>
  <c r="K7898" i="9"/>
  <c r="L7898" i="9"/>
  <c r="J7899" i="9"/>
  <c r="K7899" i="9"/>
  <c r="L7899" i="9"/>
  <c r="J7900" i="9"/>
  <c r="K7900" i="9"/>
  <c r="L7900" i="9"/>
  <c r="J7901" i="9"/>
  <c r="K7901" i="9"/>
  <c r="L7901" i="9"/>
  <c r="J7902" i="9"/>
  <c r="K7902" i="9"/>
  <c r="L7902" i="9"/>
  <c r="J7903" i="9"/>
  <c r="K7903" i="9"/>
  <c r="L7903" i="9"/>
  <c r="J7904" i="9"/>
  <c r="K7904" i="9"/>
  <c r="L7904" i="9"/>
  <c r="J7905" i="9"/>
  <c r="K7905" i="9"/>
  <c r="L7905" i="9"/>
  <c r="J7906" i="9"/>
  <c r="K7906" i="9"/>
  <c r="L7906" i="9"/>
  <c r="J7907" i="9"/>
  <c r="K7907" i="9"/>
  <c r="L7907" i="9"/>
  <c r="J7908" i="9"/>
  <c r="K7908" i="9"/>
  <c r="L7908" i="9"/>
  <c r="J7909" i="9"/>
  <c r="K7909" i="9"/>
  <c r="L7909" i="9"/>
  <c r="J7910" i="9"/>
  <c r="K7910" i="9"/>
  <c r="L7910" i="9"/>
  <c r="J7911" i="9"/>
  <c r="K7911" i="9"/>
  <c r="L7911" i="9"/>
  <c r="J7912" i="9"/>
  <c r="K7912" i="9"/>
  <c r="L7912" i="9"/>
  <c r="J7913" i="9"/>
  <c r="K7913" i="9"/>
  <c r="L7913" i="9"/>
  <c r="J7914" i="9"/>
  <c r="K7914" i="9"/>
  <c r="L7914" i="9"/>
  <c r="J7915" i="9"/>
  <c r="K7915" i="9"/>
  <c r="L7915" i="9"/>
  <c r="J7916" i="9"/>
  <c r="K7916" i="9"/>
  <c r="L7916" i="9"/>
  <c r="J7917" i="9"/>
  <c r="K7917" i="9"/>
  <c r="L7917" i="9"/>
  <c r="J7918" i="9"/>
  <c r="K7918" i="9"/>
  <c r="L7918" i="9"/>
  <c r="J7919" i="9"/>
  <c r="K7919" i="9"/>
  <c r="L7919" i="9"/>
  <c r="J7920" i="9"/>
  <c r="K7920" i="9"/>
  <c r="L7920" i="9"/>
  <c r="J7921" i="9"/>
  <c r="K7921" i="9"/>
  <c r="L7921" i="9"/>
  <c r="J7922" i="9"/>
  <c r="K7922" i="9"/>
  <c r="L7922" i="9"/>
  <c r="J7923" i="9"/>
  <c r="K7923" i="9"/>
  <c r="L7923" i="9"/>
  <c r="J7924" i="9"/>
  <c r="K7924" i="9"/>
  <c r="L7924" i="9"/>
  <c r="J7925" i="9"/>
  <c r="K7925" i="9"/>
  <c r="L7925" i="9"/>
  <c r="J7926" i="9"/>
  <c r="K7926" i="9"/>
  <c r="L7926" i="9"/>
  <c r="J7927" i="9"/>
  <c r="K7927" i="9"/>
  <c r="L7927" i="9"/>
  <c r="J7928" i="9"/>
  <c r="K7928" i="9"/>
  <c r="L7928" i="9"/>
  <c r="J7929" i="9"/>
  <c r="K7929" i="9"/>
  <c r="L7929" i="9"/>
  <c r="J7930" i="9"/>
  <c r="K7930" i="9"/>
  <c r="L7930" i="9"/>
  <c r="J7931" i="9"/>
  <c r="K7931" i="9"/>
  <c r="L7931" i="9"/>
</calcChain>
</file>

<file path=xl/sharedStrings.xml><?xml version="1.0" encoding="utf-8"?>
<sst xmlns="http://schemas.openxmlformats.org/spreadsheetml/2006/main" count="58105" uniqueCount="471">
  <si>
    <t>converted qty</t>
  </si>
  <si>
    <t>conversion fctr</t>
  </si>
  <si>
    <t>converted uom</t>
  </si>
  <si>
    <t>COUNTRY</t>
  </si>
  <si>
    <t>COMMODITY</t>
  </si>
  <si>
    <t>CATEGORY</t>
  </si>
  <si>
    <t>QUARTER</t>
  </si>
  <si>
    <t>REGION</t>
  </si>
  <si>
    <t>EXTERNAL COUNT</t>
  </si>
  <si>
    <t>EXTERNAL QTY</t>
  </si>
  <si>
    <t>UNIT OF MEASURE</t>
  </si>
  <si>
    <t>Power</t>
  </si>
  <si>
    <t>Financial</t>
  </si>
  <si>
    <t>Q1 2001</t>
  </si>
  <si>
    <t>MWh</t>
  </si>
  <si>
    <t>Q2 2001</t>
  </si>
  <si>
    <t>Q3 2000</t>
  </si>
  <si>
    <t>Q3 2001</t>
  </si>
  <si>
    <t>Q4 2000</t>
  </si>
  <si>
    <t>Q4 2001</t>
  </si>
  <si>
    <t>Financial Option</t>
  </si>
  <si>
    <t>USA</t>
  </si>
  <si>
    <t>Natural Gas</t>
  </si>
  <si>
    <t>Physical</t>
  </si>
  <si>
    <t>West</t>
  </si>
  <si>
    <t>MMBtu</t>
  </si>
  <si>
    <t>Canada</t>
  </si>
  <si>
    <t>Q1 2000</t>
  </si>
  <si>
    <t>West.</t>
  </si>
  <si>
    <t>GJ</t>
  </si>
  <si>
    <t>Q2 2000</t>
  </si>
  <si>
    <t>n/a.</t>
  </si>
  <si>
    <t>Q4 1999</t>
  </si>
  <si>
    <t>Central</t>
  </si>
  <si>
    <t>East.</t>
  </si>
  <si>
    <t>East</t>
  </si>
  <si>
    <t>Nymex</t>
  </si>
  <si>
    <t>Texas</t>
  </si>
  <si>
    <t>Physical Option</t>
  </si>
  <si>
    <t>KiloWatt Month</t>
  </si>
  <si>
    <t>Ameren Energy Inc.</t>
  </si>
  <si>
    <t>American Central Energy, L.L.C.</t>
  </si>
  <si>
    <t>MWh (Canada)</t>
  </si>
  <si>
    <t>Avista Corporation</t>
  </si>
  <si>
    <t>BGML - FT Bridgeline</t>
  </si>
  <si>
    <t>Cibola Energy Services Corporation</t>
  </si>
  <si>
    <t>Citizens Power Sales LLC</t>
  </si>
  <si>
    <t>Conoco Canada Energy Partnership</t>
  </si>
  <si>
    <t>MW</t>
  </si>
  <si>
    <t>MWh (Mthly Opt Cinergy-Entergy)</t>
  </si>
  <si>
    <t>MWh (Mthly Opt PJM)</t>
  </si>
  <si>
    <t>Degussa-Huls Corporation</t>
  </si>
  <si>
    <t>Encina Gas Marketing Company, L.L.C.</t>
  </si>
  <si>
    <t>MWh (monthly option ERCOT)</t>
  </si>
  <si>
    <t>Fletcher Challenge Energy Canada Inc.</t>
  </si>
  <si>
    <t>Glencoe Resources Ltd.</t>
  </si>
  <si>
    <t>Indiana Municipal Power Agency</t>
  </si>
  <si>
    <t>KN Trading Inc.</t>
  </si>
  <si>
    <t>Kerr-McGee Rocky Mountain Corporation</t>
  </si>
  <si>
    <t>Koch Gas Services Canada, a division of Koch Oil Co. Ltd.</t>
  </si>
  <si>
    <t>McMurry Oil Company</t>
  </si>
  <si>
    <t>Nevada Power Company</t>
  </si>
  <si>
    <t>Northrock Resources Ltd.</t>
  </si>
  <si>
    <t>ONEOK Energy Marketing and Trading Company, II</t>
  </si>
  <si>
    <t>Onyx Gas Marketing Company, L.C.</t>
  </si>
  <si>
    <t>PPL Electric Utilities Corporation</t>
  </si>
  <si>
    <t>PSEG Energy Technologies Inc.</t>
  </si>
  <si>
    <t>Pacific Northern Gas Ltd.</t>
  </si>
  <si>
    <t>Pan-Alberta Gas Ltd.</t>
  </si>
  <si>
    <t>Paribas</t>
  </si>
  <si>
    <t>Peoples Gas System, a division of Tampa Electric Company</t>
  </si>
  <si>
    <t>Phoenix Dominion Energy, LLC</t>
  </si>
  <si>
    <t>Progas Enterprises Limited</t>
  </si>
  <si>
    <t>Ranger Oil Limited</t>
  </si>
  <si>
    <t>Rio Alto Exploration Ltd.</t>
  </si>
  <si>
    <t>Royal Bank of Canada, The</t>
  </si>
  <si>
    <t>Southwestern Energy Services Company</t>
  </si>
  <si>
    <t>Statoil Energy Trading, Inc.</t>
  </si>
  <si>
    <t>Storage Bridgeline</t>
  </si>
  <si>
    <t>Storage Bridgeline II</t>
  </si>
  <si>
    <t>Summit Resources Limited</t>
  </si>
  <si>
    <t>Suncor Energy Inc.</t>
  </si>
  <si>
    <t>Terra International, Inc.</t>
  </si>
  <si>
    <t>Torch-CoEnergy L.L.C.</t>
  </si>
  <si>
    <t>Twister Gas Services, LLC</t>
  </si>
  <si>
    <t>U.S. Gas Transportation, Inc.</t>
  </si>
  <si>
    <t>Ulster Petroleums  Ltd.</t>
  </si>
  <si>
    <t>Valero Energy Corporation</t>
  </si>
  <si>
    <t>AES Eastern Energy, L.P.</t>
  </si>
  <si>
    <t>ANP Marketing Company</t>
  </si>
  <si>
    <t>Alliant Energy Corporate Services, Inc., as authorized agent</t>
  </si>
  <si>
    <t>Alliant Energy Corporation</t>
  </si>
  <si>
    <t>Ameren Energy, Inc., as agent</t>
  </si>
  <si>
    <t>American Municipal Power-Ohio Inc.</t>
  </si>
  <si>
    <t>Arizona Electric Power Cooperative, Inc.</t>
  </si>
  <si>
    <t>Avista Corporation - Washington Water Power Division</t>
  </si>
  <si>
    <t>Bonneville Power Administration</t>
  </si>
  <si>
    <t>California Department Of Water Resources</t>
  </si>
  <si>
    <t>Cargill-Alliant, LLC</t>
  </si>
  <si>
    <t>Carolina Power &amp; Light Company</t>
  </si>
  <si>
    <t>Central Hudson Gas &amp; Electric Corporation</t>
  </si>
  <si>
    <t>City Of Riverside</t>
  </si>
  <si>
    <t>City of Redding</t>
  </si>
  <si>
    <t>City of Santa Clara California, Silicon Valley Power</t>
  </si>
  <si>
    <t>City of Tacoma, Department of Public Utilities (dba Tacoma Power)</t>
  </si>
  <si>
    <t>Colorado River Commission</t>
  </si>
  <si>
    <t>Commonwealth Edison Company</t>
  </si>
  <si>
    <t>Connecticut Municipal Electric Energy Cooperative</t>
  </si>
  <si>
    <t>Conoco Gas and Power Marketing, a Division of Conoco Inc.</t>
  </si>
  <si>
    <t>Dayton Power and Light Company, The</t>
  </si>
  <si>
    <t>ENMAX Energy Corporation</t>
  </si>
  <si>
    <t>East Bay Muncipal Utility District</t>
  </si>
  <si>
    <t>Edison Mission Marketing &amp; Trading Inc.</t>
  </si>
  <si>
    <t>Encore Energy Solutions, L.P.</t>
  </si>
  <si>
    <t>Engage Energy America LLC</t>
  </si>
  <si>
    <t>Eugene Water &amp; Electric Board</t>
  </si>
  <si>
    <t>Exelon Generation Company, LLC</t>
  </si>
  <si>
    <t>GEN SYS Energy</t>
  </si>
  <si>
    <t>GPU Service, Inc., as agent for and on behalf of Jersey Central Power &amp; Light Company</t>
  </si>
  <si>
    <t>GPU Service, Inc., as authorized agent for and on behalf of Metropolitan Edison Company</t>
  </si>
  <si>
    <t>GPU Service, Inc., as authorized agent for and on behalf of Pennsylvania Electric Company</t>
  </si>
  <si>
    <t>Griffin Energy Marketing, L.L.C.</t>
  </si>
  <si>
    <t>Hafslund Energy Trading, LLC</t>
  </si>
  <si>
    <t>Hydro-Quebec</t>
  </si>
  <si>
    <t>Idaho Power Company</t>
  </si>
  <si>
    <t>Idaho Power Company, dba IDACORP Energy</t>
  </si>
  <si>
    <t>Indianapolis Power &amp; Light Company</t>
  </si>
  <si>
    <t>Los Angeles Dept. of Water &amp; Power</t>
  </si>
  <si>
    <t>Maclaren Energy Inc.</t>
  </si>
  <si>
    <t>Minnesota Power, Inc.</t>
  </si>
  <si>
    <t>Modesto Irrigation District</t>
  </si>
  <si>
    <t>New York State Electric &amp; Gas Corporation</t>
  </si>
  <si>
    <t>Northern California Power Agency</t>
  </si>
  <si>
    <t>ONEOK Power Marketing Company</t>
  </si>
  <si>
    <t>Oglethorpe Power Corporation</t>
  </si>
  <si>
    <t>Old Dominion Electric Cooperative</t>
  </si>
  <si>
    <t>Ontario Power Generation Inc.</t>
  </si>
  <si>
    <t>Otter Tail Power Company</t>
  </si>
  <si>
    <t>PG&amp;E Energy Trading - Power, L.P.</t>
  </si>
  <si>
    <t>PacifiCorp Power Marketing, Inc.</t>
  </si>
  <si>
    <t>Pacificorp</t>
  </si>
  <si>
    <t>Peco Energy Company</t>
  </si>
  <si>
    <t>Pinnacle West Capital Corporation</t>
  </si>
  <si>
    <t>Public Service Company Of Colorado</t>
  </si>
  <si>
    <t>Public Service Company Of New Mexico</t>
  </si>
  <si>
    <t>Public Utility Dist. No. 2 of Grant Cty</t>
  </si>
  <si>
    <t>Public Utility District #1 of Chelan County</t>
  </si>
  <si>
    <t>Public Utility District No. 1 of Snohomish County</t>
  </si>
  <si>
    <t>Public Utility District No.1 of Benton County, Washington</t>
  </si>
  <si>
    <t>Rainbow Energy Marketing Corporation</t>
  </si>
  <si>
    <t>Rochester Gas &amp; Electric Corporation</t>
  </si>
  <si>
    <t>Sacramento Municipal Utility District</t>
  </si>
  <si>
    <t>Salt River Project Agricultural Improvement and Power District</t>
  </si>
  <si>
    <t>Seattle City Light</t>
  </si>
  <si>
    <t>Sierra Pacific Holding Company, dba Sierra Pacific Industries</t>
  </si>
  <si>
    <t>South Carolina Electric &amp; Gas Company</t>
  </si>
  <si>
    <t>Southern Company Services, Inc.</t>
  </si>
  <si>
    <t>Split Rock Energy, LLC</t>
  </si>
  <si>
    <t>TXU Electric Company</t>
  </si>
  <si>
    <t>Tenaska Power Services Co.</t>
  </si>
  <si>
    <t>The City of Azusa</t>
  </si>
  <si>
    <t>TransAlta Energy Marketing (US) Inc.</t>
  </si>
  <si>
    <t>Tucson Electric Power Company</t>
  </si>
  <si>
    <t>Virginia Electric and Power Company</t>
  </si>
  <si>
    <t>Wabash Valley Power Association Inc.</t>
  </si>
  <si>
    <t>COUNTERPARTY NAME</t>
  </si>
  <si>
    <t>ACN Energy, Inc.</t>
  </si>
  <si>
    <t>AEC Marketing</t>
  </si>
  <si>
    <t>AEC Marketing (USA), Inc.</t>
  </si>
  <si>
    <t>AEC Storage and Hub Services Inc.</t>
  </si>
  <si>
    <t>AEC Storage and Hub Services, a business unit of Alberta Energy Company Ltd</t>
  </si>
  <si>
    <t>AEP</t>
  </si>
  <si>
    <t>AES NewEnergy, Inc.</t>
  </si>
  <si>
    <t>AIG Energy Trading Inc.</t>
  </si>
  <si>
    <t>ATCO Midstream Ltd.</t>
  </si>
  <si>
    <t>Adams Resources Marketing, Ltd.</t>
  </si>
  <si>
    <t>Alabama Gas Corporation</t>
  </si>
  <si>
    <t>Alberta Energy Company Ltd.</t>
  </si>
  <si>
    <t>Allegheny Energy Supply Company, LLC</t>
  </si>
  <si>
    <t>AltaGas Services Inc.</t>
  </si>
  <si>
    <t>Amerada Hess Corporation</t>
  </si>
  <si>
    <t>Ameren Energy Fuels and Services Company, as agent for Ameren Energy Generating Company</t>
  </si>
  <si>
    <t>Ameren Services Company</t>
  </si>
  <si>
    <t>Anadarko Canada Corporation</t>
  </si>
  <si>
    <t>Anadarko Energy Services Company</t>
  </si>
  <si>
    <t>Anadarko Petroleum Corporation</t>
  </si>
  <si>
    <t>Anderson Exploration</t>
  </si>
  <si>
    <t>Aquila</t>
  </si>
  <si>
    <t>Arizona Public Service Company</t>
  </si>
  <si>
    <t>Ashland Specialty Chemicals Company</t>
  </si>
  <si>
    <t>Astra Power, LLC</t>
  </si>
  <si>
    <t>Atmos Energy Corporation</t>
  </si>
  <si>
    <t>Avista Energy, Inc.</t>
  </si>
  <si>
    <t>BC Gas Utility Ltd.</t>
  </si>
  <si>
    <t>BGML - IM Bridgeline</t>
  </si>
  <si>
    <t>BNP Paribas</t>
  </si>
  <si>
    <t>BP Canada Energy Company</t>
  </si>
  <si>
    <t>BP Canada Energy Marketing Corp.</t>
  </si>
  <si>
    <t>BP Corporation North America Inc.</t>
  </si>
  <si>
    <t>BP Energy Company</t>
  </si>
  <si>
    <t>Bank of America, National Association</t>
  </si>
  <si>
    <t>Bank of Montreal</t>
  </si>
  <si>
    <t>Bankers Trust Company</t>
  </si>
  <si>
    <t>Barclays Bank PLC</t>
  </si>
  <si>
    <t>Barrett Resources Corporation</t>
  </si>
  <si>
    <t>Baytex Energy Ltd.</t>
  </si>
  <si>
    <t>Berkley Petroleum Corp.</t>
  </si>
  <si>
    <t>Bridgeline Gas Marketing LLC</t>
  </si>
  <si>
    <t>Burlington Resources Canada Energy Ltd.</t>
  </si>
  <si>
    <t>Burlington Resources Trading Inc.</t>
  </si>
  <si>
    <t>CEG Energy Options Inc.</t>
  </si>
  <si>
    <t>CIBC World Markets PLC</t>
  </si>
  <si>
    <t>CIG Merchant Company</t>
  </si>
  <si>
    <t>CLECO Corporation</t>
  </si>
  <si>
    <t>CLECO Marketing and Trading, LLC</t>
  </si>
  <si>
    <t>CMS Field Services, Inc.</t>
  </si>
  <si>
    <t>CMS Marketing, Services and Trading Company</t>
  </si>
  <si>
    <t>CPN Gas Marketing Company</t>
  </si>
  <si>
    <t>Calcasieu Gas Gathering System</t>
  </si>
  <si>
    <t>Calpine</t>
  </si>
  <si>
    <t>Canadian Hunter Exploration Ltd.</t>
  </si>
  <si>
    <t>Canadian Imperial Bank of Commerce</t>
  </si>
  <si>
    <t>Canwest Gas Supply Inc.</t>
  </si>
  <si>
    <t>Cargill Energy Trading Canada, Inc.</t>
  </si>
  <si>
    <t>Cargill Energy, a division of Cargill, Incorporated</t>
  </si>
  <si>
    <t>Castle Power LLC</t>
  </si>
  <si>
    <t>Central Illinois Light Company</t>
  </si>
  <si>
    <t>Chevron Canada Resources</t>
  </si>
  <si>
    <t>Cima Energy, LLC</t>
  </si>
  <si>
    <t>Cinergy</t>
  </si>
  <si>
    <t>Citibank, N.A.</t>
  </si>
  <si>
    <t>City of Tallahassee</t>
  </si>
  <si>
    <t>Clinton Energy Management Services, Inc.</t>
  </si>
  <si>
    <t>CoEnergy Trading Company</t>
  </si>
  <si>
    <t>Coast Energy Canada, Inc.</t>
  </si>
  <si>
    <t>Coast Energy Group, a division of Cornerstone Propane, L.P.</t>
  </si>
  <si>
    <t>Coastal Merchant Energy, L.P.</t>
  </si>
  <si>
    <t>Cokinos Natural Gas Company</t>
  </si>
  <si>
    <t>Colonial Energy Inc.</t>
  </si>
  <si>
    <t>ConAgra Energy Services, Inc.</t>
  </si>
  <si>
    <t>Conectiv Energy Supply, Inc.</t>
  </si>
  <si>
    <t>Conoco Canada Limited</t>
  </si>
  <si>
    <t>Conoco Inc.</t>
  </si>
  <si>
    <t>Consolidated Edison Energy, Inc.</t>
  </si>
  <si>
    <t>Consolidated Edison Solutions, Inc.</t>
  </si>
  <si>
    <t>Constellation Energy Source, Inc.</t>
  </si>
  <si>
    <t>Constellation Power Source, Inc.</t>
  </si>
  <si>
    <t>Consumers Gas Company Ltd.</t>
  </si>
  <si>
    <t>Cook Inlet Energy Supply L.L.C.</t>
  </si>
  <si>
    <t>Copano Energy Services/Upper Gulf Coast, L.P.</t>
  </si>
  <si>
    <t>Coral</t>
  </si>
  <si>
    <t>Cornerstone Propane, L.P.</t>
  </si>
  <si>
    <t>Cross Timbers Energy Services, Inc.</t>
  </si>
  <si>
    <t>Crosstex Energy Services, Ltd.</t>
  </si>
  <si>
    <t>DTE Energy Trading, Inc.</t>
  </si>
  <si>
    <t>Delmarva Power &amp; Light Company</t>
  </si>
  <si>
    <t>Deutsche Bank AG New York Branch</t>
  </si>
  <si>
    <t>Direct Energy Marketing Limited</t>
  </si>
  <si>
    <t>Domcan East Alberta Ltd.</t>
  </si>
  <si>
    <t>Dominion Field Services, Inc.</t>
  </si>
  <si>
    <t>Dow Hydrocarbons and Resources, Inc.</t>
  </si>
  <si>
    <t>Duke</t>
  </si>
  <si>
    <t>Dynegy</t>
  </si>
  <si>
    <t>Eagle Gas Marketing Company</t>
  </si>
  <si>
    <t>Edison Mission Energy</t>
  </si>
  <si>
    <t>El Paso</t>
  </si>
  <si>
    <t>El Paso Merchant Energy - Gas, L.P.</t>
  </si>
  <si>
    <t>Empire District Electric Company</t>
  </si>
  <si>
    <t>Enbridge Marketing (U.S.) Inc.</t>
  </si>
  <si>
    <t>EnergyUSA - Appalachian Corp</t>
  </si>
  <si>
    <t>EnergyUSA-TPC Corp.</t>
  </si>
  <si>
    <t>Engage Energy Canada L.P.</t>
  </si>
  <si>
    <t>Enline Energy Solutions, L.L.C.</t>
  </si>
  <si>
    <t>Enron Energy Services, Inc.</t>
  </si>
  <si>
    <t>Enserco Energy, Inc.</t>
  </si>
  <si>
    <t>Entergy Power Marketing Corp.</t>
  </si>
  <si>
    <t>Entergy-Koch</t>
  </si>
  <si>
    <t>Enterprise Products Operating L.P.</t>
  </si>
  <si>
    <t>Entex Gas Resources Corp.</t>
  </si>
  <si>
    <t>Equitable Energy L.L.C.</t>
  </si>
  <si>
    <t>Equitable Gas Company</t>
  </si>
  <si>
    <t>Exelon Energy Company</t>
  </si>
  <si>
    <t>FPL Energy Power Marketing, Inc.</t>
  </si>
  <si>
    <t>Firm Trade Bridgeline</t>
  </si>
  <si>
    <t>Firm Trade Bridgeline Gas Marketing LLC</t>
  </si>
  <si>
    <t>Firm Trading Bridgeline Gas Marketing</t>
  </si>
  <si>
    <t>Firm Trading Bridgeline SUB Account A</t>
  </si>
  <si>
    <t>FirstEnergy Solutions Corp.</t>
  </si>
  <si>
    <t>FirstEnergy Trading Services, Inc.</t>
  </si>
  <si>
    <t>Florida Gas Utility</t>
  </si>
  <si>
    <t>Florida Power &amp; Light Company</t>
  </si>
  <si>
    <t>Florida Power Corporation</t>
  </si>
  <si>
    <t>Forest Oil Corporation</t>
  </si>
  <si>
    <t>Gas Alberta Inc.</t>
  </si>
  <si>
    <t>Glencore Ltd.</t>
  </si>
  <si>
    <t>Gulf South Pipeline Company, LP</t>
  </si>
  <si>
    <t>HQ Energy Services (U.S.) Inc.</t>
  </si>
  <si>
    <t>Helmerich &amp; Payne Energy Services, Inc.</t>
  </si>
  <si>
    <t>Hess Energy</t>
  </si>
  <si>
    <t>Highland Energy Company</t>
  </si>
  <si>
    <t>Hunt Oil Company</t>
  </si>
  <si>
    <t>Hunt Oil Company of Canada, Inc.</t>
  </si>
  <si>
    <t>IDACORP Energy L.P.</t>
  </si>
  <si>
    <t>IGI Resources, Inc.</t>
  </si>
  <si>
    <t>Infinite Energy, Inc.</t>
  </si>
  <si>
    <t>Innovative Gas Services, Inc.</t>
  </si>
  <si>
    <t>Interstate Power Company</t>
  </si>
  <si>
    <t>Inventory Management, Distribution Storage, Transportation &amp; Asset Management Company, LLC</t>
  </si>
  <si>
    <t>J. Aron &amp; Company</t>
  </si>
  <si>
    <t>J. M. Huber Corporation</t>
  </si>
  <si>
    <t>Kaztex Energy Management Inc.</t>
  </si>
  <si>
    <t>Kerr-McGee Energy Services Corporation</t>
  </si>
  <si>
    <t>KeySpan Energy Canada Partnership</t>
  </si>
  <si>
    <t>KeySpan Gas East Corporation</t>
  </si>
  <si>
    <t>Keyspan Energy Services, Inc.</t>
  </si>
  <si>
    <t>Kimball Energy Corporation</t>
  </si>
  <si>
    <t>Kinder Morgan Texas Pipeline, L.P.</t>
  </si>
  <si>
    <t>Kinder Morgan, Inc.</t>
  </si>
  <si>
    <t>Koch Energy Trading, Inc.</t>
  </si>
  <si>
    <t>Koch Midstream Services Company</t>
  </si>
  <si>
    <t>Koch Midstream Services Company, LLC</t>
  </si>
  <si>
    <t>LG&amp;E Energy Marketing Inc.</t>
  </si>
  <si>
    <t>Lakeland, City Of</t>
  </si>
  <si>
    <t>Louis Dreyfus Corporation</t>
  </si>
  <si>
    <t>Louis Dreyfus Energy Services L.P.</t>
  </si>
  <si>
    <t>Louis Dreyfus Plastics Corp</t>
  </si>
  <si>
    <t>Marathon Oil Company</t>
  </si>
  <si>
    <t>MarkWest Hydrocarbon, Inc.</t>
  </si>
  <si>
    <t>Memphis Light, Gas, and Water Division</t>
  </si>
  <si>
    <t>Merchant Energy Group of the Americas, Inc.</t>
  </si>
  <si>
    <t>Merrill Lynch Capital Services, Inc.</t>
  </si>
  <si>
    <t>Metropolitan Utilities District</t>
  </si>
  <si>
    <t>Miami Valley Resources Inc.</t>
  </si>
  <si>
    <t>MidAmerican Energy Company</t>
  </si>
  <si>
    <t>Midland Cogeneration Venture Limited Partnership</t>
  </si>
  <si>
    <t>Midstream Energy Marketing, Inc.</t>
  </si>
  <si>
    <t>Mieco Inc.</t>
  </si>
  <si>
    <t>Mirant</t>
  </si>
  <si>
    <t>Mitchell Gas Services L.P.</t>
  </si>
  <si>
    <t>Morgan Stanley Capital Group Inc.</t>
  </si>
  <si>
    <t>Municipal Gas Authority of Georgia</t>
  </si>
  <si>
    <t>Murphy Canada Exploration Ltd.</t>
  </si>
  <si>
    <t>Murphy Oil Company Ltd.</t>
  </si>
  <si>
    <t>NG Energy Trading, L.L.C.</t>
  </si>
  <si>
    <t>NGTS LLC</t>
  </si>
  <si>
    <t>NJR Energy Services Company</t>
  </si>
  <si>
    <t>NRG Energy Inc</t>
  </si>
  <si>
    <t>NRG Power Marketing Inc.</t>
  </si>
  <si>
    <t>NUI Energy Brokers, Inc.</t>
  </si>
  <si>
    <t>National Energy &amp; Trade, L.L.C.</t>
  </si>
  <si>
    <t>National Fuel Gas Distribution Corporation</t>
  </si>
  <si>
    <t>National Fuel Marketing Company, LLC</t>
  </si>
  <si>
    <t>National Gas &amp; Oil Cooperative</t>
  </si>
  <si>
    <t>New Jersey Natural Gas Company</t>
  </si>
  <si>
    <t>Nexen Marketing</t>
  </si>
  <si>
    <t>Niagara Mohawk Energy Marketing, Inc.</t>
  </si>
  <si>
    <t>Nicor Enerchange, LLC</t>
  </si>
  <si>
    <t>Nicor Gas Company</t>
  </si>
  <si>
    <t>Noble Gas Marketing Inc.</t>
  </si>
  <si>
    <t>Northern Indiana Public Service Company</t>
  </si>
  <si>
    <t>Northern Natural Gas Company</t>
  </si>
  <si>
    <t>Northern States Power Company, a Minnesota Corporation</t>
  </si>
  <si>
    <t>Northstar Energy</t>
  </si>
  <si>
    <t>Numac Energy Inc.</t>
  </si>
  <si>
    <t>OGE Energy Resources, Inc.</t>
  </si>
  <si>
    <t>ONEOK Energy Marketing and Trading Company, L.P.</t>
  </si>
  <si>
    <t>Occidental Energy Marketing, Inc.</t>
  </si>
  <si>
    <t>PCS Nitrogen Fertilizer, L.P.</t>
  </si>
  <si>
    <t>PG&amp;E Energy Trading, Canada Corporation</t>
  </si>
  <si>
    <t>PG&amp;E Energy Trading-Gas Corporation</t>
  </si>
  <si>
    <t>PPL EnergyPlus, LLC</t>
  </si>
  <si>
    <t>PSEG Energy Resources &amp; Trade LLC</t>
  </si>
  <si>
    <t>Pacific Gas &amp; Electric Company</t>
  </si>
  <si>
    <t>PanCanadian Energy Services Inc.</t>
  </si>
  <si>
    <t>PanCanadian Petroleum Limited</t>
  </si>
  <si>
    <t>Penn West Petroleum</t>
  </si>
  <si>
    <t>Pennaco Energy, Inc.</t>
  </si>
  <si>
    <t>Peoples Energy Corporation</t>
  </si>
  <si>
    <t>Pepco Gas Services, Inc.</t>
  </si>
  <si>
    <t>Petro-Canada Oil and Gas</t>
  </si>
  <si>
    <t>Petrobank Energy and Resources Ltd.</t>
  </si>
  <si>
    <t>Petrocom Energy Group, Ltd.</t>
  </si>
  <si>
    <t>Phibro Inc.</t>
  </si>
  <si>
    <t>Piedmont Natural Gas Company Inc.</t>
  </si>
  <si>
    <t>Pontchartrain Natural Gas System</t>
  </si>
  <si>
    <t>Powerex Corp.</t>
  </si>
  <si>
    <t>Premstar Energy Canada Ltd</t>
  </si>
  <si>
    <t>PrimeWest Energy Inc.</t>
  </si>
  <si>
    <t>Prior Energy Corporation</t>
  </si>
  <si>
    <t>ProLiance Energy, LLC</t>
  </si>
  <si>
    <t>Producers Marketing Ltd</t>
  </si>
  <si>
    <t>Public Service Electric and Gas Company</t>
  </si>
  <si>
    <t>Puget Sound Energy, Inc.</t>
  </si>
  <si>
    <t>Reliant</t>
  </si>
  <si>
    <t>Retex Inc.</t>
  </si>
  <si>
    <t>Richardson Energy Marketing, Ltd.</t>
  </si>
  <si>
    <t>Riley Natural Gas Company</t>
  </si>
  <si>
    <t>SG Interests I, Ltd.</t>
  </si>
  <si>
    <t>San Diego Gas &amp; Electric Company</t>
  </si>
  <si>
    <t>SaskEnergy Incorporated</t>
  </si>
  <si>
    <t>Scana Energy Marketing, Inc.</t>
  </si>
  <si>
    <t>Select Energy, Inc.</t>
  </si>
  <si>
    <t>Sempra</t>
  </si>
  <si>
    <t>Sequent Energy Management, L.P.</t>
  </si>
  <si>
    <t>Sequent Energy Management, LLC</t>
  </si>
  <si>
    <t>Sierra Pacific Power Company</t>
  </si>
  <si>
    <t>Sithe Power Marketing, L.P.</t>
  </si>
  <si>
    <t>Smith Barney AAA Energy Fund L.P.</t>
  </si>
  <si>
    <t>Societe Generale</t>
  </si>
  <si>
    <t>South Jersey Gas Company</t>
  </si>
  <si>
    <t>South Jersey Resources Group LLC</t>
  </si>
  <si>
    <t>Southern California Gas Company</t>
  </si>
  <si>
    <t>Southern Indiana Gas &amp; Electric Company</t>
  </si>
  <si>
    <t>Sprague Energy Corp.</t>
  </si>
  <si>
    <t>Summit Natural Gas, LLP</t>
  </si>
  <si>
    <t>Superior Natural Gas Corporation</t>
  </si>
  <si>
    <t>Swift Energy Company</t>
  </si>
  <si>
    <t>TXU Energy Trading Canada Limited</t>
  </si>
  <si>
    <t>TXU Energy Trading Company</t>
  </si>
  <si>
    <t>Talisman Energy Inc.</t>
  </si>
  <si>
    <t>Tenaska Gas Storage, LLC</t>
  </si>
  <si>
    <t>Tenaska Marketing Canada, a division of TMV Corp.</t>
  </si>
  <si>
    <t>Tenaska Marketing Ventures</t>
  </si>
  <si>
    <t>Texaco Canada Petroleum  Inc.</t>
  </si>
  <si>
    <t>Texaco Energy Marketing L.P.</t>
  </si>
  <si>
    <t>Texaco Inc.</t>
  </si>
  <si>
    <t>Texaco Natural Gas Inc.</t>
  </si>
  <si>
    <t>Texex Energy Partners Ltd.</t>
  </si>
  <si>
    <t>Texla Energy Management Inc.</t>
  </si>
  <si>
    <t>The Brooklyn Union Gas Company</t>
  </si>
  <si>
    <t>The Chase Manhattan Bank</t>
  </si>
  <si>
    <t>The Energy Authority, Inc.</t>
  </si>
  <si>
    <t>The New Power Company</t>
  </si>
  <si>
    <t>Tiger Natural Gas Inc.</t>
  </si>
  <si>
    <t>Torch Energy Marketing Inc.</t>
  </si>
  <si>
    <t>Torch Energy TM, Inc.</t>
  </si>
  <si>
    <t>TotalFinaElf Gas &amp; Power North America, Inc.</t>
  </si>
  <si>
    <t>Tractebel Energy Marketing, Inc.</t>
  </si>
  <si>
    <t>TransAlta Energy Marketing Corp.</t>
  </si>
  <si>
    <t>TransCanada</t>
  </si>
  <si>
    <t>Tristar Gas Marketing Company</t>
  </si>
  <si>
    <t>UGI Utilities Inc.</t>
  </si>
  <si>
    <t>Union Oil Company Of California</t>
  </si>
  <si>
    <t>Unocal Canada Limited</t>
  </si>
  <si>
    <t>Unocal Energy Trading, Inc.</t>
  </si>
  <si>
    <t>Upstream Energy Services Co</t>
  </si>
  <si>
    <t>Upstream Energy Services Company, L.L.C.</t>
  </si>
  <si>
    <t>Utilicorp United Inc.</t>
  </si>
  <si>
    <t>Valero Marketing and Supply Company</t>
  </si>
  <si>
    <t>Virginia Power Energy Marketing, Inc.</t>
  </si>
  <si>
    <t>Vitol Capital Management Ltd.</t>
  </si>
  <si>
    <t>Vitol S.A. Inc.</t>
  </si>
  <si>
    <t>WGR Canada Inc.</t>
  </si>
  <si>
    <t>WPS Energy Services, Inc.</t>
  </si>
  <si>
    <t>Washington Gas Energy Services, Inc.</t>
  </si>
  <si>
    <t>Western Gas Resources, Inc.</t>
  </si>
  <si>
    <t>Western Resources Inc.</t>
  </si>
  <si>
    <t>Westport Oil &amp; Gas Company, Inc.</t>
  </si>
  <si>
    <t>Wicor Energy Services Company</t>
  </si>
  <si>
    <t>Wild Goose Storage Inc.</t>
  </si>
  <si>
    <t>Williams</t>
  </si>
  <si>
    <t>Wisconsin Gas Company</t>
  </si>
  <si>
    <t>Wisconsin Power And Light Company</t>
  </si>
  <si>
    <t>XTO Energy Inc.</t>
  </si>
  <si>
    <t>Xcel Energy Inc.</t>
  </si>
  <si>
    <t>e prime, inc.</t>
  </si>
  <si>
    <t>Sum of converted qty</t>
  </si>
  <si>
    <t>Total</t>
  </si>
  <si>
    <t>Natural Gas Total</t>
  </si>
  <si>
    <t>Power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</si>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</sst>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10"/>
      <name val="Arial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pivotButton="1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6" xfId="0" applyNumberFormat="1" applyBorder="1"/>
    <xf numFmtId="3" fontId="0" fillId="0" borderId="9" xfId="0" applyNumberFormat="1" applyBorder="1"/>
    <xf numFmtId="3" fontId="0" fillId="0" borderId="3" xfId="0" applyNumberForma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b Hillier" refreshedDate="37226.791047685183" createdVersion="1" recordCount="7930">
  <cacheSource type="worksheet">
    <worksheetSource ref="A1:L7931" sheet="Raw Data"/>
  </cacheSource>
  <cacheFields count="12">
    <cacheField name="COUNTERPARTY NAME" numFmtId="0">
      <sharedItems count="420">
        <s v="ACN Energy, Inc."/>
        <s v="Adams Resources Marketing, Ltd."/>
        <s v="AEC Marketing"/>
        <s v="AEC Marketing (USA), Inc."/>
        <s v="AEC Storage and Hub Services Inc."/>
        <s v="AEC Storage and Hub Services, a business unit of Alberta Energy Company Ltd"/>
        <s v="AEP"/>
        <s v="AES Eastern Energy, L.P."/>
        <s v="AES NewEnergy, Inc."/>
        <s v="AIG Energy Trading Inc."/>
        <s v="Alabama Gas Corporation"/>
        <s v="Alberta Energy Company Ltd."/>
        <s v="Allegheny Energy Supply Company, LLC"/>
        <s v="Alliant Energy Corporate Services, Inc., as authorized agent"/>
        <s v="Alliant Energy Corporation"/>
        <s v="AltaGas Services Inc."/>
        <s v="Amerada Hess Corporation"/>
        <s v="Ameren Energy Fuels and Services Company, as agent for Ameren Energy Generating Company"/>
        <s v="Ameren Energy Inc."/>
        <s v="Ameren Energy, Inc., as agent"/>
        <s v="Ameren Services Company"/>
        <s v="American Central Energy, L.L.C."/>
        <s v="American Municipal Power-Ohio Inc."/>
        <s v="Anadarko Canada Corporation"/>
        <s v="Anadarko Energy Services Company"/>
        <s v="Anadarko Petroleum Corporation"/>
        <s v="Anderson Exploration"/>
        <s v="ANP Marketing Company"/>
        <s v="Aquila"/>
        <s v="Arizona Electric Power Cooperative, Inc."/>
        <s v="Arizona Public Service Company"/>
        <s v="Ashland Specialty Chemicals Company"/>
        <s v="Astra Power, LLC"/>
        <s v="ATCO Midstream Ltd."/>
        <s v="Atmos Energy Corporation"/>
        <s v="Avista Corporation"/>
        <s v="Avista Corporation - Washington Water Power Division"/>
        <s v="Avista Energy, Inc."/>
        <s v="Bank of America, National Association"/>
        <s v="Bank of Montreal"/>
        <s v="Bankers Trust Company"/>
        <s v="Barclays Bank PLC"/>
        <s v="Barrett Resources Corporation"/>
        <s v="Baytex Energy Ltd."/>
        <s v="BC Gas Utility Ltd."/>
        <s v="Berkley Petroleum Corp."/>
        <s v="BGML - FT Bridgeline"/>
        <s v="BGML - IM Bridgeline"/>
        <s v="BNP Paribas"/>
        <s v="Bonneville Power Administration"/>
        <s v="BP Canada Energy Company"/>
        <s v="BP Canada Energy Marketing Corp."/>
        <s v="BP Corporation North America Inc."/>
        <s v="BP Energy Company"/>
        <s v="Bridgeline Gas Marketing LLC"/>
        <s v="Burlington Resources Canada Energy Ltd."/>
        <s v="Burlington Resources Trading Inc."/>
        <s v="Calcasieu Gas Gathering System"/>
        <s v="California Department Of Water Resources"/>
        <s v="Calpine"/>
        <s v="Canadian Hunter Exploration Ltd."/>
        <s v="Canadian Imperial Bank of Commerce"/>
        <s v="Canwest Gas Supply Inc."/>
        <s v="Cargill Energy Trading Canada, Inc."/>
        <s v="Cargill Energy, a division of Cargill, Incorporated"/>
        <s v="Cargill-Alliant, LLC"/>
        <s v="Carolina Power &amp; Light Company"/>
        <s v="Castle Power LLC"/>
        <s v="CEG Energy Options Inc."/>
        <s v="Central Hudson Gas &amp; Electric Corporation"/>
        <s v="Central Illinois Light Company"/>
        <s v="Chevron Canada Resources"/>
        <s v="CIBC World Markets PLC"/>
        <s v="Cibola Energy Services Corporation"/>
        <s v="CIG Merchant Company"/>
        <s v="Cima Energy, LLC"/>
        <s v="Cinergy"/>
        <s v="Citibank, N.A."/>
        <s v="Citizens Power Sales LLC"/>
        <s v="City of Redding"/>
        <s v="City Of Riverside"/>
        <s v="City of Santa Clara California, Silicon Valley Power"/>
        <s v="City of Tacoma, Department of Public Utilities (dba Tacoma Power)"/>
        <s v="City of Tallahassee"/>
        <s v="CLECO Corporation"/>
        <s v="CLECO Marketing and Trading, LLC"/>
        <s v="Clinton Energy Management Services, Inc."/>
        <s v="CMS Field Services, Inc."/>
        <s v="CMS Marketing, Services and Trading Company"/>
        <s v="Coast Energy Canada, Inc."/>
        <s v="Coast Energy Group, a division of Cornerstone Propane, L.P."/>
        <s v="Coastal Merchant Energy, L.P."/>
        <s v="CoEnergy Trading Company"/>
        <s v="Cokinos Natural Gas Company"/>
        <s v="Colonial Energy Inc."/>
        <s v="Colorado River Commission"/>
        <s v="Commonwealth Edison Company"/>
        <s v="ConAgra Energy Services, Inc."/>
        <s v="Conectiv Energy Supply, Inc."/>
        <s v="Connecticut Municipal Electric Energy Cooperative"/>
        <s v="Conoco Canada Energy Partnership"/>
        <s v="Conoco Canada Limited"/>
        <s v="Conoco Gas and Power Marketing, a Division of Conoco Inc."/>
        <s v="Conoco Inc."/>
        <s v="Consolidated Edison Energy, Inc."/>
        <s v="Consolidated Edison Solutions, Inc."/>
        <s v="Constellation Energy Source, Inc."/>
        <s v="Constellation Power Source, Inc."/>
        <s v="Consumers Gas Company Ltd."/>
        <s v="Cook Inlet Energy Supply L.L.C."/>
        <s v="Copano Energy Services/Upper Gulf Coast, L.P."/>
        <s v="Coral"/>
        <s v="Cornerstone Propane, L.P."/>
        <s v="CPN Gas Marketing Company"/>
        <s v="Cross Timbers Energy Services, Inc."/>
        <s v="Crosstex Energy Services, Ltd."/>
        <s v="Dayton Power and Light Company, The"/>
        <s v="Degussa-Huls Corporation"/>
        <s v="Delmarva Power &amp; Light Company"/>
        <s v="Deutsche Bank AG New York Branch"/>
        <s v="Direct Energy Marketing Limited"/>
        <s v="Domcan East Alberta Ltd."/>
        <s v="Dominion Field Services, Inc."/>
        <s v="Dow Hydrocarbons and Resources, Inc."/>
        <s v="DTE Energy Trading, Inc."/>
        <s v="Duke"/>
        <s v="Dynegy"/>
        <s v="e prime, inc."/>
        <s v="Eagle Gas Marketing Company"/>
        <s v="East Bay Muncipal Utility District"/>
        <s v="Edison Mission Energy"/>
        <s v="Edison Mission Marketing &amp; Trading Inc."/>
        <s v="El Paso"/>
        <s v="El Paso Merchant Energy - Gas, L.P."/>
        <s v="Empire District Electric Company"/>
        <s v="Enbridge Marketing (U.S.) Inc."/>
        <s v="Encina Gas Marketing Company, L.L.C."/>
        <s v="Encore Energy Solutions, L.P."/>
        <s v="EnergyUSA - Appalachian Corp"/>
        <s v="EnergyUSA-TPC Corp."/>
        <s v="Engage Energy America LLC"/>
        <s v="Engage Energy Canada L.P."/>
        <s v="Enline Energy Solutions, L.L.C."/>
        <s v="ENMAX Energy Corporation"/>
        <s v="Enron Energy Services, Inc."/>
        <s v="Enserco Energy, Inc."/>
        <s v="Entergy Power Marketing Corp."/>
        <s v="Entergy-Koch"/>
        <s v="Enterprise Products Operating L.P."/>
        <s v="Entex Gas Resources Corp."/>
        <s v="Equitable Energy L.L.C."/>
        <s v="Equitable Gas Company"/>
        <s v="Eugene Water &amp; Electric Board"/>
        <s v="Exelon Energy Company"/>
        <s v="Exelon Generation Company, LLC"/>
        <s v="Firm Trade Bridgeline"/>
        <s v="Firm Trade Bridgeline Gas Marketing LLC"/>
        <s v="Firm Trading Bridgeline Gas Marketing"/>
        <s v="Firm Trading Bridgeline SUB Account A"/>
        <s v="FirstEnergy Solutions Corp."/>
        <s v="FirstEnergy Trading Services, Inc."/>
        <s v="Fletcher Challenge Energy Canada Inc."/>
        <s v="Florida Gas Utility"/>
        <s v="Florida Power &amp; Light Company"/>
        <s v="Florida Power Corporation"/>
        <s v="Forest Oil Corporation"/>
        <s v="FPL Energy Power Marketing, Inc."/>
        <s v="Gas Alberta Inc."/>
        <s v="GEN SYS Energy"/>
        <s v="Glencoe Resources Ltd."/>
        <s v="Glencore Ltd."/>
        <s v="GPU Service, Inc., as agent for and on behalf of Jersey Central Power &amp; Light Company"/>
        <s v="GPU Service, Inc., as authorized agent for and on behalf of Metropolitan Edison Company"/>
        <s v="GPU Service, Inc., as authorized agent for and on behalf of Pennsylvania Electric Company"/>
        <s v="Griffin Energy Marketing, L.L.C."/>
        <s v="Gulf South Pipeline Company, LP"/>
        <s v="Hafslund Energy Trading, LLC"/>
        <s v="Helmerich &amp; Payne Energy Services, Inc."/>
        <s v="Hess Energy"/>
        <s v="Highland Energy Company"/>
        <s v="HQ Energy Services (U.S.) Inc."/>
        <s v="Hunt Oil Company"/>
        <s v="Hunt Oil Company of Canada, Inc."/>
        <s v="Hydro-Quebec"/>
        <s v="IDACORP Energy L.P."/>
        <s v="Idaho Power Company"/>
        <s v="Idaho Power Company, dba IDACORP Energy"/>
        <s v="IGI Resources, Inc."/>
        <s v="Indiana Municipal Power Agency"/>
        <s v="Indianapolis Power &amp; Light Company"/>
        <s v="Infinite Energy, Inc."/>
        <s v="Innovative Gas Services, Inc."/>
        <s v="Interstate Power Company"/>
        <s v="Inventory Management, Distribution Storage, Transportation &amp; Asset Management Company, LLC"/>
        <s v="J. Aron &amp; Company"/>
        <s v="J. M. Huber Corporation"/>
        <s v="Kaztex Energy Management Inc."/>
        <s v="Kerr-McGee Energy Services Corporation"/>
        <s v="Kerr-McGee Rocky Mountain Corporation"/>
        <s v="KeySpan Energy Canada Partnership"/>
        <s v="Keyspan Energy Services, Inc."/>
        <s v="KeySpan Gas East Corporation"/>
        <s v="Kimball Energy Corporation"/>
        <s v="Kinder Morgan Texas Pipeline, L.P."/>
        <s v="Kinder Morgan, Inc."/>
        <s v="KN Trading Inc."/>
        <s v="Koch Energy Trading, Inc."/>
        <s v="Koch Gas Services Canada, a division of Koch Oil Co. Ltd."/>
        <s v="Koch Midstream Services Company"/>
        <s v="Koch Midstream Services Company, LLC"/>
        <s v="Lakeland, City Of"/>
        <s v="LG&amp;E Energy Marketing Inc."/>
        <s v="Los Angeles Dept. of Water &amp; Power"/>
        <s v="Louis Dreyfus Corporation"/>
        <s v="Louis Dreyfus Energy Services L.P."/>
        <s v="Louis Dreyfus Plastics Corp"/>
        <s v="Maclaren Energy Inc."/>
        <s v="Marathon Oil Company"/>
        <s v="MarkWest Hydrocarbon, Inc."/>
        <s v="McMurry Oil Company"/>
        <s v="Memphis Light, Gas, and Water Division"/>
        <s v="Merchant Energy Group of the Americas, Inc."/>
        <s v="Merrill Lynch Capital Services, Inc."/>
        <s v="Metropolitan Utilities District"/>
        <s v="Miami Valley Resources Inc."/>
        <s v="MidAmerican Energy Company"/>
        <s v="Midland Cogeneration Venture Limited Partnership"/>
        <s v="Midstream Energy Marketing, Inc."/>
        <s v="Mieco Inc."/>
        <s v="Minnesota Power, Inc."/>
        <s v="Mirant"/>
        <s v="Mitchell Gas Services L.P."/>
        <s v="Modesto Irrigation District"/>
        <s v="Morgan Stanley Capital Group Inc."/>
        <s v="Municipal Gas Authority of Georgia"/>
        <s v="Murphy Canada Exploration Ltd."/>
        <s v="Murphy Oil Company Ltd."/>
        <s v="National Energy &amp; Trade, L.L.C."/>
        <s v="National Fuel Gas Distribution Corporation"/>
        <s v="National Fuel Marketing Company, LLC"/>
        <s v="National Gas &amp; Oil Cooperative"/>
        <s v="Nevada Power Company"/>
        <s v="New Jersey Natural Gas Company"/>
        <s v="New York State Electric &amp; Gas Corporation"/>
        <s v="Nexen Marketing"/>
        <s v="NG Energy Trading, L.L.C."/>
        <s v="NGTS LLC"/>
        <s v="Niagara Mohawk Energy Marketing, Inc."/>
        <s v="Nicor Enerchange, LLC"/>
        <s v="Nicor Gas Company"/>
        <s v="NJR Energy Services Company"/>
        <s v="Noble Gas Marketing Inc."/>
        <s v="Northern California Power Agency"/>
        <s v="Northern Indiana Public Service Company"/>
        <s v="Northern Natural Gas Company"/>
        <s v="Northern States Power Company, a Minnesota Corporation"/>
        <s v="Northrock Resources Ltd."/>
        <s v="Northstar Energy"/>
        <s v="NRG Energy Inc"/>
        <s v="NRG Power Marketing Inc."/>
        <s v="NUI Energy Brokers, Inc."/>
        <s v="Numac Energy Inc."/>
        <s v="Occidental Energy Marketing, Inc."/>
        <s v="OGE Energy Resources, Inc."/>
        <s v="Oglethorpe Power Corporation"/>
        <s v="Old Dominion Electric Cooperative"/>
        <s v="ONEOK Energy Marketing and Trading Company, II"/>
        <s v="ONEOK Energy Marketing and Trading Company, L.P."/>
        <s v="ONEOK Power Marketing Company"/>
        <s v="Ontario Power Generation Inc."/>
        <s v="Onyx Gas Marketing Company, L.C."/>
        <s v="Otter Tail Power Company"/>
        <s v="Pacific Gas &amp; Electric Company"/>
        <s v="Pacific Northern Gas Ltd."/>
        <s v="Pacificorp"/>
        <s v="PacifiCorp Power Marketing, Inc."/>
        <s v="Pan-Alberta Gas Ltd."/>
        <s v="PanCanadian Energy Services Inc."/>
        <s v="PanCanadian Petroleum Limited"/>
        <s v="Paribas"/>
        <s v="PCS Nitrogen Fertilizer, L.P."/>
        <s v="Peco Energy Company"/>
        <s v="Penn West Petroleum"/>
        <s v="Pennaco Energy, Inc."/>
        <s v="Peoples Energy Corporation"/>
        <s v="Peoples Gas System, a division of Tampa Electric Company"/>
        <s v="Pepco Gas Services, Inc."/>
        <s v="Petrobank Energy and Resources Ltd."/>
        <s v="Petro-Canada Oil and Gas"/>
        <s v="Petrocom Energy Group, Ltd."/>
        <s v="PG&amp;E Energy Trading - Power, L.P."/>
        <s v="PG&amp;E Energy Trading, Canada Corporation"/>
        <s v="PG&amp;E Energy Trading-Gas Corporation"/>
        <s v="Phibro Inc."/>
        <s v="Phoenix Dominion Energy, LLC"/>
        <s v="Piedmont Natural Gas Company Inc."/>
        <s v="Pinnacle West Capital Corporation"/>
        <s v="Pontchartrain Natural Gas System"/>
        <s v="Powerex Corp."/>
        <s v="PPL Electric Utilities Corporation"/>
        <s v="PPL EnergyPlus, LLC"/>
        <s v="Premstar Energy Canada Ltd"/>
        <s v="PrimeWest Energy Inc."/>
        <s v="Prior Energy Corporation"/>
        <s v="Producers Marketing Ltd"/>
        <s v="Progas Enterprises Limited"/>
        <s v="ProLiance Energy, LLC"/>
        <s v="PSEG Energy Resources &amp; Trade LLC"/>
        <s v="PSEG Energy Technologies Inc."/>
        <s v="Public Service Company Of Colorado"/>
        <s v="Public Service Company Of New Mexico"/>
        <s v="Public Service Electric and Gas Company"/>
        <s v="Public Utility Dist. No. 2 of Grant Cty"/>
        <s v="Public Utility District #1 of Chelan County"/>
        <s v="Public Utility District No. 1 of Snohomish County"/>
        <s v="Public Utility District No.1 of Benton County, Washington"/>
        <s v="Puget Sound Energy, Inc."/>
        <s v="Rainbow Energy Marketing Corporation"/>
        <s v="Ranger Oil Limited"/>
        <s v="Reliant"/>
        <s v="Retex Inc."/>
        <s v="Richardson Energy Marketing, Ltd."/>
        <s v="Riley Natural Gas Company"/>
        <s v="Rio Alto Exploration Ltd."/>
        <s v="Rochester Gas &amp; Electric Corporation"/>
        <s v="Royal Bank of Canada, The"/>
        <s v="Sacramento Municipal Utility District"/>
        <s v="Salt River Project Agricultural Improvement and Power District"/>
        <s v="San Diego Gas &amp; Electric Company"/>
        <s v="SaskEnergy Incorporated"/>
        <s v="Scana Energy Marketing, Inc."/>
        <s v="Seattle City Light"/>
        <s v="Select Energy, Inc."/>
        <s v="Sempra"/>
        <s v="Sequent Energy Management, L.P."/>
        <s v="Sequent Energy Management, LLC"/>
        <s v="SG Interests I, Ltd."/>
        <s v="Sierra Pacific Holding Company, dba Sierra Pacific Industries"/>
        <s v="Sierra Pacific Power Company"/>
        <s v="Sithe Power Marketing, L.P."/>
        <s v="Smith Barney AAA Energy Fund L.P."/>
        <s v="Societe Generale"/>
        <s v="South Carolina Electric &amp; Gas Company"/>
        <s v="South Jersey Gas Company"/>
        <s v="South Jersey Resources Group LLC"/>
        <s v="Southern California Gas Company"/>
        <s v="Southern Company Services, Inc."/>
        <s v="Southern Indiana Gas &amp; Electric Company"/>
        <s v="Southwestern Energy Services Company"/>
        <s v="Split Rock Energy, LLC"/>
        <s v="Sprague Energy Corp."/>
        <s v="Statoil Energy Trading, Inc."/>
        <s v="Storage Bridgeline"/>
        <s v="Storage Bridgeline II"/>
        <s v="Summit Natural Gas, LLP"/>
        <s v="Summit Resources Limited"/>
        <s v="Suncor Energy Inc."/>
        <s v="Superior Natural Gas Corporation"/>
        <s v="Swift Energy Company"/>
        <s v="Talisman Energy Inc."/>
        <s v="Tenaska Gas Storage, LLC"/>
        <s v="Tenaska Marketing Canada, a division of TMV Corp."/>
        <s v="Tenaska Marketing Ventures"/>
        <s v="Tenaska Power Services Co."/>
        <s v="Terra International, Inc."/>
        <s v="Texaco Canada Petroleum  Inc."/>
        <s v="Texaco Energy Marketing L.P."/>
        <s v="Texaco Inc."/>
        <s v="Texaco Natural Gas Inc."/>
        <s v="Texex Energy Partners Ltd."/>
        <s v="Texla Energy Management Inc."/>
        <s v="The Brooklyn Union Gas Company"/>
        <s v="The Chase Manhattan Bank"/>
        <s v="The City of Azusa"/>
        <s v="The Energy Authority, Inc."/>
        <s v="The New Power Company"/>
        <s v="Tiger Natural Gas Inc."/>
        <s v="Torch Energy Marketing Inc."/>
        <s v="Torch Energy TM, Inc."/>
        <s v="Torch-CoEnergy L.L.C."/>
        <s v="TotalFinaElf Gas &amp; Power North America, Inc."/>
        <s v="Tractebel Energy Marketing, Inc."/>
        <s v="TransAlta Energy Marketing (US) Inc."/>
        <s v="TransAlta Energy Marketing Corp."/>
        <s v="TransCanada"/>
        <s v="Tristar Gas Marketing Company"/>
        <s v="Tucson Electric Power Company"/>
        <s v="Twister Gas Services, LLC"/>
        <s v="TXU Electric Company"/>
        <s v="TXU Energy Trading Canada Limited"/>
        <s v="TXU Energy Trading Company"/>
        <s v="U.S. Gas Transportation, Inc."/>
        <s v="UGI Utilities Inc."/>
        <s v="Ulster Petroleums  Ltd."/>
        <s v="Union Oil Company Of California"/>
        <s v="Unocal Canada Limited"/>
        <s v="Unocal Energy Trading, Inc."/>
        <s v="Upstream Energy Services Co"/>
        <s v="Upstream Energy Services Company, L.L.C."/>
        <s v="Utilicorp United Inc."/>
        <s v="Valero Energy Corporation"/>
        <s v="Valero Marketing and Supply Company"/>
        <s v="Virginia Electric and Power Company"/>
        <s v="Virginia Power Energy Marketing, Inc."/>
        <s v="Vitol Capital Management Ltd."/>
        <s v="Vitol S.A. Inc."/>
        <s v="Wabash Valley Power Association Inc."/>
        <s v="Washington Gas Energy Services, Inc."/>
        <s v="Western Gas Resources, Inc."/>
        <s v="Western Resources Inc."/>
        <s v="Westport Oil &amp; Gas Company, Inc."/>
        <s v="WGR Canada Inc."/>
        <s v="Wicor Energy Services Company"/>
        <s v="Wild Goose Storage Inc."/>
        <s v="Williams"/>
        <s v="Wisconsin Gas Company"/>
        <s v="Wisconsin Power And Light Company"/>
        <s v="WPS Energy Services, Inc."/>
        <s v="Xcel Energy Inc."/>
        <s v="XTO Energy Inc."/>
      </sharedItems>
    </cacheField>
    <cacheField name="COUNTRY" numFmtId="0">
      <sharedItems count="2">
        <s v="USA"/>
        <s v="Canada"/>
      </sharedItems>
    </cacheField>
    <cacheField name="COMMODITY" numFmtId="0">
      <sharedItems count="2">
        <s v="Natural Gas"/>
        <s v="Power"/>
      </sharedItems>
    </cacheField>
    <cacheField name="CATEGORY" numFmtId="0">
      <sharedItems count="4">
        <s v="Physical"/>
        <s v="Financial"/>
        <s v="Financial Option"/>
        <s v="Physical Option"/>
      </sharedItems>
    </cacheField>
    <cacheField name="QUARTER" numFmtId="0">
      <sharedItems count="9">
        <s v="Q4 2001"/>
        <s v="Q3 2001"/>
        <s v="Q1 2001"/>
        <s v="Q2 2000"/>
        <s v="Q4 2000"/>
        <s v="Q2 2001"/>
        <s v="Q1 2000"/>
        <s v="Q3 2000"/>
        <s v="Q4 1999"/>
      </sharedItems>
    </cacheField>
    <cacheField name="REGION" numFmtId="0">
      <sharedItems count="8">
        <s v="West"/>
        <s v="Texas"/>
        <s v="Central"/>
        <s v="Nymex"/>
        <s v="East"/>
        <s v="West."/>
        <s v="n/a."/>
        <s v="East."/>
      </sharedItems>
    </cacheField>
    <cacheField name="EXTERNAL COUNT" numFmtId="0">
      <sharedItems containsSemiMixedTypes="0" containsString="0" containsNumber="1" containsInteger="1" minValue="1" maxValue="6325"/>
    </cacheField>
    <cacheField name="EXTERNAL QTY" numFmtId="0">
      <sharedItems containsSemiMixedTypes="0" containsString="0" containsNumber="1" containsInteger="1" minValue="12" maxValue="2419399500"/>
    </cacheField>
    <cacheField name="UNIT OF MEASURE" numFmtId="0">
      <sharedItems count="9">
        <s v="MMBtu"/>
        <s v="GJ"/>
        <s v="MWh"/>
        <s v="KiloWatt Month"/>
        <s v="MWh (Canada)"/>
        <s v="MWh (Mthly Opt Cinergy-Entergy)"/>
        <s v="MWh (Mthly Opt PJM)"/>
        <s v="MW"/>
        <s v="MWh (monthly option ERCOT)"/>
      </sharedItems>
    </cacheField>
    <cacheField name="conversion fctr" numFmtId="0">
      <sharedItems containsSemiMixedTypes="0" containsString="0" containsNumber="1" minValue="1" maxValue="1.0542" count="2">
        <n v="1"/>
        <n v="1.0542"/>
      </sharedItems>
    </cacheField>
    <cacheField name="converted uom" numFmtId="0">
      <sharedItems count="8">
        <s v="MMBtu"/>
        <s v="MWh"/>
        <s v="KiloWatt Month"/>
        <s v="MWh (Canada)"/>
        <s v="MWh (Mthly Opt Cinergy-Entergy)"/>
        <s v="MWh (Mthly Opt PJM)"/>
        <s v="MW"/>
        <s v="MWh (monthly option ERCOT)"/>
      </sharedItems>
    </cacheField>
    <cacheField name="converted qty" numFmtId="0">
      <sharedItems containsSemiMixedTypes="0" containsString="0" containsNumber="1" minValue="12" maxValue="2419399500" count="6375">
        <n v="29300"/>
        <n v="15000"/>
        <n v="45000"/>
        <n v="65000"/>
        <n v="135000"/>
        <n v="150000"/>
        <n v="214900"/>
        <n v="272815"/>
        <n v="290000"/>
        <n v="300000"/>
        <n v="371300"/>
        <n v="390000"/>
        <n v="441500"/>
        <n v="448900"/>
        <n v="600000"/>
        <n v="875709"/>
        <n v="908000"/>
        <n v="930000"/>
        <n v="1070000"/>
        <n v="1075059"/>
        <n v="1085000"/>
        <n v="1119364"/>
        <n v="1197500"/>
        <n v="1240000"/>
        <n v="1356000"/>
        <n v="1735881"/>
        <n v="1805618"/>
        <n v="1862650"/>
        <n v="2078500"/>
        <n v="2326000"/>
        <n v="2816000"/>
        <n v="2893426"/>
        <n v="3100000"/>
        <n v="3972163"/>
        <n v="4513601"/>
        <n v="5169976"/>
        <n v="5310000"/>
        <n v="6255907"/>
        <n v="6658363"/>
        <n v="7262800"/>
        <n v="7850142"/>
        <n v="8008952"/>
        <n v="8137536"/>
        <n v="9584400"/>
        <n v="12995000"/>
        <n v="13230000"/>
        <n v="13449817"/>
        <n v="14452500"/>
        <n v="16480000"/>
        <n v="22125500"/>
        <n v="96410000"/>
        <n v="327430000"/>
        <n v="10000"/>
        <n v="3705312.702"/>
        <n v="3985930.2"/>
        <n v="4134572.4"/>
        <n v="6423135.1799999997"/>
        <n v="6618583.8600000003"/>
        <n v="7796546.9400000004"/>
        <n v="9769060.5600000005"/>
        <n v="13056267"/>
        <n v="14218838.76"/>
        <n v="27000"/>
        <n v="157400"/>
        <n v="205500"/>
        <n v="243539"/>
        <n v="299290"/>
        <n v="680000"/>
        <n v="7500"/>
        <n v="105562"/>
        <n v="922425"/>
        <n v="967755.6"/>
        <n v="1038387"/>
        <n v="1078446.6000000001"/>
        <n v="1815332.4"/>
        <n v="3231123"/>
        <n v="5940417"/>
        <n v="6869167.2000000002"/>
        <n v="7270817.4000000004"/>
        <n v="5000"/>
        <n v="30000"/>
        <n v="85000"/>
        <n v="100000"/>
        <n v="310000"/>
        <n v="760000"/>
        <n v="920000"/>
        <n v="1205000"/>
        <n v="2830527"/>
        <n v="3020000"/>
        <n v="4715000"/>
        <n v="9792526"/>
        <n v="12377452"/>
        <n v="28516110"/>
        <n v="32755000"/>
        <n v="70895000"/>
        <n v="225000"/>
        <n v="265000"/>
        <n v="465000"/>
        <n v="570000"/>
        <n v="695000"/>
        <n v="700000"/>
        <n v="1569408"/>
        <n v="1970000"/>
        <n v="2595000"/>
        <n v="3380000"/>
        <n v="4300000"/>
        <n v="4852222"/>
        <n v="5285818"/>
        <n v="6282000"/>
        <n v="6822000"/>
        <n v="6990000"/>
        <n v="7280000"/>
        <n v="7856201"/>
        <n v="9099075"/>
        <n v="9139874"/>
        <n v="9640000"/>
        <n v="10070000"/>
        <n v="11574117"/>
        <n v="11897694"/>
        <n v="13920000"/>
        <n v="16394586"/>
        <n v="19590000"/>
        <n v="19790000"/>
        <n v="20401989"/>
        <n v="23554931"/>
        <n v="24828790"/>
        <n v="26445621"/>
        <n v="27510000"/>
        <n v="40616009"/>
        <n v="55841302"/>
        <n v="56625000"/>
        <n v="58132625"/>
        <n v="59837377"/>
        <n v="61416661"/>
        <n v="64609464"/>
        <n v="67740000"/>
        <n v="70205000"/>
        <n v="74990013"/>
        <n v="75701000"/>
        <n v="76483570"/>
        <n v="83686900"/>
        <n v="89460000"/>
        <n v="90327924"/>
        <n v="91485500"/>
        <n v="92764957"/>
        <n v="103175000"/>
        <n v="107111426"/>
        <n v="114300000"/>
        <n v="162670000"/>
        <n v="175072500"/>
        <n v="176765000"/>
        <n v="181687500"/>
        <n v="192045000"/>
        <n v="208440603"/>
        <n v="211990000"/>
        <n v="212217606"/>
        <n v="276700000"/>
        <n v="327150000"/>
        <n v="387520255"/>
        <n v="401059272"/>
        <n v="500135000"/>
        <n v="677975000"/>
        <n v="762234000"/>
        <n v="1235977000"/>
        <n v="1267947000"/>
        <n v="1341671751"/>
        <n v="1930892479"/>
        <n v="396565"/>
        <n v="723175"/>
        <n v="1270063"/>
        <n v="2090102"/>
        <n v="2771601"/>
        <n v="2866339"/>
        <n v="3696193"/>
        <n v="3746638"/>
        <n v="3799228"/>
        <n v="4132962"/>
        <n v="4827923"/>
        <n v="5169574"/>
        <n v="7632416"/>
        <n v="8427906"/>
        <n v="14268205"/>
        <n v="17180477"/>
        <n v="25238279"/>
        <n v="25986595"/>
        <n v="26938927"/>
        <n v="49617563"/>
        <n v="17588"/>
        <n v="75761"/>
        <n v="100"/>
        <n v="13900"/>
        <n v="189278"/>
        <n v="914"/>
        <n v="12427"/>
        <n v="28109"/>
        <n v="28600"/>
        <n v="29754"/>
        <n v="33469"/>
        <n v="42377"/>
        <n v="55409"/>
        <n v="72069"/>
        <n v="105663"/>
        <n v="195360"/>
        <n v="286022"/>
        <n v="307909"/>
        <n v="620000"/>
        <n v="12355000"/>
        <n v="20300000"/>
        <n v="20330000"/>
        <n v="32000000"/>
        <n v="79352500"/>
        <n v="154822500"/>
        <n v="60000"/>
        <n v="155000"/>
        <n v="260000"/>
        <n v="520000"/>
        <n v="1210000"/>
        <n v="1270000"/>
        <n v="1340000"/>
        <n v="2362500"/>
        <n v="3000000"/>
        <n v="3262500"/>
        <n v="3330000"/>
        <n v="3510000"/>
        <n v="7832500"/>
        <n v="9927500"/>
        <n v="19500000"/>
        <n v="41240000"/>
        <n v="42063180"/>
        <n v="57085000"/>
        <n v="34000"/>
        <n v="109616"/>
        <n v="568500"/>
        <n v="919274"/>
        <n v="1000000"/>
        <n v="1562500"/>
        <n v="1885000"/>
        <n v="2285000"/>
        <n v="2820000"/>
        <n v="3105000"/>
        <n v="3205000"/>
        <n v="4675000"/>
        <n v="5140000"/>
        <n v="7500000"/>
        <n v="11745000"/>
        <n v="27323000"/>
        <n v="41643500"/>
        <n v="71186"/>
        <n v="274736"/>
        <n v="560810"/>
        <n v="696328"/>
        <n v="842339"/>
        <n v="1119783"/>
        <n v="1411260"/>
        <n v="2550422"/>
        <n v="2672352"/>
        <n v="3297235"/>
        <n v="5376017"/>
        <n v="6249164"/>
        <n v="10906656"/>
        <n v="20891"/>
        <n v="86256"/>
        <n v="106942"/>
        <n v="315000"/>
        <n v="1233651"/>
        <n v="1262582"/>
        <n v="17708"/>
        <n v="995164.8"/>
        <n v="1001490"/>
        <n v="1118506.2"/>
        <n v="1465338"/>
        <n v="1856762.46"/>
        <n v="2237750.34"/>
        <n v="3033249.66"/>
        <n v="4811368.8"/>
        <n v="5183325.3486000001"/>
        <n v="20800"/>
        <n v="119197"/>
        <n v="180000"/>
        <n v="610000"/>
        <n v="732000"/>
        <n v="755000"/>
        <n v="999500"/>
        <n v="1361300"/>
        <n v="1450000"/>
        <n v="1935000"/>
        <n v="2480000"/>
        <n v="2635500"/>
        <n v="2793000"/>
        <n v="3859961"/>
        <n v="4405000"/>
        <n v="4418000"/>
        <n v="6138577"/>
        <n v="7608384"/>
        <n v="9347396"/>
        <n v="286"/>
        <n v="1086"/>
        <n v="28405"/>
        <n v="32442"/>
        <n v="91609"/>
        <n v="98138"/>
        <n v="103964"/>
        <n v="235346"/>
        <n v="24563"/>
        <n v="480974"/>
        <n v="703182"/>
        <n v="1984651"/>
        <n v="2056211"/>
        <n v="3875255"/>
        <n v="76000"/>
        <n v="80402"/>
        <n v="760759"/>
        <n v="4570000"/>
        <n v="5350000"/>
        <n v="5660000"/>
        <n v="1142"/>
        <n v="2856"/>
        <n v="3999"/>
        <n v="8568"/>
        <n v="2000"/>
        <n v="25000"/>
        <n v="53220"/>
        <n v="56926.8"/>
        <n v="968282.7"/>
        <n v="3541704.0246000001"/>
        <n v="3874501.26"/>
        <n v="6450649.7999999998"/>
        <n v="6915552"/>
        <n v="8536384.5"/>
        <n v="3300"/>
        <n v="140000"/>
        <n v="140500"/>
        <n v="165000"/>
        <n v="205000"/>
        <n v="295500"/>
        <n v="690000"/>
        <n v="729398"/>
        <n v="1157002"/>
        <n v="1280000"/>
        <n v="1569512"/>
        <n v="1755649"/>
        <n v="2582896"/>
        <n v="2748548"/>
        <n v="2927398"/>
        <n v="3321796"/>
        <n v="3535001"/>
        <n v="3862815"/>
        <n v="4722108"/>
        <n v="5691497"/>
        <n v="5736028"/>
        <n v="17108"/>
        <n v="20000"/>
        <n v="250000"/>
        <n v="425000"/>
        <n v="500000"/>
        <n v="750000"/>
        <n v="1380200"/>
        <n v="2310000"/>
        <n v="2742000"/>
        <n v="2874516"/>
        <n v="3239653"/>
        <n v="4350000"/>
        <n v="4824600"/>
        <n v="4841600"/>
        <n v="10122097"/>
        <n v="20430000"/>
        <n v="25510000"/>
        <n v="29835000"/>
        <n v="47439"/>
        <n v="148642.20000000001"/>
        <n v="450090.69"/>
        <n v="450143.4"/>
        <n v="484404.9"/>
        <n v="928111.35479999997"/>
        <n v="1080555"/>
        <n v="1373622.6"/>
        <n v="2243021.34"/>
        <n v="1714"/>
        <n v="36000"/>
        <n v="940208"/>
        <n v="2238342"/>
        <n v="42168"/>
        <n v="50000"/>
        <n v="326802"/>
        <n v="592000"/>
        <n v="607000"/>
        <n v="770000"/>
        <n v="1050000"/>
        <n v="1060000"/>
        <n v="1301937"/>
        <n v="2088000"/>
        <n v="2194000"/>
        <n v="2622000"/>
        <n v="3830000"/>
        <n v="3842000"/>
        <n v="4085025"/>
        <n v="4492787"/>
        <n v="4583000"/>
        <n v="5125671"/>
        <n v="5450000"/>
        <n v="5684461"/>
        <n v="7320000"/>
        <n v="7419060"/>
        <n v="7765000"/>
        <n v="7819102"/>
        <n v="10570000"/>
        <n v="14063301"/>
        <n v="14921146.800000001"/>
        <n v="14982814"/>
        <n v="25047792"/>
        <n v="25210138.800000001"/>
        <n v="30565000"/>
        <n v="38835146.700000003"/>
        <n v="41840354.640000001"/>
        <n v="43933785"/>
        <n v="47957877.240000002"/>
        <n v="52164978.600000001"/>
        <n v="56799347.219999999"/>
        <n v="63167700"/>
        <n v="64049650.942200005"/>
        <n v="64590000"/>
        <n v="80190000"/>
        <n v="85080000"/>
        <n v="88749935.400000006"/>
        <n v="90730000"/>
        <n v="91473988.200000003"/>
        <n v="101060000"/>
        <n v="108035000"/>
        <n v="123712741.95"/>
        <n v="21084"/>
        <n v="73268"/>
        <n v="84486"/>
        <n v="104484"/>
        <n v="1365000"/>
        <n v="1530000"/>
        <n v="2631000"/>
        <n v="3470000"/>
        <n v="4000000"/>
        <n v="4800000"/>
        <n v="5460000"/>
        <n v="7895000"/>
        <n v="8315000"/>
        <n v="8480000"/>
        <n v="9755000"/>
        <n v="10870000"/>
        <n v="13610020"/>
        <n v="15194726"/>
        <n v="15444000"/>
        <n v="16235000"/>
        <n v="17169983"/>
        <n v="19676500"/>
        <n v="19740292"/>
        <n v="22285043"/>
        <n v="27473190"/>
        <n v="27686178"/>
        <n v="29806000"/>
        <n v="30438448"/>
        <n v="31980984"/>
        <n v="32554881"/>
        <n v="33353561"/>
        <n v="33489880"/>
        <n v="36400000"/>
        <n v="37903542"/>
        <n v="38645715"/>
        <n v="39509855"/>
        <n v="40510000"/>
        <n v="40641135"/>
        <n v="42913795"/>
        <n v="46121843"/>
        <n v="47263432"/>
        <n v="52628872"/>
        <n v="58198744"/>
        <n v="65104503"/>
        <n v="71675000"/>
        <n v="71689100"/>
        <n v="74456296"/>
        <n v="77362153"/>
        <n v="82531000"/>
        <n v="97664715"/>
        <n v="121290000"/>
        <n v="122000000"/>
        <n v="131345000"/>
        <n v="131496000"/>
        <n v="149516500"/>
        <n v="155100000"/>
        <n v="158023357"/>
        <n v="176328889"/>
        <n v="207216776"/>
        <n v="209520500"/>
        <n v="232347500"/>
        <n v="232741135"/>
        <n v="233801040"/>
        <n v="244165000"/>
        <n v="256192700"/>
        <n v="298477898"/>
        <n v="301530000"/>
        <n v="302664100"/>
        <n v="304068936"/>
        <n v="510369434"/>
        <n v="522109862"/>
        <n v="569157758"/>
        <n v="585955000"/>
        <n v="627798797"/>
        <n v="968247500"/>
        <n v="1644955820"/>
        <n v="1696257951"/>
        <n v="1807475747"/>
        <n v="259200"/>
        <n v="901970"/>
        <n v="1269103"/>
        <n v="1846029"/>
        <n v="2451999"/>
        <n v="2974448"/>
        <n v="3100030"/>
        <n v="3195489"/>
        <n v="4233437"/>
        <n v="4495986"/>
        <n v="4618998"/>
        <n v="4727347"/>
        <n v="4827951"/>
        <n v="4927929"/>
        <n v="6156645"/>
        <n v="7451563"/>
        <n v="13088538"/>
        <n v="14713990"/>
        <n v="28424572"/>
        <n v="34533997"/>
        <n v="54330117"/>
        <n v="1971"/>
        <n v="2285"/>
        <n v="505000"/>
        <n v="3030000"/>
        <n v="3565000"/>
        <n v="5701525"/>
        <n v="6156366"/>
        <n v="114030"/>
        <n v="190287"/>
        <n v="201044"/>
        <n v="5001"/>
        <n v="25297"/>
        <n v="76313"/>
        <n v="116499"/>
        <n v="150505"/>
        <n v="219171"/>
        <n v="460000"/>
        <n v="537500"/>
        <n v="540000"/>
        <n v="542500"/>
        <n v="558323"/>
        <n v="796000"/>
        <n v="860000"/>
        <n v="914715"/>
        <n v="1025000"/>
        <n v="1033000"/>
        <n v="1253000"/>
        <n v="1805000"/>
        <n v="1890000"/>
        <n v="2019748"/>
        <n v="2544279"/>
        <n v="2605000"/>
        <n v="2805003"/>
        <n v="3167448"/>
        <n v="3551923"/>
        <n v="5203495"/>
        <n v="35000"/>
        <n v="550000"/>
        <n v="892261"/>
        <n v="1024000"/>
        <n v="1260000"/>
        <n v="1547200"/>
        <n v="1580000"/>
        <n v="4035000"/>
        <n v="5435000"/>
        <n v="6385000"/>
        <n v="692609.4"/>
        <n v="757969.8"/>
        <n v="818059.2"/>
        <n v="901341"/>
        <n v="1649085.06"/>
        <n v="4200"/>
        <n v="74800"/>
        <n v="77500"/>
        <n v="120000"/>
        <n v="4507067"/>
        <n v="5259753"/>
        <n v="17137"/>
        <n v="25787"/>
        <n v="27676"/>
        <n v="29194"/>
        <n v="32274"/>
        <n v="45948"/>
        <n v="65515"/>
        <n v="71122"/>
        <n v="84745"/>
        <n v="121233"/>
        <n v="168672"/>
        <n v="240000"/>
        <n v="327000"/>
        <n v="473000"/>
        <n v="502190"/>
        <n v="563997"/>
        <n v="784382"/>
        <n v="903343.98"/>
        <n v="1140000"/>
        <n v="1140644.3999999999"/>
        <n v="1162782.6000000001"/>
        <n v="1644803"/>
        <n v="1831145.4"/>
        <n v="1918997"/>
        <n v="1990000"/>
        <n v="2038401.12"/>
        <n v="2155216"/>
        <n v="2315550.2999999998"/>
        <n v="2411482.5"/>
        <n v="3350000"/>
        <n v="3444500"/>
        <n v="3548437.2"/>
        <n v="3680000"/>
        <n v="4555000"/>
        <n v="5257506.24"/>
        <n v="6160323.1200000001"/>
        <n v="7180000"/>
        <n v="7550000"/>
        <n v="108652"/>
        <n v="214000"/>
        <n v="340000"/>
        <n v="340634"/>
        <n v="470000"/>
        <n v="585000"/>
        <n v="865000"/>
        <n v="1100000"/>
        <n v="1241297"/>
        <n v="1554658"/>
        <n v="2090000"/>
        <n v="2127500"/>
        <n v="2160000"/>
        <n v="2230000"/>
        <n v="2251103"/>
        <n v="2420000"/>
        <n v="2715000"/>
        <n v="3278000"/>
        <n v="3485000"/>
        <n v="3860400"/>
        <n v="3867500"/>
        <n v="5571450"/>
        <n v="10092500"/>
        <n v="13350000"/>
        <n v="13400000"/>
        <n v="81400"/>
        <n v="288369"/>
        <n v="313050"/>
        <n v="418494"/>
        <n v="463031"/>
        <n v="567274"/>
        <n v="916910"/>
        <n v="942006"/>
        <n v="1825000"/>
        <n v="2155000"/>
        <n v="2275000"/>
        <n v="4807152"/>
        <n v="16398081"/>
        <n v="27380000"/>
        <n v="41050000"/>
        <n v="48425000"/>
        <n v="334977"/>
        <n v="765000"/>
        <n v="900000"/>
        <n v="905000"/>
        <n v="987500"/>
        <n v="1650000"/>
        <n v="1660000"/>
        <n v="2140000"/>
        <n v="2590000"/>
        <n v="3040000"/>
        <n v="3340000"/>
        <n v="3514977"/>
        <n v="3520000"/>
        <n v="4840000"/>
        <n v="5985000"/>
        <n v="6810000"/>
        <n v="13500000"/>
        <n v="16267500"/>
        <n v="17485000"/>
        <n v="20208000"/>
        <n v="28300000"/>
        <n v="33825000"/>
        <n v="47347500"/>
        <n v="48842500"/>
        <n v="51300000"/>
        <n v="54230000"/>
        <n v="54655500"/>
        <n v="56168000"/>
        <n v="59902500"/>
        <n v="90000000"/>
        <n v="129560000"/>
        <n v="155865000"/>
        <n v="165942500"/>
        <n v="185929000"/>
        <n v="386392500"/>
        <n v="477978000"/>
        <n v="559926000"/>
        <n v="201500"/>
        <n v="1510000"/>
        <n v="1930767.3"/>
        <n v="2269500"/>
        <n v="4807500"/>
        <n v="5755932"/>
        <n v="7561249.5"/>
        <n v="8914315.2000000011"/>
        <n v="15024458.4"/>
        <n v="321000"/>
        <n v="1545000"/>
        <n v="2000000"/>
        <n v="3050000"/>
        <n v="4500000"/>
        <n v="7470000"/>
        <n v="7800000"/>
        <n v="15961000"/>
        <n v="29615000"/>
        <n v="39205000"/>
        <n v="40900000"/>
        <n v="49405000"/>
        <n v="53815000"/>
        <n v="55255000"/>
        <n v="84162500"/>
        <n v="152775000"/>
        <n v="159184.20000000001"/>
        <n v="1880000"/>
        <n v="2915000"/>
        <n v="2950000"/>
        <n v="3667000"/>
        <n v="3733500"/>
        <n v="6746880"/>
        <n v="7345000"/>
        <n v="11835000"/>
        <n v="12455000"/>
        <n v="1055000"/>
        <n v="1264208"/>
        <n v="1680000"/>
        <n v="1986506"/>
        <n v="2290000"/>
        <n v="2460000"/>
        <n v="3279000"/>
        <n v="3525000"/>
        <n v="3660000"/>
        <n v="9265000"/>
        <n v="15125000"/>
        <n v="16625000"/>
        <n v="19213800"/>
        <n v="27955000"/>
        <n v="39796000"/>
        <n v="47585000"/>
        <n v="58510000"/>
        <n v="61368813"/>
        <n v="64451500"/>
        <n v="67687500"/>
        <n v="75970000"/>
        <n v="85452500"/>
        <n v="89310000"/>
        <n v="99955000"/>
        <n v="147287500"/>
        <n v="155645000"/>
        <n v="5772500"/>
        <n v="41217500"/>
        <n v="51798.116999999998"/>
        <n v="152859"/>
        <n v="163228"/>
        <n v="180747.861"/>
        <n v="247000"/>
        <n v="263000"/>
        <n v="270000"/>
        <n v="289000"/>
        <n v="316000"/>
        <n v="714865.67040000006"/>
        <n v="895628.29020000005"/>
        <n v="5875000"/>
        <n v="55000"/>
        <n v="75000"/>
        <n v="85900"/>
        <n v="393127"/>
        <n v="435000"/>
        <n v="450000"/>
        <n v="650252"/>
        <n v="1031000"/>
        <n v="1040070"/>
        <n v="1160600"/>
        <n v="1197140"/>
        <n v="1398000"/>
        <n v="1590000"/>
        <n v="1960000"/>
        <n v="2517510"/>
        <n v="2998835"/>
        <n v="3190000"/>
        <n v="4305000"/>
        <n v="4339500"/>
        <n v="5965000"/>
        <n v="6040000"/>
        <n v="6765000"/>
        <n v="7015000"/>
        <n v="10265000"/>
        <n v="43222.2"/>
        <n v="88552.8"/>
        <n v="182903.7"/>
        <n v="244574.4"/>
        <n v="260914.5"/>
        <n v="287796.59999999998"/>
        <n v="362117.7"/>
        <n v="387313.08"/>
        <n v="526572.9"/>
        <n v="154440.29999999999"/>
        <n v="182835"/>
        <n v="211367.1"/>
        <n v="253000"/>
        <n v="295000"/>
        <n v="400596"/>
        <n v="547656.9"/>
        <n v="624951.89820000005"/>
        <n v="656802"/>
        <n v="696826.2"/>
        <n v="5271"/>
        <n v="9000"/>
        <n v="10542"/>
        <n v="20029.8"/>
        <n v="27409.200000000001"/>
        <n v="180268.2"/>
        <n v="125000"/>
        <n v="775000"/>
        <n v="3075000"/>
        <n v="13460000"/>
        <n v="20320000"/>
        <n v="36525000"/>
        <n v="39120000"/>
        <n v="54285000"/>
        <n v="64145000"/>
        <n v="113445000"/>
        <n v="127200000"/>
        <n v="192133"/>
        <n v="533777"/>
        <n v="727965"/>
        <n v="831302"/>
        <n v="3653500"/>
        <n v="17697483"/>
        <n v="20878015"/>
        <n v="29712998"/>
        <n v="30082724"/>
        <n v="30951204"/>
        <n v="31082402"/>
        <n v="37752107"/>
        <n v="377500"/>
        <n v="397960.5"/>
        <n v="1366000"/>
        <n v="1378000"/>
        <n v="2019000"/>
        <n v="3785000"/>
        <n v="4537803.9000000004"/>
        <n v="452500"/>
        <n v="1760000"/>
        <n v="3960000"/>
        <n v="4115000"/>
        <n v="5700000"/>
        <n v="5900000"/>
        <n v="6200000"/>
        <n v="6675282"/>
        <n v="8325000"/>
        <n v="9295000"/>
        <n v="11830000"/>
        <n v="12145000"/>
        <n v="12625000"/>
        <n v="15230000"/>
        <n v="15295000"/>
        <n v="16705000"/>
        <n v="19050000"/>
        <n v="19401960"/>
        <n v="21512500"/>
        <n v="21652500"/>
        <n v="26663502"/>
        <n v="26788000"/>
        <n v="34130000"/>
        <n v="34786000"/>
        <n v="37461000"/>
        <n v="122647000"/>
        <n v="169370500"/>
        <n v="193777500"/>
        <n v="263120000"/>
        <n v="291052500"/>
        <n v="431131000"/>
        <n v="92561"/>
        <n v="104559"/>
        <n v="141855"/>
        <n v="194382"/>
        <n v="346343"/>
        <n v="356761"/>
        <n v="371955"/>
        <n v="524812"/>
        <n v="4000"/>
        <n v="66414.600000000006"/>
        <n v="90000"/>
        <n v="100149"/>
        <n v="103000"/>
        <n v="158000"/>
        <n v="201000"/>
        <n v="249700"/>
        <n v="411000"/>
        <n v="1420400"/>
        <n v="1994019.3"/>
        <n v="3409735"/>
        <n v="4193100"/>
        <n v="5735872"/>
        <n v="7946351"/>
        <n v="24230470.740000002"/>
        <n v="27234672.973200001"/>
        <n v="30981161.673"/>
        <n v="33501421.800000001"/>
        <n v="46855402.259400003"/>
        <n v="54881622.4824"/>
        <n v="89683640.340000004"/>
        <n v="175000"/>
        <n v="87243"/>
        <n v="176831"/>
        <n v="351248"/>
        <n v="816000"/>
        <n v="1273000"/>
        <n v="1925766"/>
        <n v="3720000"/>
        <n v="6961618"/>
        <n v="127558.2"/>
        <n v="1528590"/>
        <n v="2308170.9"/>
        <n v="3205822.2"/>
        <n v="4280000"/>
        <n v="4511976"/>
        <n v="11010000"/>
        <n v="14226429"/>
        <n v="18515000"/>
        <n v="21630000"/>
        <n v="25160000"/>
        <n v="25310000"/>
        <n v="44897000"/>
        <n v="47037000"/>
        <n v="44094"/>
        <n v="64620"/>
        <n v="3577000"/>
        <n v="6650000"/>
        <n v="8000000"/>
        <n v="11000000"/>
        <n v="14160000"/>
        <n v="26418365"/>
        <n v="28462000"/>
        <n v="29000000"/>
        <n v="30182500"/>
        <n v="32247192"/>
        <n v="38200000"/>
        <n v="39538000"/>
        <n v="40075000"/>
        <n v="41646520"/>
        <n v="44355000"/>
        <n v="45190000"/>
        <n v="47460000"/>
        <n v="51735000"/>
        <n v="66960000"/>
        <n v="71949589"/>
        <n v="82975250"/>
        <n v="83658382"/>
        <n v="86340000"/>
        <n v="88820000"/>
        <n v="93410000"/>
        <n v="95455000"/>
        <n v="111482917"/>
        <n v="146052000"/>
        <n v="152188050"/>
        <n v="157085000"/>
        <n v="164144000"/>
        <n v="169225000"/>
        <n v="189210930"/>
        <n v="221620000"/>
        <n v="271955000"/>
        <n v="276306300"/>
        <n v="295055000"/>
        <n v="407530747"/>
        <n v="508867000"/>
        <n v="535392500"/>
        <n v="543753500"/>
        <n v="676105000"/>
        <n v="720395000"/>
        <n v="2356"/>
        <n v="14268"/>
        <n v="58090"/>
        <n v="196180"/>
        <n v="4380"/>
        <n v="466900"/>
        <n v="624000"/>
        <n v="625000"/>
        <n v="658394"/>
        <n v="1216500"/>
        <n v="1355826"/>
        <n v="1535000"/>
        <n v="1930355"/>
        <n v="2465000"/>
        <n v="2686681"/>
        <n v="2815000"/>
        <n v="3469000"/>
        <n v="4230145"/>
        <n v="4294168"/>
        <n v="4530000"/>
        <n v="5560017"/>
        <n v="6100533"/>
        <n v="6603525"/>
        <n v="6792591"/>
        <n v="6855853"/>
        <n v="7787300"/>
        <n v="9749935"/>
        <n v="12322077"/>
        <n v="13045500"/>
        <n v="16494483"/>
        <n v="16786940"/>
        <n v="18894246"/>
        <n v="21483319"/>
        <n v="23390710"/>
        <n v="29355864"/>
        <n v="40082343"/>
        <n v="29137"/>
        <n v="407489"/>
        <n v="439846"/>
        <n v="657484"/>
        <n v="674050"/>
        <n v="721980"/>
        <n v="1018881"/>
        <n v="1173596"/>
        <n v="1385017"/>
        <n v="3436434"/>
        <n v="4457265"/>
        <n v="6129295"/>
        <n v="6147907"/>
        <n v="14528751"/>
        <n v="18192162"/>
        <n v="19828303"/>
        <n v="8170000"/>
        <n v="31626"/>
        <n v="131775"/>
        <n v="147588"/>
        <n v="158130"/>
        <n v="66800"/>
        <n v="9500"/>
        <n v="30616"/>
        <n v="68926"/>
        <n v="94000"/>
        <n v="121500"/>
        <n v="173483"/>
        <n v="197000"/>
        <n v="199298"/>
        <n v="235000"/>
        <n v="250700"/>
        <n v="307273"/>
        <n v="395800"/>
        <n v="508258"/>
        <n v="953920"/>
        <n v="1537150"/>
        <n v="291780"/>
        <n v="814"/>
        <n v="6000"/>
        <n v="15813"/>
        <n v="110000"/>
        <n v="440000"/>
        <n v="528800"/>
        <n v="915000"/>
        <n v="1240726"/>
        <n v="1435028"/>
        <n v="1681460"/>
        <n v="1960180"/>
        <n v="2125000"/>
        <n v="2193000"/>
        <n v="2500000"/>
        <n v="3477254"/>
        <n v="4795000"/>
        <n v="5304750"/>
        <n v="5665000"/>
        <n v="7212223"/>
        <n v="10100000"/>
        <n v="11176000"/>
        <n v="11832794"/>
        <n v="32455000"/>
        <n v="59213400"/>
        <n v="61985000"/>
        <n v="65584800"/>
        <n v="78209150"/>
        <n v="83927500"/>
        <n v="379202500"/>
        <n v="526620000"/>
        <n v="608125000"/>
        <n v="903002500"/>
        <n v="1148596000"/>
        <n v="571"/>
        <n v="4784"/>
        <n v="16851"/>
        <n v="17537"/>
        <n v="20912"/>
        <n v="55800"/>
        <n v="91027"/>
        <n v="127432"/>
        <n v="287738"/>
        <n v="433879"/>
        <n v="841334"/>
        <n v="1038565"/>
        <n v="1700112"/>
        <n v="4074140"/>
        <n v="4785390"/>
        <n v="5138745"/>
        <n v="6471547"/>
        <n v="9104285"/>
        <n v="68523"/>
        <n v="163401"/>
        <n v="368970"/>
        <n v="527100"/>
        <n v="1112181"/>
        <n v="2466828"/>
        <n v="2688210"/>
        <n v="338398.2"/>
        <n v="1265040"/>
        <n v="1939728"/>
        <n v="2228578.7999999998"/>
        <n v="2964000"/>
        <n v="4650000"/>
        <n v="5010000"/>
        <n v="5173486.5"/>
        <n v="6015000"/>
        <n v="6830000"/>
        <n v="10499000"/>
        <n v="11700038.700000001"/>
        <n v="21616371"/>
        <n v="20949500"/>
        <n v="32922500"/>
        <n v="60404500"/>
        <n v="64622500"/>
        <n v="70327500"/>
        <n v="70435500"/>
        <n v="71285000"/>
        <n v="83470000"/>
        <n v="7205.4570000000003"/>
        <n v="12000"/>
        <n v="53000"/>
        <n v="95000"/>
        <n v="130931.64"/>
        <n v="169726.2"/>
        <n v="223472"/>
        <n v="1387986.075"/>
        <n v="2110000"/>
        <n v="2515007"/>
        <n v="3893163"/>
        <n v="4377354.66"/>
        <n v="4619791.1424000002"/>
        <n v="5395026.6299999999"/>
        <n v="8507921.0999999996"/>
        <n v="9367422"/>
        <n v="810000"/>
        <n v="1220000"/>
        <n v="1225000"/>
        <n v="6300000"/>
        <n v="6835000"/>
        <n v="12385000"/>
        <n v="47651"/>
        <n v="172126"/>
        <n v="304231"/>
        <n v="628395"/>
        <n v="1076525"/>
        <n v="2675000"/>
        <n v="3681000"/>
        <n v="3937077"/>
        <n v="4514000"/>
        <n v="4535000"/>
        <n v="5207214"/>
        <n v="5680000"/>
        <n v="7176087"/>
        <n v="8116694"/>
        <n v="8625486"/>
        <n v="9105000"/>
        <n v="9370573"/>
        <n v="10515000"/>
        <n v="14972357"/>
        <n v="16365000"/>
        <n v="18233140"/>
        <n v="19375000"/>
        <n v="19412539"/>
        <n v="21996000"/>
        <n v="22000000"/>
        <n v="23340000"/>
        <n v="25957500"/>
        <n v="27807237"/>
        <n v="34095000"/>
        <n v="36201810"/>
        <n v="42160000"/>
        <n v="50036016"/>
        <n v="50794743"/>
        <n v="58850579"/>
        <n v="65132992"/>
        <n v="65146261"/>
        <n v="126232500"/>
        <n v="150903922"/>
        <n v="176257510"/>
        <n v="205104500"/>
        <n v="2457"/>
        <n v="4714"/>
        <n v="10853"/>
        <n v="39477"/>
        <n v="60307"/>
        <n v="104170"/>
        <n v="125495"/>
        <n v="230631"/>
        <n v="855766"/>
        <n v="1086524"/>
        <n v="1637544"/>
        <n v="2701705"/>
        <n v="4645485"/>
        <n v="7218779"/>
        <n v="586081"/>
        <n v="1550314"/>
        <n v="1966740"/>
        <n v="68405"/>
        <n v="711963"/>
        <n v="1513700"/>
        <n v="2830575"/>
        <n v="3645000"/>
        <n v="4590490"/>
        <n v="8602000"/>
        <n v="27769000"/>
        <n v="28682000"/>
        <n v="29200000"/>
        <n v="40000"/>
        <n v="420000"/>
        <n v="9711"/>
        <n v="144930"/>
        <n v="3519"/>
        <n v="7411"/>
        <n v="777115"/>
        <n v="158250"/>
        <n v="739521.3"/>
        <n v="1312479"/>
        <n v="1889126.3999999999"/>
        <n v="2342959.5"/>
        <n v="3061396.8"/>
        <n v="3593767.8"/>
        <n v="4317476.0999999996"/>
        <n v="4833507"/>
        <n v="733723.2"/>
        <n v="847576.8"/>
        <n v="1127994"/>
        <n v="1644024.9"/>
        <n v="1809534.3"/>
        <n v="9072795"/>
        <n v="12945443"/>
        <n v="28500"/>
        <n v="139500"/>
        <n v="26300"/>
        <n v="80000"/>
        <n v="203724.15"/>
        <n v="1057008"/>
        <n v="1435159"/>
        <n v="3402030"/>
        <n v="3802000"/>
        <n v="5159830.3931999998"/>
        <n v="10585000"/>
        <n v="12800000"/>
        <n v="34047"/>
        <n v="220000"/>
        <n v="346077"/>
        <n v="405000"/>
        <n v="513947"/>
        <n v="964426"/>
        <n v="1288248"/>
        <n v="1780000"/>
        <n v="2201091"/>
        <n v="2597999"/>
        <n v="2698386"/>
        <n v="3480000"/>
        <n v="3897861"/>
        <n v="4560000"/>
        <n v="5000000"/>
        <n v="5005363"/>
        <n v="5768520"/>
        <n v="8032138"/>
        <n v="8130000"/>
        <n v="9455000"/>
        <n v="10045324"/>
        <n v="11619570"/>
        <n v="11905000"/>
        <n v="12126077"/>
        <n v="12128448"/>
        <n v="13000000"/>
        <n v="13662500"/>
        <n v="14820000"/>
        <n v="16236277"/>
        <n v="18045000"/>
        <n v="22910000"/>
        <n v="23656481"/>
        <n v="23671300"/>
        <n v="23945114"/>
        <n v="24105000"/>
        <n v="26190000"/>
        <n v="30898228"/>
        <n v="34693000"/>
        <n v="35927000"/>
        <n v="38698205"/>
        <n v="43115000"/>
        <n v="44805000"/>
        <n v="49699050"/>
        <n v="52806400"/>
        <n v="53190000"/>
        <n v="53350000"/>
        <n v="65711100"/>
        <n v="71743480"/>
        <n v="74670000"/>
        <n v="87735000"/>
        <n v="139847500"/>
        <n v="143361500"/>
        <n v="144019250"/>
        <n v="150312500"/>
        <n v="163482400"/>
        <n v="213737000"/>
        <n v="226026591"/>
        <n v="257132500"/>
        <n v="124307"/>
        <n v="159144"/>
        <n v="199073"/>
        <n v="310257"/>
        <n v="513534"/>
        <n v="872266"/>
        <n v="905397"/>
        <n v="2994951"/>
        <n v="3196380"/>
        <n v="4224072"/>
        <n v="6677662"/>
        <n v="7356475"/>
        <n v="532500"/>
        <n v="1106910"/>
        <n v="436700"/>
        <n v="687500"/>
        <n v="2615000"/>
        <n v="6230000"/>
        <n v="7215000"/>
        <n v="7607500"/>
        <n v="10447500"/>
        <n v="13125000"/>
        <n v="18990000"/>
        <n v="38055000"/>
        <n v="735402"/>
        <n v="867801"/>
        <n v="1153768"/>
        <n v="1165877"/>
        <n v="1181366"/>
        <n v="1661395"/>
        <n v="16137"/>
        <n v="22053"/>
        <n v="28241"/>
        <n v="29226"/>
        <n v="32597"/>
        <n v="42716"/>
        <n v="72506"/>
        <n v="514"/>
        <n v="1286"/>
        <n v="1812"/>
        <n v="181089"/>
        <n v="452128"/>
        <n v="476318"/>
        <n v="923925"/>
        <n v="987151"/>
        <n v="3306"/>
        <n v="6798"/>
        <n v="18000"/>
        <n v="54583"/>
        <n v="124918"/>
        <n v="134778"/>
        <n v="135026"/>
        <n v="216854"/>
        <n v="977134"/>
        <n v="2535000"/>
        <n v="22278"/>
        <n v="67405"/>
        <n v="14600"/>
        <n v="18200"/>
        <n v="31000"/>
        <n v="62000"/>
        <n v="124500"/>
        <n v="331000"/>
        <n v="331160"/>
        <n v="387900"/>
        <n v="506100"/>
        <n v="800000"/>
        <n v="1547500"/>
        <n v="1605000"/>
        <n v="2450000"/>
        <n v="3102500"/>
        <n v="3514374"/>
        <n v="3605000"/>
        <n v="3862000"/>
        <n v="3895000"/>
        <n v="4297300"/>
        <n v="4410000"/>
        <n v="5500000"/>
        <n v="6920300"/>
        <n v="7164338"/>
        <n v="7600000"/>
        <n v="7674000"/>
        <n v="8470000"/>
        <n v="10446100"/>
        <n v="11980000"/>
        <n v="13039500"/>
        <n v="14240000"/>
        <n v="17373400"/>
        <n v="21104000"/>
        <n v="25730000"/>
        <n v="757449"/>
        <n v="897400"/>
        <n v="908253"/>
        <n v="1039636"/>
        <n v="277154"/>
        <n v="1415000"/>
        <n v="1958872"/>
        <n v="9975"/>
        <n v="32000"/>
        <n v="43206"/>
        <n v="167000"/>
        <n v="315500"/>
        <n v="927785"/>
        <n v="1007500"/>
        <n v="1800000"/>
        <n v="4081500"/>
        <n v="5400000"/>
        <n v="5992443"/>
        <n v="6600000"/>
        <n v="8160000"/>
        <n v="9988771"/>
        <n v="10302500"/>
        <n v="535000"/>
        <n v="706100"/>
        <n v="798729"/>
        <n v="885000"/>
        <n v="981947"/>
        <n v="1005000"/>
        <n v="1032664"/>
        <n v="1097521"/>
        <n v="1355080"/>
        <n v="1677181"/>
        <n v="1818886"/>
        <n v="1824140"/>
        <n v="2028358"/>
        <n v="2200190"/>
        <n v="4187500"/>
        <n v="4692585"/>
        <n v="1470000"/>
        <n v="1555000"/>
        <n v="2195011"/>
        <n v="6410000"/>
        <n v="7012000"/>
        <n v="7760000"/>
        <n v="11536562"/>
        <n v="11728295"/>
        <n v="15720000"/>
        <n v="632500"/>
        <n v="685965"/>
        <n v="1029980"/>
        <n v="1850000"/>
        <n v="2808847"/>
        <n v="3122683"/>
        <n v="3323940"/>
        <n v="3362090"/>
        <n v="3880867"/>
        <n v="4135000"/>
        <n v="4335000"/>
        <n v="4647134"/>
        <n v="4695000"/>
        <n v="5124680"/>
        <n v="5141613"/>
        <n v="5325000"/>
        <n v="5650000"/>
        <n v="6408667"/>
        <n v="6676632"/>
        <n v="7286220"/>
        <n v="9210000"/>
        <n v="10105489"/>
        <n v="13973632"/>
        <n v="13977433"/>
        <n v="14350000"/>
        <n v="16380000"/>
        <n v="17775000"/>
        <n v="19835000"/>
        <n v="19968587"/>
        <n v="23638000"/>
        <n v="30870000"/>
        <n v="32119468"/>
        <n v="32500000"/>
        <n v="34300000"/>
        <n v="36265000"/>
        <n v="38746495"/>
        <n v="42000000"/>
        <n v="45180000"/>
        <n v="45744141"/>
        <n v="46282700"/>
        <n v="47210000"/>
        <n v="50415421"/>
        <n v="52055817"/>
        <n v="53555000"/>
        <n v="56464640"/>
        <n v="66795000"/>
        <n v="71402500"/>
        <n v="76730938"/>
        <n v="80684404"/>
        <n v="87858000"/>
        <n v="112135306"/>
        <n v="163260000"/>
        <n v="168391650"/>
        <n v="173375000"/>
        <n v="7543"/>
        <n v="9142"/>
        <n v="78830"/>
        <n v="84542"/>
        <n v="535241"/>
        <n v="1318967"/>
        <n v="1640568"/>
        <n v="2988878"/>
        <n v="3467310"/>
        <n v="8387798"/>
        <n v="2184724.08"/>
        <n v="2412220.44"/>
        <n v="2937001.2"/>
        <n v="2947016.1"/>
        <n v="3745572.6"/>
        <n v="6485438.4000000004"/>
        <n v="12395283.6"/>
        <n v="22150323.300000001"/>
        <n v="29537325.1362"/>
        <n v="1157000"/>
        <n v="1694409"/>
        <n v="1923000"/>
        <n v="2085000"/>
        <n v="2150000"/>
        <n v="2650000"/>
        <n v="2821317"/>
        <n v="3857446"/>
        <n v="4121760"/>
        <n v="6705000"/>
        <n v="1500"/>
        <n v="4500"/>
        <n v="18810"/>
        <n v="21200"/>
        <n v="56472"/>
        <n v="151108"/>
        <n v="327258"/>
        <n v="399583"/>
        <n v="455282"/>
        <n v="542447"/>
        <n v="624512"/>
        <n v="1273181"/>
        <n v="4213170"/>
        <n v="195027"/>
        <n v="1694839"/>
        <n v="6595017"/>
        <n v="10591945"/>
        <n v="651000"/>
        <n v="720000"/>
        <n v="725435"/>
        <n v="741403"/>
        <n v="820000"/>
        <n v="855000"/>
        <n v="902900"/>
        <n v="939500"/>
        <n v="1187565"/>
        <n v="3067000"/>
        <n v="3265000"/>
        <n v="3286615"/>
        <n v="3425008"/>
        <n v="3515000"/>
        <n v="3820000"/>
        <n v="3825000"/>
        <n v="3930000"/>
        <n v="4706013"/>
        <n v="4835741"/>
        <n v="5992303"/>
        <n v="6355211"/>
        <n v="6765640"/>
        <n v="7340000"/>
        <n v="10071635"/>
        <n v="11997500"/>
        <n v="13405000"/>
        <n v="13654942"/>
        <n v="15270000"/>
        <n v="17753000"/>
        <n v="20130000"/>
        <n v="28595000"/>
        <n v="29720000"/>
        <n v="44875000"/>
        <n v="56645000"/>
        <n v="136672500"/>
        <n v="191270000"/>
        <n v="197067500"/>
        <n v="221382"/>
        <n v="391097.658"/>
        <n v="1797214"/>
        <n v="2010000"/>
        <n v="2364559"/>
        <n v="2630326"/>
        <n v="3635856"/>
        <n v="3834312"/>
        <n v="11113031"/>
        <n v="301"/>
        <n v="25962"/>
        <n v="81000"/>
        <n v="385430"/>
        <n v="573679"/>
        <n v="1202500"/>
        <n v="1211644"/>
        <n v="1346296"/>
        <n v="1370000"/>
        <n v="1698477"/>
        <n v="2360000"/>
        <n v="3233174"/>
        <n v="3385076"/>
        <n v="3815000"/>
        <n v="4067523"/>
        <n v="5454853"/>
        <n v="5552931"/>
        <n v="5911499"/>
        <n v="6208344"/>
        <n v="6662544"/>
        <n v="16614"/>
        <n v="34800"/>
        <n v="97000"/>
        <n v="130000"/>
        <n v="490000"/>
        <n v="655000"/>
        <n v="871314"/>
        <n v="877500"/>
        <n v="1305200"/>
        <n v="1348500"/>
        <n v="2571559"/>
        <n v="3022972"/>
        <n v="510000"/>
        <n v="527500"/>
        <n v="890000"/>
        <n v="1636734"/>
        <n v="2320000"/>
        <n v="2357780"/>
        <n v="3221351"/>
        <n v="7653590"/>
        <n v="7783278"/>
        <n v="8006559"/>
        <n v="11956500"/>
        <n v="13350476"/>
        <n v="70832"/>
        <n v="119591"/>
        <n v="1395000"/>
        <n v="3360000"/>
        <n v="3970000"/>
        <n v="1625000"/>
        <n v="2170000"/>
        <n v="2520000"/>
        <n v="3245000"/>
        <n v="3375000"/>
        <n v="7370000"/>
        <n v="8625000"/>
        <n v="10162500"/>
        <n v="12350000"/>
        <n v="13148900"/>
        <n v="15120000"/>
        <n v="15860000"/>
        <n v="18700000"/>
        <n v="19094650"/>
        <n v="36520000"/>
        <n v="37815000"/>
        <n v="43000000"/>
        <n v="45500000"/>
        <n v="50900000"/>
        <n v="68440000"/>
        <n v="73681500"/>
        <n v="80290000"/>
        <n v="107482500"/>
        <n v="109745500"/>
        <n v="31196"/>
        <n v="44270"/>
        <n v="53308"/>
        <n v="83178"/>
        <n v="172565"/>
        <n v="248303"/>
        <n v="3814"/>
        <n v="11141"/>
        <n v="25268"/>
        <n v="3170946"/>
        <n v="3426089"/>
        <n v="3540226"/>
        <n v="5204897"/>
        <n v="5261800"/>
        <n v="6000000"/>
        <n v="6471949"/>
        <n v="6500000"/>
        <n v="7052500"/>
        <n v="19932171"/>
        <n v="20562200"/>
        <n v="38247800"/>
        <n v="39945000"/>
        <n v="41215270"/>
        <n v="53897500"/>
        <n v="64845600"/>
        <n v="220420000"/>
        <n v="536757500"/>
        <n v="555502500"/>
        <n v="653467500"/>
        <n v="669430143"/>
        <n v="840662500"/>
        <n v="850157500"/>
        <n v="16448"/>
        <n v="59752"/>
        <n v="73542"/>
        <n v="263803"/>
        <n v="446931"/>
        <n v="601110"/>
        <n v="960806"/>
        <n v="1194129"/>
        <n v="1883702"/>
        <n v="2782454"/>
        <n v="3029332"/>
        <n v="36897"/>
        <n v="173943"/>
        <n v="1135900.5"/>
        <n v="1688828.4"/>
        <n v="1823766"/>
        <n v="2002980"/>
        <n v="888"/>
        <n v="900"/>
        <n v="51982"/>
        <n v="57866"/>
        <n v="80158"/>
        <n v="336000"/>
        <n v="366400"/>
        <n v="409133"/>
        <n v="433237"/>
        <n v="451500"/>
        <n v="555000"/>
        <n v="595000"/>
        <n v="661574"/>
        <n v="727500"/>
        <n v="745000"/>
        <n v="815203"/>
        <n v="1040000"/>
        <n v="1051000"/>
        <n v="1065000"/>
        <n v="1257100"/>
        <n v="1315000"/>
        <n v="1363950"/>
        <n v="1573269"/>
        <n v="1597638"/>
        <n v="1748901"/>
        <n v="2024270"/>
        <n v="2095000"/>
        <n v="2117000"/>
        <n v="2122500"/>
        <n v="2205003"/>
        <n v="2308000"/>
        <n v="2400000"/>
        <n v="2836000"/>
        <n v="2890000"/>
        <n v="2918500"/>
        <n v="3252220"/>
        <n v="3484026"/>
        <n v="3550000"/>
        <n v="3653029"/>
        <n v="3795000"/>
        <n v="3840000"/>
        <n v="3855000"/>
        <n v="3990000"/>
        <n v="4297765"/>
        <n v="4635000"/>
        <n v="4700000"/>
        <n v="4739500"/>
        <n v="4795698"/>
        <n v="4855214"/>
        <n v="5540000"/>
        <n v="6365000"/>
        <n v="6375900"/>
        <n v="6940726"/>
        <n v="7097249"/>
        <n v="7454458"/>
        <n v="7666750"/>
        <n v="9050000"/>
        <n v="9935219"/>
        <n v="10738814"/>
        <n v="11375000"/>
        <n v="19487500"/>
        <n v="22800000"/>
        <n v="23305000"/>
        <n v="26300000"/>
        <n v="29600000"/>
        <n v="206211"/>
        <n v="2925000"/>
        <n v="26534"/>
        <n v="35331"/>
        <n v="65770"/>
        <n v="71290"/>
        <n v="244241"/>
        <n v="306403"/>
        <n v="556377"/>
        <n v="621600"/>
        <n v="97500"/>
        <n v="297195"/>
        <n v="305000"/>
        <n v="346793"/>
        <n v="350289"/>
        <n v="604266"/>
        <n v="640800"/>
        <n v="884985"/>
        <n v="260500"/>
        <n v="271648"/>
        <n v="324642"/>
        <n v="433000"/>
        <n v="11600"/>
        <n v="368587"/>
        <n v="647500"/>
        <n v="1927581"/>
        <n v="2043000"/>
        <n v="2254249"/>
        <n v="2463000"/>
        <n v="2932400"/>
        <n v="4610000"/>
        <n v="6160733"/>
        <n v="7205000"/>
        <n v="8972133"/>
        <n v="11860000"/>
        <n v="13803894"/>
        <n v="18065250"/>
        <n v="19000000"/>
        <n v="229677500"/>
        <n v="676252000"/>
        <n v="748590000"/>
        <n v="24"/>
        <n v="48"/>
        <n v="80"/>
        <n v="13566"/>
        <n v="52029"/>
        <n v="73688"/>
        <n v="104059"/>
        <n v="305036"/>
        <n v="422652"/>
        <n v="489163"/>
        <n v="590670"/>
        <n v="774978"/>
        <n v="831085"/>
        <n v="1005116"/>
        <n v="1117998"/>
        <n v="1151339"/>
        <n v="1267800"/>
        <n v="1502903"/>
        <n v="1580279"/>
        <n v="1823252"/>
        <n v="2162779"/>
        <n v="3958347"/>
        <n v="5297425"/>
        <n v="10914170"/>
        <n v="24238492"/>
        <n v="25551019"/>
        <n v="324000"/>
        <n v="578000"/>
        <n v="1164000"/>
        <n v="1224500"/>
        <n v="1540000"/>
        <n v="1721508.6"/>
        <n v="1760514"/>
        <n v="1807953"/>
        <n v="1901776.8"/>
        <n v="2331890.4"/>
        <n v="3690000"/>
        <n v="4386526.2"/>
        <n v="4567624.0554"/>
        <n v="4783114.1316"/>
        <n v="5743492.4400000004"/>
        <n v="735000"/>
        <n v="1837818"/>
        <n v="1862500"/>
        <n v="2245000"/>
        <n v="2411000"/>
        <n v="2553000"/>
        <n v="2554000"/>
        <n v="2727644"/>
        <n v="2990000"/>
        <n v="3090000"/>
        <n v="3689830"/>
        <n v="3775000"/>
        <n v="3905000"/>
        <n v="4564458"/>
        <n v="4984500"/>
        <n v="5375000"/>
        <n v="5595000"/>
        <n v="5631500"/>
        <n v="5635000"/>
        <n v="5986833"/>
        <n v="6085000"/>
        <n v="6238000"/>
        <n v="6535000"/>
        <n v="6630000"/>
        <n v="6825000"/>
        <n v="7034320"/>
        <n v="7321139"/>
        <n v="7460000"/>
        <n v="7790000"/>
        <n v="7805760"/>
        <n v="8107000"/>
        <n v="8289125"/>
        <n v="8360000"/>
        <n v="8523331"/>
        <n v="8955000"/>
        <n v="9385000"/>
        <n v="9570000"/>
        <n v="9671655"/>
        <n v="9762550"/>
        <n v="10360000"/>
        <n v="12166901"/>
        <n v="13672338"/>
        <n v="14433771"/>
        <n v="15883188"/>
        <n v="17479063"/>
        <n v="17885000"/>
        <n v="18390523"/>
        <n v="18674819"/>
        <n v="20606833"/>
        <n v="20755000"/>
        <n v="21092964"/>
        <n v="24555000"/>
        <n v="25518850"/>
        <n v="31688549"/>
        <n v="35880587"/>
        <n v="38450257"/>
        <n v="46706198"/>
        <n v="14000"/>
        <n v="63500"/>
        <n v="138500"/>
        <n v="246500"/>
        <n v="584000"/>
        <n v="870000"/>
        <n v="1378500"/>
        <n v="1810500"/>
        <n v="2176500"/>
        <n v="52000"/>
        <n v="79065"/>
        <n v="163909"/>
        <n v="304000"/>
        <n v="563517"/>
        <n v="590352"/>
        <n v="740000"/>
        <n v="980406"/>
        <n v="1001000"/>
        <n v="2103129"/>
        <n v="2941218"/>
        <n v="4225000"/>
        <n v="4923000"/>
        <n v="5735776"/>
        <n v="7046500"/>
        <n v="7526988"/>
        <n v="8057777.7000000002"/>
        <n v="9400000"/>
        <n v="9936239"/>
        <n v="10161596"/>
        <n v="10221770"/>
        <n v="12364000"/>
        <n v="13432500"/>
        <n v="13847693"/>
        <n v="14614374.6"/>
        <n v="14639500"/>
        <n v="15881523"/>
        <n v="16793380"/>
        <n v="17608536"/>
        <n v="25801123.32"/>
        <n v="33073498.827600002"/>
        <n v="33595245.600000001"/>
        <n v="34277840.100000001"/>
        <n v="35178654"/>
        <n v="37456241.503799997"/>
        <n v="41822854.920000002"/>
        <n v="69618515.152199998"/>
        <n v="92459293.067400008"/>
        <n v="1111194"/>
        <n v="2213400"/>
        <n v="2338129"/>
        <n v="2490000"/>
        <n v="2788000"/>
        <n v="3007000"/>
        <n v="3015000"/>
        <n v="3548875"/>
        <n v="4172500"/>
        <n v="4557643"/>
        <n v="5138212"/>
        <n v="5403989"/>
        <n v="6460188"/>
        <n v="6520183"/>
        <n v="6768625"/>
        <n v="7806044"/>
        <n v="7900000"/>
        <n v="8766438"/>
        <n v="8909072"/>
        <n v="9194196"/>
        <n v="9200000"/>
        <n v="9570676"/>
        <n v="9735000"/>
        <n v="10002000"/>
        <n v="10885086"/>
        <n v="11061956"/>
        <n v="11150000"/>
        <n v="11728402"/>
        <n v="12043511"/>
        <n v="12210121"/>
        <n v="12338096"/>
        <n v="12465000"/>
        <n v="14255000"/>
        <n v="14809182"/>
        <n v="14836550"/>
        <n v="17472789"/>
        <n v="18449000"/>
        <n v="18856924"/>
        <n v="20163337"/>
        <n v="21109700"/>
        <n v="21278432"/>
        <n v="24113200"/>
        <n v="25986000"/>
        <n v="28064872"/>
        <n v="31400000"/>
        <n v="36205000"/>
        <n v="38210000"/>
        <n v="39090000"/>
        <n v="41844000"/>
        <n v="43002746"/>
        <n v="46160000"/>
        <n v="49920000"/>
        <n v="56477433"/>
        <n v="57500000"/>
        <n v="61850000"/>
        <n v="63605000"/>
        <n v="82605000"/>
        <n v="84060000"/>
        <n v="89589535"/>
        <n v="105214000"/>
        <n v="119243400"/>
        <n v="119770000"/>
        <n v="167546142"/>
        <n v="176605000"/>
        <n v="333830000"/>
        <n v="411080000"/>
        <n v="558877500"/>
        <n v="618538000"/>
        <n v="696520000"/>
        <n v="704613000"/>
        <n v="743320000"/>
        <n v="800944500"/>
        <n v="890895000"/>
        <n v="2249"/>
        <n v="8854"/>
        <n v="35131"/>
        <n v="68159"/>
        <n v="128186"/>
        <n v="226547"/>
        <n v="440988"/>
        <n v="577870"/>
        <n v="917403"/>
        <n v="1160165"/>
        <n v="1340270"/>
        <n v="1647290"/>
        <n v="1766239"/>
        <n v="2062421"/>
        <n v="2795021"/>
        <n v="3678141"/>
        <n v="7144927"/>
        <n v="8704611"/>
        <n v="10179293"/>
        <n v="204000"/>
        <n v="235126"/>
        <n v="268300"/>
        <n v="280000"/>
        <n v="355448"/>
        <n v="480352"/>
        <n v="567500"/>
        <n v="599328"/>
        <n v="812500"/>
        <n v="1066384"/>
        <n v="1167555"/>
        <n v="1466000"/>
        <n v="1690414"/>
        <n v="1780017"/>
        <n v="2141636"/>
        <n v="2455000"/>
        <n v="2560000"/>
        <n v="2950500"/>
        <n v="3850000"/>
        <n v="4072077"/>
        <n v="4220000"/>
        <n v="4525000"/>
        <n v="4865000"/>
        <n v="4905000"/>
        <n v="5078713"/>
        <n v="5465000"/>
        <n v="5790000"/>
        <n v="6215000"/>
        <n v="7258300"/>
        <n v="7755000"/>
        <n v="8982570"/>
        <n v="10649400"/>
        <n v="14075338"/>
        <n v="30965000"/>
        <n v="46425000"/>
        <n v="54148000"/>
        <n v="75595000"/>
        <n v="380000"/>
        <n v="2410000"/>
        <n v="109000"/>
        <n v="145000"/>
        <n v="1670000"/>
        <n v="1864000"/>
        <n v="2322123"/>
        <n v="2585199"/>
        <n v="3068836"/>
        <n v="3400425"/>
        <n v="3870284"/>
        <n v="5603903"/>
        <n v="5654804"/>
        <n v="6134283"/>
        <n v="6819668"/>
        <n v="735"/>
        <n v="4135"/>
        <n v="18233"/>
        <n v="33350"/>
        <n v="114680"/>
        <n v="261460"/>
        <n v="18279"/>
        <n v="31295"/>
        <n v="95307"/>
        <n v="423307"/>
        <n v="973500"/>
        <n v="1406500"/>
        <n v="16565000"/>
        <n v="33765000"/>
        <n v="235980000"/>
        <n v="344190000"/>
        <n v="215353"/>
        <n v="568372"/>
        <n v="17087500"/>
        <n v="716856"/>
        <n v="737940"/>
        <n v="1074229.8"/>
        <n v="6406025.5140000004"/>
        <n v="7326690"/>
        <n v="7799501.8626000006"/>
        <n v="116882"/>
        <n v="289500"/>
        <n v="33734.400000000001"/>
        <n v="52710"/>
        <n v="84336"/>
        <n v="231924"/>
        <n v="266712.59999999998"/>
        <n v="688392.6"/>
        <n v="501800"/>
        <n v="3213276"/>
        <n v="4749350"/>
        <n v="4866128"/>
        <n v="525000"/>
        <n v="52"/>
        <n v="171303"/>
        <n v="279998"/>
        <n v="448121"/>
        <n v="752000"/>
        <n v="1955000"/>
        <n v="2184989"/>
        <n v="3675000"/>
        <n v="8779500"/>
        <n v="27927500"/>
        <n v="28490000"/>
        <n v="48797500"/>
        <n v="143"/>
        <n v="11500"/>
        <n v="17392"/>
        <n v="35349"/>
        <n v="1147942"/>
        <n v="1401311"/>
        <n v="2560896"/>
        <n v="2986087"/>
        <n v="3507685"/>
        <n v="137000"/>
        <n v="190000"/>
        <n v="227000"/>
        <n v="314000"/>
        <n v="326470"/>
        <n v="352971"/>
        <n v="501129"/>
        <n v="615000"/>
        <n v="1058000"/>
        <n v="1145100"/>
        <n v="1550000"/>
        <n v="1579191.6"/>
        <n v="1672892"/>
        <n v="2700000"/>
        <n v="2914863"/>
        <n v="7770000"/>
        <n v="8524788.3000000007"/>
        <n v="8851630"/>
        <n v="11570372.1"/>
        <n v="14602994.511"/>
        <n v="15644855.1"/>
        <n v="16321857"/>
        <n v="16515000"/>
        <n v="17211567"/>
        <n v="18500000"/>
        <n v="18817470"/>
        <n v="21750000"/>
        <n v="22625000"/>
        <n v="23245110"/>
        <n v="23510000"/>
        <n v="25389108"/>
        <n v="25394836"/>
        <n v="25671993"/>
        <n v="27777500"/>
        <n v="33210000"/>
        <n v="34820000"/>
        <n v="36606455"/>
        <n v="42792086.399999999"/>
        <n v="57886649.100000001"/>
        <n v="63511860.300000004"/>
        <n v="80100224.400000006"/>
        <n v="89944027.74000001"/>
        <n v="271100363.8308"/>
        <n v="289653861.0966"/>
        <n v="290396784.30000001"/>
        <n v="294692122.19999999"/>
        <n v="12"/>
        <n v="11292"/>
        <n v="16842"/>
        <n v="963000"/>
        <n v="1285000"/>
        <n v="3072249"/>
        <n v="3348000"/>
        <n v="4850000"/>
        <n v="5644194"/>
        <n v="6892192"/>
        <n v="6929000"/>
        <n v="6948138"/>
        <n v="7398380"/>
        <n v="8777568"/>
        <n v="9670000"/>
        <n v="10751040"/>
        <n v="13008000"/>
        <n v="13850000"/>
        <n v="13926000"/>
        <n v="14479142"/>
        <n v="14749224"/>
        <n v="15018722"/>
        <n v="16270765"/>
        <n v="16290050"/>
        <n v="16885000"/>
        <n v="17227253"/>
        <n v="17594032"/>
        <n v="17833702"/>
        <n v="21796283"/>
        <n v="22815217"/>
        <n v="23745000"/>
        <n v="24165000"/>
        <n v="25844051"/>
        <n v="27100111"/>
        <n v="27821958"/>
        <n v="27960000"/>
        <n v="28808137"/>
        <n v="29730000"/>
        <n v="30189472"/>
        <n v="31311640"/>
        <n v="31428741"/>
        <n v="31573764"/>
        <n v="31655394"/>
        <n v="34392500"/>
        <n v="35058015"/>
        <n v="36887887"/>
        <n v="42738146"/>
        <n v="45951308"/>
        <n v="47322000"/>
        <n v="51780000"/>
        <n v="65500000"/>
        <n v="67060000"/>
        <n v="67135000"/>
        <n v="69000000"/>
        <n v="70592500"/>
        <n v="77410845"/>
        <n v="77845000"/>
        <n v="85246360"/>
        <n v="87250000"/>
        <n v="95405000"/>
        <n v="102659772"/>
        <n v="105030805"/>
        <n v="113690000"/>
        <n v="145163204"/>
        <n v="189625000"/>
        <n v="223765000"/>
        <n v="277138561"/>
        <n v="295729400"/>
        <n v="306900000"/>
        <n v="362420000"/>
        <n v="521170991"/>
        <n v="1131484250"/>
        <n v="1364969000"/>
        <n v="1530168527"/>
        <n v="10677"/>
        <n v="76943"/>
        <n v="261439"/>
        <n v="372818"/>
        <n v="966233"/>
        <n v="1019050"/>
        <n v="1323673"/>
        <n v="1752000"/>
        <n v="1863984"/>
        <n v="1864928"/>
        <n v="1895040"/>
        <n v="2222837"/>
        <n v="4053733"/>
        <n v="4317462"/>
        <n v="4768750"/>
        <n v="6320519"/>
        <n v="9979543"/>
        <n v="10338965"/>
        <n v="13906370"/>
        <n v="16780451"/>
        <n v="30701960"/>
        <n v="194000"/>
        <n v="252000"/>
        <n v="258279"/>
        <n v="266000"/>
        <n v="335000"/>
        <n v="446000"/>
        <n v="504000"/>
        <n v="4276564"/>
        <n v="4580000"/>
        <n v="5250000"/>
        <n v="5730631.2000000002"/>
        <n v="5800000"/>
        <n v="6309387"/>
        <n v="7445000"/>
        <n v="8301825"/>
        <n v="8488418.4000000004"/>
        <n v="9600000"/>
        <n v="12630000"/>
        <n v="13760239.6218"/>
        <n v="13787354.700000001"/>
        <n v="14430000"/>
        <n v="14721903"/>
        <n v="18260000"/>
        <n v="20934830.699999999"/>
        <n v="21900000"/>
        <n v="22292534.879999999"/>
        <n v="25518331"/>
        <n v="26344985.100000001"/>
        <n v="26902656.900000002"/>
        <n v="29427571.32"/>
        <n v="30989875"/>
        <n v="31371857"/>
        <n v="40631078.657400005"/>
        <n v="44756413"/>
        <n v="53153818.200000003"/>
        <n v="56443290"/>
        <n v="80060164.799999997"/>
        <n v="18998"/>
        <n v="125724"/>
        <n v="161328"/>
        <n v="334080"/>
        <n v="495000"/>
        <n v="713000"/>
        <n v="1000974"/>
        <n v="1055768"/>
        <n v="1170000"/>
        <n v="1329000"/>
        <n v="1932765"/>
        <n v="2199090"/>
        <n v="2414587"/>
        <n v="2775226"/>
        <n v="2921250"/>
        <n v="4383000"/>
        <n v="6755000"/>
        <n v="6980000"/>
        <n v="8822000"/>
        <n v="9650000"/>
        <n v="10900000"/>
        <n v="11612000"/>
        <n v="11849554"/>
        <n v="11898748"/>
        <n v="12340400"/>
        <n v="12844150"/>
        <n v="13522305"/>
        <n v="14091909"/>
        <n v="14196058"/>
        <n v="14631653"/>
        <n v="15005000"/>
        <n v="15166762"/>
        <n v="15175000"/>
        <n v="18030844"/>
        <n v="19379300"/>
        <n v="19434728"/>
        <n v="19661011"/>
        <n v="19942523"/>
        <n v="24076664"/>
        <n v="24297500"/>
        <n v="24822000"/>
        <n v="25075000"/>
        <n v="25755014"/>
        <n v="27513305"/>
        <n v="29371709"/>
        <n v="31106154"/>
        <n v="31467635"/>
        <n v="35604938"/>
        <n v="36326212"/>
        <n v="36765000"/>
        <n v="41670000"/>
        <n v="42181415"/>
        <n v="43305000"/>
        <n v="45645000"/>
        <n v="46446701"/>
        <n v="55262500"/>
        <n v="62844677"/>
        <n v="68491827"/>
        <n v="90475000"/>
        <n v="92150000"/>
        <n v="101587800"/>
        <n v="116170000"/>
        <n v="117965000"/>
        <n v="127470000"/>
        <n v="129538717"/>
        <n v="134440000"/>
        <n v="135435000"/>
        <n v="189358664"/>
        <n v="189940252"/>
        <n v="190013517"/>
        <n v="192239920"/>
        <n v="204400000"/>
        <n v="211000000"/>
        <n v="240762500"/>
        <n v="287600000"/>
        <n v="393540000"/>
        <n v="535342500"/>
        <n v="1066636880"/>
        <n v="1123121000"/>
        <n v="1446277892"/>
        <n v="36344"/>
        <n v="148519"/>
        <n v="176414"/>
        <n v="259581"/>
        <n v="411171"/>
        <n v="552608"/>
        <n v="703754"/>
        <n v="945466"/>
        <n v="998192"/>
        <n v="1367978"/>
        <n v="1423109"/>
        <n v="1983696"/>
        <n v="2013057"/>
        <n v="3019091"/>
        <n v="3725154"/>
        <n v="4028646"/>
        <n v="5182042"/>
        <n v="6785365"/>
        <n v="13279774"/>
        <n v="22144179"/>
        <n v="24031161"/>
        <n v="188240"/>
        <n v="554000"/>
        <n v="1485000"/>
        <n v="2775000"/>
        <n v="6841758"/>
        <n v="10597872.6"/>
        <n v="151000"/>
        <n v="325830"/>
        <n v="392981"/>
        <n v="474000"/>
        <n v="798934"/>
        <n v="830000"/>
        <n v="895386"/>
        <n v="960919"/>
        <n v="1104728"/>
        <n v="1292204"/>
        <n v="1565000"/>
        <n v="1835000"/>
        <n v="2234003"/>
        <n v="2515000"/>
        <n v="2649753"/>
        <n v="2752339"/>
        <n v="2780000"/>
        <n v="2845000"/>
        <n v="3362000"/>
        <n v="3796010"/>
        <n v="4765000"/>
        <n v="4856000"/>
        <n v="4985000"/>
        <n v="5218067"/>
        <n v="5815000"/>
        <n v="6303000"/>
        <n v="6458000"/>
        <n v="6460000"/>
        <n v="6647943"/>
        <n v="7088337"/>
        <n v="7138000"/>
        <n v="8461498"/>
        <n v="9607500"/>
        <n v="9851243"/>
        <n v="10264000"/>
        <n v="11589998"/>
        <n v="12157200"/>
        <n v="13202500"/>
        <n v="13232600"/>
        <n v="13429929"/>
        <n v="14822500"/>
        <n v="15701000"/>
        <n v="16613735"/>
        <n v="18782779"/>
        <n v="19342650"/>
        <n v="19581663"/>
        <n v="19755000"/>
        <n v="20579815"/>
        <n v="20814040"/>
        <n v="21213000"/>
        <n v="21888000"/>
        <n v="23612470"/>
        <n v="24695167"/>
        <n v="25215000"/>
        <n v="29040000"/>
        <n v="29054075"/>
        <n v="32918550"/>
        <n v="46107500"/>
        <n v="49597500"/>
        <n v="53607491"/>
        <n v="252750"/>
        <n v="339500"/>
        <n v="34"/>
        <n v="2023"/>
        <n v="425192"/>
        <n v="1290145"/>
        <n v="1919145"/>
        <n v="2661000"/>
        <n v="58620"/>
        <n v="83496"/>
        <n v="89112"/>
        <n v="390720"/>
        <n v="427279"/>
        <n v="447819"/>
        <n v="489297"/>
        <n v="501198"/>
        <n v="540106"/>
        <n v="591209"/>
        <n v="1515660"/>
        <n v="2883825"/>
        <n v="2884133"/>
        <n v="4045492.5"/>
        <n v="4051396.02"/>
        <n v="10813983.6"/>
        <n v="19087661.460000001"/>
        <n v="28227326"/>
        <n v="34913336"/>
        <n v="56725000"/>
        <n v="64696983"/>
        <n v="91803302"/>
        <n v="92017500"/>
        <n v="104724000"/>
        <n v="118975000"/>
        <n v="5520"/>
        <n v="21900"/>
        <n v="49380"/>
        <n v="835000"/>
        <n v="1053391"/>
        <n v="1859976"/>
        <n v="2419506"/>
        <n v="3677307"/>
        <n v="3898144"/>
        <n v="5653250"/>
        <n v="6060000"/>
        <n v="7751605"/>
        <n v="8158789"/>
        <n v="11642000"/>
        <n v="12241912"/>
        <n v="12645394"/>
        <n v="12678739"/>
        <n v="14453571"/>
        <n v="16859394"/>
        <n v="25395000"/>
        <n v="33282208"/>
        <n v="35265000"/>
        <n v="40665000"/>
        <n v="45077500"/>
        <n v="45350068"/>
        <n v="45418850"/>
        <n v="46000000"/>
        <n v="49880000"/>
        <n v="55920000"/>
        <n v="68222613"/>
        <n v="80493300"/>
        <n v="87745000"/>
        <n v="91906223"/>
        <n v="114792685"/>
        <n v="143144733"/>
        <n v="157216000"/>
        <n v="170540260"/>
        <n v="230602238"/>
        <n v="641590000"/>
        <n v="653961500"/>
        <n v="668365000"/>
        <n v="752174500"/>
        <n v="167"/>
        <n v="190"/>
        <n v="2106"/>
        <n v="34369"/>
        <n v="119958"/>
        <n v="329599"/>
        <n v="668228"/>
        <n v="950400"/>
        <n v="1663703"/>
        <n v="2085122"/>
        <n v="2142150"/>
        <n v="2502535"/>
        <n v="2531399"/>
        <n v="2539776"/>
        <n v="3023964"/>
        <n v="3049451"/>
        <n v="3089775"/>
        <n v="4494625"/>
        <n v="4653724"/>
        <n v="6280544"/>
        <n v="6343524"/>
        <n v="8001484"/>
        <n v="14260400"/>
        <n v="28243797"/>
        <n v="28921265"/>
        <n v="42742886"/>
        <n v="1897560"/>
        <n v="3362898"/>
        <n v="14345000"/>
        <n v="119715000"/>
        <n v="32663"/>
        <n v="105000"/>
        <n v="1200000"/>
        <n v="1900000"/>
        <n v="3335000"/>
        <n v="3750564"/>
        <n v="4205000"/>
        <n v="7300772"/>
        <n v="7720000"/>
        <n v="8746000"/>
        <n v="9574900"/>
        <n v="9865000"/>
        <n v="10061468"/>
        <n v="10593106"/>
        <n v="10783281"/>
        <n v="11570000"/>
        <n v="12535236"/>
        <n v="16338479"/>
        <n v="19795000"/>
        <n v="22475000"/>
        <n v="51895316"/>
        <n v="63170000"/>
        <n v="83680000"/>
        <n v="112735000"/>
        <n v="131107500"/>
        <n v="197449000"/>
        <n v="204537500"/>
        <n v="210695000"/>
        <n v="304670000"/>
        <n v="450209716"/>
        <n v="476770000"/>
        <n v="554105000"/>
        <n v="924205000"/>
        <n v="954250000"/>
        <n v="958600000"/>
        <n v="432400"/>
        <n v="450350"/>
        <n v="516450"/>
        <n v="536452"/>
        <n v="551230"/>
        <n v="689568"/>
        <n v="704497"/>
        <n v="942611"/>
        <n v="1360556"/>
        <n v="1678770"/>
        <n v="63000"/>
        <n v="121000"/>
        <n v="422503"/>
        <n v="14460"/>
        <n v="32670"/>
        <n v="249856"/>
        <n v="1888509"/>
        <n v="3233495"/>
        <n v="55592"/>
        <n v="87833"/>
        <n v="90200"/>
        <n v="709462"/>
        <n v="395000"/>
        <n v="501333"/>
        <n v="1667500"/>
        <n v="1675196"/>
        <n v="3501725"/>
        <n v="3851981"/>
        <n v="4728907"/>
        <n v="5140930"/>
        <n v="6976490"/>
        <n v="7037306"/>
        <n v="8014009"/>
        <n v="8493758"/>
        <n v="9003248"/>
        <n v="9085475"/>
        <n v="9311162"/>
        <n v="9314650"/>
        <n v="9884816"/>
        <n v="10427350"/>
        <n v="10844610"/>
        <n v="10860857"/>
        <n v="10980000"/>
        <n v="11362000"/>
        <n v="12283600"/>
        <n v="13160000"/>
        <n v="13428998"/>
        <n v="14427248"/>
        <n v="18678368"/>
        <n v="21375000"/>
        <n v="21950000"/>
        <n v="23871498"/>
        <n v="25447600"/>
        <n v="26035000"/>
        <n v="27650000"/>
        <n v="42400000"/>
        <n v="45277500"/>
        <n v="45955000"/>
        <n v="48852500"/>
        <n v="58220000"/>
        <n v="59640000"/>
        <n v="185283000"/>
        <n v="172054"/>
        <n v="34399"/>
        <n v="151051"/>
        <n v="280859"/>
        <n v="372671"/>
        <n v="1684185"/>
        <n v="2521237"/>
        <n v="76956.600000000006"/>
        <n v="286640"/>
        <n v="346744"/>
        <n v="515000"/>
        <n v="530000"/>
        <n v="672000"/>
        <n v="727398"/>
        <n v="869114"/>
        <n v="880257"/>
        <n v="888000"/>
        <n v="927000"/>
        <n v="988000"/>
        <n v="1344105"/>
        <n v="1591842"/>
        <n v="1664000"/>
        <n v="1710000"/>
        <n v="2097835"/>
        <n v="5349537.9000000004"/>
        <n v="6995414"/>
        <n v="7431055.7999999998"/>
        <n v="7861251"/>
        <n v="8729378"/>
        <n v="9145000"/>
        <n v="9812458.8114"/>
        <n v="10655000"/>
        <n v="11887580.880000001"/>
        <n v="13152500"/>
        <n v="13235000"/>
        <n v="15335000"/>
        <n v="16210000"/>
        <n v="16375000"/>
        <n v="17298431"/>
        <n v="17622007.199999999"/>
        <n v="18013297"/>
        <n v="18804397.920000002"/>
        <n v="18932904.900000002"/>
        <n v="20534234.699999999"/>
        <n v="20792000"/>
        <n v="20905840.199999999"/>
        <n v="23835000"/>
        <n v="24525541.32"/>
        <n v="25315060.163400002"/>
        <n v="41510706.300000004"/>
        <n v="103574095.8"/>
        <n v="56961"/>
        <n v="78930"/>
        <n v="126736"/>
        <n v="224130"/>
        <n v="59412"/>
        <n v="112500"/>
        <n v="140740"/>
        <n v="314254"/>
        <n v="855894"/>
        <n v="1042077"/>
        <n v="1255149"/>
        <n v="1472063"/>
        <n v="1854524"/>
        <n v="2001300"/>
        <n v="2265000"/>
        <n v="2415000"/>
        <n v="2533300"/>
        <n v="2720000"/>
        <n v="3650000"/>
        <n v="4295000"/>
        <n v="5020000"/>
        <n v="5355000"/>
        <n v="6160250"/>
        <n v="6400000"/>
        <n v="7200000"/>
        <n v="8085000"/>
        <n v="8495000"/>
        <n v="17255000"/>
        <n v="22575000"/>
        <n v="26795000"/>
        <n v="64852500"/>
        <n v="121370000"/>
        <n v="225412000"/>
        <n v="279782500"/>
        <n v="294570000"/>
        <n v="410466500"/>
        <n v="106249"/>
        <n v="369585"/>
        <n v="8200"/>
        <n v="2388"/>
        <n v="3210"/>
        <n v="11862"/>
        <n v="19176"/>
        <n v="1401448"/>
        <n v="225700"/>
        <n v="276228"/>
        <n v="428000"/>
        <n v="531104"/>
        <n v="560000"/>
        <n v="741388"/>
        <n v="861488"/>
        <n v="910000"/>
        <n v="950000"/>
        <n v="993214"/>
        <n v="1238925"/>
        <n v="1367800"/>
        <n v="1587000"/>
        <n v="1609431"/>
        <n v="1982100"/>
        <n v="2138467"/>
        <n v="2600000"/>
        <n v="2633598"/>
        <n v="3584128"/>
        <n v="3598767"/>
        <n v="4099904"/>
        <n v="4100000"/>
        <n v="4340000"/>
        <n v="4613423"/>
        <n v="5045000"/>
        <n v="5203535"/>
        <n v="5227574"/>
        <n v="5710000"/>
        <n v="6245000"/>
        <n v="6381500"/>
        <n v="6590000"/>
        <n v="6801895"/>
        <n v="6831500"/>
        <n v="6927995"/>
        <n v="7745000"/>
        <n v="8185000"/>
        <n v="8290120"/>
        <n v="9875078"/>
        <n v="10005118"/>
        <n v="10782500"/>
        <n v="11733622"/>
        <n v="11912551"/>
        <n v="12018440"/>
        <n v="12360000"/>
        <n v="13180150"/>
        <n v="14120000"/>
        <n v="14228200"/>
        <n v="15357700"/>
        <n v="18265100"/>
        <n v="60962500"/>
        <n v="67422500"/>
        <n v="84738000"/>
        <n v="215450000"/>
        <n v="320780000"/>
        <n v="454695000"/>
        <n v="214"/>
        <n v="1300"/>
        <n v="68547"/>
        <n v="71404"/>
        <n v="148207"/>
        <n v="186221"/>
        <n v="265907"/>
        <n v="342109"/>
        <n v="540719"/>
        <n v="548400"/>
        <n v="579513"/>
        <n v="774415"/>
        <n v="910449"/>
        <n v="978804"/>
        <n v="1138459"/>
        <n v="2215396"/>
        <n v="2237297"/>
        <n v="3735750"/>
        <n v="4525109"/>
        <n v="4529511"/>
        <n v="6897513"/>
        <n v="10867452"/>
        <n v="57981"/>
        <n v="139000"/>
        <n v="195000"/>
        <n v="315470"/>
        <n v="583605.12"/>
        <n v="685019.16"/>
        <n v="773361.12"/>
        <n v="907961"/>
        <n v="924744.24"/>
        <n v="981000"/>
        <n v="984551"/>
        <n v="1036000"/>
        <n v="1105242"/>
        <n v="1131504.486"/>
        <n v="1387398"/>
        <n v="1623889.68"/>
        <n v="1715000"/>
        <n v="1845000"/>
        <n v="2001116"/>
        <n v="2195000"/>
        <n v="2524030"/>
        <n v="3845757.4428000003"/>
        <n v="4916577.96"/>
        <n v="8000"/>
        <n v="11000"/>
        <n v="457410"/>
        <n v="489980"/>
        <n v="560632"/>
        <n v="703708"/>
        <n v="857500"/>
        <n v="1080000"/>
        <n v="1256000"/>
        <n v="1355000"/>
        <n v="1390210"/>
        <n v="1420964"/>
        <n v="1592250"/>
        <n v="1780477"/>
        <n v="1831975"/>
        <n v="1943850"/>
        <n v="1950000"/>
        <n v="1966000"/>
        <n v="1967241"/>
        <n v="2188000"/>
        <n v="2196586"/>
        <n v="2735000"/>
        <n v="3345000"/>
        <n v="5615000"/>
        <n v="7110000"/>
        <n v="8205000"/>
        <n v="9362500"/>
        <n v="9784770"/>
        <n v="15518000"/>
        <n v="16200000"/>
        <n v="16230000"/>
        <n v="16830000"/>
        <n v="17292000"/>
        <n v="18488639"/>
        <n v="21101720"/>
        <n v="27808554"/>
        <n v="45390600"/>
        <n v="76816"/>
        <n v="580000"/>
        <n v="2100000"/>
        <n v="5157000"/>
        <n v="13290000"/>
        <n v="120416"/>
        <n v="143783"/>
        <n v="2043418"/>
        <n v="8867500"/>
        <n v="10500000"/>
        <n v="10765000"/>
        <n v="7912"/>
        <n v="648964"/>
        <n v="3936000"/>
        <n v="4321452"/>
        <n v="4937097"/>
        <n v="5038802"/>
        <n v="6946442"/>
        <n v="8726959"/>
        <n v="9015000"/>
        <n v="9523869"/>
        <n v="12330000"/>
        <n v="13380000"/>
        <n v="16630980"/>
        <n v="18605000"/>
        <n v="18661264"/>
        <n v="20429180"/>
        <n v="22348000"/>
        <n v="25188631"/>
        <n v="33615000"/>
        <n v="37500000"/>
        <n v="42497657"/>
        <n v="48677433"/>
        <n v="49033186"/>
        <n v="49600000"/>
        <n v="51500000"/>
        <n v="53166454"/>
        <n v="55018500"/>
        <n v="59297666"/>
        <n v="68216880"/>
        <n v="68781500"/>
        <n v="70254146"/>
        <n v="98831733"/>
        <n v="103520816"/>
        <n v="111409362"/>
        <n v="205390000"/>
        <n v="861110000"/>
        <n v="880453000"/>
        <n v="949986105"/>
        <n v="68446"/>
        <n v="119346"/>
        <n v="357584"/>
        <n v="452562"/>
        <n v="463133"/>
        <n v="482587"/>
        <n v="653540"/>
        <n v="1006273"/>
        <n v="2610025"/>
        <n v="3960256"/>
        <n v="6075212"/>
        <n v="8389655"/>
        <n v="648000"/>
        <n v="1520000"/>
        <n v="2052000"/>
        <n v="4160000"/>
        <n v="6867500"/>
        <n v="7385000"/>
        <n v="10110000"/>
        <n v="25207608"/>
        <n v="50220000"/>
        <n v="83310000"/>
        <n v="99060000"/>
        <n v="157380000"/>
        <n v="854925"/>
        <n v="944210"/>
        <n v="1185000"/>
        <n v="1190000"/>
        <n v="1378580"/>
        <n v="1705271"/>
        <n v="1778000"/>
        <n v="2223192"/>
        <n v="2897720"/>
        <n v="3367900"/>
        <n v="3760000"/>
        <n v="3778000"/>
        <n v="4369288"/>
        <n v="5123061"/>
        <n v="6052500"/>
        <n v="6780500"/>
        <n v="7948760"/>
        <n v="8655000"/>
        <n v="9540000"/>
        <n v="13515000"/>
        <n v="16762500"/>
        <n v="27195000"/>
        <n v="76755000"/>
        <n v="9580"/>
        <n v="381379"/>
        <n v="389571"/>
        <n v="723047"/>
        <n v="1276770"/>
        <n v="6199"/>
        <n v="8349"/>
        <n v="19621"/>
        <n v="23910"/>
        <n v="2560"/>
        <n v="35427"/>
        <n v="73718"/>
        <n v="187800"/>
        <n v="239805"/>
        <n v="407658"/>
        <n v="476900"/>
        <n v="498492"/>
        <n v="2628"/>
        <n v="74400"/>
        <n v="399979"/>
        <n v="3654121"/>
        <n v="5553440"/>
        <n v="2370000"/>
        <n v="6968000"/>
        <n v="10210000"/>
        <n v="14530000"/>
        <n v="18463968"/>
        <n v="70794000"/>
        <n v="79410000"/>
        <n v="87290000"/>
        <n v="100032500"/>
        <n v="110644000"/>
        <n v="139415000"/>
        <n v="146490000"/>
        <n v="2300000"/>
        <n v="6250000"/>
        <n v="19775000"/>
        <n v="21180000"/>
        <n v="22055000"/>
        <n v="37100500"/>
        <n v="48175000"/>
        <n v="200000"/>
        <n v="1750000"/>
        <n v="2395000"/>
        <n v="2980000"/>
        <n v="6152000"/>
        <n v="6785000"/>
        <n v="12825000"/>
        <n v="19150000"/>
        <n v="50474382"/>
        <n v="55060652"/>
        <n v="77627500"/>
        <n v="87095000"/>
        <n v="88412500"/>
        <n v="94165136"/>
        <n v="100000000"/>
        <n v="103489750"/>
        <n v="125341500"/>
        <n v="164151684"/>
        <n v="180535573"/>
        <n v="575000"/>
        <n v="2602446"/>
        <n v="6795000"/>
        <n v="13864442"/>
        <n v="239010"/>
        <n v="255555"/>
        <n v="445695"/>
        <n v="452119"/>
        <n v="650000"/>
        <n v="2099000"/>
        <n v="2589403"/>
        <n v="3768764"/>
        <n v="4495000"/>
        <n v="5027730"/>
        <n v="7262090"/>
        <n v="5800"/>
        <n v="178101"/>
        <n v="367230"/>
        <n v="587197"/>
        <n v="98846"/>
        <n v="236024"/>
        <n v="442900"/>
        <n v="1666284"/>
        <n v="7464339"/>
        <n v="10234983"/>
        <n v="57123"/>
        <n v="85113"/>
        <n v="99394"/>
        <n v="99232"/>
        <n v="420930"/>
        <n v="59364"/>
        <n v="341000"/>
        <n v="430000"/>
        <n v="480000"/>
        <n v="1113585"/>
        <n v="1187241"/>
        <n v="1603000"/>
        <n v="1720000"/>
        <n v="2221000"/>
        <n v="2642149"/>
        <n v="5930000"/>
        <n v="7365300"/>
        <n v="10327500"/>
        <n v="23955000"/>
        <n v="42250000"/>
        <n v="48730000"/>
        <n v="53780000"/>
        <n v="20172"/>
        <n v="5141"/>
        <n v="35416"/>
        <n v="53124"/>
        <n v="209641"/>
        <n v="333597"/>
        <n v="70000"/>
        <n v="103453"/>
        <n v="110703"/>
        <n v="161000"/>
        <n v="275000"/>
        <n v="303660"/>
        <n v="361500"/>
        <n v="555848"/>
        <n v="862068"/>
        <n v="1164005"/>
        <n v="1440000"/>
        <n v="1500000"/>
        <n v="6508000"/>
        <n v="8726000"/>
        <n v="12550917"/>
        <n v="41145000"/>
        <n v="91622500"/>
        <n v="754"/>
        <n v="2642"/>
        <n v="3050"/>
        <n v="5450"/>
        <n v="24682"/>
        <n v="56409"/>
        <n v="165402"/>
        <n v="189301"/>
        <n v="217963"/>
        <n v="438000"/>
        <n v="746040"/>
        <n v="996013"/>
        <n v="63252"/>
        <n v="296230.2"/>
        <n v="568213.80000000005"/>
        <n v="761693.23440000007"/>
        <n v="6855"/>
        <n v="25705"/>
        <n v="26277"/>
        <n v="154803"/>
        <n v="184485"/>
        <n v="340506.6"/>
        <n v="455000"/>
        <n v="925000"/>
        <n v="3010000"/>
        <n v="3080000"/>
        <n v="3370000"/>
        <n v="5240000"/>
        <n v="8290000"/>
        <n v="20690000"/>
        <n v="21485000"/>
        <n v="55495000"/>
        <n v="69660000"/>
        <n v="109870000"/>
        <n v="111730000"/>
        <n v="458"/>
        <n v="26848"/>
        <n v="33702"/>
        <n v="54838"/>
        <n v="55980"/>
        <n v="264252"/>
        <n v="22849"/>
        <n v="52439"/>
        <n v="104535"/>
        <n v="107391"/>
        <n v="72546"/>
        <n v="139380"/>
        <n v="389123"/>
        <n v="400000"/>
        <n v="64848"/>
        <n v="695469"/>
        <n v="1184129"/>
        <n v="74000"/>
        <n v="132218"/>
        <n v="189474"/>
        <n v="285947"/>
        <n v="460167"/>
        <n v="8800"/>
        <n v="26500"/>
        <n v="33333"/>
        <n v="116817"/>
        <n v="143546"/>
        <n v="160043"/>
        <n v="473551"/>
        <n v="978172"/>
        <n v="2608367"/>
        <n v="3103069"/>
        <n v="3493044"/>
        <n v="4258349"/>
        <n v="4662114"/>
        <n v="4844825"/>
        <n v="5289291"/>
        <n v="5586385"/>
        <n v="7580000"/>
        <n v="7908928"/>
        <n v="10256500"/>
        <n v="31678000"/>
        <n v="32335000"/>
        <n v="51900000"/>
        <n v="62500000"/>
        <n v="68225000"/>
        <n v="92700000"/>
        <n v="127145000"/>
        <n v="147850000"/>
        <n v="414191260"/>
        <n v="548107500"/>
        <n v="581974975"/>
        <n v="627716000"/>
        <n v="674645000"/>
        <n v="33796"/>
        <n v="57392"/>
        <n v="74176"/>
        <n v="137365"/>
        <n v="154762"/>
        <n v="270122"/>
        <n v="1860000"/>
        <n v="7750000"/>
        <n v="144000"/>
        <n v="177652"/>
        <n v="217067"/>
        <n v="268235"/>
        <n v="547237"/>
        <n v="879121"/>
        <n v="1002349"/>
        <n v="1195458"/>
        <n v="1388085"/>
        <n v="1829884"/>
        <n v="2266533"/>
        <n v="2559687"/>
        <n v="3153813"/>
        <n v="17856"/>
        <n v="55855"/>
        <n v="56200"/>
        <n v="83730"/>
        <n v="145700"/>
        <n v="156000"/>
        <n v="232500"/>
        <n v="98567.7"/>
        <n v="137046"/>
        <n v="69900"/>
        <n v="5940"/>
        <n v="8696"/>
        <n v="115000"/>
        <n v="498500"/>
        <n v="2765000"/>
        <n v="2988000"/>
        <n v="4100400"/>
        <n v="4720000"/>
        <n v="4785000"/>
        <n v="4929782"/>
        <n v="4931500"/>
        <n v="8180000"/>
        <n v="8620327"/>
        <n v="8747500"/>
        <n v="9094000"/>
        <n v="9910000"/>
        <n v="10835000"/>
        <n v="12165000"/>
        <n v="12860000"/>
        <n v="19780108"/>
        <n v="35300000"/>
        <n v="48960000"/>
        <n v="63890000"/>
        <n v="89487500"/>
        <n v="120197500"/>
        <n v="175808057"/>
        <n v="201510000"/>
        <n v="2991881"/>
        <n v="268340"/>
        <n v="341274"/>
        <n v="1202099"/>
        <n v="1415297"/>
        <n v="336"/>
        <n v="3642"/>
        <n v="25023"/>
        <n v="42965"/>
        <n v="651530"/>
        <n v="1604092"/>
        <n v="2396297"/>
        <n v="12650.4"/>
        <n v="55048.215600000003"/>
        <n v="334000"/>
        <n v="398000"/>
        <n v="620803"/>
        <n v="657008"/>
        <n v="322197"/>
        <n v="487500"/>
        <n v="607200"/>
        <n v="677757"/>
        <n v="921100"/>
        <n v="996570"/>
        <n v="1287500"/>
        <n v="1887500"/>
        <n v="83729"/>
        <n v="313100"/>
        <n v="372893"/>
        <n v="522515"/>
        <n v="628500"/>
        <n v="645000"/>
        <n v="874500"/>
        <n v="1016945"/>
        <n v="121556"/>
        <n v="298499"/>
        <n v="383863"/>
        <n v="430841"/>
        <n v="519910"/>
        <n v="650628"/>
        <n v="884811"/>
        <n v="138761"/>
        <n v="704593"/>
        <n v="716212"/>
        <n v="1073721"/>
        <n v="1226551"/>
        <n v="1833067"/>
        <n v="1919748"/>
        <n v="2170215"/>
        <n v="2624051"/>
        <n v="3630944"/>
        <n v="2213820"/>
        <n v="2387763"/>
        <n v="4212583.2"/>
        <n v="4735993.5"/>
        <n v="6270381.6000000006"/>
        <n v="6347500"/>
        <n v="7530150.6000000006"/>
        <n v="9962190"/>
        <n v="13928617.5"/>
        <n v="14240265.375"/>
        <n v="14750619.408"/>
        <n v="14823106.200000001"/>
        <n v="16318552.152000001"/>
        <n v="21181829.760000002"/>
        <n v="22889317.5"/>
        <n v="23671000"/>
        <n v="25691000"/>
        <n v="30271500"/>
        <n v="33730000"/>
        <n v="34050500"/>
        <n v="41365000"/>
        <n v="81150207.600000009"/>
        <n v="88029916.799999997"/>
        <n v="1160000"/>
        <n v="2607000"/>
        <n v="3500000"/>
        <n v="3744990"/>
        <n v="3778500"/>
        <n v="4605000"/>
        <n v="5120000"/>
        <n v="5145000"/>
        <n v="5395000"/>
        <n v="6900000"/>
        <n v="8295000"/>
        <n v="8570000"/>
        <n v="9595000"/>
        <n v="10325000"/>
        <n v="10700000"/>
        <n v="12000000"/>
        <n v="12183323"/>
        <n v="12665000"/>
        <n v="14770000"/>
        <n v="18000000"/>
        <n v="24595000"/>
        <n v="29610000"/>
        <n v="38356357"/>
        <n v="41295000"/>
        <n v="41878000"/>
        <n v="43350000"/>
        <n v="48580902"/>
        <n v="55845000"/>
        <n v="62300000"/>
        <n v="62367500"/>
        <n v="74842500"/>
        <n v="84125000"/>
        <n v="115065000"/>
        <n v="125106700"/>
        <n v="141725000"/>
        <n v="142250000"/>
        <n v="387500000"/>
        <n v="387805000"/>
        <n v="404277310"/>
        <n v="447196500"/>
        <n v="547657500"/>
        <n v="597889500"/>
        <n v="611022500"/>
        <n v="124200"/>
        <n v="163500"/>
        <n v="701200"/>
        <n v="900946"/>
        <n v="1039456"/>
        <n v="1757792"/>
        <n v="1799888"/>
        <n v="1836044"/>
        <n v="2767768"/>
        <n v="3254018"/>
        <n v="1706"/>
        <n v="72000"/>
        <n v="149550"/>
        <n v="643000"/>
        <n v="778075"/>
        <n v="1022500"/>
        <n v="1089781"/>
        <n v="1465000"/>
        <n v="2120000"/>
        <n v="2298955"/>
        <n v="2996018"/>
        <n v="5714001"/>
        <n v="19235000"/>
        <n v="20050000"/>
        <n v="30440000"/>
        <n v="38998500"/>
        <n v="55370000"/>
        <n v="6850000"/>
        <n v="7880000"/>
        <n v="19345000"/>
        <n v="30000000"/>
        <n v="162715000"/>
        <n v="26355"/>
        <n v="107528.4"/>
        <n v="283579.8"/>
        <n v="674688"/>
        <n v="992002.2"/>
        <n v="4872"/>
        <n v="13600"/>
        <n v="23500"/>
        <n v="37925"/>
        <n v="104700"/>
        <n v="85556"/>
        <n v="893610"/>
        <n v="1264199"/>
        <n v="1378693"/>
        <n v="628"/>
        <n v="216763"/>
        <n v="612000"/>
        <n v="1090500"/>
        <n v="1940000"/>
        <n v="2056000"/>
        <n v="2710500"/>
        <n v="5955000"/>
        <n v="6025000"/>
        <n v="9733000"/>
        <n v="30422500"/>
        <n v="33330000"/>
        <n v="58592500"/>
        <n v="70720000"/>
        <n v="118787500"/>
        <n v="5880000"/>
        <n v="10190000"/>
        <n v="27365000"/>
        <n v="158800"/>
        <n v="293500"/>
        <n v="602499"/>
        <n v="770115"/>
        <n v="1383197"/>
        <n v="1473000"/>
        <n v="3346000"/>
        <n v="3816240"/>
        <n v="8899605"/>
        <n v="10955000"/>
        <n v="14310000"/>
        <n v="14893473"/>
        <n v="17535000"/>
        <n v="19730000"/>
        <n v="22500000"/>
        <n v="25535000"/>
        <n v="29020000"/>
        <n v="29920000"/>
        <n v="42865000"/>
        <n v="44902437"/>
        <n v="48114550"/>
        <n v="55640000"/>
        <n v="57380000"/>
        <n v="100125000"/>
        <n v="104921398"/>
        <n v="104994048"/>
        <n v="108985000"/>
        <n v="110695000"/>
        <n v="116010000"/>
        <n v="121435000"/>
        <n v="269571863"/>
        <n v="271625000"/>
        <n v="306930000"/>
        <n v="506567485"/>
        <n v="247244"/>
        <n v="253673"/>
        <n v="337550"/>
        <n v="439048"/>
        <n v="1369235"/>
        <n v="1673700"/>
        <n v="2216367"/>
        <n v="2404627"/>
        <n v="6735356"/>
        <n v="5534550"/>
        <n v="6641460"/>
        <n v="329744"/>
        <n v="343228"/>
        <n v="379037"/>
        <n v="595550"/>
        <n v="733790"/>
        <n v="760021"/>
        <n v="760275"/>
        <n v="786367"/>
        <n v="1010107"/>
        <n v="1115000"/>
        <n v="1185977"/>
        <n v="1637078"/>
        <n v="1797842"/>
        <n v="2677000"/>
        <n v="6189345"/>
        <n v="285043"/>
        <n v="493700"/>
        <n v="570400"/>
        <n v="664284"/>
        <n v="821311"/>
        <n v="871165"/>
        <n v="1260618"/>
        <n v="4625"/>
        <n v="6500"/>
        <n v="37000"/>
        <n v="256696"/>
        <n v="385000"/>
        <n v="945000"/>
        <n v="990000"/>
        <n v="1460000"/>
        <n v="1730000"/>
        <n v="11996"/>
        <n v="29459"/>
        <n v="58428"/>
        <n v="58900"/>
        <n v="387905"/>
        <n v="11970"/>
        <n v="17568"/>
        <n v="23129"/>
        <n v="970000"/>
        <n v="3800000"/>
        <n v="6335000"/>
        <n v="11025000"/>
        <n v="11870000"/>
        <n v="17810000"/>
        <n v="20292500"/>
        <n v="22117500"/>
        <n v="28500000"/>
        <n v="40000000"/>
        <n v="48362500"/>
        <n v="60500000"/>
        <n v="72000000"/>
        <n v="11607500"/>
        <n v="83062000"/>
        <n v="150"/>
        <n v="96581"/>
        <n v="933500"/>
        <n v="1143475"/>
        <n v="1323842"/>
        <n v="1327674"/>
        <n v="1627270"/>
        <n v="1715111"/>
        <n v="1978516"/>
        <n v="2088993"/>
        <n v="2468731"/>
        <n v="2610923"/>
        <n v="2869744"/>
        <n v="2974435"/>
        <n v="3467865"/>
        <n v="3808390"/>
        <n v="5592261"/>
        <n v="5990838"/>
        <n v="7933163"/>
        <n v="9075235"/>
        <n v="10288378"/>
        <n v="40500"/>
        <n v="74568"/>
        <n v="90390"/>
        <n v="104000"/>
        <n v="119547"/>
        <n v="316266"/>
        <n v="418991"/>
        <n v="230000"/>
        <n v="59778"/>
        <n v="80781"/>
        <n v="132568"/>
        <n v="367195"/>
        <n v="749989"/>
        <n v="771380"/>
        <n v="3222500"/>
        <n v="6985000"/>
        <n v="8660000"/>
        <n v="11325000"/>
        <n v="12522500"/>
        <n v="13795000"/>
        <n v="13902500"/>
        <n v="14100000"/>
        <n v="4570"/>
        <n v="4914"/>
        <n v="9518"/>
        <n v="33131"/>
        <n v="40902"/>
        <n v="52553"/>
        <n v="124528"/>
        <n v="219723"/>
        <n v="288207"/>
        <n v="726031"/>
        <n v="667500"/>
        <n v="1410000"/>
        <n v="3530000"/>
        <n v="3875000"/>
        <n v="4255000"/>
        <n v="7710000"/>
        <n v="92539"/>
        <n v="107962"/>
        <n v="123018"/>
        <n v="127465"/>
        <n v="318174"/>
        <n v="615213"/>
        <n v="845170"/>
        <n v="957902"/>
        <n v="1003736"/>
        <n v="1585258"/>
        <n v="1754814"/>
        <n v="4417882"/>
        <n v="7162635"/>
        <n v="63028"/>
        <n v="73684"/>
        <n v="13386"/>
        <n v="319000"/>
        <n v="695403"/>
        <n v="947893"/>
        <n v="1031012"/>
        <n v="1133234"/>
        <n v="2140302"/>
        <n v="3400415"/>
        <n v="3936498"/>
        <n v="1087334"/>
        <n v="1300000"/>
        <n v="1390000"/>
        <n v="1495000"/>
        <n v="1726000"/>
        <n v="1855455"/>
        <n v="3468948"/>
        <n v="5055000"/>
        <n v="5159000"/>
        <n v="7573250"/>
        <n v="8962083"/>
        <n v="10398859"/>
        <n v="12205000"/>
        <n v="12261929"/>
        <n v="12372079"/>
        <n v="12969200"/>
        <n v="19033185"/>
        <n v="23045644"/>
        <n v="25123002"/>
        <n v="25257255"/>
        <n v="27420199"/>
        <n v="37480380"/>
        <n v="54267"/>
        <n v="87969"/>
        <n v="218209"/>
        <n v="319637"/>
        <n v="641741"/>
        <n v="916912"/>
        <n v="1674050"/>
        <n v="2257345"/>
        <n v="2483210"/>
        <n v="23192.400000000001"/>
        <n v="49336.56"/>
        <n v="62408.639999999999"/>
        <n v="715000"/>
        <n v="2345000"/>
        <n v="3172278"/>
        <n v="3203230"/>
        <n v="3410000"/>
        <n v="3529120"/>
        <n v="3910000"/>
        <n v="4590000"/>
        <n v="8430000"/>
        <n v="9080000"/>
        <n v="9125000"/>
        <n v="9380000"/>
        <n v="9729487"/>
        <n v="10975000"/>
        <n v="34820993"/>
        <n v="48670000"/>
        <n v="65469800"/>
        <n v="93270000"/>
        <n v="125820000"/>
        <n v="129045532"/>
        <n v="142845000"/>
        <n v="143366616"/>
        <n v="148900000"/>
        <n v="198804000"/>
        <n v="345682500"/>
        <n v="411636000"/>
        <n v="38195"/>
        <n v="42446"/>
        <n v="46616"/>
        <n v="58609"/>
        <n v="215924"/>
        <n v="240318"/>
        <n v="278760"/>
        <n v="748881"/>
        <n v="785470"/>
        <n v="857985"/>
        <n v="892830"/>
        <n v="1849638"/>
        <n v="9140"/>
        <n v="20564"/>
        <n v="765854"/>
        <n v="957879"/>
        <n v="1075000"/>
        <n v="1121188"/>
        <n v="1135512"/>
        <n v="1218164"/>
        <n v="1386694"/>
        <n v="1505000"/>
        <n v="1558363"/>
        <n v="2528686"/>
        <n v="2585000"/>
        <n v="3351103.6104000001"/>
        <n v="3545000"/>
        <n v="4165000"/>
        <n v="10337500"/>
        <n v="11093981"/>
        <n v="12886974"/>
        <n v="17160000"/>
        <n v="18250415.82"/>
        <n v="27741800.100000001"/>
        <n v="32169060.588"/>
        <n v="38320064.579999998"/>
        <n v="38461749.060000002"/>
        <n v="42108964.800000004"/>
        <n v="253236"/>
        <n v="365880"/>
        <n v="1148500"/>
        <n v="1442383"/>
        <n v="1731000"/>
        <n v="1785000"/>
        <n v="2025500"/>
        <n v="2188667"/>
        <n v="3119500"/>
        <n v="3214000"/>
        <n v="3357070"/>
        <n v="4990000"/>
        <n v="6453004"/>
        <n v="7707301"/>
        <n v="9000000"/>
        <n v="10068932"/>
        <n v="11584577"/>
        <n v="12002144"/>
        <n v="12609472"/>
        <n v="12975000"/>
        <n v="13140000"/>
        <n v="16070000"/>
        <n v="20110569"/>
        <n v="20399103"/>
        <n v="21391015"/>
        <n v="21629519"/>
        <n v="22590547"/>
        <n v="23145976"/>
        <n v="23194363"/>
        <n v="23384695"/>
        <n v="24100508"/>
        <n v="24480000"/>
        <n v="24879000"/>
        <n v="25760000"/>
        <n v="25825267"/>
        <n v="31466402"/>
        <n v="32100014"/>
        <n v="36126237"/>
        <n v="39965000"/>
        <n v="42727540"/>
        <n v="43023410"/>
        <n v="51693107"/>
        <n v="53397948"/>
        <n v="56914030"/>
        <n v="57595000"/>
        <n v="74915036"/>
        <n v="81218036"/>
        <n v="81725000"/>
        <n v="84578017"/>
        <n v="88713201"/>
        <n v="92283064"/>
        <n v="94945710"/>
        <n v="101480000"/>
        <n v="109080000"/>
        <n v="110516475"/>
        <n v="112660000"/>
        <n v="116847500"/>
        <n v="128785000"/>
        <n v="129505000"/>
        <n v="145346000"/>
        <n v="150999369"/>
        <n v="161280000"/>
        <n v="168650000"/>
        <n v="169751500"/>
        <n v="175802500"/>
        <n v="198570000"/>
        <n v="204280000"/>
        <n v="219430000"/>
        <n v="231525000"/>
        <n v="232408917"/>
        <n v="237297500"/>
        <n v="263004500"/>
        <n v="310764330"/>
        <n v="334257500"/>
        <n v="334280000"/>
        <n v="418241001"/>
        <n v="1071"/>
        <n v="35987"/>
        <n v="48554"/>
        <n v="102821"/>
        <n v="199345"/>
        <n v="461806"/>
        <n v="507830"/>
        <n v="548665"/>
        <n v="832443"/>
        <n v="945406"/>
        <n v="1104163"/>
        <n v="1349868"/>
        <n v="1606009"/>
        <n v="1695886"/>
        <n v="1927716"/>
        <n v="2215159"/>
        <n v="2665093"/>
        <n v="4488143"/>
        <n v="4656893"/>
        <n v="5163216"/>
        <n v="9048690"/>
        <n v="10538509"/>
        <n v="11933584"/>
        <n v="25698684"/>
        <n v="15500"/>
        <n v="251500"/>
        <n v="418173"/>
        <n v="503000"/>
        <n v="565324"/>
        <n v="611026"/>
        <n v="771900"/>
        <n v="1155000"/>
        <n v="1218000"/>
        <n v="1424339"/>
        <n v="2159750"/>
        <n v="2172150"/>
        <n v="2610000"/>
        <n v="3323000"/>
        <n v="8605"/>
        <n v="46680"/>
        <n v="47851"/>
        <n v="61197"/>
        <n v="84526"/>
        <n v="474390"/>
        <n v="1623468"/>
        <n v="2255988"/>
        <n v="2430000"/>
        <n v="2436363.7283999999"/>
        <n v="2704023"/>
        <n v="2785723.5"/>
        <n v="3397014.0204000003"/>
        <n v="3954304.2"/>
        <n v="4265000"/>
        <n v="5645000"/>
        <n v="6210800"/>
        <n v="6473000"/>
        <n v="6739247.5920000002"/>
        <n v="8491581"/>
        <n v="8736682.5"/>
        <n v="8923803"/>
        <n v="8965000"/>
        <n v="579000"/>
        <n v="850000"/>
        <n v="936000"/>
        <n v="1579468"/>
        <n v="2668000"/>
        <n v="3099000"/>
        <n v="3210000"/>
        <n v="4278100"/>
        <n v="4421500"/>
        <n v="4735000"/>
        <n v="4835000"/>
        <n v="5945000"/>
        <n v="6160000"/>
        <n v="6172500"/>
        <n v="8678000"/>
        <n v="14190000"/>
        <n v="21769900"/>
        <n v="24440250"/>
        <n v="26360000"/>
        <n v="30740000"/>
        <n v="31320000"/>
        <n v="37707200"/>
        <n v="64785000"/>
        <n v="104935000"/>
        <n v="194200000"/>
        <n v="203324000"/>
        <n v="228785000"/>
        <n v="246857500"/>
        <n v="272245000"/>
        <n v="307960000"/>
        <n v="378297500"/>
        <n v="175938"/>
        <n v="378725"/>
        <n v="383580"/>
        <n v="408428"/>
        <n v="432770"/>
        <n v="455339"/>
        <n v="598581"/>
        <n v="681326"/>
        <n v="692932"/>
        <n v="738884"/>
        <n v="1184157"/>
        <n v="1211005"/>
        <n v="2078589"/>
        <n v="2189182"/>
        <n v="3538970"/>
        <n v="4460599"/>
        <n v="10605434"/>
        <n v="12593852"/>
        <n v="115962"/>
        <n v="142317"/>
        <n v="207677.4"/>
        <n v="252480.9"/>
        <n v="345777.6"/>
        <n v="361590.6"/>
        <n v="376349.4"/>
        <n v="355265.4"/>
        <n v="724235.4"/>
        <n v="1424224.2"/>
        <n v="2071503"/>
        <n v="742"/>
        <n v="3000"/>
        <n v="13000"/>
        <n v="23298"/>
        <n v="30788"/>
        <n v="54946"/>
        <n v="76770"/>
        <n v="114528"/>
        <n v="320544"/>
        <n v="356150"/>
        <n v="435740"/>
        <n v="27563"/>
        <n v="153000"/>
        <n v="170000"/>
        <n v="210000"/>
        <n v="370000"/>
        <n v="973953"/>
        <n v="1655600"/>
        <n v="18710000"/>
        <n v="24688"/>
        <n v="20451"/>
        <n v="605000"/>
        <n v="730000"/>
        <n v="915079"/>
        <n v="2002101"/>
        <n v="2305000"/>
        <n v="2354431"/>
        <n v="2734135"/>
        <n v="2929800"/>
        <n v="3060056"/>
        <n v="4251120"/>
        <n v="3371"/>
        <n v="16803"/>
        <n v="22164"/>
        <n v="71975"/>
        <n v="640000"/>
        <n v="712639.2"/>
        <n v="889744.8"/>
        <n v="1110000"/>
        <n v="1430000"/>
        <n v="1712020.8"/>
        <n v="2020000"/>
        <n v="2250000"/>
        <n v="6025807.2000000002"/>
        <n v="6680000"/>
        <n v="7375000"/>
        <n v="7605000"/>
        <n v="8307981.5279999999"/>
        <n v="10511428.200000001"/>
        <n v="10565000"/>
        <n v="11326324.800000001"/>
        <n v="11550000"/>
        <n v="11831919.120000001"/>
        <n v="12201038"/>
        <n v="12910049.460000001"/>
        <n v="12916208"/>
        <n v="13383596.1"/>
        <n v="14601513.360000001"/>
        <n v="15399958.114800001"/>
        <n v="21510086"/>
        <n v="22726585"/>
        <n v="23801537"/>
        <n v="28755534"/>
        <n v="47650059"/>
        <n v="649170"/>
        <n v="965000"/>
        <n v="2302297"/>
        <n v="2365580"/>
        <n v="2466749"/>
        <n v="2756378"/>
        <n v="2945000"/>
        <n v="5783363"/>
        <n v="9715000"/>
        <n v="10615000"/>
        <n v="13441000"/>
        <n v="13619561"/>
        <n v="14602500"/>
        <n v="14856935"/>
        <n v="15415000"/>
        <n v="17425000"/>
        <n v="22270000"/>
        <n v="22873248"/>
        <n v="23565000"/>
        <n v="28615000"/>
        <n v="29795000"/>
        <n v="33917500"/>
        <n v="52170000"/>
        <n v="31"/>
        <n v="906537"/>
        <n v="1300437"/>
        <n v="1497397"/>
        <n v="169000"/>
        <n v="432278"/>
        <n v="707014"/>
        <n v="728121"/>
        <n v="971024"/>
        <n v="1386000"/>
        <n v="1414833"/>
        <n v="2057885"/>
        <n v="2108930"/>
        <n v="2369348"/>
        <n v="2783000"/>
        <n v="3084000"/>
        <n v="4513480"/>
        <n v="141593"/>
        <n v="165162"/>
        <n v="361244"/>
        <n v="384048"/>
        <n v="29635"/>
        <n v="70276"/>
        <n v="330000"/>
        <n v="410000"/>
        <n v="665000"/>
        <n v="996563"/>
        <n v="1180000"/>
        <n v="1272770"/>
        <n v="1284993"/>
        <n v="1379835"/>
        <n v="1409157"/>
        <n v="1495041"/>
        <n v="1548869"/>
        <n v="1854873"/>
        <n v="3045823"/>
        <n v="3110599"/>
        <n v="5620007"/>
        <n v="6685000"/>
        <n v="9220000"/>
        <n v="11400"/>
        <n v="197500"/>
        <n v="627500"/>
        <n v="895690"/>
        <n v="1051949"/>
        <n v="1231774"/>
        <n v="1463000"/>
        <n v="1829039"/>
        <n v="2071020"/>
        <n v="2081600"/>
        <n v="2567567"/>
        <n v="2615859"/>
        <n v="2640111"/>
        <n v="2990464"/>
        <n v="3015767"/>
        <n v="3306079"/>
        <n v="3429357"/>
        <n v="3506618"/>
        <n v="3528043"/>
        <n v="3620000"/>
        <n v="4198110"/>
        <n v="4820000"/>
        <n v="6665000"/>
        <n v="7593902"/>
        <n v="8783691"/>
        <n v="37988"/>
        <n v="124000"/>
        <n v="1765000"/>
        <n v="2338272"/>
        <n v="2900000"/>
        <n v="3907500"/>
        <n v="5287427"/>
        <n v="5961708"/>
        <n v="5982466"/>
        <n v="6325000"/>
        <n v="6672000"/>
        <n v="7456719"/>
        <n v="7491680"/>
        <n v="7733131"/>
        <n v="8540000"/>
        <n v="10866043"/>
        <n v="10955595"/>
        <n v="12339000"/>
        <n v="175741"/>
        <n v="271200"/>
        <n v="1674106"/>
        <n v="2086907"/>
        <n v="2214604"/>
        <n v="2324012"/>
        <n v="2760000"/>
        <n v="3051391"/>
        <n v="3133441"/>
        <n v="3205925"/>
        <n v="3638672"/>
        <n v="3882907"/>
        <n v="3923953"/>
        <n v="4194548"/>
        <n v="4805000"/>
        <n v="5346219"/>
        <n v="6634020"/>
        <n v="7305000"/>
        <n v="7551361"/>
        <n v="8092500"/>
        <n v="8204000"/>
        <n v="9873000"/>
        <n v="10015000"/>
        <n v="11755000"/>
        <n v="13370000"/>
        <n v="13945000"/>
        <n v="14250000"/>
        <n v="14621050"/>
        <n v="15995000"/>
        <n v="21185000"/>
        <n v="33285000"/>
        <n v="35310000"/>
        <n v="3200"/>
        <n v="6060"/>
        <n v="10399"/>
        <n v="11027"/>
        <n v="13941"/>
        <n v="17117"/>
        <n v="46031"/>
        <n v="49003"/>
        <n v="5132"/>
        <n v="59055"/>
        <n v="181651"/>
        <n v="289042"/>
        <n v="516391"/>
        <n v="961949"/>
        <n v="1034953"/>
        <n v="1228876"/>
        <n v="1315417"/>
        <n v="5176246"/>
        <n v="124995"/>
        <n v="249990"/>
        <n v="1924995"/>
        <n v="511105"/>
        <n v="328383.3"/>
        <n v="1064742"/>
        <n v="1114289.3999999999"/>
        <n v="2644144.44"/>
        <n v="145529"/>
        <n v="247584"/>
        <n v="830240"/>
        <n v="1293761"/>
        <n v="1035422"/>
        <n v="1904257"/>
        <n v="4937231"/>
        <n v="23998"/>
        <n v="70261"/>
        <n v="193409"/>
        <n v="193646"/>
        <n v="267886"/>
        <n v="304638"/>
        <n v="590806"/>
        <n v="678239"/>
        <n v="842303"/>
        <n v="896715"/>
        <n v="902998"/>
        <n v="1276768"/>
        <n v="1626718"/>
        <n v="2652667"/>
        <n v="3348192"/>
        <n v="15012"/>
        <n v="185000"/>
        <n v="360000"/>
        <n v="484450"/>
        <n v="675000"/>
        <n v="840000"/>
        <n v="1815000"/>
        <n v="2452685"/>
        <n v="2473365"/>
        <n v="2536969"/>
        <n v="2566938"/>
        <n v="4051530"/>
        <n v="4096048"/>
        <n v="4457000"/>
        <n v="6590066"/>
        <n v="8190850"/>
        <n v="8990000"/>
        <n v="10280000"/>
        <n v="13950000"/>
        <n v="18010000"/>
        <n v="18932500"/>
        <n v="23811000"/>
        <n v="26075000"/>
        <n v="26437500"/>
        <n v="28250000"/>
        <n v="29150000"/>
        <n v="29215000"/>
        <n v="30450000"/>
        <n v="13704.6"/>
        <n v="32680.2"/>
        <n v="73266.899999999994"/>
        <n v="176681"/>
        <n v="255000"/>
        <n v="635000"/>
        <n v="642059"/>
        <n v="696507"/>
        <n v="798538"/>
        <n v="891408"/>
        <n v="975368"/>
        <n v="1034657"/>
        <n v="1422184"/>
        <n v="1454600"/>
        <n v="1585790"/>
        <n v="1650046"/>
        <n v="1739275"/>
        <n v="1936033"/>
        <n v="2082481"/>
        <n v="2124763"/>
        <n v="2294226"/>
        <n v="2611105"/>
        <n v="2894999"/>
        <n v="3046435"/>
        <n v="3415299"/>
        <n v="3445000"/>
        <n v="3602731"/>
        <n v="3627568"/>
        <n v="3907220"/>
        <n v="3964030"/>
        <n v="4485000"/>
        <n v="4612500"/>
        <n v="4630000"/>
        <n v="5213573"/>
        <n v="5246406"/>
        <n v="5491100"/>
        <n v="6017000"/>
        <n v="6478661"/>
        <n v="7094450"/>
        <n v="7174050"/>
        <n v="7820000"/>
        <n v="8190000"/>
        <n v="9110000"/>
        <n v="9506578"/>
        <n v="9905000"/>
        <n v="10039135"/>
        <n v="10115000"/>
        <n v="10475000"/>
        <n v="10802081"/>
        <n v="10921750"/>
        <n v="11080801"/>
        <n v="15910000"/>
        <n v="15960000"/>
        <n v="20716000"/>
        <n v="32555000"/>
        <n v="59710000"/>
        <n v="19597"/>
        <n v="21500"/>
        <n v="52670"/>
        <n v="65285"/>
        <n v="72599"/>
        <n v="108000"/>
        <n v="129011"/>
        <n v="425668"/>
        <n v="771342"/>
        <n v="814000"/>
        <n v="877246"/>
        <n v="977237"/>
        <n v="1090000"/>
        <n v="1125000"/>
        <n v="1375000"/>
        <n v="1472500"/>
        <n v="1675000"/>
        <n v="1767771"/>
        <n v="1865000"/>
        <n v="1866500"/>
        <n v="2454338"/>
        <n v="2540149"/>
        <n v="2760217"/>
        <n v="2785000"/>
        <n v="3869193"/>
        <n v="4582192"/>
        <n v="4646500"/>
        <n v="5780103"/>
        <n v="7347900"/>
        <n v="9344500"/>
        <n v="9356000"/>
        <n v="10542106"/>
        <n v="17375000"/>
        <n v="17705000"/>
        <n v="20325000"/>
        <n v="28400000"/>
        <n v="45200000"/>
        <n v="60782500"/>
        <n v="75000000"/>
        <n v="97720000"/>
        <n v="103087500"/>
        <n v="110196000"/>
        <n v="240503323"/>
        <n v="283215000"/>
        <n v="49126"/>
        <n v="297039"/>
        <n v="381009"/>
        <n v="6284"/>
        <n v="992000"/>
        <n v="1630000"/>
        <n v="1679000"/>
        <n v="2025000"/>
        <n v="2326673"/>
        <n v="2532500"/>
        <n v="2717937"/>
        <n v="3150000"/>
        <n v="3210720"/>
        <n v="3355000"/>
        <n v="3398710"/>
        <n v="4025000"/>
        <n v="4845000"/>
        <n v="5408000"/>
        <n v="5561213"/>
        <n v="5708721"/>
        <n v="5765000"/>
        <n v="6550000"/>
        <n v="8325184"/>
        <n v="10823200"/>
        <n v="15360000"/>
        <n v="16765000"/>
        <n v="18455000"/>
        <n v="18550000"/>
        <n v="25770000"/>
        <n v="25870000"/>
        <n v="111000"/>
        <n v="151390"/>
        <n v="805000"/>
        <n v="818000"/>
        <n v="1003750"/>
        <n v="1166770"/>
        <n v="1401000"/>
        <n v="1673989"/>
        <n v="1925500"/>
        <n v="1962000"/>
        <n v="2007432"/>
        <n v="2240500"/>
        <n v="2245779"/>
        <n v="2283605"/>
        <n v="2471824"/>
        <n v="2630000"/>
        <n v="2820014"/>
        <n v="2946161"/>
        <n v="3022083"/>
        <n v="3068344"/>
        <n v="3298105"/>
        <n v="3630000"/>
        <n v="3810000"/>
        <n v="4259490"/>
        <n v="4407000"/>
        <n v="4497318"/>
        <n v="5843800"/>
        <n v="6011722"/>
        <n v="6229121"/>
        <n v="6320000"/>
        <n v="7349392"/>
        <n v="8257500"/>
        <n v="8345000"/>
        <n v="8435000"/>
        <n v="8598500"/>
        <n v="9506600"/>
        <n v="9611776"/>
        <n v="9857888"/>
        <n v="11026286"/>
        <n v="12288634"/>
        <n v="13884950"/>
        <n v="15706969"/>
        <n v="21967500"/>
        <n v="48445000"/>
        <n v="60057500"/>
        <n v="82000000"/>
        <n v="91000000"/>
        <n v="138162500"/>
        <n v="270359000"/>
        <n v="97109"/>
        <n v="255339"/>
        <n v="329028"/>
        <n v="7997"/>
        <n v="42271"/>
        <n v="46581"/>
        <n v="2500"/>
        <n v="19000"/>
        <n v="311891"/>
        <n v="1965000"/>
        <n v="110691"/>
        <n v="136670"/>
        <n v="155031"/>
        <n v="205136"/>
        <n v="255089"/>
        <n v="348052"/>
        <n v="972311"/>
        <n v="3600"/>
        <n v="8598"/>
        <n v="37420"/>
        <n v="39753"/>
        <n v="47803"/>
        <n v="125693"/>
        <n v="200501"/>
        <n v="1966083"/>
        <n v="8816801.7000000011"/>
        <n v="10690115.1"/>
        <n v="196500"/>
        <n v="308000"/>
        <n v="493500"/>
        <n v="790000"/>
        <n v="1344157"/>
        <n v="1679707"/>
        <n v="1720796"/>
        <n v="1725300"/>
        <n v="2012100"/>
        <n v="2040000"/>
        <n v="2566589"/>
        <n v="2709426"/>
        <n v="2760420"/>
        <n v="2831248"/>
        <n v="2920000"/>
        <n v="3151119"/>
        <n v="3271716"/>
        <n v="3691000"/>
        <n v="3956543"/>
        <n v="4105000"/>
        <n v="4130000"/>
        <n v="4341483"/>
        <n v="5308427"/>
        <n v="5450462"/>
        <n v="5497500"/>
        <n v="5676000"/>
        <n v="6152779"/>
        <n v="6327386"/>
        <n v="6443600"/>
        <n v="6694603"/>
        <n v="7315781"/>
        <n v="7572500"/>
        <n v="7880005"/>
        <n v="8129170"/>
        <n v="8233394"/>
        <n v="8641000"/>
        <n v="9541398"/>
        <n v="11140796"/>
        <n v="11217500"/>
        <n v="11430000"/>
        <n v="11513790"/>
        <n v="14062009"/>
        <n v="14279500"/>
        <n v="14503992"/>
        <n v="15379196"/>
        <n v="15871917"/>
        <n v="16140988"/>
        <n v="17218800"/>
        <n v="17385000"/>
        <n v="17520000"/>
        <n v="17772200"/>
        <n v="31665000"/>
        <n v="32630000"/>
        <n v="35795000"/>
        <n v="38639000"/>
        <n v="42047500"/>
        <n v="426502"/>
        <n v="445000"/>
        <n v="1896753"/>
        <n v="1910356"/>
        <n v="2004840"/>
        <n v="2484446"/>
        <n v="2783615.1"/>
        <n v="3700242"/>
        <n v="4132464"/>
        <n v="7604920.7892000005"/>
        <n v="7805296.7999999998"/>
        <n v="8041964.7000000002"/>
        <n v="8340303.2999999998"/>
        <n v="14362420.800000001"/>
        <n v="969864"/>
        <n v="8739318"/>
        <n v="5905000"/>
        <n v="8230000"/>
        <n v="21045000"/>
        <n v="36180000"/>
        <n v="44260000"/>
        <n v="46930000"/>
        <n v="52365000"/>
        <n v="82330000"/>
        <n v="195500"/>
        <n v="2740000"/>
        <n v="4362500"/>
        <n v="666940"/>
        <n v="187647.6"/>
        <n v="515503.8"/>
        <n v="946671.6"/>
        <n v="3309977.16"/>
        <n v="3563723.1"/>
        <n v="12500"/>
        <n v="16400"/>
        <n v="227700"/>
        <n v="87500"/>
        <n v="418146"/>
        <n v="456894"/>
        <n v="587500"/>
        <n v="1081634"/>
        <n v="1464142"/>
        <n v="1576611"/>
        <n v="2209000"/>
        <n v="3028455"/>
        <n v="3435501"/>
        <n v="237195"/>
        <n v="314678.7"/>
        <n v="367388.7"/>
        <n v="460685.4"/>
        <n v="777999.6"/>
        <n v="1021519.8"/>
        <n v="105.42"/>
        <n v="442764"/>
        <n v="1086034.7316000001"/>
        <n v="1634010"/>
        <n v="2482641"/>
        <n v="2598603"/>
        <n v="7347774"/>
        <n v="1726"/>
        <n v="23002"/>
        <n v="59970"/>
        <n v="60353"/>
        <n v="458000"/>
        <n v="860032"/>
        <n v="897581"/>
        <n v="962066"/>
        <n v="1855989"/>
        <n v="2395714"/>
        <n v="8339812"/>
        <n v="12447983"/>
        <n v="11531"/>
        <n v="54574"/>
        <n v="166850"/>
        <n v="324248"/>
        <n v="330741"/>
        <n v="512400"/>
        <n v="875682"/>
        <n v="1124296"/>
        <n v="1372016"/>
        <n v="1689361"/>
        <n v="1762983"/>
        <n v="5527082"/>
        <n v="5588721"/>
        <n v="5983035"/>
        <n v="6308687"/>
        <n v="7289337"/>
        <n v="9658383"/>
        <n v="14838494"/>
        <n v="20104267"/>
        <n v="200854"/>
        <n v="225598.8"/>
        <n v="762000"/>
        <n v="980000"/>
        <n v="1820000"/>
        <n v="1840000"/>
        <n v="2273382.2999999998"/>
        <n v="3194226"/>
        <n v="3466315.02"/>
        <n v="6076606"/>
        <n v="6355000"/>
        <n v="6686790.6000000006"/>
        <n v="7402065.2999999998"/>
        <n v="9078300"/>
        <n v="9361000"/>
        <n v="14800034"/>
        <n v="16747135.0536"/>
        <n v="17134966.800000001"/>
        <n v="17841417"/>
        <n v="22305290.699999999"/>
        <n v="29393204.400000002"/>
        <n v="29633562"/>
        <n v="33813213.0462"/>
        <n v="43311620"/>
        <n v="82334074.200000003"/>
        <n v="1094900"/>
        <n v="4465000"/>
        <n v="21362000"/>
        <n v="26045000"/>
        <n v="54965000"/>
        <n v="58710000"/>
        <n v="1167254"/>
        <n v="1732951"/>
        <n v="3070000"/>
        <n v="3920000"/>
        <n v="28445204"/>
        <n v="60200000"/>
        <n v="267500"/>
        <n v="331500"/>
        <n v="797000"/>
        <n v="1130000"/>
        <n v="1485229"/>
        <n v="2057139"/>
        <n v="2121850"/>
        <n v="2997000"/>
        <n v="3096536"/>
        <n v="3640000"/>
        <n v="4106058"/>
        <n v="4267104"/>
        <n v="4343933"/>
        <n v="4876352"/>
        <n v="5147558"/>
        <n v="5392500"/>
        <n v="5542500"/>
        <n v="5573500"/>
        <n v="6054738"/>
        <n v="7202790"/>
        <n v="7205631"/>
        <n v="7580477"/>
        <n v="7905000"/>
        <n v="8155000"/>
        <n v="8240202"/>
        <n v="8241406"/>
        <n v="8830000"/>
        <n v="9488362"/>
        <n v="10550000"/>
        <n v="10655526"/>
        <n v="12904257"/>
        <n v="12920000"/>
        <n v="13715000"/>
        <n v="14395000"/>
        <n v="15265000"/>
        <n v="15685000"/>
        <n v="16873328"/>
        <n v="18290000"/>
        <n v="18915955"/>
        <n v="20905000"/>
        <n v="22220000"/>
        <n v="22897980"/>
        <n v="22995000"/>
        <n v="24125000"/>
        <n v="24325000"/>
        <n v="32472000"/>
        <n v="37585000"/>
        <n v="40350000"/>
        <n v="45418398"/>
        <n v="47444250"/>
        <n v="47950000"/>
        <n v="51125000"/>
        <n v="51505000"/>
        <n v="52087926"/>
        <n v="54297500"/>
        <n v="59128302"/>
        <n v="76282266"/>
        <n v="76410000"/>
        <n v="93800000"/>
        <n v="100736500"/>
        <n v="191039500"/>
        <n v="216735000"/>
        <n v="228500000"/>
        <n v="313697500"/>
        <n v="486486500"/>
        <n v="2601543"/>
        <n v="3215000"/>
        <n v="4725000"/>
        <n v="5844192"/>
        <n v="9269054"/>
        <n v="9862158"/>
        <n v="17955000"/>
        <n v="1120000"/>
        <n v="1235000"/>
        <n v="3870000"/>
        <n v="5505000"/>
        <n v="6800000"/>
        <n v="8272500"/>
        <n v="9960000"/>
        <n v="11350750"/>
        <n v="12470000"/>
        <n v="17177500"/>
        <n v="19040000"/>
        <n v="20560000"/>
        <n v="22410000"/>
        <n v="25060000"/>
        <n v="25990000"/>
        <n v="27460000"/>
        <n v="28750000"/>
        <n v="32540000"/>
        <n v="34167500"/>
        <n v="36360000"/>
        <n v="41455000"/>
        <n v="44633000"/>
        <n v="47305000"/>
        <n v="88162500"/>
        <n v="88505000"/>
        <n v="415000"/>
        <n v="129584"/>
        <n v="1007876"/>
        <n v="1211841"/>
        <n v="2313646"/>
        <n v="29517.599999999999"/>
        <n v="94878"/>
        <n v="192918.6"/>
        <n v="195132.42"/>
        <n v="208833"/>
        <n v="355000"/>
        <n v="381000"/>
        <n v="452933"/>
        <n v="719372"/>
        <n v="740035"/>
        <n v="146185"/>
        <n v="201663"/>
        <n v="209072"/>
        <n v="232480"/>
        <n v="349929"/>
        <n v="410264"/>
        <n v="555876"/>
        <n v="818973"/>
        <n v="268000"/>
        <n v="1745000"/>
        <n v="2470000"/>
        <n v="14722"/>
        <n v="34698"/>
        <n v="37300"/>
        <n v="81195"/>
        <n v="116142"/>
        <n v="159441"/>
        <n v="159600"/>
        <n v="229958"/>
        <n v="368000"/>
        <n v="626560"/>
        <n v="50251"/>
        <n v="105677"/>
        <n v="206990"/>
        <n v="250238"/>
        <n v="257134"/>
        <n v="328905"/>
        <n v="535902"/>
        <n v="591386"/>
        <n v="1054.2"/>
        <n v="7379.4"/>
        <n v="156364"/>
        <n v="321531"/>
        <n v="348940.2"/>
        <n v="412719.3"/>
        <n v="457944.48"/>
        <n v="576963.66"/>
        <n v="730024.0122"/>
        <n v="805287"/>
        <n v="1370298"/>
        <n v="1621477"/>
        <n v="1900276.6734"/>
        <n v="2192628.4716000003"/>
        <n v="2718950"/>
        <n v="3813929"/>
        <n v="10479"/>
        <n v="15509"/>
        <n v="15764"/>
        <n v="631437"/>
        <n v="30571.8"/>
        <n v="54818.400000000001"/>
        <n v="70631.399999999994"/>
        <n v="133883.4"/>
        <n v="14300"/>
        <n v="71300"/>
        <n v="217500"/>
        <n v="278000"/>
        <n v="322000"/>
        <n v="442000"/>
        <n v="510280"/>
        <n v="549000"/>
        <n v="1043078"/>
        <n v="1084591"/>
        <n v="1191589"/>
        <n v="1830000"/>
        <n v="1984851"/>
        <n v="3337000"/>
        <n v="5289466"/>
        <n v="6961500"/>
        <n v="10688250"/>
        <n v="22559.88"/>
        <n v="444872.4"/>
        <n v="596044.68000000005"/>
        <n v="689235.96"/>
        <n v="1138536"/>
        <n v="1181969.04"/>
        <n v="2519959.6800000002"/>
        <n v="274092"/>
        <n v="707368.2"/>
        <n v="5047509.5999999996"/>
        <n v="6845496.1932000006"/>
        <n v="19114806.055800002"/>
        <n v="149000"/>
        <n v="353000"/>
        <n v="415712"/>
        <n v="577103"/>
        <n v="697881"/>
        <n v="823900"/>
        <n v="1256737"/>
        <n v="1328000"/>
        <n v="1374759"/>
        <n v="1383160"/>
        <n v="2277245"/>
        <n v="4626394"/>
        <n v="5885000"/>
        <n v="22292500"/>
        <n v="23012500"/>
        <n v="23213000"/>
        <n v="35645000"/>
        <n v="42800000"/>
        <n v="56670000"/>
        <n v="57550000"/>
        <n v="168185"/>
        <n v="370524"/>
        <n v="433848"/>
        <n v="1500946"/>
        <n v="1929814"/>
        <n v="3168618"/>
        <n v="3682810"/>
        <n v="3742625"/>
        <n v="8815962"/>
        <n v="2021"/>
        <n v="5712"/>
        <n v="59979"/>
        <n v="155945"/>
        <n v="172059"/>
        <n v="366446"/>
        <n v="535608"/>
        <n v="609802"/>
        <n v="1029640"/>
        <n v="1123276"/>
        <n v="1579329"/>
        <n v="1618410"/>
        <n v="35566"/>
        <n v="86433"/>
        <n v="114224"/>
        <n v="191736"/>
        <n v="196733"/>
        <n v="223059"/>
        <n v="302073"/>
        <n v="368083"/>
        <n v="4885000"/>
        <n v="6545000"/>
        <n v="710894"/>
        <n v="731744"/>
        <n v="1083049"/>
        <n v="1203579"/>
        <n v="7972"/>
        <n v="4730"/>
        <n v="7940"/>
        <n v="1057"/>
        <n v="1914"/>
        <n v="9960"/>
        <n v="272195"/>
        <n v="304476"/>
        <n v="562056"/>
        <n v="776315"/>
        <n v="802745"/>
        <n v="832106"/>
        <n v="1172292"/>
        <n v="2135000"/>
        <n v="3045000"/>
        <n v="6270000"/>
        <n v="345000"/>
        <n v="350000"/>
        <n v="895000"/>
        <n v="1525000"/>
        <n v="2449911"/>
        <n v="3233743"/>
        <n v="4293560"/>
        <n v="5810000"/>
        <n v="6747500"/>
        <n v="7175000"/>
        <n v="10860000"/>
        <n v="11320000"/>
        <n v="11740000"/>
        <n v="48620"/>
        <n v="56304"/>
        <n v="58508"/>
        <n v="79858"/>
        <n v="113335"/>
        <n v="120936"/>
        <n v="161693"/>
        <n v="268487"/>
        <n v="21135"/>
        <n v="44556"/>
        <n v="50268"/>
        <n v="95932.2"/>
        <n v="56531"/>
        <n v="81156"/>
        <n v="258000"/>
        <n v="653604"/>
        <n v="667727"/>
        <n v="1624494"/>
        <n v="1944999"/>
        <n v="2888508"/>
        <n v="3573738"/>
        <n v="4521000"/>
        <n v="4798000"/>
        <n v="8030000"/>
        <n v="11677900.5"/>
        <n v="11896448.8104"/>
        <n v="12268252.5"/>
        <n v="14285000"/>
        <n v="15655000"/>
        <n v="18196019.100000001"/>
        <n v="19181696.100000001"/>
        <n v="20045000"/>
        <n v="36840500"/>
        <n v="37672891.200000003"/>
        <n v="57257160.979199998"/>
        <n v="57281116.620000005"/>
        <n v="58865473.800000004"/>
        <n v="97054395.900000006"/>
        <n v="1826963"/>
        <n v="1867900"/>
        <n v="2434000"/>
        <n v="2767514"/>
        <n v="3242339"/>
        <n v="3649562"/>
        <n v="5814643"/>
        <n v="8341586"/>
        <n v="11100000"/>
        <n v="11115000"/>
        <n v="12024942"/>
        <n v="12410707"/>
        <n v="14070721"/>
        <n v="14715010"/>
        <n v="14779429"/>
        <n v="15045000"/>
        <n v="15467086"/>
        <n v="15633763"/>
        <n v="19087330"/>
        <n v="20375000"/>
        <n v="22018028"/>
        <n v="24690152"/>
        <n v="25699369"/>
        <n v="26100191"/>
        <n v="27700793"/>
        <n v="27838000"/>
        <n v="28342762"/>
        <n v="28445000"/>
        <n v="28598080"/>
        <n v="29181000"/>
        <n v="29604811"/>
        <n v="30660000"/>
        <n v="35980000"/>
        <n v="39998500"/>
        <n v="42757522"/>
        <n v="43124500"/>
        <n v="43155000"/>
        <n v="43671770"/>
        <n v="46674814"/>
        <n v="47664508"/>
        <n v="56024834"/>
        <n v="68085126"/>
        <n v="69610000"/>
        <n v="79202500"/>
        <n v="81540800"/>
        <n v="83800000"/>
        <n v="85000000"/>
        <n v="85388307"/>
        <n v="88022800"/>
        <n v="92500000"/>
        <n v="95918114"/>
        <n v="96100000"/>
        <n v="97080138"/>
        <n v="98110000"/>
        <n v="100439400"/>
        <n v="104019890"/>
        <n v="112945000"/>
        <n v="114440000"/>
        <n v="126865687"/>
        <n v="129330949"/>
        <n v="155205000"/>
        <n v="164708300"/>
        <n v="262565000"/>
        <n v="270250000"/>
        <n v="310690000"/>
        <n v="382280000"/>
        <n v="503822500"/>
        <n v="558701070"/>
        <n v="616451900"/>
        <n v="665817000"/>
        <n v="690587500"/>
        <n v="982882600"/>
        <n v="3927"/>
        <n v="12567"/>
        <n v="87082"/>
        <n v="130110"/>
        <n v="150606"/>
        <n v="194645"/>
        <n v="280200"/>
        <n v="367156"/>
        <n v="655779"/>
        <n v="833937"/>
        <n v="992062"/>
        <n v="1475483"/>
        <n v="1540295"/>
        <n v="2720114"/>
        <n v="2742659"/>
        <n v="3241725"/>
        <n v="5802897"/>
        <n v="6016666"/>
        <n v="18006766"/>
        <n v="19759464"/>
        <n v="32958511"/>
        <n v="44876794"/>
        <n v="98379"/>
        <n v="181000"/>
        <n v="117500"/>
        <n v="375000"/>
        <n v="485000"/>
        <n v="565000"/>
        <n v="590000"/>
        <n v="904000"/>
        <n v="1159751"/>
        <n v="1695000"/>
        <n v="1705000"/>
        <n v="1724315"/>
        <n v="1775000"/>
        <n v="1925000"/>
        <n v="2070000"/>
        <n v="2485000"/>
        <n v="2545000"/>
        <n v="2870000"/>
        <n v="2955000"/>
        <n v="3134980"/>
        <n v="3790000"/>
        <n v="4688750"/>
        <n v="4843000"/>
        <n v="5070000"/>
        <n v="5685000"/>
        <n v="5970000"/>
        <n v="6690000"/>
        <n v="7240800"/>
        <n v="7325000"/>
        <n v="7405000"/>
        <n v="11355000"/>
        <n v="106020"/>
        <n v="7770"/>
        <n v="3821475"/>
        <n v="10627"/>
        <n v="13911"/>
        <n v="34114"/>
        <n v="46043"/>
        <n v="77934"/>
        <n v="12512"/>
        <n v="53140"/>
        <n v="170947"/>
        <n v="202490"/>
        <n v="73794"/>
        <n v="166879.85999999999"/>
        <n v="207739.59780000002"/>
        <n v="320000"/>
        <n v="577000"/>
        <n v="975000"/>
        <n v="3454500"/>
        <n v="89607"/>
        <n v="183430.8"/>
        <n v="259333.2"/>
        <n v="305718"/>
        <n v="503380.5"/>
        <n v="1595004.6"/>
        <n v="1696207.8"/>
        <n v="1853810.7"/>
        <n v="3377129.7"/>
        <n v="4315367.7"/>
        <n v="4380728.0999999996"/>
        <n v="6114887.1000000006"/>
        <n v="32310"/>
        <n v="33186"/>
        <n v="42000"/>
        <n v="51135"/>
        <n v="54000"/>
        <n v="224000"/>
        <n v="479075"/>
        <n v="1414746"/>
        <n v="2055140"/>
        <n v="2261014"/>
        <n v="5598"/>
        <n v="9540"/>
        <n v="15281"/>
        <n v="19538"/>
        <n v="20511"/>
        <n v="25658"/>
        <n v="30024"/>
        <n v="324530"/>
        <n v="345500"/>
        <n v="462030"/>
        <n v="1060961"/>
        <n v="1326688"/>
        <n v="3175000"/>
        <n v="10790000"/>
        <n v="13090000"/>
        <n v="19523200"/>
        <n v="21906400"/>
        <n v="24080000"/>
        <n v="24400000"/>
        <n v="61920000"/>
        <n v="95"/>
        <n v="1428"/>
        <n v="61121"/>
        <n v="69119"/>
        <n v="98823"/>
        <n v="121100"/>
        <n v="129249"/>
        <n v="639600"/>
        <n v="851131"/>
        <n v="1190384"/>
        <n v="2361916"/>
        <n v="3335147"/>
        <n v="4740375"/>
        <n v="58000"/>
        <n v="215000"/>
        <n v="609000"/>
        <n v="1685000"/>
        <n v="2021370"/>
        <n v="2164000"/>
        <n v="2287614"/>
        <n v="2377717"/>
        <n v="2580603"/>
        <n v="2614416"/>
        <n v="3701330"/>
        <n v="4252392"/>
        <n v="4585000"/>
        <n v="7300000"/>
        <n v="8517936"/>
        <n v="8734100.7642000001"/>
        <n v="9580000"/>
        <n v="9756644"/>
        <n v="11236000"/>
        <n v="15831808"/>
        <n v="16171955.1"/>
        <n v="16860000"/>
        <n v="21535197.600000001"/>
        <n v="24227500"/>
        <n v="24604922.580000002"/>
        <n v="25665026.100000001"/>
        <n v="25884676.049400002"/>
        <n v="25981000"/>
        <n v="38220500"/>
        <n v="49234302.600000001"/>
        <n v="53896238.550000004"/>
        <n v="55421191.560000002"/>
        <n v="56765040.389399998"/>
        <n v="79843052.310000002"/>
        <n v="117479520.90000001"/>
        <n v="274447"/>
        <n v="556299"/>
        <n v="735735"/>
        <n v="1275000"/>
        <n v="1307849"/>
        <n v="1361000"/>
        <n v="1702900"/>
        <n v="2035965"/>
        <n v="2073643"/>
        <n v="2602812"/>
        <n v="3295000"/>
        <n v="3648000"/>
        <n v="3911500"/>
        <n v="4030000"/>
        <n v="4690000"/>
        <n v="4750009"/>
        <n v="4900000"/>
        <n v="5001834"/>
        <n v="5345698"/>
        <n v="7492258"/>
        <n v="9342508"/>
        <n v="9780000"/>
        <n v="10128401"/>
        <n v="11187593"/>
        <n v="11595000"/>
        <n v="12514824"/>
        <n v="12589903"/>
        <n v="12648372"/>
        <n v="13054148"/>
        <n v="13115000"/>
        <n v="13340790"/>
        <n v="14417172"/>
        <n v="14634322"/>
        <n v="15550000"/>
        <n v="16560697"/>
        <n v="23268000"/>
        <n v="23604601"/>
        <n v="26701203"/>
        <n v="27035000"/>
        <n v="28003000"/>
        <n v="30365800"/>
        <n v="31715000"/>
        <n v="37235000"/>
        <n v="38049000"/>
        <n v="38051350"/>
        <n v="40644500"/>
        <n v="50990000"/>
        <n v="51670000"/>
        <n v="58238992"/>
        <n v="58725000"/>
        <n v="60655000"/>
        <n v="66440000"/>
        <n v="71500000"/>
        <n v="89000000"/>
        <n v="99676464"/>
        <n v="109489025"/>
        <n v="119245000"/>
        <n v="122274312"/>
        <n v="158050000"/>
        <n v="303085000"/>
        <n v="1141980000"/>
        <n v="1244515000"/>
        <n v="1726377040"/>
        <n v="1881498500"/>
        <n v="1890367490"/>
        <n v="2043325000"/>
        <n v="2419399500"/>
        <n v="46620"/>
        <n v="60550"/>
        <n v="120529"/>
        <n v="151011"/>
        <n v="249575"/>
        <n v="366238"/>
        <n v="909314"/>
        <n v="950296"/>
        <n v="1269481"/>
        <n v="1372073"/>
        <n v="1477483"/>
        <n v="1738724"/>
        <n v="1812255"/>
        <n v="2107833"/>
        <n v="2519932"/>
        <n v="2595123"/>
        <n v="2719673"/>
        <n v="2794278"/>
        <n v="3052267"/>
        <n v="3083093"/>
        <n v="3191464"/>
        <n v="3579978"/>
        <n v="6831968"/>
        <n v="9443123"/>
        <n v="11989166"/>
        <n v="15971615"/>
        <n v="29072500"/>
        <n v="39825000"/>
        <n v="2504984"/>
        <n v="2844097"/>
        <n v="3797500"/>
        <n v="7971599"/>
        <n v="17420000"/>
        <n v="146068"/>
        <n v="248000"/>
        <n v="323162"/>
        <n v="1913"/>
        <n v="6003"/>
        <n v="1000"/>
        <n v="41000"/>
        <n v="685757.1"/>
        <n v="759024"/>
        <n v="998327.4"/>
        <n v="441000"/>
        <n v="544000"/>
        <n v="1271000"/>
        <n v="1600965"/>
        <n v="5085"/>
        <n v="28794"/>
        <n v="44701"/>
        <n v="101349"/>
        <n v="106714"/>
        <n v="309043"/>
        <n v="124481"/>
        <n v="33988"/>
        <n v="85684"/>
        <n v="157659"/>
        <n v="158802"/>
        <n v="258195"/>
        <n v="289898"/>
        <n v="1610000"/>
        <n v="32692500"/>
        <n v="35215000"/>
        <n v="2897500"/>
        <n v="18851"/>
        <n v="80543"/>
        <n v="98251"/>
        <n v="275900"/>
        <n v="240422"/>
        <n v="477588"/>
        <n v="936926"/>
        <n v="1102500"/>
        <n v="126979"/>
        <n v="2453002"/>
        <n v="2840000"/>
        <n v="3455000"/>
        <n v="3540000"/>
        <n v="4316501"/>
        <n v="6238578"/>
        <n v="7195000"/>
        <n v="8330000"/>
        <n v="9365500"/>
        <n v="9785000"/>
        <n v="10115638"/>
        <n v="13857500"/>
        <n v="15690000"/>
        <n v="18400000"/>
        <n v="35100000"/>
        <n v="664396"/>
        <n v="19499"/>
        <n v="38435"/>
        <n v="66188"/>
        <n v="185601"/>
        <n v="47062"/>
        <n v="50839"/>
        <n v="19748"/>
        <n v="36559"/>
        <n v="2825631"/>
        <n v="2826000"/>
        <n v="631258"/>
        <n v="912000"/>
        <n v="941000"/>
        <n v="1121853"/>
        <n v="1441980"/>
        <n v="1705918"/>
        <n v="1713446"/>
        <n v="2260000"/>
        <n v="2538969"/>
        <n v="2543305"/>
        <n v="3346229"/>
        <n v="5520000"/>
        <n v="6420000"/>
        <n v="8380000"/>
        <n v="12310000"/>
        <n v="15662000"/>
        <n v="4055000"/>
        <n v="66263"/>
        <n v="5420000"/>
        <n v="6982500"/>
        <n v="37040"/>
        <n v="3417530"/>
        <n v="9101240"/>
        <n v="87498.6"/>
        <n v="19500"/>
        <n v="64000"/>
        <n v="157500"/>
        <n v="307578"/>
        <n v="1641400"/>
        <n v="527000"/>
        <n v="1655000"/>
        <n v="1496964"/>
        <n v="1860663"/>
        <n v="1999817.4"/>
        <n v="9064011.5999999996"/>
        <n v="13032"/>
        <n v="183000"/>
        <n v="277884"/>
        <n v="1029200"/>
        <n v="1214497"/>
        <n v="22138.2"/>
        <n v="179214"/>
        <n v="292013.40000000002"/>
        <n v="348631"/>
        <n v="527798"/>
        <n v="635161"/>
        <n v="878400"/>
        <n v="955632.3"/>
        <n v="1255861"/>
        <n v="1472212"/>
        <n v="1923177.06"/>
        <n v="2782666.32"/>
        <n v="2959613.79"/>
        <n v="3009741"/>
        <n v="4443663.84"/>
        <n v="5863829.3700000001"/>
        <n v="59875"/>
        <n v="110374"/>
        <n v="100006"/>
        <n v="2416000"/>
        <n v="2895000"/>
        <n v="521732"/>
        <n v="739011"/>
        <n v="741154"/>
        <n v="745900"/>
        <n v="802500"/>
        <n v="989000"/>
        <n v="1066500"/>
        <n v="1075160"/>
        <n v="1668309"/>
        <n v="1759000"/>
        <n v="1925757"/>
        <n v="2207000"/>
        <n v="2316616"/>
        <n v="2435000"/>
        <n v="2745021"/>
        <n v="2974997"/>
        <n v="3180941"/>
        <n v="3474290"/>
        <n v="3615000"/>
        <n v="3717500"/>
        <n v="3994312"/>
        <n v="3994557"/>
        <n v="4126493"/>
        <n v="4436909"/>
        <n v="4545800"/>
        <n v="5870000"/>
        <n v="6115375"/>
        <n v="6575000"/>
        <n v="6885000"/>
        <n v="8347508"/>
        <n v="9147000"/>
        <n v="9724797"/>
        <n v="10133743"/>
        <n v="11389998"/>
        <n v="12545000"/>
        <n v="12715000"/>
        <n v="13332139"/>
        <n v="13787920"/>
        <n v="14573498"/>
        <n v="16822723"/>
        <n v="17003072"/>
        <n v="17260000"/>
        <n v="17630000"/>
        <n v="18485000"/>
        <n v="19849915"/>
        <n v="20095000"/>
        <n v="20607500"/>
        <n v="20748037"/>
        <n v="29657500"/>
        <n v="30971195"/>
        <n v="31070000"/>
        <n v="7426"/>
        <n v="20311"/>
        <n v="1600000"/>
        <n v="2910000"/>
        <n v="135988"/>
        <n v="387500"/>
        <n v="2377221"/>
        <n v="10551487.800000001"/>
        <n v="12028949.1"/>
        <n v="15687023.1"/>
        <n v="18708571.140000001"/>
        <n v="39935573.369999997"/>
        <n v="995000"/>
        <n v="175080"/>
        <n v="673100"/>
        <n v="4149854"/>
        <n v="6466600"/>
        <n v="41180"/>
        <n v="106046"/>
        <n v="340966"/>
        <n v="902712"/>
        <n v="940000"/>
        <n v="951050"/>
        <n v="1015500"/>
        <n v="1204027"/>
        <n v="1258945"/>
        <n v="1320000"/>
        <n v="1442000"/>
        <n v="1501557"/>
        <n v="2090808"/>
        <n v="2141615"/>
        <n v="2281000"/>
        <n v="2308038"/>
        <n v="3418887"/>
        <n v="3662076"/>
        <n v="3738755"/>
        <n v="3857000"/>
        <n v="4076000"/>
        <n v="4409970"/>
        <n v="6315257"/>
        <n v="6530000"/>
        <n v="6539475"/>
        <n v="6640000"/>
        <n v="7197421"/>
        <n v="7305349"/>
        <n v="7480000"/>
        <n v="8520000"/>
        <n v="9680000"/>
        <n v="11805000"/>
        <n v="12270000"/>
        <n v="13802396"/>
        <n v="13913010"/>
        <n v="17447000"/>
        <n v="18305000"/>
        <n v="21735750"/>
        <n v="32380508"/>
        <n v="33710000"/>
        <n v="35451792"/>
        <n v="35728806"/>
        <n v="38577779"/>
        <n v="40785000"/>
        <n v="43398061"/>
        <n v="44301415"/>
        <n v="44510000"/>
        <n v="51922500"/>
        <n v="67160000"/>
        <n v="73265509"/>
        <n v="79346600"/>
        <n v="91135000"/>
        <n v="100327500"/>
        <n v="100672488"/>
        <n v="104781130"/>
        <n v="119134088"/>
        <n v="121438882"/>
        <n v="123960000"/>
        <n v="135897006"/>
        <n v="154986388"/>
        <n v="163101181"/>
        <n v="176785333"/>
        <n v="182161311"/>
        <n v="212873"/>
        <n v="244387"/>
        <n v="275130"/>
        <n v="553921"/>
        <n v="611766"/>
        <n v="33000"/>
        <n v="53400"/>
        <n v="105900"/>
        <n v="108854"/>
        <n v="256500"/>
        <n v="516650"/>
        <n v="837086"/>
        <n v="1083440"/>
        <n v="1092810"/>
        <n v="2578913"/>
        <n v="4582406"/>
        <n v="2740"/>
        <n v="14500"/>
        <n v="19400"/>
        <n v="27874"/>
        <n v="57613"/>
        <n v="83979"/>
        <n v="1039000"/>
        <n v="1074000"/>
        <n v="1475614"/>
        <n v="2132000"/>
        <n v="2515900"/>
        <n v="2630172"/>
        <n v="2650300"/>
        <n v="2693163"/>
        <n v="7041990"/>
        <n v="12990134"/>
        <n v="18437364"/>
        <n v="18976791"/>
        <n v="19334036"/>
        <n v="25162236"/>
        <n v="47046038"/>
        <n v="111772"/>
        <n v="286420"/>
        <n v="424195"/>
        <n v="473747"/>
        <n v="516833"/>
        <n v="627852"/>
        <n v="486000"/>
        <n v="588000"/>
        <n v="617500"/>
        <n v="1350000"/>
        <n v="2333000"/>
        <n v="2537500"/>
        <n v="3631000"/>
        <n v="3950000"/>
        <n v="4395000"/>
        <n v="4710000"/>
        <n v="7295000"/>
        <n v="11050000"/>
        <n v="18600000"/>
        <n v="23000000"/>
        <n v="23590000"/>
        <n v="25000000"/>
        <n v="52255000"/>
        <n v="95218000"/>
        <n v="105485500"/>
        <n v="4414"/>
        <n v="10970"/>
        <n v="42020"/>
        <n v="59290"/>
        <n v="67996"/>
        <n v="30275"/>
        <n v="57694"/>
        <n v="1196"/>
        <n v="16744"/>
        <n v="109170"/>
        <n v="747579"/>
        <n v="2131978"/>
        <n v="2184720"/>
        <n v="2300500"/>
        <n v="2858491"/>
        <n v="2974000"/>
        <n v="3223959"/>
        <n v="8734792"/>
        <n v="11398457"/>
        <n v="13487500"/>
        <n v="33020000"/>
        <n v="31374"/>
        <n v="58278"/>
        <n v="77116"/>
        <n v="345593"/>
        <n v="1022611"/>
        <n v="1334168"/>
        <n v="4325"/>
        <n v="38931"/>
        <n v="46460"/>
        <n v="1394803"/>
        <n v="1472617"/>
        <n v="75782"/>
        <n v="116830"/>
        <n v="164670"/>
        <n v="198000"/>
        <n v="362776"/>
        <n v="1619326"/>
        <n v="2187000"/>
        <n v="2439200"/>
        <n v="2755000"/>
        <n v="80302"/>
        <n v="137607"/>
        <n v="143396"/>
        <n v="222298"/>
        <n v="242023"/>
        <n v="323538"/>
        <n v="468255"/>
        <n v="475363"/>
        <n v="494668"/>
        <n v="668103"/>
        <n v="1738636"/>
        <n v="2172053"/>
        <n v="181490"/>
        <n v="471595"/>
        <n v="667000"/>
        <n v="682000"/>
        <n v="785000"/>
        <n v="1114080"/>
        <n v="2343617"/>
        <n v="29200"/>
        <n v="46000"/>
        <n v="54653"/>
        <n v="62950"/>
        <n v="63819"/>
        <n v="132000"/>
        <n v="168000"/>
        <n v="180500"/>
        <n v="186240"/>
        <n v="204556"/>
        <n v="285000"/>
        <n v="337998"/>
        <n v="340624"/>
        <n v="736802"/>
        <n v="1290886"/>
        <n v="2093720"/>
        <n v="4009829"/>
        <n v="5840000"/>
        <n v="6405319"/>
        <n v="11415000"/>
        <n v="12242000"/>
        <n v="5620000"/>
        <n v="1040750"/>
        <n v="1058264"/>
        <n v="1165000"/>
        <n v="2059700"/>
        <n v="2209595"/>
        <n v="2592000"/>
        <n v="3374000"/>
        <n v="3415000"/>
        <n v="4110000"/>
        <n v="4693610"/>
        <n v="5410000"/>
        <n v="5860000"/>
        <n v="6292540"/>
        <n v="11027500"/>
        <n v="12410000"/>
        <n v="13885000"/>
        <n v="14732800"/>
        <n v="15970000"/>
        <n v="17595000"/>
        <n v="18095000"/>
        <n v="19385000"/>
        <n v="20070000"/>
        <n v="23502000"/>
        <n v="28620000"/>
        <n v="30276000"/>
        <n v="34995000"/>
        <n v="44575000"/>
        <n v="45665000"/>
        <n v="51000000"/>
        <n v="57130000"/>
        <n v="59105000"/>
        <n v="61438500"/>
        <n v="62295000"/>
        <n v="65000000"/>
        <n v="83100000"/>
        <n v="95475000"/>
        <n v="104080000"/>
        <n v="115000000"/>
        <n v="124000000"/>
        <n v="128527500"/>
        <n v="165960000"/>
        <n v="201605000"/>
        <n v="247690000"/>
        <n v="281390000"/>
        <n v="325990000"/>
        <n v="328825000"/>
        <n v="1535"/>
        <n v="83302"/>
        <n v="148726"/>
        <n v="280197"/>
        <n v="422064"/>
        <n v="509649"/>
        <n v="531005"/>
        <n v="563695"/>
        <n v="1125946"/>
        <n v="1169998"/>
        <n v="1183140"/>
        <n v="1186727"/>
        <n v="1638393"/>
        <n v="1687126"/>
        <n v="1701690"/>
        <n v="2099265"/>
        <n v="2729729"/>
        <n v="3255122"/>
        <n v="3483627"/>
        <n v="4968850"/>
        <n v="5987189"/>
        <n v="210"/>
        <n v="750"/>
        <n v="13016"/>
        <n v="69553"/>
        <n v="94539"/>
        <n v="171078"/>
        <n v="204299"/>
        <n v="441455"/>
        <n v="514076"/>
        <n v="670064"/>
        <n v="1078449"/>
        <n v="1382512"/>
        <n v="1592684"/>
        <n v="24246.6"/>
        <n v="931912.8"/>
        <n v="1183000"/>
        <n v="1221396.1200000001"/>
        <n v="1693572.3"/>
        <n v="2556435"/>
        <n v="2612307.6"/>
        <n v="3537578.94"/>
        <n v="3926000"/>
        <n v="4366496.4000000004"/>
        <n v="5858000"/>
        <n v="6807285.6600000001"/>
        <n v="8560631.0999999996"/>
        <n v="14879505.9"/>
        <n v="6365"/>
        <n v="128328"/>
        <n v="154848"/>
        <n v="240012"/>
        <n v="30200"/>
        <n v="1042100"/>
        <n v="6540000"/>
        <n v="16550000"/>
        <n v="26000"/>
        <n v="1565150"/>
        <n v="1699628"/>
        <n v="2406738.6"/>
        <n v="3204768"/>
        <n v="3383982"/>
        <n v="3830787"/>
        <n v="3858372"/>
        <n v="4435000"/>
        <n v="6635134.7999999998"/>
        <n v="7859061"/>
        <n v="7874874"/>
        <n v="7930000"/>
        <n v="8993380.2000000011"/>
        <n v="10170000"/>
        <n v="11314201.5"/>
        <n v="12583545"/>
        <n v="14635985.700000001"/>
        <n v="14688168.6"/>
        <n v="14959349"/>
        <n v="15400000"/>
        <n v="16297932"/>
        <n v="16408623"/>
        <n v="16470000"/>
        <n v="18880000"/>
        <n v="19592834.100000001"/>
        <n v="34393275"/>
        <n v="54156362.399999999"/>
        <n v="105374247.72"/>
        <n v="20597"/>
        <n v="27420"/>
        <n v="45960"/>
        <n v="67644"/>
        <n v="56135"/>
        <n v="83805"/>
        <n v="209000"/>
        <n v="381500"/>
        <n v="455458"/>
        <n v="485235"/>
        <n v="546784"/>
        <n v="743554"/>
        <n v="846524"/>
        <n v="979295"/>
        <n v="1020000"/>
        <n v="1640000"/>
        <n v="2080000"/>
        <n v="2350000"/>
        <n v="2494036"/>
        <n v="3151762"/>
        <n v="3390000"/>
        <n v="4145889"/>
        <n v="7435000"/>
        <n v="10000000"/>
        <n v="11785000"/>
        <n v="12075000"/>
        <n v="13106251"/>
        <n v="13390000"/>
        <n v="14325000"/>
        <n v="14373025"/>
        <n v="14522990"/>
        <n v="16160000"/>
        <n v="16788299"/>
        <n v="18139595"/>
        <n v="19160000"/>
        <n v="22497183"/>
        <n v="23346894"/>
        <n v="26263164"/>
        <n v="28764703"/>
        <n v="32322853"/>
        <n v="36340910"/>
        <n v="42037500"/>
        <n v="52906724"/>
        <n v="54772500"/>
        <n v="55108490"/>
        <n v="61545000"/>
        <n v="68072500"/>
        <n v="85520500"/>
        <n v="168945000"/>
        <n v="222818484"/>
        <n v="260155000"/>
        <n v="285459000"/>
        <n v="971"/>
        <n v="4113"/>
        <n v="25991"/>
        <n v="68411"/>
        <n v="96766"/>
        <n v="3399"/>
        <n v="8999"/>
        <n v="9026"/>
        <n v="476"/>
        <n v="1333"/>
        <n v="8895"/>
        <n v="1076338.2"/>
        <n v="2651313"/>
        <n v="2863207.2"/>
        <n v="3300000"/>
        <n v="7425257.7000000002"/>
        <n v="11554377"/>
        <n v="20847332.100000001"/>
        <n v="25443080"/>
        <n v="36939028"/>
        <n v="6325.2"/>
        <n v="41805"/>
        <n v="955105.2"/>
        <n v="1810000"/>
        <n v="1975000"/>
        <n v="3200000"/>
        <n v="6938217.2999999998"/>
        <n v="7322473.2000000002"/>
        <n v="17324195.699999999"/>
        <n v="22830000"/>
        <n v="33916500"/>
        <n v="606724"/>
        <n v="743572"/>
        <n v="899445"/>
        <n v="926500"/>
        <n v="1017154"/>
        <n v="1248841"/>
        <n v="1895172"/>
        <n v="2419575"/>
        <n v="2673921"/>
        <n v="2939350"/>
        <n v="3103415"/>
        <n v="3700000"/>
        <n v="3723953"/>
        <n v="4510000"/>
        <n v="4655000"/>
        <n v="5656000"/>
        <n v="6439386"/>
        <n v="7374500"/>
        <n v="7588897"/>
        <n v="7713566"/>
        <n v="7942500"/>
        <n v="8365000"/>
        <n v="8460300"/>
        <n v="8984000"/>
        <n v="9390000"/>
        <n v="9537378"/>
        <n v="10665880"/>
        <n v="11085432"/>
        <n v="11211000"/>
        <n v="11759567"/>
        <n v="12314570"/>
        <n v="13283500"/>
        <n v="14813096"/>
        <n v="14984916"/>
        <n v="15018758"/>
        <n v="15490000"/>
        <n v="16945000"/>
        <n v="18768365"/>
        <n v="20630000"/>
        <n v="25485000"/>
        <n v="26000000"/>
        <n v="29529505"/>
        <n v="30110000"/>
        <n v="34190000"/>
        <n v="38502500"/>
        <n v="39480000"/>
        <n v="39500000"/>
        <n v="50517500"/>
        <n v="51271935"/>
        <n v="56935000"/>
        <n v="66125000"/>
        <n v="78286500"/>
        <n v="120570000"/>
        <n v="171661500"/>
        <n v="178250000"/>
        <n v="41700"/>
        <n v="99837"/>
        <n v="194888"/>
        <n v="301847"/>
        <n v="385579"/>
        <n v="409000"/>
        <n v="624353"/>
        <n v="697470"/>
        <n v="1121107"/>
        <n v="2179141"/>
        <n v="4675530"/>
        <n v="705000"/>
        <n v="1739887"/>
        <n v="2835000"/>
        <n v="3935000"/>
        <n v="6277006"/>
        <n v="200665"/>
        <n v="1336594"/>
        <n v="508967.76"/>
        <n v="978086.76"/>
        <n v="2143188.6"/>
        <n v="4572000"/>
        <n v="6470000"/>
        <n v="7080000"/>
        <n v="7975000"/>
        <n v="9300000"/>
        <n v="10857500"/>
        <n v="12155000"/>
        <n v="13170000"/>
        <n v="34810000"/>
        <n v="52045000"/>
        <n v="7906.5"/>
        <n v="542913"/>
        <n v="592460.4"/>
        <n v="1460699.52"/>
        <n v="1543348.8"/>
        <n v="1969245.6"/>
        <n v="66331"/>
        <n v="118996"/>
        <n v="919843"/>
        <n v="1574000"/>
        <n v="1649915"/>
        <n v="1758905"/>
        <n v="1862588"/>
        <n v="1869594"/>
        <n v="2872113"/>
        <n v="3006447"/>
        <n v="3139016"/>
        <n v="3312798"/>
        <n v="3485631"/>
        <n v="168366"/>
        <n v="279500"/>
        <n v="649600"/>
        <n v="1253061"/>
        <n v="1722387"/>
        <n v="7163289"/>
        <n v="25265"/>
        <n v="17000"/>
        <n v="270500"/>
        <n v="724000"/>
        <n v="791555"/>
        <n v="2853137"/>
        <n v="2867786"/>
        <n v="14290000"/>
        <n v="27705000"/>
        <n v="35574500"/>
        <n v="78260000"/>
        <n v="82063000"/>
        <n v="92781000"/>
        <n v="101540000"/>
        <n v="124760000"/>
        <n v="130970000"/>
        <n v="218590000"/>
        <n v="226290000"/>
        <n v="254705000"/>
        <n v="256780994"/>
        <n v="288436000"/>
        <n v="313640000"/>
        <n v="527257500"/>
        <n v="1007640500"/>
        <n v="1077055000"/>
        <n v="37130"/>
        <n v="417568"/>
        <n v="39150000"/>
        <n v="38777500"/>
        <n v="252082500"/>
        <n v="19529"/>
        <n v="31686"/>
        <n v="34274"/>
        <n v="81114"/>
        <n v="94555"/>
        <n v="262054"/>
        <n v="294183"/>
        <n v="1023600"/>
        <n v="1378375"/>
        <n v="2239377"/>
        <n v="5175575"/>
        <n v="6753298"/>
        <n v="7257841"/>
        <n v="1557744"/>
        <n v="2331500"/>
        <n v="5127895"/>
        <n v="7021656"/>
        <n v="7610800"/>
        <n v="8605000"/>
        <n v="9850000"/>
        <n v="10730000"/>
        <n v="10890734"/>
        <n v="11309993"/>
        <n v="13175705"/>
        <n v="15165000"/>
        <n v="16000000"/>
        <n v="16719621"/>
        <n v="17400000"/>
        <n v="18209719"/>
        <n v="20714938"/>
        <n v="55440080"/>
        <n v="57340000"/>
        <n v="64966645"/>
        <n v="69876500"/>
        <n v="77551505"/>
        <n v="84470000"/>
        <n v="86264184"/>
        <n v="94352000"/>
        <n v="98005000"/>
        <n v="102275900"/>
        <n v="123092000"/>
        <n v="138410000"/>
        <n v="143366567"/>
        <n v="147240000"/>
        <n v="172515000"/>
        <n v="3777500"/>
        <n v="8262500"/>
        <n v="9170000"/>
        <n v="352500"/>
        <n v="9900000"/>
        <n v="10750000"/>
        <n v="14042500"/>
        <n v="14300000"/>
        <n v="14315000"/>
        <n v="18300000"/>
        <n v="20970500"/>
        <n v="27300000"/>
        <n v="30002500"/>
        <n v="16566"/>
        <n v="38844"/>
        <n v="164758"/>
        <n v="181317"/>
        <n v="405245"/>
        <n v="71652"/>
        <n v="358545"/>
        <n v="389486"/>
        <n v="474200"/>
        <n v="1273981"/>
        <n v="3162.6"/>
        <n v="21000"/>
        <n v="186000"/>
        <n v="237000"/>
        <n v="78400"/>
        <n v="245000"/>
        <n v="496353"/>
        <n v="507199"/>
        <n v="569423"/>
        <n v="657215"/>
        <n v="708552"/>
        <n v="722353"/>
        <n v="795000"/>
        <n v="1029934"/>
        <n v="1341526"/>
        <n v="1353000"/>
        <n v="1353657"/>
        <n v="1365450"/>
        <n v="1435000"/>
        <n v="1468500"/>
        <n v="1489000"/>
        <n v="1595000"/>
        <n v="1598000"/>
        <n v="1774808"/>
        <n v="1912509"/>
        <n v="2027000"/>
        <n v="2108725"/>
        <n v="2380000"/>
        <n v="2565062"/>
        <n v="2583930"/>
        <n v="2666046"/>
        <n v="2750000"/>
        <n v="2802000"/>
        <n v="2808000"/>
        <n v="2875413"/>
        <n v="2953511"/>
        <n v="3379226"/>
        <n v="3379387"/>
        <n v="3587500"/>
        <n v="3629486"/>
        <n v="3811024"/>
        <n v="3892304"/>
        <n v="4158000"/>
        <n v="4337254"/>
        <n v="4744522"/>
        <n v="4761974"/>
        <n v="5420500"/>
        <n v="5507500"/>
        <n v="6597500"/>
        <n v="6774617"/>
        <n v="7061100"/>
        <n v="7283813"/>
        <n v="7820600"/>
        <n v="8335253"/>
        <n v="72500"/>
        <n v="2570000"/>
        <n v="3220000"/>
        <n v="4215000"/>
        <n v="4815000"/>
        <n v="9645000"/>
        <n v="34845"/>
        <n v="51411"/>
        <n v="105106"/>
        <n v="109676"/>
        <n v="129669"/>
        <n v="158108"/>
        <n v="209473"/>
        <n v="42500"/>
        <n v="71500"/>
        <n v="175925"/>
        <n v="33312.720000000001"/>
        <n v="165509.4"/>
        <n v="639899.4"/>
        <n v="1396815"/>
        <n v="1584989.7"/>
        <n v="1748211.486"/>
        <n v="3839396.4"/>
        <n v="37785"/>
        <n v="54669"/>
        <n v="181253"/>
        <n v="51662"/>
        <n v="126504"/>
        <n v="948780"/>
        <n v="1409115"/>
        <n v="1728888"/>
        <n v="2021000"/>
        <n v="2728155"/>
        <n v="2918025.6"/>
        <n v="3487092"/>
        <n v="4654714.68"/>
        <n v="8368239.6000000006"/>
        <n v="12271942.200000001"/>
        <n v="15948991.800000001"/>
        <n v="21617952.300000001"/>
        <n v="24708866.699999999"/>
        <n v="360439"/>
        <n v="384187"/>
        <n v="693820"/>
        <n v="864568"/>
        <n v="955000"/>
        <n v="1230000"/>
        <n v="1252197"/>
        <n v="1253992"/>
        <n v="1385000"/>
        <n v="1694202"/>
        <n v="2190000"/>
        <n v="2190525"/>
        <n v="2550000"/>
        <n v="2705000"/>
        <n v="3535000"/>
        <n v="3625100"/>
        <n v="4925411"/>
        <n v="5496915"/>
        <n v="5989053"/>
        <n v="6139201"/>
        <n v="8127432"/>
        <n v="8781456"/>
        <n v="9445000"/>
        <n v="9520000"/>
        <n v="9573699"/>
        <n v="9866000"/>
        <n v="11401749"/>
        <n v="11690000"/>
        <n v="11930000"/>
        <n v="12390782"/>
        <n v="12510000"/>
        <n v="14298501"/>
        <n v="17000000"/>
        <n v="18230000"/>
        <n v="18370000"/>
        <n v="22255000"/>
        <n v="28655000"/>
        <n v="29470000"/>
        <n v="38632000"/>
        <n v="38980000"/>
        <n v="43722300"/>
        <n v="46740000"/>
        <n v="62305000"/>
        <n v="63476000"/>
        <n v="64142500"/>
        <n v="70415500"/>
        <n v="71000000"/>
        <n v="74179200"/>
        <n v="77425000"/>
        <n v="89880000"/>
        <n v="98063020"/>
        <n v="116135000"/>
        <n v="160859500"/>
        <n v="184760000"/>
        <n v="297675000"/>
        <n v="351133771"/>
        <n v="370328"/>
        <n v="855614"/>
        <n v="911324"/>
        <n v="1255379"/>
        <n v="1415504"/>
        <n v="1912735"/>
        <n v="2007796"/>
        <n v="2406628"/>
        <n v="3050679"/>
        <n v="4077683"/>
        <n v="4797869"/>
        <n v="5117869"/>
        <n v="5429545"/>
        <n v="13663000"/>
        <n v="17493175"/>
        <n v="21227263"/>
        <n v="32655437"/>
        <n v="59648003"/>
        <n v="59856578"/>
        <n v="2054921"/>
        <n v="2365687"/>
        <n v="2623320"/>
        <n v="4555097"/>
        <n v="5155354"/>
        <n v="6673827"/>
        <n v="171208"/>
        <n v="213000"/>
        <n v="248950"/>
        <n v="271700"/>
        <n v="367896"/>
        <n v="590110"/>
        <n v="675028"/>
        <n v="867608"/>
        <n v="885723"/>
        <n v="1240250"/>
        <n v="1448916"/>
        <n v="879500"/>
        <n v="935000"/>
        <n v="2770000"/>
        <n v="14109579"/>
        <n v="15450685"/>
        <n v="15476421"/>
        <n v="17371369"/>
        <n v="17521055"/>
        <n v="61000"/>
        <n v="196300"/>
        <n v="391600"/>
        <n v="599500"/>
        <n v="1032099"/>
        <n v="2231000"/>
        <n v="2354283"/>
        <n v="2633114"/>
        <n v="5330000"/>
        <n v="6179918"/>
        <n v="6890047"/>
        <n v="7403568"/>
        <n v="7594067"/>
        <n v="9419425"/>
        <n v="10817159"/>
        <n v="13292573"/>
        <n v="15180000"/>
        <n v="16510000"/>
        <n v="16748528"/>
        <n v="17561166"/>
        <n v="19285000"/>
        <n v="20366350"/>
        <n v="29525000"/>
        <n v="32529500"/>
        <n v="34695000"/>
        <n v="43827000"/>
        <n v="45832500"/>
        <n v="59470000"/>
        <n v="74907500"/>
        <n v="85005000"/>
        <n v="3427"/>
        <n v="6741"/>
        <n v="25338"/>
        <n v="156400"/>
        <n v="430537"/>
        <n v="458577"/>
        <n v="569056"/>
        <n v="265500"/>
        <n v="1187000"/>
        <n v="1217276"/>
        <n v="1665000"/>
        <n v="1735000"/>
        <n v="2728000"/>
        <n v="3095000"/>
        <n v="3170000"/>
        <n v="3711000"/>
        <n v="3727500"/>
        <n v="3736000"/>
        <n v="5242500"/>
        <n v="614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30">
  <r>
    <x v="0"/>
    <x v="0"/>
    <x v="0"/>
    <x v="0"/>
    <x v="0"/>
    <x v="0"/>
    <n v="6"/>
    <n v="29300"/>
    <x v="0"/>
    <x v="0"/>
    <x v="0"/>
    <x v="0"/>
  </r>
  <r>
    <x v="1"/>
    <x v="0"/>
    <x v="0"/>
    <x v="0"/>
    <x v="1"/>
    <x v="1"/>
    <n v="2"/>
    <n v="15000"/>
    <x v="0"/>
    <x v="0"/>
    <x v="0"/>
    <x v="1"/>
  </r>
  <r>
    <x v="1"/>
    <x v="0"/>
    <x v="0"/>
    <x v="0"/>
    <x v="2"/>
    <x v="1"/>
    <n v="3"/>
    <n v="45000"/>
    <x v="0"/>
    <x v="0"/>
    <x v="0"/>
    <x v="2"/>
  </r>
  <r>
    <x v="1"/>
    <x v="0"/>
    <x v="0"/>
    <x v="0"/>
    <x v="3"/>
    <x v="1"/>
    <n v="9"/>
    <n v="65000"/>
    <x v="0"/>
    <x v="0"/>
    <x v="0"/>
    <x v="3"/>
  </r>
  <r>
    <x v="1"/>
    <x v="0"/>
    <x v="0"/>
    <x v="1"/>
    <x v="4"/>
    <x v="0"/>
    <n v="1"/>
    <n v="135000"/>
    <x v="0"/>
    <x v="0"/>
    <x v="0"/>
    <x v="4"/>
  </r>
  <r>
    <x v="1"/>
    <x v="0"/>
    <x v="0"/>
    <x v="1"/>
    <x v="5"/>
    <x v="0"/>
    <n v="1"/>
    <n v="150000"/>
    <x v="0"/>
    <x v="0"/>
    <x v="0"/>
    <x v="5"/>
  </r>
  <r>
    <x v="1"/>
    <x v="0"/>
    <x v="0"/>
    <x v="0"/>
    <x v="6"/>
    <x v="2"/>
    <n v="20"/>
    <n v="214900"/>
    <x v="0"/>
    <x v="0"/>
    <x v="0"/>
    <x v="6"/>
  </r>
  <r>
    <x v="1"/>
    <x v="0"/>
    <x v="0"/>
    <x v="0"/>
    <x v="2"/>
    <x v="2"/>
    <n v="33"/>
    <n v="272815"/>
    <x v="0"/>
    <x v="0"/>
    <x v="0"/>
    <x v="7"/>
  </r>
  <r>
    <x v="1"/>
    <x v="0"/>
    <x v="0"/>
    <x v="0"/>
    <x v="6"/>
    <x v="1"/>
    <n v="2"/>
    <n v="290000"/>
    <x v="0"/>
    <x v="0"/>
    <x v="0"/>
    <x v="8"/>
  </r>
  <r>
    <x v="1"/>
    <x v="0"/>
    <x v="0"/>
    <x v="1"/>
    <x v="6"/>
    <x v="2"/>
    <n v="1"/>
    <n v="300000"/>
    <x v="0"/>
    <x v="0"/>
    <x v="0"/>
    <x v="9"/>
  </r>
  <r>
    <x v="1"/>
    <x v="0"/>
    <x v="0"/>
    <x v="1"/>
    <x v="5"/>
    <x v="1"/>
    <n v="1"/>
    <n v="300000"/>
    <x v="0"/>
    <x v="0"/>
    <x v="0"/>
    <x v="9"/>
  </r>
  <r>
    <x v="1"/>
    <x v="0"/>
    <x v="0"/>
    <x v="1"/>
    <x v="4"/>
    <x v="1"/>
    <n v="1"/>
    <n v="300000"/>
    <x v="0"/>
    <x v="0"/>
    <x v="0"/>
    <x v="9"/>
  </r>
  <r>
    <x v="1"/>
    <x v="0"/>
    <x v="0"/>
    <x v="1"/>
    <x v="0"/>
    <x v="2"/>
    <n v="4"/>
    <n v="371300"/>
    <x v="0"/>
    <x v="0"/>
    <x v="0"/>
    <x v="10"/>
  </r>
  <r>
    <x v="1"/>
    <x v="0"/>
    <x v="0"/>
    <x v="0"/>
    <x v="7"/>
    <x v="1"/>
    <n v="20"/>
    <n v="390000"/>
    <x v="0"/>
    <x v="0"/>
    <x v="0"/>
    <x v="11"/>
  </r>
  <r>
    <x v="1"/>
    <x v="0"/>
    <x v="0"/>
    <x v="0"/>
    <x v="4"/>
    <x v="1"/>
    <n v="16"/>
    <n v="441500"/>
    <x v="0"/>
    <x v="0"/>
    <x v="0"/>
    <x v="12"/>
  </r>
  <r>
    <x v="1"/>
    <x v="0"/>
    <x v="0"/>
    <x v="0"/>
    <x v="5"/>
    <x v="1"/>
    <n v="12"/>
    <n v="448900"/>
    <x v="0"/>
    <x v="0"/>
    <x v="0"/>
    <x v="13"/>
  </r>
  <r>
    <x v="1"/>
    <x v="0"/>
    <x v="0"/>
    <x v="1"/>
    <x v="3"/>
    <x v="1"/>
    <n v="1"/>
    <n v="600000"/>
    <x v="0"/>
    <x v="0"/>
    <x v="0"/>
    <x v="14"/>
  </r>
  <r>
    <x v="1"/>
    <x v="0"/>
    <x v="0"/>
    <x v="1"/>
    <x v="1"/>
    <x v="2"/>
    <n v="11"/>
    <n v="875709"/>
    <x v="0"/>
    <x v="0"/>
    <x v="0"/>
    <x v="15"/>
  </r>
  <r>
    <x v="1"/>
    <x v="0"/>
    <x v="0"/>
    <x v="1"/>
    <x v="5"/>
    <x v="2"/>
    <n v="4"/>
    <n v="908000"/>
    <x v="0"/>
    <x v="0"/>
    <x v="0"/>
    <x v="16"/>
  </r>
  <r>
    <x v="1"/>
    <x v="0"/>
    <x v="0"/>
    <x v="1"/>
    <x v="7"/>
    <x v="1"/>
    <n v="3"/>
    <n v="930000"/>
    <x v="0"/>
    <x v="0"/>
    <x v="0"/>
    <x v="17"/>
  </r>
  <r>
    <x v="1"/>
    <x v="0"/>
    <x v="0"/>
    <x v="1"/>
    <x v="3"/>
    <x v="0"/>
    <n v="7"/>
    <n v="1070000"/>
    <x v="0"/>
    <x v="0"/>
    <x v="0"/>
    <x v="18"/>
  </r>
  <r>
    <x v="1"/>
    <x v="0"/>
    <x v="0"/>
    <x v="0"/>
    <x v="0"/>
    <x v="2"/>
    <n v="105"/>
    <n v="1075059"/>
    <x v="0"/>
    <x v="0"/>
    <x v="0"/>
    <x v="19"/>
  </r>
  <r>
    <x v="1"/>
    <x v="0"/>
    <x v="0"/>
    <x v="1"/>
    <x v="7"/>
    <x v="0"/>
    <n v="7"/>
    <n v="1085000"/>
    <x v="0"/>
    <x v="0"/>
    <x v="0"/>
    <x v="20"/>
  </r>
  <r>
    <x v="1"/>
    <x v="0"/>
    <x v="0"/>
    <x v="0"/>
    <x v="3"/>
    <x v="2"/>
    <n v="82"/>
    <n v="1119364"/>
    <x v="0"/>
    <x v="0"/>
    <x v="0"/>
    <x v="21"/>
  </r>
  <r>
    <x v="1"/>
    <x v="0"/>
    <x v="0"/>
    <x v="1"/>
    <x v="1"/>
    <x v="3"/>
    <n v="10"/>
    <n v="1197500"/>
    <x v="0"/>
    <x v="0"/>
    <x v="0"/>
    <x v="22"/>
  </r>
  <r>
    <x v="1"/>
    <x v="0"/>
    <x v="0"/>
    <x v="1"/>
    <x v="2"/>
    <x v="2"/>
    <n v="2"/>
    <n v="1240000"/>
    <x v="0"/>
    <x v="0"/>
    <x v="0"/>
    <x v="23"/>
  </r>
  <r>
    <x v="1"/>
    <x v="0"/>
    <x v="0"/>
    <x v="1"/>
    <x v="4"/>
    <x v="2"/>
    <n v="3"/>
    <n v="1240000"/>
    <x v="0"/>
    <x v="0"/>
    <x v="0"/>
    <x v="23"/>
  </r>
  <r>
    <x v="1"/>
    <x v="0"/>
    <x v="0"/>
    <x v="1"/>
    <x v="0"/>
    <x v="3"/>
    <n v="28"/>
    <n v="1356000"/>
    <x v="0"/>
    <x v="0"/>
    <x v="0"/>
    <x v="24"/>
  </r>
  <r>
    <x v="1"/>
    <x v="0"/>
    <x v="0"/>
    <x v="0"/>
    <x v="7"/>
    <x v="2"/>
    <n v="139"/>
    <n v="1735881"/>
    <x v="0"/>
    <x v="0"/>
    <x v="0"/>
    <x v="25"/>
  </r>
  <r>
    <x v="1"/>
    <x v="0"/>
    <x v="0"/>
    <x v="0"/>
    <x v="4"/>
    <x v="2"/>
    <n v="149"/>
    <n v="1805618"/>
    <x v="0"/>
    <x v="0"/>
    <x v="0"/>
    <x v="26"/>
  </r>
  <r>
    <x v="1"/>
    <x v="0"/>
    <x v="0"/>
    <x v="0"/>
    <x v="5"/>
    <x v="2"/>
    <n v="166"/>
    <n v="1862650"/>
    <x v="0"/>
    <x v="0"/>
    <x v="0"/>
    <x v="27"/>
  </r>
  <r>
    <x v="1"/>
    <x v="0"/>
    <x v="0"/>
    <x v="1"/>
    <x v="5"/>
    <x v="3"/>
    <n v="13"/>
    <n v="2078500"/>
    <x v="0"/>
    <x v="0"/>
    <x v="0"/>
    <x v="28"/>
  </r>
  <r>
    <x v="1"/>
    <x v="0"/>
    <x v="0"/>
    <x v="0"/>
    <x v="6"/>
    <x v="4"/>
    <n v="137"/>
    <n v="2326000"/>
    <x v="0"/>
    <x v="0"/>
    <x v="0"/>
    <x v="29"/>
  </r>
  <r>
    <x v="1"/>
    <x v="0"/>
    <x v="0"/>
    <x v="1"/>
    <x v="2"/>
    <x v="3"/>
    <n v="26"/>
    <n v="2816000"/>
    <x v="0"/>
    <x v="0"/>
    <x v="0"/>
    <x v="30"/>
  </r>
  <r>
    <x v="1"/>
    <x v="0"/>
    <x v="0"/>
    <x v="0"/>
    <x v="1"/>
    <x v="2"/>
    <n v="218"/>
    <n v="2893426"/>
    <x v="0"/>
    <x v="0"/>
    <x v="0"/>
    <x v="31"/>
  </r>
  <r>
    <x v="1"/>
    <x v="0"/>
    <x v="0"/>
    <x v="1"/>
    <x v="3"/>
    <x v="2"/>
    <n v="4"/>
    <n v="3100000"/>
    <x v="0"/>
    <x v="0"/>
    <x v="0"/>
    <x v="32"/>
  </r>
  <r>
    <x v="1"/>
    <x v="0"/>
    <x v="0"/>
    <x v="1"/>
    <x v="0"/>
    <x v="4"/>
    <n v="30"/>
    <n v="3972163"/>
    <x v="0"/>
    <x v="0"/>
    <x v="0"/>
    <x v="33"/>
  </r>
  <r>
    <x v="1"/>
    <x v="0"/>
    <x v="0"/>
    <x v="0"/>
    <x v="4"/>
    <x v="4"/>
    <n v="524"/>
    <n v="4513601"/>
    <x v="0"/>
    <x v="0"/>
    <x v="0"/>
    <x v="34"/>
  </r>
  <r>
    <x v="1"/>
    <x v="0"/>
    <x v="0"/>
    <x v="0"/>
    <x v="0"/>
    <x v="4"/>
    <n v="253"/>
    <n v="5169976"/>
    <x v="0"/>
    <x v="0"/>
    <x v="0"/>
    <x v="35"/>
  </r>
  <r>
    <x v="1"/>
    <x v="0"/>
    <x v="0"/>
    <x v="1"/>
    <x v="6"/>
    <x v="4"/>
    <n v="41"/>
    <n v="5310000"/>
    <x v="0"/>
    <x v="0"/>
    <x v="0"/>
    <x v="36"/>
  </r>
  <r>
    <x v="1"/>
    <x v="0"/>
    <x v="0"/>
    <x v="0"/>
    <x v="7"/>
    <x v="4"/>
    <n v="258"/>
    <n v="6255907"/>
    <x v="0"/>
    <x v="0"/>
    <x v="0"/>
    <x v="37"/>
  </r>
  <r>
    <x v="1"/>
    <x v="0"/>
    <x v="0"/>
    <x v="0"/>
    <x v="3"/>
    <x v="4"/>
    <n v="246"/>
    <n v="6658363"/>
    <x v="0"/>
    <x v="0"/>
    <x v="0"/>
    <x v="38"/>
  </r>
  <r>
    <x v="1"/>
    <x v="0"/>
    <x v="0"/>
    <x v="1"/>
    <x v="5"/>
    <x v="4"/>
    <n v="30"/>
    <n v="7262800"/>
    <x v="0"/>
    <x v="0"/>
    <x v="0"/>
    <x v="39"/>
  </r>
  <r>
    <x v="1"/>
    <x v="0"/>
    <x v="0"/>
    <x v="0"/>
    <x v="2"/>
    <x v="4"/>
    <n v="497"/>
    <n v="7850142"/>
    <x v="0"/>
    <x v="0"/>
    <x v="0"/>
    <x v="40"/>
  </r>
  <r>
    <x v="1"/>
    <x v="0"/>
    <x v="0"/>
    <x v="0"/>
    <x v="5"/>
    <x v="4"/>
    <n v="522"/>
    <n v="8008952"/>
    <x v="0"/>
    <x v="0"/>
    <x v="0"/>
    <x v="41"/>
  </r>
  <r>
    <x v="1"/>
    <x v="0"/>
    <x v="0"/>
    <x v="1"/>
    <x v="2"/>
    <x v="4"/>
    <n v="31"/>
    <n v="8137536"/>
    <x v="0"/>
    <x v="0"/>
    <x v="0"/>
    <x v="42"/>
  </r>
  <r>
    <x v="1"/>
    <x v="0"/>
    <x v="0"/>
    <x v="1"/>
    <x v="1"/>
    <x v="4"/>
    <n v="39"/>
    <n v="9584400"/>
    <x v="0"/>
    <x v="0"/>
    <x v="0"/>
    <x v="43"/>
  </r>
  <r>
    <x v="1"/>
    <x v="0"/>
    <x v="0"/>
    <x v="1"/>
    <x v="3"/>
    <x v="4"/>
    <n v="64"/>
    <n v="12995000"/>
    <x v="0"/>
    <x v="0"/>
    <x v="0"/>
    <x v="44"/>
  </r>
  <r>
    <x v="1"/>
    <x v="0"/>
    <x v="0"/>
    <x v="1"/>
    <x v="4"/>
    <x v="4"/>
    <n v="59"/>
    <n v="13230000"/>
    <x v="0"/>
    <x v="0"/>
    <x v="0"/>
    <x v="45"/>
  </r>
  <r>
    <x v="1"/>
    <x v="0"/>
    <x v="0"/>
    <x v="0"/>
    <x v="1"/>
    <x v="4"/>
    <n v="417"/>
    <n v="13449817"/>
    <x v="0"/>
    <x v="0"/>
    <x v="0"/>
    <x v="46"/>
  </r>
  <r>
    <x v="1"/>
    <x v="0"/>
    <x v="0"/>
    <x v="1"/>
    <x v="7"/>
    <x v="4"/>
    <n v="28"/>
    <n v="14452500"/>
    <x v="0"/>
    <x v="0"/>
    <x v="0"/>
    <x v="47"/>
  </r>
  <r>
    <x v="1"/>
    <x v="0"/>
    <x v="0"/>
    <x v="1"/>
    <x v="6"/>
    <x v="3"/>
    <n v="74"/>
    <n v="16480000"/>
    <x v="0"/>
    <x v="0"/>
    <x v="0"/>
    <x v="48"/>
  </r>
  <r>
    <x v="1"/>
    <x v="0"/>
    <x v="0"/>
    <x v="1"/>
    <x v="4"/>
    <x v="3"/>
    <n v="113"/>
    <n v="22125500"/>
    <x v="0"/>
    <x v="0"/>
    <x v="0"/>
    <x v="49"/>
  </r>
  <r>
    <x v="1"/>
    <x v="0"/>
    <x v="0"/>
    <x v="1"/>
    <x v="7"/>
    <x v="3"/>
    <n v="321"/>
    <n v="96410000"/>
    <x v="0"/>
    <x v="0"/>
    <x v="0"/>
    <x v="50"/>
  </r>
  <r>
    <x v="1"/>
    <x v="0"/>
    <x v="0"/>
    <x v="1"/>
    <x v="3"/>
    <x v="3"/>
    <n v="869"/>
    <n v="327430000"/>
    <x v="0"/>
    <x v="0"/>
    <x v="0"/>
    <x v="51"/>
  </r>
  <r>
    <x v="2"/>
    <x v="1"/>
    <x v="0"/>
    <x v="0"/>
    <x v="7"/>
    <x v="5"/>
    <n v="2"/>
    <n v="10000"/>
    <x v="0"/>
    <x v="0"/>
    <x v="0"/>
    <x v="52"/>
  </r>
  <r>
    <x v="2"/>
    <x v="1"/>
    <x v="0"/>
    <x v="0"/>
    <x v="3"/>
    <x v="5"/>
    <n v="1"/>
    <n v="15000"/>
    <x v="0"/>
    <x v="0"/>
    <x v="0"/>
    <x v="1"/>
  </r>
  <r>
    <x v="2"/>
    <x v="1"/>
    <x v="0"/>
    <x v="0"/>
    <x v="0"/>
    <x v="5"/>
    <n v="129"/>
    <n v="3514810"/>
    <x v="1"/>
    <x v="1"/>
    <x v="0"/>
    <x v="53"/>
  </r>
  <r>
    <x v="2"/>
    <x v="1"/>
    <x v="0"/>
    <x v="0"/>
    <x v="6"/>
    <x v="6"/>
    <n v="339"/>
    <n v="3781000"/>
    <x v="1"/>
    <x v="1"/>
    <x v="0"/>
    <x v="54"/>
  </r>
  <r>
    <x v="2"/>
    <x v="1"/>
    <x v="0"/>
    <x v="0"/>
    <x v="2"/>
    <x v="5"/>
    <n v="188"/>
    <n v="3922000"/>
    <x v="1"/>
    <x v="1"/>
    <x v="0"/>
    <x v="55"/>
  </r>
  <r>
    <x v="2"/>
    <x v="1"/>
    <x v="0"/>
    <x v="0"/>
    <x v="5"/>
    <x v="5"/>
    <n v="300"/>
    <n v="6092900"/>
    <x v="1"/>
    <x v="1"/>
    <x v="0"/>
    <x v="56"/>
  </r>
  <r>
    <x v="2"/>
    <x v="1"/>
    <x v="0"/>
    <x v="0"/>
    <x v="1"/>
    <x v="5"/>
    <n v="336"/>
    <n v="6278300"/>
    <x v="1"/>
    <x v="1"/>
    <x v="0"/>
    <x v="57"/>
  </r>
  <r>
    <x v="2"/>
    <x v="1"/>
    <x v="0"/>
    <x v="0"/>
    <x v="7"/>
    <x v="5"/>
    <n v="230"/>
    <n v="7395700"/>
    <x v="1"/>
    <x v="1"/>
    <x v="0"/>
    <x v="58"/>
  </r>
  <r>
    <x v="2"/>
    <x v="1"/>
    <x v="0"/>
    <x v="0"/>
    <x v="4"/>
    <x v="5"/>
    <n v="364"/>
    <n v="9266800"/>
    <x v="1"/>
    <x v="1"/>
    <x v="0"/>
    <x v="59"/>
  </r>
  <r>
    <x v="2"/>
    <x v="1"/>
    <x v="0"/>
    <x v="0"/>
    <x v="6"/>
    <x v="5"/>
    <n v="155"/>
    <n v="12385000"/>
    <x v="1"/>
    <x v="1"/>
    <x v="0"/>
    <x v="60"/>
  </r>
  <r>
    <x v="2"/>
    <x v="1"/>
    <x v="0"/>
    <x v="0"/>
    <x v="3"/>
    <x v="5"/>
    <n v="331"/>
    <n v="13487800"/>
    <x v="1"/>
    <x v="1"/>
    <x v="0"/>
    <x v="61"/>
  </r>
  <r>
    <x v="3"/>
    <x v="0"/>
    <x v="0"/>
    <x v="0"/>
    <x v="5"/>
    <x v="0"/>
    <n v="6"/>
    <n v="27000"/>
    <x v="0"/>
    <x v="0"/>
    <x v="0"/>
    <x v="62"/>
  </r>
  <r>
    <x v="3"/>
    <x v="0"/>
    <x v="0"/>
    <x v="0"/>
    <x v="0"/>
    <x v="0"/>
    <n v="19"/>
    <n v="157400"/>
    <x v="0"/>
    <x v="0"/>
    <x v="0"/>
    <x v="63"/>
  </r>
  <r>
    <x v="3"/>
    <x v="0"/>
    <x v="0"/>
    <x v="0"/>
    <x v="2"/>
    <x v="0"/>
    <n v="29"/>
    <n v="205500"/>
    <x v="0"/>
    <x v="0"/>
    <x v="0"/>
    <x v="64"/>
  </r>
  <r>
    <x v="3"/>
    <x v="0"/>
    <x v="0"/>
    <x v="0"/>
    <x v="0"/>
    <x v="2"/>
    <n v="26"/>
    <n v="243539"/>
    <x v="0"/>
    <x v="0"/>
    <x v="0"/>
    <x v="65"/>
  </r>
  <r>
    <x v="3"/>
    <x v="0"/>
    <x v="0"/>
    <x v="0"/>
    <x v="1"/>
    <x v="0"/>
    <n v="50"/>
    <n v="299290"/>
    <x v="0"/>
    <x v="0"/>
    <x v="0"/>
    <x v="66"/>
  </r>
  <r>
    <x v="3"/>
    <x v="0"/>
    <x v="0"/>
    <x v="0"/>
    <x v="4"/>
    <x v="0"/>
    <n v="37"/>
    <n v="680000"/>
    <x v="0"/>
    <x v="0"/>
    <x v="0"/>
    <x v="67"/>
  </r>
  <r>
    <x v="4"/>
    <x v="0"/>
    <x v="0"/>
    <x v="0"/>
    <x v="0"/>
    <x v="2"/>
    <n v="2"/>
    <n v="7500"/>
    <x v="0"/>
    <x v="0"/>
    <x v="0"/>
    <x v="68"/>
  </r>
  <r>
    <x v="4"/>
    <x v="0"/>
    <x v="0"/>
    <x v="0"/>
    <x v="1"/>
    <x v="0"/>
    <n v="1"/>
    <n v="15000"/>
    <x v="0"/>
    <x v="0"/>
    <x v="0"/>
    <x v="1"/>
  </r>
  <r>
    <x v="4"/>
    <x v="0"/>
    <x v="0"/>
    <x v="0"/>
    <x v="5"/>
    <x v="2"/>
    <n v="2"/>
    <n v="45000"/>
    <x v="0"/>
    <x v="0"/>
    <x v="0"/>
    <x v="2"/>
  </r>
  <r>
    <x v="4"/>
    <x v="0"/>
    <x v="0"/>
    <x v="0"/>
    <x v="1"/>
    <x v="2"/>
    <n v="13"/>
    <n v="105562"/>
    <x v="0"/>
    <x v="0"/>
    <x v="0"/>
    <x v="69"/>
  </r>
  <r>
    <x v="5"/>
    <x v="1"/>
    <x v="0"/>
    <x v="0"/>
    <x v="6"/>
    <x v="5"/>
    <n v="22"/>
    <n v="875000"/>
    <x v="1"/>
    <x v="1"/>
    <x v="0"/>
    <x v="70"/>
  </r>
  <r>
    <x v="5"/>
    <x v="1"/>
    <x v="0"/>
    <x v="0"/>
    <x v="2"/>
    <x v="5"/>
    <n v="28"/>
    <n v="918000"/>
    <x v="1"/>
    <x v="1"/>
    <x v="0"/>
    <x v="71"/>
  </r>
  <r>
    <x v="5"/>
    <x v="1"/>
    <x v="0"/>
    <x v="0"/>
    <x v="0"/>
    <x v="5"/>
    <n v="35"/>
    <n v="985000"/>
    <x v="1"/>
    <x v="1"/>
    <x v="0"/>
    <x v="72"/>
  </r>
  <r>
    <x v="5"/>
    <x v="1"/>
    <x v="0"/>
    <x v="0"/>
    <x v="6"/>
    <x v="6"/>
    <n v="38"/>
    <n v="1023000"/>
    <x v="1"/>
    <x v="1"/>
    <x v="0"/>
    <x v="73"/>
  </r>
  <r>
    <x v="5"/>
    <x v="1"/>
    <x v="0"/>
    <x v="0"/>
    <x v="1"/>
    <x v="5"/>
    <n v="35"/>
    <n v="1722000"/>
    <x v="1"/>
    <x v="1"/>
    <x v="0"/>
    <x v="74"/>
  </r>
  <r>
    <x v="5"/>
    <x v="1"/>
    <x v="0"/>
    <x v="0"/>
    <x v="5"/>
    <x v="5"/>
    <n v="35"/>
    <n v="3065000"/>
    <x v="1"/>
    <x v="1"/>
    <x v="0"/>
    <x v="75"/>
  </r>
  <r>
    <x v="5"/>
    <x v="1"/>
    <x v="0"/>
    <x v="0"/>
    <x v="3"/>
    <x v="5"/>
    <n v="101"/>
    <n v="5635000"/>
    <x v="1"/>
    <x v="1"/>
    <x v="0"/>
    <x v="76"/>
  </r>
  <r>
    <x v="5"/>
    <x v="1"/>
    <x v="0"/>
    <x v="0"/>
    <x v="4"/>
    <x v="5"/>
    <n v="65"/>
    <n v="6516000"/>
    <x v="1"/>
    <x v="1"/>
    <x v="0"/>
    <x v="77"/>
  </r>
  <r>
    <x v="5"/>
    <x v="1"/>
    <x v="0"/>
    <x v="0"/>
    <x v="7"/>
    <x v="5"/>
    <n v="61"/>
    <n v="6897000"/>
    <x v="1"/>
    <x v="1"/>
    <x v="0"/>
    <x v="78"/>
  </r>
  <r>
    <x v="5"/>
    <x v="0"/>
    <x v="0"/>
    <x v="0"/>
    <x v="3"/>
    <x v="0"/>
    <n v="1"/>
    <n v="5000"/>
    <x v="0"/>
    <x v="0"/>
    <x v="0"/>
    <x v="79"/>
  </r>
  <r>
    <x v="5"/>
    <x v="0"/>
    <x v="0"/>
    <x v="0"/>
    <x v="6"/>
    <x v="0"/>
    <n v="2"/>
    <n v="10000"/>
    <x v="0"/>
    <x v="0"/>
    <x v="0"/>
    <x v="52"/>
  </r>
  <r>
    <x v="5"/>
    <x v="0"/>
    <x v="0"/>
    <x v="0"/>
    <x v="7"/>
    <x v="0"/>
    <n v="2"/>
    <n v="10000"/>
    <x v="0"/>
    <x v="0"/>
    <x v="0"/>
    <x v="52"/>
  </r>
  <r>
    <x v="6"/>
    <x v="1"/>
    <x v="0"/>
    <x v="0"/>
    <x v="2"/>
    <x v="5"/>
    <n v="2"/>
    <n v="30000"/>
    <x v="0"/>
    <x v="0"/>
    <x v="0"/>
    <x v="80"/>
  </r>
  <r>
    <x v="6"/>
    <x v="1"/>
    <x v="0"/>
    <x v="0"/>
    <x v="7"/>
    <x v="5"/>
    <n v="2"/>
    <n v="30000"/>
    <x v="0"/>
    <x v="0"/>
    <x v="0"/>
    <x v="80"/>
  </r>
  <r>
    <x v="6"/>
    <x v="1"/>
    <x v="0"/>
    <x v="0"/>
    <x v="5"/>
    <x v="7"/>
    <n v="6"/>
    <n v="85000"/>
    <x v="0"/>
    <x v="0"/>
    <x v="0"/>
    <x v="81"/>
  </r>
  <r>
    <x v="6"/>
    <x v="1"/>
    <x v="0"/>
    <x v="0"/>
    <x v="4"/>
    <x v="5"/>
    <n v="12"/>
    <n v="100000"/>
    <x v="0"/>
    <x v="0"/>
    <x v="0"/>
    <x v="82"/>
  </r>
  <r>
    <x v="6"/>
    <x v="1"/>
    <x v="0"/>
    <x v="1"/>
    <x v="1"/>
    <x v="7"/>
    <n v="1"/>
    <n v="310000"/>
    <x v="0"/>
    <x v="0"/>
    <x v="0"/>
    <x v="83"/>
  </r>
  <r>
    <x v="6"/>
    <x v="1"/>
    <x v="0"/>
    <x v="1"/>
    <x v="0"/>
    <x v="7"/>
    <n v="3"/>
    <n v="760000"/>
    <x v="0"/>
    <x v="0"/>
    <x v="0"/>
    <x v="84"/>
  </r>
  <r>
    <x v="6"/>
    <x v="1"/>
    <x v="0"/>
    <x v="1"/>
    <x v="2"/>
    <x v="5"/>
    <n v="1"/>
    <n v="920000"/>
    <x v="0"/>
    <x v="0"/>
    <x v="0"/>
    <x v="85"/>
  </r>
  <r>
    <x v="6"/>
    <x v="1"/>
    <x v="0"/>
    <x v="1"/>
    <x v="4"/>
    <x v="5"/>
    <n v="2"/>
    <n v="1205000"/>
    <x v="0"/>
    <x v="0"/>
    <x v="0"/>
    <x v="86"/>
  </r>
  <r>
    <x v="6"/>
    <x v="1"/>
    <x v="0"/>
    <x v="0"/>
    <x v="0"/>
    <x v="5"/>
    <n v="62"/>
    <n v="2685000"/>
    <x v="1"/>
    <x v="1"/>
    <x v="0"/>
    <x v="87"/>
  </r>
  <r>
    <x v="6"/>
    <x v="1"/>
    <x v="0"/>
    <x v="1"/>
    <x v="7"/>
    <x v="5"/>
    <n v="4"/>
    <n v="3020000"/>
    <x v="0"/>
    <x v="0"/>
    <x v="0"/>
    <x v="88"/>
  </r>
  <r>
    <x v="6"/>
    <x v="1"/>
    <x v="0"/>
    <x v="1"/>
    <x v="5"/>
    <x v="5"/>
    <n v="6"/>
    <n v="4715000"/>
    <x v="0"/>
    <x v="0"/>
    <x v="0"/>
    <x v="89"/>
  </r>
  <r>
    <x v="6"/>
    <x v="1"/>
    <x v="0"/>
    <x v="0"/>
    <x v="0"/>
    <x v="7"/>
    <n v="48"/>
    <n v="9792526"/>
    <x v="0"/>
    <x v="0"/>
    <x v="0"/>
    <x v="90"/>
  </r>
  <r>
    <x v="6"/>
    <x v="1"/>
    <x v="0"/>
    <x v="0"/>
    <x v="1"/>
    <x v="7"/>
    <n v="124"/>
    <n v="12377452"/>
    <x v="0"/>
    <x v="0"/>
    <x v="0"/>
    <x v="91"/>
  </r>
  <r>
    <x v="6"/>
    <x v="1"/>
    <x v="0"/>
    <x v="0"/>
    <x v="1"/>
    <x v="5"/>
    <n v="34"/>
    <n v="27050000"/>
    <x v="1"/>
    <x v="1"/>
    <x v="0"/>
    <x v="92"/>
  </r>
  <r>
    <x v="6"/>
    <x v="1"/>
    <x v="0"/>
    <x v="1"/>
    <x v="0"/>
    <x v="5"/>
    <n v="36"/>
    <n v="32755000"/>
    <x v="0"/>
    <x v="0"/>
    <x v="0"/>
    <x v="93"/>
  </r>
  <r>
    <x v="6"/>
    <x v="1"/>
    <x v="0"/>
    <x v="1"/>
    <x v="1"/>
    <x v="5"/>
    <n v="99"/>
    <n v="70895000"/>
    <x v="0"/>
    <x v="0"/>
    <x v="0"/>
    <x v="94"/>
  </r>
  <r>
    <x v="6"/>
    <x v="0"/>
    <x v="0"/>
    <x v="0"/>
    <x v="6"/>
    <x v="1"/>
    <n v="17"/>
    <n v="225000"/>
    <x v="0"/>
    <x v="0"/>
    <x v="0"/>
    <x v="95"/>
  </r>
  <r>
    <x v="6"/>
    <x v="0"/>
    <x v="0"/>
    <x v="0"/>
    <x v="6"/>
    <x v="0"/>
    <n v="59"/>
    <n v="265000"/>
    <x v="0"/>
    <x v="0"/>
    <x v="0"/>
    <x v="96"/>
  </r>
  <r>
    <x v="6"/>
    <x v="0"/>
    <x v="0"/>
    <x v="0"/>
    <x v="2"/>
    <x v="1"/>
    <n v="4"/>
    <n v="465000"/>
    <x v="0"/>
    <x v="0"/>
    <x v="0"/>
    <x v="97"/>
  </r>
  <r>
    <x v="6"/>
    <x v="0"/>
    <x v="0"/>
    <x v="1"/>
    <x v="3"/>
    <x v="1"/>
    <n v="4"/>
    <n v="570000"/>
    <x v="0"/>
    <x v="0"/>
    <x v="0"/>
    <x v="98"/>
  </r>
  <r>
    <x v="6"/>
    <x v="0"/>
    <x v="0"/>
    <x v="0"/>
    <x v="3"/>
    <x v="0"/>
    <n v="88"/>
    <n v="695000"/>
    <x v="0"/>
    <x v="0"/>
    <x v="0"/>
    <x v="99"/>
  </r>
  <r>
    <x v="6"/>
    <x v="0"/>
    <x v="0"/>
    <x v="0"/>
    <x v="3"/>
    <x v="1"/>
    <n v="8"/>
    <n v="700000"/>
    <x v="0"/>
    <x v="0"/>
    <x v="0"/>
    <x v="100"/>
  </r>
  <r>
    <x v="6"/>
    <x v="0"/>
    <x v="0"/>
    <x v="0"/>
    <x v="6"/>
    <x v="2"/>
    <n v="133"/>
    <n v="1569408"/>
    <x v="0"/>
    <x v="0"/>
    <x v="0"/>
    <x v="101"/>
  </r>
  <r>
    <x v="6"/>
    <x v="0"/>
    <x v="0"/>
    <x v="1"/>
    <x v="6"/>
    <x v="1"/>
    <n v="8"/>
    <n v="1970000"/>
    <x v="0"/>
    <x v="0"/>
    <x v="0"/>
    <x v="102"/>
  </r>
  <r>
    <x v="6"/>
    <x v="0"/>
    <x v="0"/>
    <x v="0"/>
    <x v="7"/>
    <x v="0"/>
    <n v="267"/>
    <n v="2595000"/>
    <x v="0"/>
    <x v="0"/>
    <x v="0"/>
    <x v="103"/>
  </r>
  <r>
    <x v="6"/>
    <x v="0"/>
    <x v="0"/>
    <x v="0"/>
    <x v="4"/>
    <x v="1"/>
    <n v="71"/>
    <n v="3380000"/>
    <x v="0"/>
    <x v="0"/>
    <x v="0"/>
    <x v="104"/>
  </r>
  <r>
    <x v="6"/>
    <x v="0"/>
    <x v="0"/>
    <x v="0"/>
    <x v="7"/>
    <x v="1"/>
    <n v="106"/>
    <n v="4300000"/>
    <x v="0"/>
    <x v="0"/>
    <x v="0"/>
    <x v="105"/>
  </r>
  <r>
    <x v="6"/>
    <x v="0"/>
    <x v="0"/>
    <x v="0"/>
    <x v="5"/>
    <x v="1"/>
    <n v="164"/>
    <n v="4852222"/>
    <x v="0"/>
    <x v="0"/>
    <x v="0"/>
    <x v="106"/>
  </r>
  <r>
    <x v="6"/>
    <x v="0"/>
    <x v="0"/>
    <x v="0"/>
    <x v="3"/>
    <x v="2"/>
    <n v="316"/>
    <n v="5285818"/>
    <x v="0"/>
    <x v="0"/>
    <x v="0"/>
    <x v="107"/>
  </r>
  <r>
    <x v="6"/>
    <x v="0"/>
    <x v="0"/>
    <x v="0"/>
    <x v="6"/>
    <x v="4"/>
    <n v="308"/>
    <n v="6282000"/>
    <x v="0"/>
    <x v="0"/>
    <x v="0"/>
    <x v="108"/>
  </r>
  <r>
    <x v="6"/>
    <x v="0"/>
    <x v="0"/>
    <x v="0"/>
    <x v="0"/>
    <x v="1"/>
    <n v="226"/>
    <n v="6822000"/>
    <x v="0"/>
    <x v="0"/>
    <x v="0"/>
    <x v="109"/>
  </r>
  <r>
    <x v="6"/>
    <x v="0"/>
    <x v="0"/>
    <x v="0"/>
    <x v="4"/>
    <x v="0"/>
    <n v="415"/>
    <n v="6990000"/>
    <x v="0"/>
    <x v="0"/>
    <x v="0"/>
    <x v="110"/>
  </r>
  <r>
    <x v="6"/>
    <x v="0"/>
    <x v="0"/>
    <x v="1"/>
    <x v="2"/>
    <x v="1"/>
    <n v="12"/>
    <n v="7280000"/>
    <x v="0"/>
    <x v="0"/>
    <x v="0"/>
    <x v="111"/>
  </r>
  <r>
    <x v="6"/>
    <x v="0"/>
    <x v="0"/>
    <x v="0"/>
    <x v="4"/>
    <x v="2"/>
    <n v="1038"/>
    <n v="7856201"/>
    <x v="0"/>
    <x v="0"/>
    <x v="0"/>
    <x v="112"/>
  </r>
  <r>
    <x v="6"/>
    <x v="0"/>
    <x v="0"/>
    <x v="0"/>
    <x v="0"/>
    <x v="0"/>
    <n v="396"/>
    <n v="9099075"/>
    <x v="0"/>
    <x v="0"/>
    <x v="0"/>
    <x v="113"/>
  </r>
  <r>
    <x v="6"/>
    <x v="0"/>
    <x v="0"/>
    <x v="0"/>
    <x v="2"/>
    <x v="0"/>
    <n v="436"/>
    <n v="9139874"/>
    <x v="0"/>
    <x v="0"/>
    <x v="0"/>
    <x v="114"/>
  </r>
  <r>
    <x v="6"/>
    <x v="0"/>
    <x v="0"/>
    <x v="1"/>
    <x v="6"/>
    <x v="2"/>
    <n v="18"/>
    <n v="9640000"/>
    <x v="0"/>
    <x v="0"/>
    <x v="0"/>
    <x v="115"/>
  </r>
  <r>
    <x v="6"/>
    <x v="0"/>
    <x v="0"/>
    <x v="1"/>
    <x v="3"/>
    <x v="0"/>
    <n v="32"/>
    <n v="10070000"/>
    <x v="0"/>
    <x v="0"/>
    <x v="0"/>
    <x v="116"/>
  </r>
  <r>
    <x v="6"/>
    <x v="0"/>
    <x v="0"/>
    <x v="0"/>
    <x v="7"/>
    <x v="2"/>
    <n v="894"/>
    <n v="11574117"/>
    <x v="0"/>
    <x v="0"/>
    <x v="0"/>
    <x v="117"/>
  </r>
  <r>
    <x v="6"/>
    <x v="0"/>
    <x v="0"/>
    <x v="0"/>
    <x v="1"/>
    <x v="1"/>
    <n v="396"/>
    <n v="11897694"/>
    <x v="0"/>
    <x v="0"/>
    <x v="0"/>
    <x v="118"/>
  </r>
  <r>
    <x v="6"/>
    <x v="0"/>
    <x v="0"/>
    <x v="1"/>
    <x v="7"/>
    <x v="1"/>
    <n v="54"/>
    <n v="13920000"/>
    <x v="0"/>
    <x v="0"/>
    <x v="0"/>
    <x v="119"/>
  </r>
  <r>
    <x v="6"/>
    <x v="0"/>
    <x v="0"/>
    <x v="0"/>
    <x v="5"/>
    <x v="0"/>
    <n v="1241"/>
    <n v="16394586"/>
    <x v="0"/>
    <x v="0"/>
    <x v="0"/>
    <x v="120"/>
  </r>
  <r>
    <x v="6"/>
    <x v="0"/>
    <x v="0"/>
    <x v="1"/>
    <x v="4"/>
    <x v="1"/>
    <n v="52"/>
    <n v="19590000"/>
    <x v="0"/>
    <x v="0"/>
    <x v="0"/>
    <x v="121"/>
  </r>
  <r>
    <x v="6"/>
    <x v="0"/>
    <x v="0"/>
    <x v="1"/>
    <x v="6"/>
    <x v="0"/>
    <n v="93"/>
    <n v="19790000"/>
    <x v="0"/>
    <x v="0"/>
    <x v="0"/>
    <x v="122"/>
  </r>
  <r>
    <x v="6"/>
    <x v="0"/>
    <x v="0"/>
    <x v="0"/>
    <x v="2"/>
    <x v="2"/>
    <n v="2230"/>
    <n v="20401989"/>
    <x v="0"/>
    <x v="0"/>
    <x v="0"/>
    <x v="123"/>
  </r>
  <r>
    <x v="6"/>
    <x v="0"/>
    <x v="0"/>
    <x v="0"/>
    <x v="1"/>
    <x v="0"/>
    <n v="971"/>
    <n v="23554931"/>
    <x v="0"/>
    <x v="0"/>
    <x v="0"/>
    <x v="124"/>
  </r>
  <r>
    <x v="6"/>
    <x v="0"/>
    <x v="0"/>
    <x v="0"/>
    <x v="3"/>
    <x v="4"/>
    <n v="668"/>
    <n v="24828790"/>
    <x v="0"/>
    <x v="0"/>
    <x v="0"/>
    <x v="125"/>
  </r>
  <r>
    <x v="6"/>
    <x v="0"/>
    <x v="0"/>
    <x v="0"/>
    <x v="0"/>
    <x v="2"/>
    <n v="886"/>
    <n v="26445621"/>
    <x v="0"/>
    <x v="0"/>
    <x v="0"/>
    <x v="126"/>
  </r>
  <r>
    <x v="6"/>
    <x v="0"/>
    <x v="0"/>
    <x v="1"/>
    <x v="0"/>
    <x v="1"/>
    <n v="47"/>
    <n v="27510000"/>
    <x v="0"/>
    <x v="0"/>
    <x v="0"/>
    <x v="127"/>
  </r>
  <r>
    <x v="6"/>
    <x v="0"/>
    <x v="0"/>
    <x v="0"/>
    <x v="0"/>
    <x v="4"/>
    <n v="2338"/>
    <n v="40616009"/>
    <x v="0"/>
    <x v="0"/>
    <x v="0"/>
    <x v="128"/>
  </r>
  <r>
    <x v="6"/>
    <x v="0"/>
    <x v="0"/>
    <x v="0"/>
    <x v="5"/>
    <x v="2"/>
    <n v="3852"/>
    <n v="55841302"/>
    <x v="0"/>
    <x v="0"/>
    <x v="0"/>
    <x v="129"/>
  </r>
  <r>
    <x v="6"/>
    <x v="0"/>
    <x v="0"/>
    <x v="1"/>
    <x v="6"/>
    <x v="4"/>
    <n v="180"/>
    <n v="56625000"/>
    <x v="0"/>
    <x v="0"/>
    <x v="0"/>
    <x v="130"/>
  </r>
  <r>
    <x v="6"/>
    <x v="0"/>
    <x v="0"/>
    <x v="0"/>
    <x v="1"/>
    <x v="2"/>
    <n v="2587"/>
    <n v="58132625"/>
    <x v="0"/>
    <x v="0"/>
    <x v="0"/>
    <x v="131"/>
  </r>
  <r>
    <x v="6"/>
    <x v="0"/>
    <x v="0"/>
    <x v="0"/>
    <x v="2"/>
    <x v="4"/>
    <n v="2658"/>
    <n v="59837377"/>
    <x v="0"/>
    <x v="0"/>
    <x v="0"/>
    <x v="132"/>
  </r>
  <r>
    <x v="6"/>
    <x v="0"/>
    <x v="0"/>
    <x v="0"/>
    <x v="4"/>
    <x v="4"/>
    <n v="2322"/>
    <n v="61416661"/>
    <x v="0"/>
    <x v="0"/>
    <x v="0"/>
    <x v="133"/>
  </r>
  <r>
    <x v="6"/>
    <x v="0"/>
    <x v="0"/>
    <x v="1"/>
    <x v="0"/>
    <x v="2"/>
    <n v="104"/>
    <n v="64609464"/>
    <x v="0"/>
    <x v="0"/>
    <x v="0"/>
    <x v="134"/>
  </r>
  <r>
    <x v="6"/>
    <x v="0"/>
    <x v="0"/>
    <x v="1"/>
    <x v="3"/>
    <x v="2"/>
    <n v="38"/>
    <n v="67740000"/>
    <x v="0"/>
    <x v="0"/>
    <x v="0"/>
    <x v="135"/>
  </r>
  <r>
    <x v="6"/>
    <x v="0"/>
    <x v="0"/>
    <x v="1"/>
    <x v="4"/>
    <x v="2"/>
    <n v="97"/>
    <n v="70205000"/>
    <x v="0"/>
    <x v="0"/>
    <x v="0"/>
    <x v="136"/>
  </r>
  <r>
    <x v="6"/>
    <x v="0"/>
    <x v="0"/>
    <x v="0"/>
    <x v="7"/>
    <x v="4"/>
    <n v="1817"/>
    <n v="74990013"/>
    <x v="0"/>
    <x v="0"/>
    <x v="0"/>
    <x v="137"/>
  </r>
  <r>
    <x v="6"/>
    <x v="0"/>
    <x v="0"/>
    <x v="1"/>
    <x v="0"/>
    <x v="0"/>
    <n v="229"/>
    <n v="75701000"/>
    <x v="0"/>
    <x v="0"/>
    <x v="0"/>
    <x v="138"/>
  </r>
  <r>
    <x v="6"/>
    <x v="0"/>
    <x v="0"/>
    <x v="1"/>
    <x v="2"/>
    <x v="2"/>
    <n v="126"/>
    <n v="76483570"/>
    <x v="0"/>
    <x v="0"/>
    <x v="0"/>
    <x v="139"/>
  </r>
  <r>
    <x v="6"/>
    <x v="0"/>
    <x v="0"/>
    <x v="1"/>
    <x v="2"/>
    <x v="0"/>
    <n v="189"/>
    <n v="83686900"/>
    <x v="0"/>
    <x v="0"/>
    <x v="0"/>
    <x v="140"/>
  </r>
  <r>
    <x v="6"/>
    <x v="0"/>
    <x v="0"/>
    <x v="1"/>
    <x v="5"/>
    <x v="2"/>
    <n v="121"/>
    <n v="89460000"/>
    <x v="0"/>
    <x v="0"/>
    <x v="0"/>
    <x v="141"/>
  </r>
  <r>
    <x v="6"/>
    <x v="0"/>
    <x v="0"/>
    <x v="1"/>
    <x v="1"/>
    <x v="2"/>
    <n v="142"/>
    <n v="90327924"/>
    <x v="0"/>
    <x v="0"/>
    <x v="0"/>
    <x v="142"/>
  </r>
  <r>
    <x v="6"/>
    <x v="0"/>
    <x v="0"/>
    <x v="1"/>
    <x v="1"/>
    <x v="1"/>
    <n v="163"/>
    <n v="91485500"/>
    <x v="0"/>
    <x v="0"/>
    <x v="0"/>
    <x v="143"/>
  </r>
  <r>
    <x v="6"/>
    <x v="0"/>
    <x v="0"/>
    <x v="0"/>
    <x v="5"/>
    <x v="4"/>
    <n v="4216"/>
    <n v="92764957"/>
    <x v="0"/>
    <x v="0"/>
    <x v="0"/>
    <x v="144"/>
  </r>
  <r>
    <x v="6"/>
    <x v="0"/>
    <x v="0"/>
    <x v="1"/>
    <x v="5"/>
    <x v="1"/>
    <n v="152"/>
    <n v="103175000"/>
    <x v="0"/>
    <x v="0"/>
    <x v="0"/>
    <x v="145"/>
  </r>
  <r>
    <x v="6"/>
    <x v="0"/>
    <x v="0"/>
    <x v="0"/>
    <x v="1"/>
    <x v="4"/>
    <n v="4338"/>
    <n v="107111426"/>
    <x v="0"/>
    <x v="0"/>
    <x v="0"/>
    <x v="146"/>
  </r>
  <r>
    <x v="6"/>
    <x v="0"/>
    <x v="0"/>
    <x v="1"/>
    <x v="1"/>
    <x v="0"/>
    <n v="252"/>
    <n v="114300000"/>
    <x v="0"/>
    <x v="0"/>
    <x v="0"/>
    <x v="147"/>
  </r>
  <r>
    <x v="6"/>
    <x v="0"/>
    <x v="0"/>
    <x v="1"/>
    <x v="6"/>
    <x v="3"/>
    <n v="514"/>
    <n v="162670000"/>
    <x v="0"/>
    <x v="0"/>
    <x v="0"/>
    <x v="148"/>
  </r>
  <r>
    <x v="6"/>
    <x v="0"/>
    <x v="0"/>
    <x v="1"/>
    <x v="5"/>
    <x v="0"/>
    <n v="353"/>
    <n v="175072500"/>
    <x v="0"/>
    <x v="0"/>
    <x v="0"/>
    <x v="149"/>
  </r>
  <r>
    <x v="6"/>
    <x v="0"/>
    <x v="0"/>
    <x v="1"/>
    <x v="7"/>
    <x v="0"/>
    <n v="281"/>
    <n v="176765000"/>
    <x v="0"/>
    <x v="0"/>
    <x v="0"/>
    <x v="150"/>
  </r>
  <r>
    <x v="6"/>
    <x v="0"/>
    <x v="0"/>
    <x v="1"/>
    <x v="4"/>
    <x v="0"/>
    <n v="338"/>
    <n v="181687500"/>
    <x v="0"/>
    <x v="0"/>
    <x v="0"/>
    <x v="151"/>
  </r>
  <r>
    <x v="6"/>
    <x v="0"/>
    <x v="0"/>
    <x v="1"/>
    <x v="3"/>
    <x v="4"/>
    <n v="316"/>
    <n v="192045000"/>
    <x v="0"/>
    <x v="0"/>
    <x v="0"/>
    <x v="152"/>
  </r>
  <r>
    <x v="6"/>
    <x v="0"/>
    <x v="0"/>
    <x v="1"/>
    <x v="2"/>
    <x v="4"/>
    <n v="667"/>
    <n v="208440603"/>
    <x v="0"/>
    <x v="0"/>
    <x v="0"/>
    <x v="153"/>
  </r>
  <r>
    <x v="6"/>
    <x v="0"/>
    <x v="0"/>
    <x v="1"/>
    <x v="7"/>
    <x v="2"/>
    <n v="132"/>
    <n v="211990000"/>
    <x v="0"/>
    <x v="0"/>
    <x v="0"/>
    <x v="154"/>
  </r>
  <r>
    <x v="6"/>
    <x v="0"/>
    <x v="0"/>
    <x v="1"/>
    <x v="0"/>
    <x v="4"/>
    <n v="511"/>
    <n v="212217606"/>
    <x v="0"/>
    <x v="0"/>
    <x v="0"/>
    <x v="155"/>
  </r>
  <r>
    <x v="6"/>
    <x v="0"/>
    <x v="0"/>
    <x v="1"/>
    <x v="7"/>
    <x v="4"/>
    <n v="478"/>
    <n v="276700000"/>
    <x v="0"/>
    <x v="0"/>
    <x v="0"/>
    <x v="156"/>
  </r>
  <r>
    <x v="6"/>
    <x v="0"/>
    <x v="0"/>
    <x v="1"/>
    <x v="4"/>
    <x v="4"/>
    <n v="1083"/>
    <n v="327150000"/>
    <x v="0"/>
    <x v="0"/>
    <x v="0"/>
    <x v="157"/>
  </r>
  <r>
    <x v="6"/>
    <x v="0"/>
    <x v="0"/>
    <x v="1"/>
    <x v="5"/>
    <x v="4"/>
    <n v="827"/>
    <n v="387520255"/>
    <x v="0"/>
    <x v="0"/>
    <x v="0"/>
    <x v="158"/>
  </r>
  <r>
    <x v="6"/>
    <x v="0"/>
    <x v="0"/>
    <x v="1"/>
    <x v="1"/>
    <x v="4"/>
    <n v="813"/>
    <n v="401059272"/>
    <x v="0"/>
    <x v="0"/>
    <x v="0"/>
    <x v="159"/>
  </r>
  <r>
    <x v="6"/>
    <x v="0"/>
    <x v="0"/>
    <x v="1"/>
    <x v="3"/>
    <x v="3"/>
    <n v="1213"/>
    <n v="500135000"/>
    <x v="0"/>
    <x v="0"/>
    <x v="0"/>
    <x v="160"/>
  </r>
  <r>
    <x v="6"/>
    <x v="0"/>
    <x v="0"/>
    <x v="1"/>
    <x v="7"/>
    <x v="3"/>
    <n v="1545"/>
    <n v="677975000"/>
    <x v="0"/>
    <x v="0"/>
    <x v="0"/>
    <x v="161"/>
  </r>
  <r>
    <x v="6"/>
    <x v="0"/>
    <x v="0"/>
    <x v="1"/>
    <x v="2"/>
    <x v="3"/>
    <n v="1742"/>
    <n v="762234000"/>
    <x v="0"/>
    <x v="0"/>
    <x v="0"/>
    <x v="162"/>
  </r>
  <r>
    <x v="6"/>
    <x v="0"/>
    <x v="0"/>
    <x v="1"/>
    <x v="0"/>
    <x v="3"/>
    <n v="1672"/>
    <n v="1235977000"/>
    <x v="0"/>
    <x v="0"/>
    <x v="0"/>
    <x v="163"/>
  </r>
  <r>
    <x v="6"/>
    <x v="0"/>
    <x v="0"/>
    <x v="1"/>
    <x v="4"/>
    <x v="3"/>
    <n v="2582"/>
    <n v="1267947000"/>
    <x v="0"/>
    <x v="0"/>
    <x v="0"/>
    <x v="164"/>
  </r>
  <r>
    <x v="6"/>
    <x v="0"/>
    <x v="0"/>
    <x v="1"/>
    <x v="5"/>
    <x v="3"/>
    <n v="2336"/>
    <n v="1341671751"/>
    <x v="0"/>
    <x v="0"/>
    <x v="0"/>
    <x v="165"/>
  </r>
  <r>
    <x v="6"/>
    <x v="0"/>
    <x v="0"/>
    <x v="1"/>
    <x v="1"/>
    <x v="3"/>
    <n v="3036"/>
    <n v="1930892479"/>
    <x v="0"/>
    <x v="0"/>
    <x v="0"/>
    <x v="166"/>
  </r>
  <r>
    <x v="6"/>
    <x v="0"/>
    <x v="1"/>
    <x v="0"/>
    <x v="3"/>
    <x v="0"/>
    <n v="38"/>
    <n v="396565"/>
    <x v="2"/>
    <x v="0"/>
    <x v="1"/>
    <x v="167"/>
  </r>
  <r>
    <x v="6"/>
    <x v="0"/>
    <x v="1"/>
    <x v="1"/>
    <x v="4"/>
    <x v="4"/>
    <n v="110"/>
    <n v="723175"/>
    <x v="2"/>
    <x v="0"/>
    <x v="1"/>
    <x v="168"/>
  </r>
  <r>
    <x v="6"/>
    <x v="0"/>
    <x v="1"/>
    <x v="1"/>
    <x v="2"/>
    <x v="4"/>
    <n v="106"/>
    <n v="1270063"/>
    <x v="2"/>
    <x v="0"/>
    <x v="1"/>
    <x v="169"/>
  </r>
  <r>
    <x v="6"/>
    <x v="0"/>
    <x v="1"/>
    <x v="0"/>
    <x v="2"/>
    <x v="0"/>
    <n v="286"/>
    <n v="2090102"/>
    <x v="2"/>
    <x v="0"/>
    <x v="1"/>
    <x v="170"/>
  </r>
  <r>
    <x v="6"/>
    <x v="0"/>
    <x v="1"/>
    <x v="0"/>
    <x v="6"/>
    <x v="4"/>
    <n v="195"/>
    <n v="2771601"/>
    <x v="2"/>
    <x v="0"/>
    <x v="1"/>
    <x v="171"/>
  </r>
  <r>
    <x v="6"/>
    <x v="0"/>
    <x v="1"/>
    <x v="1"/>
    <x v="1"/>
    <x v="4"/>
    <n v="180"/>
    <n v="2866339"/>
    <x v="2"/>
    <x v="0"/>
    <x v="1"/>
    <x v="172"/>
  </r>
  <r>
    <x v="6"/>
    <x v="0"/>
    <x v="1"/>
    <x v="1"/>
    <x v="5"/>
    <x v="4"/>
    <n v="238"/>
    <n v="3696193"/>
    <x v="2"/>
    <x v="0"/>
    <x v="1"/>
    <x v="173"/>
  </r>
  <r>
    <x v="6"/>
    <x v="0"/>
    <x v="1"/>
    <x v="0"/>
    <x v="4"/>
    <x v="0"/>
    <n v="574"/>
    <n v="3746638"/>
    <x v="2"/>
    <x v="0"/>
    <x v="1"/>
    <x v="174"/>
  </r>
  <r>
    <x v="6"/>
    <x v="0"/>
    <x v="1"/>
    <x v="0"/>
    <x v="7"/>
    <x v="0"/>
    <n v="481"/>
    <n v="3799228"/>
    <x v="2"/>
    <x v="0"/>
    <x v="1"/>
    <x v="175"/>
  </r>
  <r>
    <x v="6"/>
    <x v="0"/>
    <x v="1"/>
    <x v="0"/>
    <x v="5"/>
    <x v="0"/>
    <n v="544"/>
    <n v="4132962"/>
    <x v="2"/>
    <x v="0"/>
    <x v="1"/>
    <x v="176"/>
  </r>
  <r>
    <x v="6"/>
    <x v="0"/>
    <x v="1"/>
    <x v="1"/>
    <x v="0"/>
    <x v="4"/>
    <n v="260"/>
    <n v="4827923"/>
    <x v="2"/>
    <x v="0"/>
    <x v="1"/>
    <x v="177"/>
  </r>
  <r>
    <x v="6"/>
    <x v="0"/>
    <x v="1"/>
    <x v="0"/>
    <x v="0"/>
    <x v="0"/>
    <n v="427"/>
    <n v="5169574"/>
    <x v="2"/>
    <x v="0"/>
    <x v="1"/>
    <x v="178"/>
  </r>
  <r>
    <x v="6"/>
    <x v="0"/>
    <x v="1"/>
    <x v="0"/>
    <x v="1"/>
    <x v="0"/>
    <n v="738"/>
    <n v="7632416"/>
    <x v="2"/>
    <x v="0"/>
    <x v="1"/>
    <x v="179"/>
  </r>
  <r>
    <x v="6"/>
    <x v="0"/>
    <x v="1"/>
    <x v="0"/>
    <x v="3"/>
    <x v="4"/>
    <n v="358"/>
    <n v="8427906"/>
    <x v="2"/>
    <x v="0"/>
    <x v="1"/>
    <x v="180"/>
  </r>
  <r>
    <x v="6"/>
    <x v="0"/>
    <x v="1"/>
    <x v="0"/>
    <x v="7"/>
    <x v="4"/>
    <n v="907"/>
    <n v="14268205"/>
    <x v="2"/>
    <x v="0"/>
    <x v="1"/>
    <x v="181"/>
  </r>
  <r>
    <x v="6"/>
    <x v="0"/>
    <x v="1"/>
    <x v="0"/>
    <x v="0"/>
    <x v="4"/>
    <n v="973"/>
    <n v="17180477"/>
    <x v="2"/>
    <x v="0"/>
    <x v="1"/>
    <x v="182"/>
  </r>
  <r>
    <x v="6"/>
    <x v="0"/>
    <x v="1"/>
    <x v="0"/>
    <x v="2"/>
    <x v="4"/>
    <n v="1822"/>
    <n v="25238279"/>
    <x v="2"/>
    <x v="0"/>
    <x v="1"/>
    <x v="183"/>
  </r>
  <r>
    <x v="6"/>
    <x v="0"/>
    <x v="1"/>
    <x v="0"/>
    <x v="5"/>
    <x v="4"/>
    <n v="2442"/>
    <n v="25986595"/>
    <x v="2"/>
    <x v="0"/>
    <x v="1"/>
    <x v="184"/>
  </r>
  <r>
    <x v="6"/>
    <x v="0"/>
    <x v="1"/>
    <x v="0"/>
    <x v="1"/>
    <x v="4"/>
    <n v="2392"/>
    <n v="26938927"/>
    <x v="2"/>
    <x v="0"/>
    <x v="1"/>
    <x v="185"/>
  </r>
  <r>
    <x v="6"/>
    <x v="0"/>
    <x v="1"/>
    <x v="0"/>
    <x v="4"/>
    <x v="4"/>
    <n v="1753"/>
    <n v="49617563"/>
    <x v="2"/>
    <x v="0"/>
    <x v="1"/>
    <x v="186"/>
  </r>
  <r>
    <x v="7"/>
    <x v="0"/>
    <x v="1"/>
    <x v="1"/>
    <x v="1"/>
    <x v="4"/>
    <n v="12"/>
    <n v="17588"/>
    <x v="2"/>
    <x v="0"/>
    <x v="1"/>
    <x v="187"/>
  </r>
  <r>
    <x v="7"/>
    <x v="0"/>
    <x v="1"/>
    <x v="1"/>
    <x v="0"/>
    <x v="4"/>
    <n v="31"/>
    <n v="75761"/>
    <x v="2"/>
    <x v="0"/>
    <x v="1"/>
    <x v="188"/>
  </r>
  <r>
    <x v="8"/>
    <x v="0"/>
    <x v="0"/>
    <x v="0"/>
    <x v="0"/>
    <x v="0"/>
    <n v="1"/>
    <n v="100"/>
    <x v="0"/>
    <x v="0"/>
    <x v="0"/>
    <x v="189"/>
  </r>
  <r>
    <x v="8"/>
    <x v="0"/>
    <x v="0"/>
    <x v="0"/>
    <x v="5"/>
    <x v="0"/>
    <n v="3"/>
    <n v="13900"/>
    <x v="0"/>
    <x v="0"/>
    <x v="0"/>
    <x v="190"/>
  </r>
  <r>
    <x v="8"/>
    <x v="0"/>
    <x v="0"/>
    <x v="0"/>
    <x v="1"/>
    <x v="0"/>
    <n v="21"/>
    <n v="189278"/>
    <x v="0"/>
    <x v="0"/>
    <x v="0"/>
    <x v="191"/>
  </r>
  <r>
    <x v="8"/>
    <x v="0"/>
    <x v="1"/>
    <x v="0"/>
    <x v="4"/>
    <x v="0"/>
    <n v="3"/>
    <n v="914"/>
    <x v="2"/>
    <x v="0"/>
    <x v="1"/>
    <x v="192"/>
  </r>
  <r>
    <x v="8"/>
    <x v="0"/>
    <x v="1"/>
    <x v="0"/>
    <x v="2"/>
    <x v="0"/>
    <n v="6"/>
    <n v="12427"/>
    <x v="2"/>
    <x v="0"/>
    <x v="1"/>
    <x v="193"/>
  </r>
  <r>
    <x v="8"/>
    <x v="0"/>
    <x v="1"/>
    <x v="1"/>
    <x v="1"/>
    <x v="4"/>
    <n v="25"/>
    <n v="28109"/>
    <x v="2"/>
    <x v="0"/>
    <x v="1"/>
    <x v="194"/>
  </r>
  <r>
    <x v="8"/>
    <x v="0"/>
    <x v="1"/>
    <x v="0"/>
    <x v="5"/>
    <x v="0"/>
    <n v="107"/>
    <n v="28600"/>
    <x v="2"/>
    <x v="0"/>
    <x v="1"/>
    <x v="195"/>
  </r>
  <r>
    <x v="8"/>
    <x v="0"/>
    <x v="1"/>
    <x v="0"/>
    <x v="0"/>
    <x v="0"/>
    <n v="199"/>
    <n v="29754"/>
    <x v="2"/>
    <x v="0"/>
    <x v="1"/>
    <x v="196"/>
  </r>
  <r>
    <x v="8"/>
    <x v="0"/>
    <x v="1"/>
    <x v="1"/>
    <x v="5"/>
    <x v="4"/>
    <n v="17"/>
    <n v="33469"/>
    <x v="2"/>
    <x v="0"/>
    <x v="1"/>
    <x v="197"/>
  </r>
  <r>
    <x v="8"/>
    <x v="0"/>
    <x v="1"/>
    <x v="0"/>
    <x v="1"/>
    <x v="0"/>
    <n v="190"/>
    <n v="42377"/>
    <x v="2"/>
    <x v="0"/>
    <x v="1"/>
    <x v="198"/>
  </r>
  <r>
    <x v="8"/>
    <x v="0"/>
    <x v="1"/>
    <x v="0"/>
    <x v="6"/>
    <x v="4"/>
    <n v="9"/>
    <n v="55409"/>
    <x v="2"/>
    <x v="0"/>
    <x v="1"/>
    <x v="199"/>
  </r>
  <r>
    <x v="8"/>
    <x v="0"/>
    <x v="1"/>
    <x v="1"/>
    <x v="0"/>
    <x v="4"/>
    <n v="110"/>
    <n v="72069"/>
    <x v="2"/>
    <x v="0"/>
    <x v="1"/>
    <x v="200"/>
  </r>
  <r>
    <x v="8"/>
    <x v="0"/>
    <x v="1"/>
    <x v="0"/>
    <x v="0"/>
    <x v="4"/>
    <n v="73"/>
    <n v="105663"/>
    <x v="2"/>
    <x v="0"/>
    <x v="1"/>
    <x v="201"/>
  </r>
  <r>
    <x v="8"/>
    <x v="0"/>
    <x v="1"/>
    <x v="0"/>
    <x v="1"/>
    <x v="4"/>
    <n v="96"/>
    <n v="195360"/>
    <x v="2"/>
    <x v="0"/>
    <x v="1"/>
    <x v="202"/>
  </r>
  <r>
    <x v="8"/>
    <x v="0"/>
    <x v="1"/>
    <x v="0"/>
    <x v="5"/>
    <x v="4"/>
    <n v="206"/>
    <n v="286022"/>
    <x v="2"/>
    <x v="0"/>
    <x v="1"/>
    <x v="203"/>
  </r>
  <r>
    <x v="8"/>
    <x v="0"/>
    <x v="1"/>
    <x v="0"/>
    <x v="2"/>
    <x v="4"/>
    <n v="148"/>
    <n v="307909"/>
    <x v="2"/>
    <x v="0"/>
    <x v="1"/>
    <x v="204"/>
  </r>
  <r>
    <x v="9"/>
    <x v="0"/>
    <x v="0"/>
    <x v="1"/>
    <x v="0"/>
    <x v="2"/>
    <n v="2"/>
    <n v="620000"/>
    <x v="0"/>
    <x v="0"/>
    <x v="0"/>
    <x v="205"/>
  </r>
  <r>
    <x v="9"/>
    <x v="0"/>
    <x v="0"/>
    <x v="1"/>
    <x v="2"/>
    <x v="3"/>
    <n v="50"/>
    <n v="12355000"/>
    <x v="0"/>
    <x v="0"/>
    <x v="0"/>
    <x v="206"/>
  </r>
  <r>
    <x v="9"/>
    <x v="0"/>
    <x v="0"/>
    <x v="2"/>
    <x v="0"/>
    <x v="3"/>
    <n v="23"/>
    <n v="20300000"/>
    <x v="0"/>
    <x v="0"/>
    <x v="0"/>
    <x v="207"/>
  </r>
  <r>
    <x v="9"/>
    <x v="0"/>
    <x v="0"/>
    <x v="1"/>
    <x v="0"/>
    <x v="3"/>
    <n v="91"/>
    <n v="20330000"/>
    <x v="0"/>
    <x v="0"/>
    <x v="0"/>
    <x v="208"/>
  </r>
  <r>
    <x v="9"/>
    <x v="0"/>
    <x v="0"/>
    <x v="2"/>
    <x v="1"/>
    <x v="3"/>
    <n v="34"/>
    <n v="32000000"/>
    <x v="0"/>
    <x v="0"/>
    <x v="0"/>
    <x v="209"/>
  </r>
  <r>
    <x v="9"/>
    <x v="0"/>
    <x v="0"/>
    <x v="1"/>
    <x v="1"/>
    <x v="3"/>
    <n v="314"/>
    <n v="79352500"/>
    <x v="0"/>
    <x v="0"/>
    <x v="0"/>
    <x v="210"/>
  </r>
  <r>
    <x v="9"/>
    <x v="0"/>
    <x v="0"/>
    <x v="1"/>
    <x v="5"/>
    <x v="3"/>
    <n v="402"/>
    <n v="154822500"/>
    <x v="0"/>
    <x v="0"/>
    <x v="0"/>
    <x v="211"/>
  </r>
  <r>
    <x v="10"/>
    <x v="0"/>
    <x v="0"/>
    <x v="0"/>
    <x v="1"/>
    <x v="4"/>
    <n v="7"/>
    <n v="60000"/>
    <x v="0"/>
    <x v="0"/>
    <x v="0"/>
    <x v="212"/>
  </r>
  <r>
    <x v="10"/>
    <x v="0"/>
    <x v="0"/>
    <x v="0"/>
    <x v="0"/>
    <x v="4"/>
    <n v="11"/>
    <n v="150000"/>
    <x v="0"/>
    <x v="0"/>
    <x v="0"/>
    <x v="5"/>
  </r>
  <r>
    <x v="11"/>
    <x v="0"/>
    <x v="0"/>
    <x v="1"/>
    <x v="1"/>
    <x v="0"/>
    <n v="1"/>
    <n v="155000"/>
    <x v="0"/>
    <x v="0"/>
    <x v="0"/>
    <x v="213"/>
  </r>
  <r>
    <x v="11"/>
    <x v="0"/>
    <x v="0"/>
    <x v="1"/>
    <x v="5"/>
    <x v="0"/>
    <n v="3"/>
    <n v="260000"/>
    <x v="0"/>
    <x v="0"/>
    <x v="0"/>
    <x v="214"/>
  </r>
  <r>
    <x v="11"/>
    <x v="0"/>
    <x v="0"/>
    <x v="1"/>
    <x v="0"/>
    <x v="4"/>
    <n v="7"/>
    <n v="520000"/>
    <x v="0"/>
    <x v="0"/>
    <x v="0"/>
    <x v="215"/>
  </r>
  <r>
    <x v="11"/>
    <x v="0"/>
    <x v="0"/>
    <x v="1"/>
    <x v="4"/>
    <x v="0"/>
    <n v="4"/>
    <n v="1210000"/>
    <x v="0"/>
    <x v="0"/>
    <x v="0"/>
    <x v="216"/>
  </r>
  <r>
    <x v="11"/>
    <x v="0"/>
    <x v="0"/>
    <x v="1"/>
    <x v="1"/>
    <x v="4"/>
    <n v="6"/>
    <n v="1270000"/>
    <x v="0"/>
    <x v="0"/>
    <x v="0"/>
    <x v="217"/>
  </r>
  <r>
    <x v="11"/>
    <x v="0"/>
    <x v="0"/>
    <x v="1"/>
    <x v="1"/>
    <x v="2"/>
    <n v="4"/>
    <n v="1340000"/>
    <x v="0"/>
    <x v="0"/>
    <x v="0"/>
    <x v="218"/>
  </r>
  <r>
    <x v="11"/>
    <x v="0"/>
    <x v="0"/>
    <x v="1"/>
    <x v="2"/>
    <x v="0"/>
    <n v="12"/>
    <n v="2362500"/>
    <x v="0"/>
    <x v="0"/>
    <x v="0"/>
    <x v="219"/>
  </r>
  <r>
    <x v="11"/>
    <x v="0"/>
    <x v="0"/>
    <x v="2"/>
    <x v="1"/>
    <x v="3"/>
    <n v="3"/>
    <n v="3000000"/>
    <x v="0"/>
    <x v="0"/>
    <x v="0"/>
    <x v="220"/>
  </r>
  <r>
    <x v="11"/>
    <x v="0"/>
    <x v="0"/>
    <x v="1"/>
    <x v="2"/>
    <x v="3"/>
    <n v="11"/>
    <n v="3262500"/>
    <x v="0"/>
    <x v="0"/>
    <x v="0"/>
    <x v="221"/>
  </r>
  <r>
    <x v="11"/>
    <x v="0"/>
    <x v="0"/>
    <x v="1"/>
    <x v="3"/>
    <x v="3"/>
    <n v="6"/>
    <n v="3330000"/>
    <x v="0"/>
    <x v="0"/>
    <x v="0"/>
    <x v="222"/>
  </r>
  <r>
    <x v="11"/>
    <x v="0"/>
    <x v="0"/>
    <x v="1"/>
    <x v="0"/>
    <x v="0"/>
    <n v="14"/>
    <n v="3510000"/>
    <x v="0"/>
    <x v="0"/>
    <x v="0"/>
    <x v="223"/>
  </r>
  <r>
    <x v="11"/>
    <x v="0"/>
    <x v="0"/>
    <x v="1"/>
    <x v="5"/>
    <x v="3"/>
    <n v="34"/>
    <n v="7832500"/>
    <x v="0"/>
    <x v="0"/>
    <x v="0"/>
    <x v="224"/>
  </r>
  <r>
    <x v="11"/>
    <x v="0"/>
    <x v="0"/>
    <x v="1"/>
    <x v="0"/>
    <x v="3"/>
    <n v="27"/>
    <n v="9927500"/>
    <x v="0"/>
    <x v="0"/>
    <x v="0"/>
    <x v="225"/>
  </r>
  <r>
    <x v="11"/>
    <x v="0"/>
    <x v="0"/>
    <x v="2"/>
    <x v="0"/>
    <x v="3"/>
    <n v="20"/>
    <n v="19500000"/>
    <x v="0"/>
    <x v="0"/>
    <x v="0"/>
    <x v="226"/>
  </r>
  <r>
    <x v="11"/>
    <x v="0"/>
    <x v="0"/>
    <x v="1"/>
    <x v="7"/>
    <x v="3"/>
    <n v="62"/>
    <n v="41240000"/>
    <x v="0"/>
    <x v="0"/>
    <x v="0"/>
    <x v="227"/>
  </r>
  <r>
    <x v="11"/>
    <x v="0"/>
    <x v="0"/>
    <x v="1"/>
    <x v="1"/>
    <x v="3"/>
    <n v="96"/>
    <n v="42063180"/>
    <x v="0"/>
    <x v="0"/>
    <x v="0"/>
    <x v="228"/>
  </r>
  <r>
    <x v="11"/>
    <x v="0"/>
    <x v="0"/>
    <x v="1"/>
    <x v="4"/>
    <x v="3"/>
    <n v="100"/>
    <n v="57085000"/>
    <x v="0"/>
    <x v="0"/>
    <x v="0"/>
    <x v="229"/>
  </r>
  <r>
    <x v="12"/>
    <x v="0"/>
    <x v="0"/>
    <x v="0"/>
    <x v="0"/>
    <x v="2"/>
    <n v="1"/>
    <n v="5000"/>
    <x v="0"/>
    <x v="0"/>
    <x v="0"/>
    <x v="79"/>
  </r>
  <r>
    <x v="12"/>
    <x v="0"/>
    <x v="0"/>
    <x v="0"/>
    <x v="0"/>
    <x v="4"/>
    <n v="6"/>
    <n v="34000"/>
    <x v="0"/>
    <x v="0"/>
    <x v="0"/>
    <x v="230"/>
  </r>
  <r>
    <x v="12"/>
    <x v="0"/>
    <x v="0"/>
    <x v="0"/>
    <x v="5"/>
    <x v="0"/>
    <n v="1"/>
    <n v="109616"/>
    <x v="0"/>
    <x v="0"/>
    <x v="0"/>
    <x v="231"/>
  </r>
  <r>
    <x v="12"/>
    <x v="0"/>
    <x v="0"/>
    <x v="0"/>
    <x v="1"/>
    <x v="0"/>
    <n v="3"/>
    <n v="568500"/>
    <x v="0"/>
    <x v="0"/>
    <x v="0"/>
    <x v="232"/>
  </r>
  <r>
    <x v="12"/>
    <x v="0"/>
    <x v="0"/>
    <x v="0"/>
    <x v="0"/>
    <x v="0"/>
    <n v="31"/>
    <n v="919274"/>
    <x v="0"/>
    <x v="0"/>
    <x v="0"/>
    <x v="233"/>
  </r>
  <r>
    <x v="12"/>
    <x v="0"/>
    <x v="0"/>
    <x v="1"/>
    <x v="5"/>
    <x v="4"/>
    <n v="8"/>
    <n v="1000000"/>
    <x v="0"/>
    <x v="0"/>
    <x v="0"/>
    <x v="234"/>
  </r>
  <r>
    <x v="12"/>
    <x v="0"/>
    <x v="0"/>
    <x v="1"/>
    <x v="0"/>
    <x v="2"/>
    <n v="19"/>
    <n v="1562500"/>
    <x v="0"/>
    <x v="0"/>
    <x v="0"/>
    <x v="235"/>
  </r>
  <r>
    <x v="12"/>
    <x v="0"/>
    <x v="0"/>
    <x v="1"/>
    <x v="0"/>
    <x v="4"/>
    <n v="22"/>
    <n v="1885000"/>
    <x v="0"/>
    <x v="0"/>
    <x v="0"/>
    <x v="236"/>
  </r>
  <r>
    <x v="12"/>
    <x v="0"/>
    <x v="0"/>
    <x v="1"/>
    <x v="0"/>
    <x v="0"/>
    <n v="15"/>
    <n v="2285000"/>
    <x v="0"/>
    <x v="0"/>
    <x v="0"/>
    <x v="237"/>
  </r>
  <r>
    <x v="12"/>
    <x v="0"/>
    <x v="0"/>
    <x v="1"/>
    <x v="1"/>
    <x v="0"/>
    <n v="18"/>
    <n v="2820000"/>
    <x v="0"/>
    <x v="0"/>
    <x v="0"/>
    <x v="238"/>
  </r>
  <r>
    <x v="12"/>
    <x v="0"/>
    <x v="0"/>
    <x v="1"/>
    <x v="1"/>
    <x v="2"/>
    <n v="22"/>
    <n v="3105000"/>
    <x v="0"/>
    <x v="0"/>
    <x v="0"/>
    <x v="239"/>
  </r>
  <r>
    <x v="12"/>
    <x v="0"/>
    <x v="0"/>
    <x v="1"/>
    <x v="5"/>
    <x v="0"/>
    <n v="17"/>
    <n v="3205000"/>
    <x v="0"/>
    <x v="0"/>
    <x v="0"/>
    <x v="240"/>
  </r>
  <r>
    <x v="12"/>
    <x v="0"/>
    <x v="0"/>
    <x v="1"/>
    <x v="1"/>
    <x v="4"/>
    <n v="23"/>
    <n v="4675000"/>
    <x v="0"/>
    <x v="0"/>
    <x v="0"/>
    <x v="241"/>
  </r>
  <r>
    <x v="12"/>
    <x v="0"/>
    <x v="0"/>
    <x v="1"/>
    <x v="5"/>
    <x v="2"/>
    <n v="27"/>
    <n v="5140000"/>
    <x v="0"/>
    <x v="0"/>
    <x v="0"/>
    <x v="242"/>
  </r>
  <r>
    <x v="12"/>
    <x v="0"/>
    <x v="0"/>
    <x v="2"/>
    <x v="0"/>
    <x v="3"/>
    <n v="8"/>
    <n v="7500000"/>
    <x v="0"/>
    <x v="0"/>
    <x v="0"/>
    <x v="243"/>
  </r>
  <r>
    <x v="12"/>
    <x v="0"/>
    <x v="0"/>
    <x v="1"/>
    <x v="5"/>
    <x v="3"/>
    <n v="33"/>
    <n v="11745000"/>
    <x v="0"/>
    <x v="0"/>
    <x v="0"/>
    <x v="244"/>
  </r>
  <r>
    <x v="12"/>
    <x v="0"/>
    <x v="0"/>
    <x v="1"/>
    <x v="0"/>
    <x v="3"/>
    <n v="103"/>
    <n v="27323000"/>
    <x v="0"/>
    <x v="0"/>
    <x v="0"/>
    <x v="245"/>
  </r>
  <r>
    <x v="12"/>
    <x v="0"/>
    <x v="0"/>
    <x v="1"/>
    <x v="1"/>
    <x v="3"/>
    <n v="111"/>
    <n v="41643500"/>
    <x v="0"/>
    <x v="0"/>
    <x v="0"/>
    <x v="246"/>
  </r>
  <r>
    <x v="12"/>
    <x v="0"/>
    <x v="1"/>
    <x v="0"/>
    <x v="2"/>
    <x v="0"/>
    <n v="36"/>
    <n v="71186"/>
    <x v="2"/>
    <x v="0"/>
    <x v="1"/>
    <x v="247"/>
  </r>
  <r>
    <x v="12"/>
    <x v="0"/>
    <x v="1"/>
    <x v="1"/>
    <x v="5"/>
    <x v="4"/>
    <n v="107"/>
    <n v="274736"/>
    <x v="2"/>
    <x v="0"/>
    <x v="1"/>
    <x v="248"/>
  </r>
  <r>
    <x v="12"/>
    <x v="0"/>
    <x v="1"/>
    <x v="1"/>
    <x v="1"/>
    <x v="4"/>
    <n v="323"/>
    <n v="560810"/>
    <x v="2"/>
    <x v="0"/>
    <x v="1"/>
    <x v="249"/>
  </r>
  <r>
    <x v="12"/>
    <x v="0"/>
    <x v="1"/>
    <x v="0"/>
    <x v="7"/>
    <x v="4"/>
    <n v="81"/>
    <n v="696328"/>
    <x v="2"/>
    <x v="0"/>
    <x v="1"/>
    <x v="250"/>
  </r>
  <r>
    <x v="12"/>
    <x v="0"/>
    <x v="1"/>
    <x v="1"/>
    <x v="0"/>
    <x v="4"/>
    <n v="679"/>
    <n v="842339"/>
    <x v="2"/>
    <x v="0"/>
    <x v="1"/>
    <x v="251"/>
  </r>
  <r>
    <x v="12"/>
    <x v="0"/>
    <x v="1"/>
    <x v="0"/>
    <x v="5"/>
    <x v="0"/>
    <n v="359"/>
    <n v="1119783"/>
    <x v="2"/>
    <x v="0"/>
    <x v="1"/>
    <x v="252"/>
  </r>
  <r>
    <x v="12"/>
    <x v="0"/>
    <x v="1"/>
    <x v="0"/>
    <x v="2"/>
    <x v="4"/>
    <n v="438"/>
    <n v="1411260"/>
    <x v="2"/>
    <x v="0"/>
    <x v="1"/>
    <x v="253"/>
  </r>
  <r>
    <x v="12"/>
    <x v="0"/>
    <x v="1"/>
    <x v="0"/>
    <x v="4"/>
    <x v="4"/>
    <n v="295"/>
    <n v="2550422"/>
    <x v="2"/>
    <x v="0"/>
    <x v="1"/>
    <x v="254"/>
  </r>
  <r>
    <x v="12"/>
    <x v="0"/>
    <x v="1"/>
    <x v="0"/>
    <x v="0"/>
    <x v="0"/>
    <n v="589"/>
    <n v="2672352"/>
    <x v="2"/>
    <x v="0"/>
    <x v="1"/>
    <x v="255"/>
  </r>
  <r>
    <x v="12"/>
    <x v="0"/>
    <x v="1"/>
    <x v="0"/>
    <x v="1"/>
    <x v="0"/>
    <n v="620"/>
    <n v="3297235"/>
    <x v="2"/>
    <x v="0"/>
    <x v="1"/>
    <x v="256"/>
  </r>
  <r>
    <x v="12"/>
    <x v="0"/>
    <x v="1"/>
    <x v="0"/>
    <x v="0"/>
    <x v="4"/>
    <n v="518"/>
    <n v="5376017"/>
    <x v="2"/>
    <x v="0"/>
    <x v="1"/>
    <x v="257"/>
  </r>
  <r>
    <x v="12"/>
    <x v="0"/>
    <x v="1"/>
    <x v="0"/>
    <x v="5"/>
    <x v="4"/>
    <n v="1048"/>
    <n v="6249164"/>
    <x v="2"/>
    <x v="0"/>
    <x v="1"/>
    <x v="258"/>
  </r>
  <r>
    <x v="12"/>
    <x v="0"/>
    <x v="1"/>
    <x v="0"/>
    <x v="1"/>
    <x v="4"/>
    <n v="1306"/>
    <n v="10906656"/>
    <x v="2"/>
    <x v="0"/>
    <x v="1"/>
    <x v="259"/>
  </r>
  <r>
    <x v="13"/>
    <x v="0"/>
    <x v="1"/>
    <x v="0"/>
    <x v="1"/>
    <x v="4"/>
    <n v="30"/>
    <n v="20891"/>
    <x v="2"/>
    <x v="0"/>
    <x v="1"/>
    <x v="260"/>
  </r>
  <r>
    <x v="13"/>
    <x v="0"/>
    <x v="1"/>
    <x v="0"/>
    <x v="0"/>
    <x v="4"/>
    <n v="27"/>
    <n v="86256"/>
    <x v="2"/>
    <x v="0"/>
    <x v="1"/>
    <x v="261"/>
  </r>
  <r>
    <x v="13"/>
    <x v="0"/>
    <x v="1"/>
    <x v="0"/>
    <x v="5"/>
    <x v="4"/>
    <n v="62"/>
    <n v="106942"/>
    <x v="2"/>
    <x v="0"/>
    <x v="1"/>
    <x v="262"/>
  </r>
  <r>
    <x v="14"/>
    <x v="0"/>
    <x v="0"/>
    <x v="1"/>
    <x v="6"/>
    <x v="2"/>
    <n v="1"/>
    <n v="150000"/>
    <x v="0"/>
    <x v="0"/>
    <x v="0"/>
    <x v="5"/>
  </r>
  <r>
    <x v="14"/>
    <x v="0"/>
    <x v="0"/>
    <x v="0"/>
    <x v="7"/>
    <x v="2"/>
    <n v="36"/>
    <n v="315000"/>
    <x v="0"/>
    <x v="0"/>
    <x v="0"/>
    <x v="263"/>
  </r>
  <r>
    <x v="14"/>
    <x v="0"/>
    <x v="0"/>
    <x v="0"/>
    <x v="6"/>
    <x v="2"/>
    <n v="173"/>
    <n v="1233651"/>
    <x v="0"/>
    <x v="0"/>
    <x v="0"/>
    <x v="264"/>
  </r>
  <r>
    <x v="14"/>
    <x v="0"/>
    <x v="0"/>
    <x v="0"/>
    <x v="3"/>
    <x v="2"/>
    <n v="100"/>
    <n v="1262582"/>
    <x v="0"/>
    <x v="0"/>
    <x v="0"/>
    <x v="265"/>
  </r>
  <r>
    <x v="14"/>
    <x v="0"/>
    <x v="1"/>
    <x v="0"/>
    <x v="4"/>
    <x v="4"/>
    <n v="1"/>
    <n v="17708"/>
    <x v="2"/>
    <x v="0"/>
    <x v="1"/>
    <x v="266"/>
  </r>
  <r>
    <x v="15"/>
    <x v="1"/>
    <x v="0"/>
    <x v="0"/>
    <x v="4"/>
    <x v="5"/>
    <n v="62"/>
    <n v="944000"/>
    <x v="1"/>
    <x v="1"/>
    <x v="0"/>
    <x v="267"/>
  </r>
  <r>
    <x v="15"/>
    <x v="1"/>
    <x v="0"/>
    <x v="0"/>
    <x v="6"/>
    <x v="6"/>
    <n v="76"/>
    <n v="950000"/>
    <x v="1"/>
    <x v="1"/>
    <x v="0"/>
    <x v="268"/>
  </r>
  <r>
    <x v="15"/>
    <x v="1"/>
    <x v="0"/>
    <x v="0"/>
    <x v="6"/>
    <x v="5"/>
    <n v="51"/>
    <n v="1061000"/>
    <x v="1"/>
    <x v="1"/>
    <x v="0"/>
    <x v="269"/>
  </r>
  <r>
    <x v="15"/>
    <x v="1"/>
    <x v="0"/>
    <x v="0"/>
    <x v="0"/>
    <x v="5"/>
    <n v="62"/>
    <n v="1390000"/>
    <x v="1"/>
    <x v="1"/>
    <x v="0"/>
    <x v="270"/>
  </r>
  <r>
    <x v="15"/>
    <x v="1"/>
    <x v="0"/>
    <x v="0"/>
    <x v="5"/>
    <x v="5"/>
    <n v="119"/>
    <n v="1761300"/>
    <x v="1"/>
    <x v="1"/>
    <x v="0"/>
    <x v="271"/>
  </r>
  <r>
    <x v="15"/>
    <x v="1"/>
    <x v="0"/>
    <x v="0"/>
    <x v="1"/>
    <x v="5"/>
    <n v="129"/>
    <n v="2122700"/>
    <x v="1"/>
    <x v="1"/>
    <x v="0"/>
    <x v="272"/>
  </r>
  <r>
    <x v="15"/>
    <x v="1"/>
    <x v="0"/>
    <x v="0"/>
    <x v="2"/>
    <x v="5"/>
    <n v="122"/>
    <n v="2877300"/>
    <x v="1"/>
    <x v="1"/>
    <x v="0"/>
    <x v="273"/>
  </r>
  <r>
    <x v="15"/>
    <x v="1"/>
    <x v="0"/>
    <x v="0"/>
    <x v="7"/>
    <x v="5"/>
    <n v="219"/>
    <n v="4564000"/>
    <x v="1"/>
    <x v="1"/>
    <x v="0"/>
    <x v="274"/>
  </r>
  <r>
    <x v="15"/>
    <x v="1"/>
    <x v="0"/>
    <x v="0"/>
    <x v="3"/>
    <x v="5"/>
    <n v="240"/>
    <n v="4916833"/>
    <x v="1"/>
    <x v="1"/>
    <x v="0"/>
    <x v="275"/>
  </r>
  <r>
    <x v="16"/>
    <x v="0"/>
    <x v="0"/>
    <x v="0"/>
    <x v="1"/>
    <x v="2"/>
    <n v="4"/>
    <n v="20800"/>
    <x v="0"/>
    <x v="0"/>
    <x v="0"/>
    <x v="276"/>
  </r>
  <r>
    <x v="16"/>
    <x v="0"/>
    <x v="0"/>
    <x v="0"/>
    <x v="0"/>
    <x v="2"/>
    <n v="20"/>
    <n v="119197"/>
    <x v="0"/>
    <x v="0"/>
    <x v="0"/>
    <x v="277"/>
  </r>
  <r>
    <x v="16"/>
    <x v="0"/>
    <x v="0"/>
    <x v="1"/>
    <x v="7"/>
    <x v="3"/>
    <n v="1"/>
    <n v="155000"/>
    <x v="0"/>
    <x v="0"/>
    <x v="0"/>
    <x v="213"/>
  </r>
  <r>
    <x v="16"/>
    <x v="0"/>
    <x v="0"/>
    <x v="1"/>
    <x v="3"/>
    <x v="4"/>
    <n v="2"/>
    <n v="180000"/>
    <x v="0"/>
    <x v="0"/>
    <x v="0"/>
    <x v="278"/>
  </r>
  <r>
    <x v="16"/>
    <x v="0"/>
    <x v="0"/>
    <x v="1"/>
    <x v="1"/>
    <x v="2"/>
    <n v="2"/>
    <n v="610000"/>
    <x v="0"/>
    <x v="0"/>
    <x v="0"/>
    <x v="279"/>
  </r>
  <r>
    <x v="16"/>
    <x v="0"/>
    <x v="0"/>
    <x v="0"/>
    <x v="7"/>
    <x v="4"/>
    <n v="15"/>
    <n v="732000"/>
    <x v="0"/>
    <x v="0"/>
    <x v="0"/>
    <x v="280"/>
  </r>
  <r>
    <x v="16"/>
    <x v="0"/>
    <x v="0"/>
    <x v="2"/>
    <x v="1"/>
    <x v="4"/>
    <n v="1"/>
    <n v="755000"/>
    <x v="0"/>
    <x v="0"/>
    <x v="0"/>
    <x v="281"/>
  </r>
  <r>
    <x v="16"/>
    <x v="0"/>
    <x v="0"/>
    <x v="0"/>
    <x v="3"/>
    <x v="4"/>
    <n v="10"/>
    <n v="999500"/>
    <x v="0"/>
    <x v="0"/>
    <x v="0"/>
    <x v="282"/>
  </r>
  <r>
    <x v="16"/>
    <x v="0"/>
    <x v="0"/>
    <x v="0"/>
    <x v="4"/>
    <x v="4"/>
    <n v="50"/>
    <n v="1361300"/>
    <x v="0"/>
    <x v="0"/>
    <x v="0"/>
    <x v="283"/>
  </r>
  <r>
    <x v="16"/>
    <x v="0"/>
    <x v="0"/>
    <x v="1"/>
    <x v="1"/>
    <x v="3"/>
    <n v="7"/>
    <n v="1450000"/>
    <x v="0"/>
    <x v="0"/>
    <x v="0"/>
    <x v="284"/>
  </r>
  <r>
    <x v="16"/>
    <x v="0"/>
    <x v="0"/>
    <x v="1"/>
    <x v="4"/>
    <x v="4"/>
    <n v="12"/>
    <n v="1935000"/>
    <x v="0"/>
    <x v="0"/>
    <x v="0"/>
    <x v="285"/>
  </r>
  <r>
    <x v="16"/>
    <x v="0"/>
    <x v="0"/>
    <x v="1"/>
    <x v="2"/>
    <x v="4"/>
    <n v="18"/>
    <n v="2480000"/>
    <x v="0"/>
    <x v="0"/>
    <x v="0"/>
    <x v="286"/>
  </r>
  <r>
    <x v="16"/>
    <x v="0"/>
    <x v="0"/>
    <x v="2"/>
    <x v="0"/>
    <x v="2"/>
    <n v="5"/>
    <n v="2635500"/>
    <x v="0"/>
    <x v="0"/>
    <x v="0"/>
    <x v="287"/>
  </r>
  <r>
    <x v="16"/>
    <x v="0"/>
    <x v="0"/>
    <x v="1"/>
    <x v="5"/>
    <x v="4"/>
    <n v="11"/>
    <n v="2793000"/>
    <x v="0"/>
    <x v="0"/>
    <x v="0"/>
    <x v="288"/>
  </r>
  <r>
    <x v="16"/>
    <x v="0"/>
    <x v="0"/>
    <x v="0"/>
    <x v="2"/>
    <x v="4"/>
    <n v="176"/>
    <n v="3859961"/>
    <x v="0"/>
    <x v="0"/>
    <x v="0"/>
    <x v="289"/>
  </r>
  <r>
    <x v="16"/>
    <x v="0"/>
    <x v="0"/>
    <x v="1"/>
    <x v="0"/>
    <x v="4"/>
    <n v="17"/>
    <n v="4405000"/>
    <x v="0"/>
    <x v="0"/>
    <x v="0"/>
    <x v="290"/>
  </r>
  <r>
    <x v="16"/>
    <x v="0"/>
    <x v="0"/>
    <x v="1"/>
    <x v="1"/>
    <x v="4"/>
    <n v="16"/>
    <n v="4418000"/>
    <x v="0"/>
    <x v="0"/>
    <x v="0"/>
    <x v="291"/>
  </r>
  <r>
    <x v="16"/>
    <x v="0"/>
    <x v="0"/>
    <x v="0"/>
    <x v="0"/>
    <x v="4"/>
    <n v="479"/>
    <n v="6138577"/>
    <x v="0"/>
    <x v="0"/>
    <x v="0"/>
    <x v="292"/>
  </r>
  <r>
    <x v="16"/>
    <x v="0"/>
    <x v="0"/>
    <x v="0"/>
    <x v="5"/>
    <x v="4"/>
    <n v="348"/>
    <n v="7608384"/>
    <x v="0"/>
    <x v="0"/>
    <x v="0"/>
    <x v="293"/>
  </r>
  <r>
    <x v="16"/>
    <x v="0"/>
    <x v="0"/>
    <x v="0"/>
    <x v="1"/>
    <x v="4"/>
    <n v="425"/>
    <n v="9347396"/>
    <x v="0"/>
    <x v="0"/>
    <x v="0"/>
    <x v="294"/>
  </r>
  <r>
    <x v="16"/>
    <x v="0"/>
    <x v="1"/>
    <x v="0"/>
    <x v="7"/>
    <x v="4"/>
    <n v="1"/>
    <n v="286"/>
    <x v="2"/>
    <x v="0"/>
    <x v="1"/>
    <x v="295"/>
  </r>
  <r>
    <x v="16"/>
    <x v="0"/>
    <x v="1"/>
    <x v="0"/>
    <x v="3"/>
    <x v="4"/>
    <n v="2"/>
    <n v="1086"/>
    <x v="2"/>
    <x v="0"/>
    <x v="1"/>
    <x v="296"/>
  </r>
  <r>
    <x v="16"/>
    <x v="0"/>
    <x v="1"/>
    <x v="1"/>
    <x v="5"/>
    <x v="4"/>
    <n v="22"/>
    <n v="28405"/>
    <x v="2"/>
    <x v="0"/>
    <x v="1"/>
    <x v="297"/>
  </r>
  <r>
    <x v="16"/>
    <x v="0"/>
    <x v="1"/>
    <x v="1"/>
    <x v="1"/>
    <x v="4"/>
    <n v="31"/>
    <n v="32442"/>
    <x v="2"/>
    <x v="0"/>
    <x v="1"/>
    <x v="298"/>
  </r>
  <r>
    <x v="16"/>
    <x v="0"/>
    <x v="1"/>
    <x v="0"/>
    <x v="4"/>
    <x v="4"/>
    <n v="9"/>
    <n v="91609"/>
    <x v="2"/>
    <x v="0"/>
    <x v="1"/>
    <x v="299"/>
  </r>
  <r>
    <x v="16"/>
    <x v="0"/>
    <x v="1"/>
    <x v="0"/>
    <x v="1"/>
    <x v="4"/>
    <n v="68"/>
    <n v="98138"/>
    <x v="2"/>
    <x v="0"/>
    <x v="1"/>
    <x v="300"/>
  </r>
  <r>
    <x v="16"/>
    <x v="0"/>
    <x v="1"/>
    <x v="0"/>
    <x v="5"/>
    <x v="4"/>
    <n v="99"/>
    <n v="103964"/>
    <x v="2"/>
    <x v="0"/>
    <x v="1"/>
    <x v="301"/>
  </r>
  <r>
    <x v="16"/>
    <x v="0"/>
    <x v="1"/>
    <x v="0"/>
    <x v="2"/>
    <x v="4"/>
    <n v="113"/>
    <n v="235346"/>
    <x v="2"/>
    <x v="0"/>
    <x v="1"/>
    <x v="302"/>
  </r>
  <r>
    <x v="17"/>
    <x v="0"/>
    <x v="0"/>
    <x v="0"/>
    <x v="0"/>
    <x v="2"/>
    <n v="1"/>
    <n v="5000"/>
    <x v="0"/>
    <x v="0"/>
    <x v="0"/>
    <x v="79"/>
  </r>
  <r>
    <x v="18"/>
    <x v="0"/>
    <x v="1"/>
    <x v="0"/>
    <x v="7"/>
    <x v="4"/>
    <n v="14"/>
    <n v="24563"/>
    <x v="2"/>
    <x v="0"/>
    <x v="1"/>
    <x v="303"/>
  </r>
  <r>
    <x v="19"/>
    <x v="0"/>
    <x v="1"/>
    <x v="0"/>
    <x v="4"/>
    <x v="4"/>
    <n v="46"/>
    <n v="480974"/>
    <x v="2"/>
    <x v="0"/>
    <x v="1"/>
    <x v="304"/>
  </r>
  <r>
    <x v="19"/>
    <x v="0"/>
    <x v="1"/>
    <x v="0"/>
    <x v="2"/>
    <x v="4"/>
    <n v="116"/>
    <n v="703182"/>
    <x v="2"/>
    <x v="0"/>
    <x v="1"/>
    <x v="305"/>
  </r>
  <r>
    <x v="19"/>
    <x v="0"/>
    <x v="1"/>
    <x v="0"/>
    <x v="5"/>
    <x v="4"/>
    <n v="215"/>
    <n v="1984651"/>
    <x v="2"/>
    <x v="0"/>
    <x v="1"/>
    <x v="306"/>
  </r>
  <r>
    <x v="19"/>
    <x v="0"/>
    <x v="1"/>
    <x v="0"/>
    <x v="0"/>
    <x v="4"/>
    <n v="338"/>
    <n v="2056211"/>
    <x v="2"/>
    <x v="0"/>
    <x v="1"/>
    <x v="307"/>
  </r>
  <r>
    <x v="19"/>
    <x v="0"/>
    <x v="1"/>
    <x v="0"/>
    <x v="1"/>
    <x v="4"/>
    <n v="348"/>
    <n v="3875255"/>
    <x v="2"/>
    <x v="0"/>
    <x v="1"/>
    <x v="308"/>
  </r>
  <r>
    <x v="20"/>
    <x v="0"/>
    <x v="0"/>
    <x v="0"/>
    <x v="2"/>
    <x v="2"/>
    <n v="10"/>
    <n v="76000"/>
    <x v="0"/>
    <x v="0"/>
    <x v="0"/>
    <x v="309"/>
  </r>
  <r>
    <x v="21"/>
    <x v="0"/>
    <x v="0"/>
    <x v="0"/>
    <x v="3"/>
    <x v="2"/>
    <n v="13"/>
    <n v="80402"/>
    <x v="0"/>
    <x v="0"/>
    <x v="0"/>
    <x v="310"/>
  </r>
  <r>
    <x v="21"/>
    <x v="0"/>
    <x v="0"/>
    <x v="0"/>
    <x v="6"/>
    <x v="2"/>
    <n v="92"/>
    <n v="760759"/>
    <x v="0"/>
    <x v="0"/>
    <x v="0"/>
    <x v="311"/>
  </r>
  <r>
    <x v="21"/>
    <x v="0"/>
    <x v="0"/>
    <x v="1"/>
    <x v="3"/>
    <x v="2"/>
    <n v="2"/>
    <n v="4570000"/>
    <x v="0"/>
    <x v="0"/>
    <x v="0"/>
    <x v="312"/>
  </r>
  <r>
    <x v="21"/>
    <x v="0"/>
    <x v="0"/>
    <x v="1"/>
    <x v="6"/>
    <x v="0"/>
    <n v="3"/>
    <n v="5350000"/>
    <x v="0"/>
    <x v="0"/>
    <x v="0"/>
    <x v="313"/>
  </r>
  <r>
    <x v="21"/>
    <x v="0"/>
    <x v="0"/>
    <x v="1"/>
    <x v="6"/>
    <x v="2"/>
    <n v="7"/>
    <n v="5660000"/>
    <x v="0"/>
    <x v="0"/>
    <x v="0"/>
    <x v="314"/>
  </r>
  <r>
    <x v="22"/>
    <x v="0"/>
    <x v="1"/>
    <x v="0"/>
    <x v="3"/>
    <x v="4"/>
    <n v="2"/>
    <n v="1142"/>
    <x v="2"/>
    <x v="0"/>
    <x v="1"/>
    <x v="315"/>
  </r>
  <r>
    <x v="22"/>
    <x v="0"/>
    <x v="1"/>
    <x v="0"/>
    <x v="4"/>
    <x v="4"/>
    <n v="1"/>
    <n v="2856"/>
    <x v="2"/>
    <x v="0"/>
    <x v="1"/>
    <x v="316"/>
  </r>
  <r>
    <x v="22"/>
    <x v="0"/>
    <x v="1"/>
    <x v="0"/>
    <x v="0"/>
    <x v="4"/>
    <n v="7"/>
    <n v="3999"/>
    <x v="2"/>
    <x v="0"/>
    <x v="1"/>
    <x v="317"/>
  </r>
  <r>
    <x v="22"/>
    <x v="0"/>
    <x v="1"/>
    <x v="0"/>
    <x v="1"/>
    <x v="4"/>
    <n v="14"/>
    <n v="8568"/>
    <x v="2"/>
    <x v="0"/>
    <x v="1"/>
    <x v="318"/>
  </r>
  <r>
    <x v="23"/>
    <x v="1"/>
    <x v="0"/>
    <x v="0"/>
    <x v="3"/>
    <x v="5"/>
    <n v="1"/>
    <n v="2000"/>
    <x v="0"/>
    <x v="0"/>
    <x v="0"/>
    <x v="319"/>
  </r>
  <r>
    <x v="23"/>
    <x v="1"/>
    <x v="0"/>
    <x v="0"/>
    <x v="7"/>
    <x v="5"/>
    <n v="5"/>
    <n v="25000"/>
    <x v="0"/>
    <x v="0"/>
    <x v="0"/>
    <x v="320"/>
  </r>
  <r>
    <x v="23"/>
    <x v="1"/>
    <x v="0"/>
    <x v="0"/>
    <x v="4"/>
    <x v="5"/>
    <n v="5"/>
    <n v="53220"/>
    <x v="0"/>
    <x v="0"/>
    <x v="0"/>
    <x v="321"/>
  </r>
  <r>
    <x v="23"/>
    <x v="1"/>
    <x v="0"/>
    <x v="0"/>
    <x v="3"/>
    <x v="5"/>
    <n v="4"/>
    <n v="54000"/>
    <x v="1"/>
    <x v="1"/>
    <x v="0"/>
    <x v="322"/>
  </r>
  <r>
    <x v="23"/>
    <x v="1"/>
    <x v="0"/>
    <x v="0"/>
    <x v="7"/>
    <x v="5"/>
    <n v="66"/>
    <n v="918500"/>
    <x v="1"/>
    <x v="1"/>
    <x v="0"/>
    <x v="323"/>
  </r>
  <r>
    <x v="23"/>
    <x v="1"/>
    <x v="0"/>
    <x v="0"/>
    <x v="0"/>
    <x v="5"/>
    <n v="68"/>
    <n v="3359613"/>
    <x v="1"/>
    <x v="1"/>
    <x v="0"/>
    <x v="324"/>
  </r>
  <r>
    <x v="23"/>
    <x v="1"/>
    <x v="0"/>
    <x v="0"/>
    <x v="2"/>
    <x v="5"/>
    <n v="80"/>
    <n v="3675300"/>
    <x v="1"/>
    <x v="1"/>
    <x v="0"/>
    <x v="325"/>
  </r>
  <r>
    <x v="23"/>
    <x v="1"/>
    <x v="0"/>
    <x v="0"/>
    <x v="5"/>
    <x v="5"/>
    <n v="134"/>
    <n v="6119000"/>
    <x v="1"/>
    <x v="1"/>
    <x v="0"/>
    <x v="326"/>
  </r>
  <r>
    <x v="23"/>
    <x v="1"/>
    <x v="0"/>
    <x v="0"/>
    <x v="1"/>
    <x v="5"/>
    <n v="123"/>
    <n v="6560000"/>
    <x v="1"/>
    <x v="1"/>
    <x v="0"/>
    <x v="327"/>
  </r>
  <r>
    <x v="23"/>
    <x v="1"/>
    <x v="0"/>
    <x v="0"/>
    <x v="4"/>
    <x v="5"/>
    <n v="183"/>
    <n v="8097500"/>
    <x v="1"/>
    <x v="1"/>
    <x v="0"/>
    <x v="328"/>
  </r>
  <r>
    <x v="24"/>
    <x v="0"/>
    <x v="0"/>
    <x v="0"/>
    <x v="0"/>
    <x v="1"/>
    <n v="1"/>
    <n v="3300"/>
    <x v="0"/>
    <x v="0"/>
    <x v="0"/>
    <x v="329"/>
  </r>
  <r>
    <x v="24"/>
    <x v="0"/>
    <x v="0"/>
    <x v="0"/>
    <x v="1"/>
    <x v="1"/>
    <n v="2"/>
    <n v="30000"/>
    <x v="0"/>
    <x v="0"/>
    <x v="0"/>
    <x v="80"/>
  </r>
  <r>
    <x v="24"/>
    <x v="0"/>
    <x v="0"/>
    <x v="0"/>
    <x v="2"/>
    <x v="1"/>
    <n v="5"/>
    <n v="45000"/>
    <x v="0"/>
    <x v="0"/>
    <x v="0"/>
    <x v="2"/>
  </r>
  <r>
    <x v="24"/>
    <x v="0"/>
    <x v="0"/>
    <x v="0"/>
    <x v="5"/>
    <x v="1"/>
    <n v="2"/>
    <n v="60000"/>
    <x v="0"/>
    <x v="0"/>
    <x v="0"/>
    <x v="212"/>
  </r>
  <r>
    <x v="24"/>
    <x v="0"/>
    <x v="0"/>
    <x v="0"/>
    <x v="4"/>
    <x v="1"/>
    <n v="8"/>
    <n v="140000"/>
    <x v="0"/>
    <x v="0"/>
    <x v="0"/>
    <x v="330"/>
  </r>
  <r>
    <x v="24"/>
    <x v="0"/>
    <x v="0"/>
    <x v="0"/>
    <x v="6"/>
    <x v="4"/>
    <n v="15"/>
    <n v="140500"/>
    <x v="0"/>
    <x v="0"/>
    <x v="0"/>
    <x v="331"/>
  </r>
  <r>
    <x v="24"/>
    <x v="0"/>
    <x v="0"/>
    <x v="0"/>
    <x v="3"/>
    <x v="4"/>
    <n v="20"/>
    <n v="165000"/>
    <x v="0"/>
    <x v="0"/>
    <x v="0"/>
    <x v="332"/>
  </r>
  <r>
    <x v="24"/>
    <x v="0"/>
    <x v="0"/>
    <x v="0"/>
    <x v="7"/>
    <x v="1"/>
    <n v="8"/>
    <n v="205000"/>
    <x v="0"/>
    <x v="0"/>
    <x v="0"/>
    <x v="333"/>
  </r>
  <r>
    <x v="24"/>
    <x v="0"/>
    <x v="0"/>
    <x v="0"/>
    <x v="7"/>
    <x v="4"/>
    <n v="32"/>
    <n v="295500"/>
    <x v="0"/>
    <x v="0"/>
    <x v="0"/>
    <x v="334"/>
  </r>
  <r>
    <x v="24"/>
    <x v="0"/>
    <x v="0"/>
    <x v="1"/>
    <x v="4"/>
    <x v="4"/>
    <n v="2"/>
    <n v="690000"/>
    <x v="0"/>
    <x v="0"/>
    <x v="0"/>
    <x v="335"/>
  </r>
  <r>
    <x v="24"/>
    <x v="0"/>
    <x v="0"/>
    <x v="0"/>
    <x v="0"/>
    <x v="4"/>
    <n v="92"/>
    <n v="729398"/>
    <x v="0"/>
    <x v="0"/>
    <x v="0"/>
    <x v="336"/>
  </r>
  <r>
    <x v="24"/>
    <x v="0"/>
    <x v="0"/>
    <x v="0"/>
    <x v="0"/>
    <x v="2"/>
    <n v="161"/>
    <n v="1157002"/>
    <x v="0"/>
    <x v="0"/>
    <x v="0"/>
    <x v="337"/>
  </r>
  <r>
    <x v="24"/>
    <x v="0"/>
    <x v="0"/>
    <x v="1"/>
    <x v="4"/>
    <x v="3"/>
    <n v="2"/>
    <n v="1210000"/>
    <x v="0"/>
    <x v="0"/>
    <x v="0"/>
    <x v="216"/>
  </r>
  <r>
    <x v="24"/>
    <x v="0"/>
    <x v="0"/>
    <x v="1"/>
    <x v="4"/>
    <x v="2"/>
    <n v="6"/>
    <n v="1280000"/>
    <x v="0"/>
    <x v="0"/>
    <x v="0"/>
    <x v="338"/>
  </r>
  <r>
    <x v="24"/>
    <x v="0"/>
    <x v="0"/>
    <x v="0"/>
    <x v="4"/>
    <x v="4"/>
    <n v="107"/>
    <n v="1569512"/>
    <x v="0"/>
    <x v="0"/>
    <x v="0"/>
    <x v="339"/>
  </r>
  <r>
    <x v="24"/>
    <x v="0"/>
    <x v="0"/>
    <x v="0"/>
    <x v="2"/>
    <x v="4"/>
    <n v="138"/>
    <n v="1755649"/>
    <x v="0"/>
    <x v="0"/>
    <x v="0"/>
    <x v="340"/>
  </r>
  <r>
    <x v="24"/>
    <x v="0"/>
    <x v="0"/>
    <x v="0"/>
    <x v="1"/>
    <x v="4"/>
    <n v="198"/>
    <n v="2582896"/>
    <x v="0"/>
    <x v="0"/>
    <x v="0"/>
    <x v="341"/>
  </r>
  <r>
    <x v="24"/>
    <x v="0"/>
    <x v="0"/>
    <x v="0"/>
    <x v="5"/>
    <x v="2"/>
    <n v="356"/>
    <n v="2748548"/>
    <x v="0"/>
    <x v="0"/>
    <x v="0"/>
    <x v="342"/>
  </r>
  <r>
    <x v="24"/>
    <x v="0"/>
    <x v="0"/>
    <x v="0"/>
    <x v="1"/>
    <x v="2"/>
    <n v="323"/>
    <n v="2927398"/>
    <x v="0"/>
    <x v="0"/>
    <x v="0"/>
    <x v="343"/>
  </r>
  <r>
    <x v="24"/>
    <x v="0"/>
    <x v="0"/>
    <x v="0"/>
    <x v="2"/>
    <x v="2"/>
    <n v="422"/>
    <n v="3321796"/>
    <x v="0"/>
    <x v="0"/>
    <x v="0"/>
    <x v="344"/>
  </r>
  <r>
    <x v="24"/>
    <x v="0"/>
    <x v="0"/>
    <x v="0"/>
    <x v="4"/>
    <x v="2"/>
    <n v="364"/>
    <n v="3535001"/>
    <x v="0"/>
    <x v="0"/>
    <x v="0"/>
    <x v="345"/>
  </r>
  <r>
    <x v="24"/>
    <x v="0"/>
    <x v="0"/>
    <x v="0"/>
    <x v="6"/>
    <x v="2"/>
    <n v="231"/>
    <n v="3862815"/>
    <x v="0"/>
    <x v="0"/>
    <x v="0"/>
    <x v="346"/>
  </r>
  <r>
    <x v="24"/>
    <x v="0"/>
    <x v="0"/>
    <x v="0"/>
    <x v="5"/>
    <x v="4"/>
    <n v="248"/>
    <n v="4722108"/>
    <x v="0"/>
    <x v="0"/>
    <x v="0"/>
    <x v="347"/>
  </r>
  <r>
    <x v="24"/>
    <x v="0"/>
    <x v="0"/>
    <x v="0"/>
    <x v="7"/>
    <x v="2"/>
    <n v="403"/>
    <n v="5691497"/>
    <x v="0"/>
    <x v="0"/>
    <x v="0"/>
    <x v="348"/>
  </r>
  <r>
    <x v="24"/>
    <x v="0"/>
    <x v="0"/>
    <x v="0"/>
    <x v="3"/>
    <x v="2"/>
    <n v="247"/>
    <n v="5736028"/>
    <x v="0"/>
    <x v="0"/>
    <x v="0"/>
    <x v="349"/>
  </r>
  <r>
    <x v="25"/>
    <x v="0"/>
    <x v="0"/>
    <x v="1"/>
    <x v="0"/>
    <x v="1"/>
    <n v="1"/>
    <n v="17108"/>
    <x v="0"/>
    <x v="0"/>
    <x v="0"/>
    <x v="350"/>
  </r>
  <r>
    <x v="25"/>
    <x v="0"/>
    <x v="0"/>
    <x v="2"/>
    <x v="2"/>
    <x v="4"/>
    <n v="2"/>
    <n v="20000"/>
    <x v="0"/>
    <x v="0"/>
    <x v="0"/>
    <x v="351"/>
  </r>
  <r>
    <x v="25"/>
    <x v="0"/>
    <x v="0"/>
    <x v="1"/>
    <x v="0"/>
    <x v="4"/>
    <n v="1"/>
    <n v="30000"/>
    <x v="0"/>
    <x v="0"/>
    <x v="0"/>
    <x v="80"/>
  </r>
  <r>
    <x v="25"/>
    <x v="0"/>
    <x v="0"/>
    <x v="2"/>
    <x v="5"/>
    <x v="2"/>
    <n v="1"/>
    <n v="155000"/>
    <x v="0"/>
    <x v="0"/>
    <x v="0"/>
    <x v="213"/>
  </r>
  <r>
    <x v="25"/>
    <x v="0"/>
    <x v="0"/>
    <x v="1"/>
    <x v="5"/>
    <x v="1"/>
    <n v="1"/>
    <n v="250000"/>
    <x v="0"/>
    <x v="0"/>
    <x v="0"/>
    <x v="352"/>
  </r>
  <r>
    <x v="25"/>
    <x v="0"/>
    <x v="0"/>
    <x v="1"/>
    <x v="4"/>
    <x v="3"/>
    <n v="1"/>
    <n v="310000"/>
    <x v="0"/>
    <x v="0"/>
    <x v="0"/>
    <x v="83"/>
  </r>
  <r>
    <x v="25"/>
    <x v="0"/>
    <x v="0"/>
    <x v="1"/>
    <x v="4"/>
    <x v="2"/>
    <n v="2"/>
    <n v="425000"/>
    <x v="0"/>
    <x v="0"/>
    <x v="0"/>
    <x v="353"/>
  </r>
  <r>
    <x v="25"/>
    <x v="0"/>
    <x v="0"/>
    <x v="2"/>
    <x v="1"/>
    <x v="3"/>
    <n v="1"/>
    <n v="500000"/>
    <x v="0"/>
    <x v="0"/>
    <x v="0"/>
    <x v="354"/>
  </r>
  <r>
    <x v="25"/>
    <x v="0"/>
    <x v="0"/>
    <x v="1"/>
    <x v="1"/>
    <x v="1"/>
    <n v="1"/>
    <n v="620000"/>
    <x v="0"/>
    <x v="0"/>
    <x v="0"/>
    <x v="205"/>
  </r>
  <r>
    <x v="25"/>
    <x v="0"/>
    <x v="0"/>
    <x v="1"/>
    <x v="2"/>
    <x v="1"/>
    <n v="3"/>
    <n v="750000"/>
    <x v="0"/>
    <x v="0"/>
    <x v="0"/>
    <x v="355"/>
  </r>
  <r>
    <x v="25"/>
    <x v="0"/>
    <x v="0"/>
    <x v="1"/>
    <x v="4"/>
    <x v="4"/>
    <n v="6"/>
    <n v="1380200"/>
    <x v="0"/>
    <x v="0"/>
    <x v="0"/>
    <x v="356"/>
  </r>
  <r>
    <x v="25"/>
    <x v="0"/>
    <x v="0"/>
    <x v="1"/>
    <x v="0"/>
    <x v="2"/>
    <n v="12"/>
    <n v="2310000"/>
    <x v="0"/>
    <x v="0"/>
    <x v="0"/>
    <x v="357"/>
  </r>
  <r>
    <x v="25"/>
    <x v="0"/>
    <x v="0"/>
    <x v="1"/>
    <x v="5"/>
    <x v="2"/>
    <n v="12"/>
    <n v="2742000"/>
    <x v="0"/>
    <x v="0"/>
    <x v="0"/>
    <x v="358"/>
  </r>
  <r>
    <x v="25"/>
    <x v="0"/>
    <x v="0"/>
    <x v="1"/>
    <x v="1"/>
    <x v="4"/>
    <n v="10"/>
    <n v="2874516"/>
    <x v="0"/>
    <x v="0"/>
    <x v="0"/>
    <x v="359"/>
  </r>
  <r>
    <x v="25"/>
    <x v="0"/>
    <x v="0"/>
    <x v="1"/>
    <x v="1"/>
    <x v="2"/>
    <n v="18"/>
    <n v="3239653"/>
    <x v="0"/>
    <x v="0"/>
    <x v="0"/>
    <x v="360"/>
  </r>
  <r>
    <x v="25"/>
    <x v="0"/>
    <x v="0"/>
    <x v="1"/>
    <x v="0"/>
    <x v="3"/>
    <n v="11"/>
    <n v="4350000"/>
    <x v="0"/>
    <x v="0"/>
    <x v="0"/>
    <x v="361"/>
  </r>
  <r>
    <x v="25"/>
    <x v="0"/>
    <x v="0"/>
    <x v="1"/>
    <x v="5"/>
    <x v="4"/>
    <n v="21"/>
    <n v="4824600"/>
    <x v="0"/>
    <x v="0"/>
    <x v="0"/>
    <x v="362"/>
  </r>
  <r>
    <x v="25"/>
    <x v="0"/>
    <x v="0"/>
    <x v="1"/>
    <x v="2"/>
    <x v="2"/>
    <n v="22"/>
    <n v="4841600"/>
    <x v="0"/>
    <x v="0"/>
    <x v="0"/>
    <x v="363"/>
  </r>
  <r>
    <x v="25"/>
    <x v="0"/>
    <x v="0"/>
    <x v="1"/>
    <x v="2"/>
    <x v="4"/>
    <n v="40"/>
    <n v="10122097"/>
    <x v="0"/>
    <x v="0"/>
    <x v="0"/>
    <x v="364"/>
  </r>
  <r>
    <x v="25"/>
    <x v="0"/>
    <x v="0"/>
    <x v="1"/>
    <x v="2"/>
    <x v="3"/>
    <n v="21"/>
    <n v="20430000"/>
    <x v="0"/>
    <x v="0"/>
    <x v="0"/>
    <x v="365"/>
  </r>
  <r>
    <x v="25"/>
    <x v="0"/>
    <x v="0"/>
    <x v="1"/>
    <x v="1"/>
    <x v="3"/>
    <n v="78"/>
    <n v="25510000"/>
    <x v="0"/>
    <x v="0"/>
    <x v="0"/>
    <x v="366"/>
  </r>
  <r>
    <x v="25"/>
    <x v="0"/>
    <x v="0"/>
    <x v="1"/>
    <x v="5"/>
    <x v="3"/>
    <n v="75"/>
    <n v="29835000"/>
    <x v="0"/>
    <x v="0"/>
    <x v="0"/>
    <x v="367"/>
  </r>
  <r>
    <x v="26"/>
    <x v="1"/>
    <x v="0"/>
    <x v="0"/>
    <x v="6"/>
    <x v="6"/>
    <n v="3"/>
    <n v="45000"/>
    <x v="1"/>
    <x v="1"/>
    <x v="0"/>
    <x v="368"/>
  </r>
  <r>
    <x v="26"/>
    <x v="1"/>
    <x v="0"/>
    <x v="0"/>
    <x v="0"/>
    <x v="5"/>
    <n v="13"/>
    <n v="141000"/>
    <x v="1"/>
    <x v="1"/>
    <x v="0"/>
    <x v="369"/>
  </r>
  <r>
    <x v="26"/>
    <x v="1"/>
    <x v="0"/>
    <x v="0"/>
    <x v="5"/>
    <x v="5"/>
    <n v="51"/>
    <n v="426950"/>
    <x v="1"/>
    <x v="1"/>
    <x v="0"/>
    <x v="370"/>
  </r>
  <r>
    <x v="26"/>
    <x v="1"/>
    <x v="0"/>
    <x v="0"/>
    <x v="1"/>
    <x v="5"/>
    <n v="48"/>
    <n v="427000"/>
    <x v="1"/>
    <x v="1"/>
    <x v="0"/>
    <x v="371"/>
  </r>
  <r>
    <x v="26"/>
    <x v="1"/>
    <x v="0"/>
    <x v="0"/>
    <x v="6"/>
    <x v="5"/>
    <n v="45"/>
    <n v="459500"/>
    <x v="1"/>
    <x v="1"/>
    <x v="0"/>
    <x v="372"/>
  </r>
  <r>
    <x v="26"/>
    <x v="1"/>
    <x v="0"/>
    <x v="0"/>
    <x v="7"/>
    <x v="5"/>
    <n v="88"/>
    <n v="880394"/>
    <x v="1"/>
    <x v="1"/>
    <x v="0"/>
    <x v="373"/>
  </r>
  <r>
    <x v="26"/>
    <x v="1"/>
    <x v="0"/>
    <x v="0"/>
    <x v="4"/>
    <x v="5"/>
    <n v="132"/>
    <n v="1025000"/>
    <x v="1"/>
    <x v="1"/>
    <x v="0"/>
    <x v="374"/>
  </r>
  <r>
    <x v="26"/>
    <x v="1"/>
    <x v="0"/>
    <x v="0"/>
    <x v="3"/>
    <x v="5"/>
    <n v="114"/>
    <n v="1303000"/>
    <x v="1"/>
    <x v="1"/>
    <x v="0"/>
    <x v="375"/>
  </r>
  <r>
    <x v="26"/>
    <x v="1"/>
    <x v="0"/>
    <x v="0"/>
    <x v="2"/>
    <x v="5"/>
    <n v="205"/>
    <n v="2127700"/>
    <x v="1"/>
    <x v="1"/>
    <x v="0"/>
    <x v="376"/>
  </r>
  <r>
    <x v="27"/>
    <x v="0"/>
    <x v="1"/>
    <x v="0"/>
    <x v="5"/>
    <x v="4"/>
    <n v="3"/>
    <n v="1714"/>
    <x v="2"/>
    <x v="0"/>
    <x v="1"/>
    <x v="377"/>
  </r>
  <r>
    <x v="27"/>
    <x v="0"/>
    <x v="1"/>
    <x v="0"/>
    <x v="0"/>
    <x v="4"/>
    <n v="1"/>
    <n v="36000"/>
    <x v="3"/>
    <x v="0"/>
    <x v="2"/>
    <x v="378"/>
  </r>
  <r>
    <x v="27"/>
    <x v="0"/>
    <x v="1"/>
    <x v="0"/>
    <x v="0"/>
    <x v="4"/>
    <n v="103"/>
    <n v="940208"/>
    <x v="2"/>
    <x v="0"/>
    <x v="1"/>
    <x v="379"/>
  </r>
  <r>
    <x v="27"/>
    <x v="0"/>
    <x v="1"/>
    <x v="0"/>
    <x v="1"/>
    <x v="4"/>
    <n v="138"/>
    <n v="2238342"/>
    <x v="2"/>
    <x v="0"/>
    <x v="1"/>
    <x v="380"/>
  </r>
  <r>
    <x v="28"/>
    <x v="1"/>
    <x v="0"/>
    <x v="0"/>
    <x v="3"/>
    <x v="6"/>
    <n v="2"/>
    <n v="40000"/>
    <x v="1"/>
    <x v="1"/>
    <x v="0"/>
    <x v="381"/>
  </r>
  <r>
    <x v="28"/>
    <x v="1"/>
    <x v="0"/>
    <x v="0"/>
    <x v="3"/>
    <x v="6"/>
    <n v="5"/>
    <n v="50000"/>
    <x v="0"/>
    <x v="0"/>
    <x v="0"/>
    <x v="382"/>
  </r>
  <r>
    <x v="28"/>
    <x v="1"/>
    <x v="0"/>
    <x v="1"/>
    <x v="0"/>
    <x v="5"/>
    <n v="2"/>
    <n v="310000"/>
    <x v="1"/>
    <x v="1"/>
    <x v="0"/>
    <x v="383"/>
  </r>
  <r>
    <x v="28"/>
    <x v="1"/>
    <x v="0"/>
    <x v="0"/>
    <x v="6"/>
    <x v="6"/>
    <n v="150"/>
    <n v="592000"/>
    <x v="0"/>
    <x v="0"/>
    <x v="0"/>
    <x v="384"/>
  </r>
  <r>
    <x v="28"/>
    <x v="1"/>
    <x v="0"/>
    <x v="0"/>
    <x v="2"/>
    <x v="5"/>
    <n v="84"/>
    <n v="607000"/>
    <x v="0"/>
    <x v="0"/>
    <x v="0"/>
    <x v="385"/>
  </r>
  <r>
    <x v="28"/>
    <x v="1"/>
    <x v="0"/>
    <x v="1"/>
    <x v="0"/>
    <x v="7"/>
    <n v="3"/>
    <n v="770000"/>
    <x v="0"/>
    <x v="0"/>
    <x v="0"/>
    <x v="386"/>
  </r>
  <r>
    <x v="28"/>
    <x v="1"/>
    <x v="0"/>
    <x v="1"/>
    <x v="2"/>
    <x v="7"/>
    <n v="3"/>
    <n v="920000"/>
    <x v="0"/>
    <x v="0"/>
    <x v="0"/>
    <x v="85"/>
  </r>
  <r>
    <x v="28"/>
    <x v="1"/>
    <x v="0"/>
    <x v="1"/>
    <x v="6"/>
    <x v="7"/>
    <n v="2"/>
    <n v="1050000"/>
    <x v="0"/>
    <x v="0"/>
    <x v="0"/>
    <x v="387"/>
  </r>
  <r>
    <x v="28"/>
    <x v="1"/>
    <x v="0"/>
    <x v="1"/>
    <x v="4"/>
    <x v="7"/>
    <n v="4"/>
    <n v="1060000"/>
    <x v="0"/>
    <x v="0"/>
    <x v="0"/>
    <x v="388"/>
  </r>
  <r>
    <x v="28"/>
    <x v="1"/>
    <x v="0"/>
    <x v="1"/>
    <x v="1"/>
    <x v="5"/>
    <n v="9"/>
    <n v="1235000"/>
    <x v="1"/>
    <x v="1"/>
    <x v="0"/>
    <x v="389"/>
  </r>
  <r>
    <x v="28"/>
    <x v="1"/>
    <x v="0"/>
    <x v="0"/>
    <x v="7"/>
    <x v="5"/>
    <n v="309"/>
    <n v="2088000"/>
    <x v="0"/>
    <x v="0"/>
    <x v="0"/>
    <x v="390"/>
  </r>
  <r>
    <x v="28"/>
    <x v="1"/>
    <x v="0"/>
    <x v="0"/>
    <x v="0"/>
    <x v="5"/>
    <n v="159"/>
    <n v="2194000"/>
    <x v="0"/>
    <x v="0"/>
    <x v="0"/>
    <x v="391"/>
  </r>
  <r>
    <x v="28"/>
    <x v="1"/>
    <x v="0"/>
    <x v="0"/>
    <x v="4"/>
    <x v="5"/>
    <n v="351"/>
    <n v="2622000"/>
    <x v="0"/>
    <x v="0"/>
    <x v="0"/>
    <x v="392"/>
  </r>
  <r>
    <x v="28"/>
    <x v="1"/>
    <x v="0"/>
    <x v="0"/>
    <x v="3"/>
    <x v="5"/>
    <n v="292"/>
    <n v="3830000"/>
    <x v="0"/>
    <x v="0"/>
    <x v="0"/>
    <x v="393"/>
  </r>
  <r>
    <x v="28"/>
    <x v="1"/>
    <x v="0"/>
    <x v="0"/>
    <x v="5"/>
    <x v="5"/>
    <n v="327"/>
    <n v="3842000"/>
    <x v="0"/>
    <x v="0"/>
    <x v="0"/>
    <x v="394"/>
  </r>
  <r>
    <x v="28"/>
    <x v="1"/>
    <x v="0"/>
    <x v="0"/>
    <x v="6"/>
    <x v="6"/>
    <n v="234"/>
    <n v="3875000"/>
    <x v="1"/>
    <x v="1"/>
    <x v="0"/>
    <x v="395"/>
  </r>
  <r>
    <x v="28"/>
    <x v="1"/>
    <x v="0"/>
    <x v="0"/>
    <x v="1"/>
    <x v="7"/>
    <n v="143"/>
    <n v="4492787"/>
    <x v="0"/>
    <x v="0"/>
    <x v="0"/>
    <x v="396"/>
  </r>
  <r>
    <x v="28"/>
    <x v="1"/>
    <x v="0"/>
    <x v="0"/>
    <x v="6"/>
    <x v="5"/>
    <n v="123"/>
    <n v="4583000"/>
    <x v="0"/>
    <x v="0"/>
    <x v="0"/>
    <x v="397"/>
  </r>
  <r>
    <x v="28"/>
    <x v="1"/>
    <x v="0"/>
    <x v="0"/>
    <x v="2"/>
    <x v="7"/>
    <n v="175"/>
    <n v="5125671"/>
    <x v="0"/>
    <x v="0"/>
    <x v="0"/>
    <x v="398"/>
  </r>
  <r>
    <x v="28"/>
    <x v="1"/>
    <x v="0"/>
    <x v="1"/>
    <x v="7"/>
    <x v="7"/>
    <n v="15"/>
    <n v="5450000"/>
    <x v="0"/>
    <x v="0"/>
    <x v="0"/>
    <x v="399"/>
  </r>
  <r>
    <x v="28"/>
    <x v="1"/>
    <x v="0"/>
    <x v="0"/>
    <x v="0"/>
    <x v="7"/>
    <n v="183"/>
    <n v="5684461"/>
    <x v="0"/>
    <x v="0"/>
    <x v="0"/>
    <x v="400"/>
  </r>
  <r>
    <x v="28"/>
    <x v="1"/>
    <x v="0"/>
    <x v="0"/>
    <x v="6"/>
    <x v="7"/>
    <n v="39"/>
    <n v="7320000"/>
    <x v="0"/>
    <x v="0"/>
    <x v="0"/>
    <x v="401"/>
  </r>
  <r>
    <x v="28"/>
    <x v="1"/>
    <x v="0"/>
    <x v="0"/>
    <x v="1"/>
    <x v="5"/>
    <n v="324"/>
    <n v="7419060"/>
    <x v="0"/>
    <x v="0"/>
    <x v="0"/>
    <x v="402"/>
  </r>
  <r>
    <x v="28"/>
    <x v="1"/>
    <x v="0"/>
    <x v="1"/>
    <x v="3"/>
    <x v="7"/>
    <n v="25"/>
    <n v="7765000"/>
    <x v="0"/>
    <x v="0"/>
    <x v="0"/>
    <x v="403"/>
  </r>
  <r>
    <x v="28"/>
    <x v="1"/>
    <x v="0"/>
    <x v="0"/>
    <x v="5"/>
    <x v="7"/>
    <n v="327"/>
    <n v="7819102"/>
    <x v="0"/>
    <x v="0"/>
    <x v="0"/>
    <x v="404"/>
  </r>
  <r>
    <x v="28"/>
    <x v="1"/>
    <x v="0"/>
    <x v="0"/>
    <x v="3"/>
    <x v="7"/>
    <n v="37"/>
    <n v="10570000"/>
    <x v="0"/>
    <x v="0"/>
    <x v="0"/>
    <x v="405"/>
  </r>
  <r>
    <x v="28"/>
    <x v="1"/>
    <x v="0"/>
    <x v="0"/>
    <x v="4"/>
    <x v="7"/>
    <n v="237"/>
    <n v="14063301"/>
    <x v="0"/>
    <x v="0"/>
    <x v="0"/>
    <x v="406"/>
  </r>
  <r>
    <x v="28"/>
    <x v="1"/>
    <x v="0"/>
    <x v="0"/>
    <x v="8"/>
    <x v="5"/>
    <n v="14"/>
    <n v="14154000"/>
    <x v="1"/>
    <x v="1"/>
    <x v="0"/>
    <x v="407"/>
  </r>
  <r>
    <x v="28"/>
    <x v="1"/>
    <x v="0"/>
    <x v="0"/>
    <x v="7"/>
    <x v="7"/>
    <n v="129"/>
    <n v="14982814"/>
    <x v="0"/>
    <x v="0"/>
    <x v="0"/>
    <x v="408"/>
  </r>
  <r>
    <x v="28"/>
    <x v="1"/>
    <x v="0"/>
    <x v="1"/>
    <x v="6"/>
    <x v="5"/>
    <n v="23"/>
    <n v="23760000"/>
    <x v="1"/>
    <x v="1"/>
    <x v="0"/>
    <x v="409"/>
  </r>
  <r>
    <x v="28"/>
    <x v="1"/>
    <x v="0"/>
    <x v="0"/>
    <x v="2"/>
    <x v="5"/>
    <n v="512"/>
    <n v="23914000"/>
    <x v="1"/>
    <x v="1"/>
    <x v="0"/>
    <x v="410"/>
  </r>
  <r>
    <x v="28"/>
    <x v="1"/>
    <x v="0"/>
    <x v="1"/>
    <x v="6"/>
    <x v="5"/>
    <n v="83"/>
    <n v="30565000"/>
    <x v="0"/>
    <x v="0"/>
    <x v="0"/>
    <x v="411"/>
  </r>
  <r>
    <x v="28"/>
    <x v="1"/>
    <x v="0"/>
    <x v="0"/>
    <x v="4"/>
    <x v="5"/>
    <n v="471"/>
    <n v="36838500"/>
    <x v="1"/>
    <x v="1"/>
    <x v="0"/>
    <x v="412"/>
  </r>
  <r>
    <x v="28"/>
    <x v="1"/>
    <x v="0"/>
    <x v="0"/>
    <x v="0"/>
    <x v="5"/>
    <n v="793"/>
    <n v="39689200"/>
    <x v="1"/>
    <x v="1"/>
    <x v="0"/>
    <x v="413"/>
  </r>
  <r>
    <x v="28"/>
    <x v="1"/>
    <x v="0"/>
    <x v="0"/>
    <x v="6"/>
    <x v="5"/>
    <n v="101"/>
    <n v="41675000"/>
    <x v="1"/>
    <x v="1"/>
    <x v="0"/>
    <x v="414"/>
  </r>
  <r>
    <x v="28"/>
    <x v="1"/>
    <x v="0"/>
    <x v="0"/>
    <x v="5"/>
    <x v="5"/>
    <n v="846"/>
    <n v="45492200"/>
    <x v="1"/>
    <x v="1"/>
    <x v="0"/>
    <x v="415"/>
  </r>
  <r>
    <x v="28"/>
    <x v="1"/>
    <x v="0"/>
    <x v="1"/>
    <x v="4"/>
    <x v="5"/>
    <n v="75"/>
    <n v="49483000"/>
    <x v="1"/>
    <x v="1"/>
    <x v="0"/>
    <x v="416"/>
  </r>
  <r>
    <x v="28"/>
    <x v="1"/>
    <x v="0"/>
    <x v="0"/>
    <x v="1"/>
    <x v="5"/>
    <n v="908"/>
    <n v="53879100"/>
    <x v="1"/>
    <x v="1"/>
    <x v="0"/>
    <x v="417"/>
  </r>
  <r>
    <x v="28"/>
    <x v="1"/>
    <x v="0"/>
    <x v="1"/>
    <x v="4"/>
    <x v="5"/>
    <n v="91"/>
    <n v="63167700"/>
    <x v="0"/>
    <x v="0"/>
    <x v="0"/>
    <x v="418"/>
  </r>
  <r>
    <x v="28"/>
    <x v="1"/>
    <x v="0"/>
    <x v="0"/>
    <x v="3"/>
    <x v="5"/>
    <n v="656"/>
    <n v="60756641"/>
    <x v="1"/>
    <x v="1"/>
    <x v="0"/>
    <x v="419"/>
  </r>
  <r>
    <x v="28"/>
    <x v="1"/>
    <x v="0"/>
    <x v="1"/>
    <x v="2"/>
    <x v="5"/>
    <n v="152"/>
    <n v="64590000"/>
    <x v="0"/>
    <x v="0"/>
    <x v="0"/>
    <x v="420"/>
  </r>
  <r>
    <x v="28"/>
    <x v="1"/>
    <x v="0"/>
    <x v="1"/>
    <x v="5"/>
    <x v="5"/>
    <n v="182"/>
    <n v="80190000"/>
    <x v="0"/>
    <x v="0"/>
    <x v="0"/>
    <x v="421"/>
  </r>
  <r>
    <x v="28"/>
    <x v="1"/>
    <x v="0"/>
    <x v="1"/>
    <x v="3"/>
    <x v="5"/>
    <n v="206"/>
    <n v="85080000"/>
    <x v="0"/>
    <x v="0"/>
    <x v="0"/>
    <x v="422"/>
  </r>
  <r>
    <x v="28"/>
    <x v="1"/>
    <x v="0"/>
    <x v="1"/>
    <x v="3"/>
    <x v="5"/>
    <n v="117"/>
    <n v="84187000"/>
    <x v="1"/>
    <x v="1"/>
    <x v="0"/>
    <x v="423"/>
  </r>
  <r>
    <x v="28"/>
    <x v="1"/>
    <x v="0"/>
    <x v="1"/>
    <x v="1"/>
    <x v="5"/>
    <n v="269"/>
    <n v="90730000"/>
    <x v="0"/>
    <x v="0"/>
    <x v="0"/>
    <x v="424"/>
  </r>
  <r>
    <x v="28"/>
    <x v="1"/>
    <x v="0"/>
    <x v="1"/>
    <x v="7"/>
    <x v="5"/>
    <n v="122"/>
    <n v="86771000"/>
    <x v="1"/>
    <x v="1"/>
    <x v="0"/>
    <x v="425"/>
  </r>
  <r>
    <x v="28"/>
    <x v="1"/>
    <x v="0"/>
    <x v="1"/>
    <x v="7"/>
    <x v="5"/>
    <n v="181"/>
    <n v="101060000"/>
    <x v="0"/>
    <x v="0"/>
    <x v="0"/>
    <x v="426"/>
  </r>
  <r>
    <x v="28"/>
    <x v="1"/>
    <x v="0"/>
    <x v="1"/>
    <x v="0"/>
    <x v="5"/>
    <n v="225"/>
    <n v="108035000"/>
    <x v="0"/>
    <x v="0"/>
    <x v="0"/>
    <x v="427"/>
  </r>
  <r>
    <x v="28"/>
    <x v="1"/>
    <x v="0"/>
    <x v="0"/>
    <x v="7"/>
    <x v="5"/>
    <n v="1315"/>
    <n v="117352250"/>
    <x v="1"/>
    <x v="1"/>
    <x v="0"/>
    <x v="428"/>
  </r>
  <r>
    <x v="28"/>
    <x v="1"/>
    <x v="1"/>
    <x v="1"/>
    <x v="2"/>
    <x v="6"/>
    <n v="22"/>
    <n v="21084"/>
    <x v="4"/>
    <x v="0"/>
    <x v="3"/>
    <x v="429"/>
  </r>
  <r>
    <x v="28"/>
    <x v="1"/>
    <x v="1"/>
    <x v="1"/>
    <x v="5"/>
    <x v="6"/>
    <n v="122"/>
    <n v="73268"/>
    <x v="4"/>
    <x v="0"/>
    <x v="3"/>
    <x v="430"/>
  </r>
  <r>
    <x v="28"/>
    <x v="1"/>
    <x v="1"/>
    <x v="1"/>
    <x v="1"/>
    <x v="6"/>
    <n v="212"/>
    <n v="84486"/>
    <x v="4"/>
    <x v="0"/>
    <x v="3"/>
    <x v="431"/>
  </r>
  <r>
    <x v="28"/>
    <x v="1"/>
    <x v="1"/>
    <x v="1"/>
    <x v="0"/>
    <x v="6"/>
    <n v="98"/>
    <n v="104484"/>
    <x v="4"/>
    <x v="0"/>
    <x v="3"/>
    <x v="432"/>
  </r>
  <r>
    <x v="28"/>
    <x v="0"/>
    <x v="0"/>
    <x v="1"/>
    <x v="4"/>
    <x v="4"/>
    <n v="7"/>
    <n v="1365000"/>
    <x v="0"/>
    <x v="0"/>
    <x v="0"/>
    <x v="433"/>
  </r>
  <r>
    <x v="28"/>
    <x v="0"/>
    <x v="0"/>
    <x v="2"/>
    <x v="5"/>
    <x v="4"/>
    <n v="1"/>
    <n v="1530000"/>
    <x v="0"/>
    <x v="0"/>
    <x v="0"/>
    <x v="434"/>
  </r>
  <r>
    <x v="28"/>
    <x v="0"/>
    <x v="0"/>
    <x v="1"/>
    <x v="7"/>
    <x v="4"/>
    <n v="11"/>
    <n v="1935000"/>
    <x v="0"/>
    <x v="0"/>
    <x v="0"/>
    <x v="285"/>
  </r>
  <r>
    <x v="28"/>
    <x v="0"/>
    <x v="0"/>
    <x v="0"/>
    <x v="6"/>
    <x v="0"/>
    <n v="362"/>
    <n v="2631000"/>
    <x v="0"/>
    <x v="0"/>
    <x v="0"/>
    <x v="435"/>
  </r>
  <r>
    <x v="28"/>
    <x v="0"/>
    <x v="0"/>
    <x v="2"/>
    <x v="1"/>
    <x v="4"/>
    <n v="3"/>
    <n v="3470000"/>
    <x v="0"/>
    <x v="0"/>
    <x v="0"/>
    <x v="436"/>
  </r>
  <r>
    <x v="28"/>
    <x v="0"/>
    <x v="0"/>
    <x v="2"/>
    <x v="2"/>
    <x v="3"/>
    <n v="4"/>
    <n v="4000000"/>
    <x v="0"/>
    <x v="0"/>
    <x v="0"/>
    <x v="437"/>
  </r>
  <r>
    <x v="28"/>
    <x v="0"/>
    <x v="0"/>
    <x v="1"/>
    <x v="4"/>
    <x v="0"/>
    <n v="19"/>
    <n v="4800000"/>
    <x v="0"/>
    <x v="0"/>
    <x v="0"/>
    <x v="438"/>
  </r>
  <r>
    <x v="28"/>
    <x v="0"/>
    <x v="0"/>
    <x v="2"/>
    <x v="0"/>
    <x v="2"/>
    <n v="6"/>
    <n v="5460000"/>
    <x v="0"/>
    <x v="0"/>
    <x v="0"/>
    <x v="439"/>
  </r>
  <r>
    <x v="28"/>
    <x v="0"/>
    <x v="0"/>
    <x v="0"/>
    <x v="6"/>
    <x v="1"/>
    <n v="242"/>
    <n v="7895000"/>
    <x v="0"/>
    <x v="0"/>
    <x v="0"/>
    <x v="440"/>
  </r>
  <r>
    <x v="28"/>
    <x v="0"/>
    <x v="0"/>
    <x v="1"/>
    <x v="7"/>
    <x v="3"/>
    <n v="14"/>
    <n v="8315000"/>
    <x v="0"/>
    <x v="0"/>
    <x v="0"/>
    <x v="441"/>
  </r>
  <r>
    <x v="28"/>
    <x v="0"/>
    <x v="0"/>
    <x v="1"/>
    <x v="7"/>
    <x v="0"/>
    <n v="54"/>
    <n v="8480000"/>
    <x v="0"/>
    <x v="0"/>
    <x v="0"/>
    <x v="442"/>
  </r>
  <r>
    <x v="28"/>
    <x v="0"/>
    <x v="0"/>
    <x v="0"/>
    <x v="3"/>
    <x v="0"/>
    <n v="758"/>
    <n v="9755000"/>
    <x v="0"/>
    <x v="0"/>
    <x v="0"/>
    <x v="443"/>
  </r>
  <r>
    <x v="28"/>
    <x v="0"/>
    <x v="0"/>
    <x v="1"/>
    <x v="4"/>
    <x v="3"/>
    <n v="23"/>
    <n v="10870000"/>
    <x v="0"/>
    <x v="0"/>
    <x v="0"/>
    <x v="444"/>
  </r>
  <r>
    <x v="28"/>
    <x v="0"/>
    <x v="0"/>
    <x v="0"/>
    <x v="6"/>
    <x v="4"/>
    <n v="517"/>
    <n v="13610020"/>
    <x v="0"/>
    <x v="0"/>
    <x v="0"/>
    <x v="445"/>
  </r>
  <r>
    <x v="28"/>
    <x v="0"/>
    <x v="0"/>
    <x v="0"/>
    <x v="2"/>
    <x v="1"/>
    <n v="444"/>
    <n v="15194726"/>
    <x v="0"/>
    <x v="0"/>
    <x v="0"/>
    <x v="446"/>
  </r>
  <r>
    <x v="28"/>
    <x v="0"/>
    <x v="0"/>
    <x v="0"/>
    <x v="4"/>
    <x v="1"/>
    <n v="440"/>
    <n v="15444000"/>
    <x v="0"/>
    <x v="0"/>
    <x v="0"/>
    <x v="447"/>
  </r>
  <r>
    <x v="28"/>
    <x v="0"/>
    <x v="0"/>
    <x v="0"/>
    <x v="7"/>
    <x v="0"/>
    <n v="1089"/>
    <n v="16235000"/>
    <x v="0"/>
    <x v="0"/>
    <x v="0"/>
    <x v="448"/>
  </r>
  <r>
    <x v="28"/>
    <x v="0"/>
    <x v="0"/>
    <x v="0"/>
    <x v="3"/>
    <x v="4"/>
    <n v="734"/>
    <n v="17169983"/>
    <x v="0"/>
    <x v="0"/>
    <x v="0"/>
    <x v="449"/>
  </r>
  <r>
    <x v="28"/>
    <x v="0"/>
    <x v="0"/>
    <x v="0"/>
    <x v="7"/>
    <x v="1"/>
    <n v="589"/>
    <n v="19676500"/>
    <x v="0"/>
    <x v="0"/>
    <x v="0"/>
    <x v="450"/>
  </r>
  <r>
    <x v="28"/>
    <x v="0"/>
    <x v="0"/>
    <x v="0"/>
    <x v="6"/>
    <x v="2"/>
    <n v="989"/>
    <n v="19740292"/>
    <x v="0"/>
    <x v="0"/>
    <x v="0"/>
    <x v="451"/>
  </r>
  <r>
    <x v="28"/>
    <x v="0"/>
    <x v="0"/>
    <x v="0"/>
    <x v="7"/>
    <x v="4"/>
    <n v="1488"/>
    <n v="22285043"/>
    <x v="0"/>
    <x v="0"/>
    <x v="0"/>
    <x v="452"/>
  </r>
  <r>
    <x v="28"/>
    <x v="0"/>
    <x v="0"/>
    <x v="0"/>
    <x v="4"/>
    <x v="2"/>
    <n v="3107"/>
    <n v="27473190"/>
    <x v="0"/>
    <x v="0"/>
    <x v="0"/>
    <x v="453"/>
  </r>
  <r>
    <x v="28"/>
    <x v="0"/>
    <x v="0"/>
    <x v="0"/>
    <x v="0"/>
    <x v="1"/>
    <n v="421"/>
    <n v="27686178"/>
    <x v="0"/>
    <x v="0"/>
    <x v="0"/>
    <x v="454"/>
  </r>
  <r>
    <x v="28"/>
    <x v="0"/>
    <x v="0"/>
    <x v="0"/>
    <x v="3"/>
    <x v="1"/>
    <n v="653"/>
    <n v="29806000"/>
    <x v="0"/>
    <x v="0"/>
    <x v="0"/>
    <x v="455"/>
  </r>
  <r>
    <x v="28"/>
    <x v="0"/>
    <x v="0"/>
    <x v="0"/>
    <x v="2"/>
    <x v="4"/>
    <n v="1442"/>
    <n v="30438448"/>
    <x v="0"/>
    <x v="0"/>
    <x v="0"/>
    <x v="456"/>
  </r>
  <r>
    <x v="28"/>
    <x v="0"/>
    <x v="0"/>
    <x v="0"/>
    <x v="5"/>
    <x v="0"/>
    <n v="1373"/>
    <n v="31980984"/>
    <x v="0"/>
    <x v="0"/>
    <x v="0"/>
    <x v="457"/>
  </r>
  <r>
    <x v="28"/>
    <x v="0"/>
    <x v="0"/>
    <x v="0"/>
    <x v="7"/>
    <x v="2"/>
    <n v="2784"/>
    <n v="32554881"/>
    <x v="0"/>
    <x v="0"/>
    <x v="0"/>
    <x v="458"/>
  </r>
  <r>
    <x v="28"/>
    <x v="0"/>
    <x v="0"/>
    <x v="0"/>
    <x v="3"/>
    <x v="2"/>
    <n v="1980"/>
    <n v="33353561"/>
    <x v="0"/>
    <x v="0"/>
    <x v="0"/>
    <x v="459"/>
  </r>
  <r>
    <x v="28"/>
    <x v="0"/>
    <x v="0"/>
    <x v="0"/>
    <x v="2"/>
    <x v="0"/>
    <n v="1589"/>
    <n v="33489880"/>
    <x v="0"/>
    <x v="0"/>
    <x v="0"/>
    <x v="460"/>
  </r>
  <r>
    <x v="28"/>
    <x v="0"/>
    <x v="0"/>
    <x v="2"/>
    <x v="5"/>
    <x v="3"/>
    <n v="43"/>
    <n v="36400000"/>
    <x v="0"/>
    <x v="0"/>
    <x v="0"/>
    <x v="461"/>
  </r>
  <r>
    <x v="28"/>
    <x v="0"/>
    <x v="0"/>
    <x v="0"/>
    <x v="5"/>
    <x v="4"/>
    <n v="2176"/>
    <n v="37903542"/>
    <x v="0"/>
    <x v="0"/>
    <x v="0"/>
    <x v="462"/>
  </r>
  <r>
    <x v="28"/>
    <x v="0"/>
    <x v="0"/>
    <x v="0"/>
    <x v="1"/>
    <x v="4"/>
    <n v="2124"/>
    <n v="38645715"/>
    <x v="0"/>
    <x v="0"/>
    <x v="0"/>
    <x v="463"/>
  </r>
  <r>
    <x v="28"/>
    <x v="0"/>
    <x v="0"/>
    <x v="0"/>
    <x v="0"/>
    <x v="0"/>
    <n v="1401"/>
    <n v="39509855"/>
    <x v="0"/>
    <x v="0"/>
    <x v="0"/>
    <x v="464"/>
  </r>
  <r>
    <x v="28"/>
    <x v="0"/>
    <x v="0"/>
    <x v="1"/>
    <x v="6"/>
    <x v="1"/>
    <n v="263"/>
    <n v="40510000"/>
    <x v="0"/>
    <x v="0"/>
    <x v="0"/>
    <x v="465"/>
  </r>
  <r>
    <x v="28"/>
    <x v="0"/>
    <x v="0"/>
    <x v="0"/>
    <x v="4"/>
    <x v="0"/>
    <n v="1831"/>
    <n v="40641135"/>
    <x v="0"/>
    <x v="0"/>
    <x v="0"/>
    <x v="466"/>
  </r>
  <r>
    <x v="28"/>
    <x v="0"/>
    <x v="0"/>
    <x v="0"/>
    <x v="0"/>
    <x v="4"/>
    <n v="2180"/>
    <n v="42913795"/>
    <x v="0"/>
    <x v="0"/>
    <x v="0"/>
    <x v="467"/>
  </r>
  <r>
    <x v="28"/>
    <x v="0"/>
    <x v="0"/>
    <x v="0"/>
    <x v="5"/>
    <x v="1"/>
    <n v="420"/>
    <n v="46121843"/>
    <x v="0"/>
    <x v="0"/>
    <x v="0"/>
    <x v="468"/>
  </r>
  <r>
    <x v="28"/>
    <x v="0"/>
    <x v="0"/>
    <x v="0"/>
    <x v="2"/>
    <x v="2"/>
    <n v="5062"/>
    <n v="47263432"/>
    <x v="0"/>
    <x v="0"/>
    <x v="0"/>
    <x v="469"/>
  </r>
  <r>
    <x v="28"/>
    <x v="0"/>
    <x v="0"/>
    <x v="0"/>
    <x v="4"/>
    <x v="4"/>
    <n v="1840"/>
    <n v="52628872"/>
    <x v="0"/>
    <x v="0"/>
    <x v="0"/>
    <x v="470"/>
  </r>
  <r>
    <x v="28"/>
    <x v="0"/>
    <x v="0"/>
    <x v="0"/>
    <x v="0"/>
    <x v="2"/>
    <n v="3673"/>
    <n v="58198744"/>
    <x v="0"/>
    <x v="0"/>
    <x v="0"/>
    <x v="471"/>
  </r>
  <r>
    <x v="28"/>
    <x v="0"/>
    <x v="0"/>
    <x v="0"/>
    <x v="1"/>
    <x v="1"/>
    <n v="529"/>
    <n v="65104503"/>
    <x v="0"/>
    <x v="0"/>
    <x v="0"/>
    <x v="472"/>
  </r>
  <r>
    <x v="28"/>
    <x v="0"/>
    <x v="0"/>
    <x v="1"/>
    <x v="6"/>
    <x v="0"/>
    <n v="248"/>
    <n v="71675000"/>
    <x v="0"/>
    <x v="0"/>
    <x v="0"/>
    <x v="473"/>
  </r>
  <r>
    <x v="28"/>
    <x v="0"/>
    <x v="0"/>
    <x v="1"/>
    <x v="2"/>
    <x v="2"/>
    <n v="164"/>
    <n v="71689100"/>
    <x v="0"/>
    <x v="0"/>
    <x v="0"/>
    <x v="474"/>
  </r>
  <r>
    <x v="28"/>
    <x v="0"/>
    <x v="0"/>
    <x v="0"/>
    <x v="5"/>
    <x v="2"/>
    <n v="6325"/>
    <n v="74456296"/>
    <x v="0"/>
    <x v="0"/>
    <x v="0"/>
    <x v="475"/>
  </r>
  <r>
    <x v="28"/>
    <x v="0"/>
    <x v="0"/>
    <x v="0"/>
    <x v="1"/>
    <x v="2"/>
    <n v="5727"/>
    <n v="77362153"/>
    <x v="0"/>
    <x v="0"/>
    <x v="0"/>
    <x v="476"/>
  </r>
  <r>
    <x v="28"/>
    <x v="0"/>
    <x v="0"/>
    <x v="1"/>
    <x v="2"/>
    <x v="1"/>
    <n v="185"/>
    <n v="82531000"/>
    <x v="0"/>
    <x v="0"/>
    <x v="0"/>
    <x v="477"/>
  </r>
  <r>
    <x v="28"/>
    <x v="0"/>
    <x v="0"/>
    <x v="0"/>
    <x v="1"/>
    <x v="0"/>
    <n v="2269"/>
    <n v="97664715"/>
    <x v="0"/>
    <x v="0"/>
    <x v="0"/>
    <x v="478"/>
  </r>
  <r>
    <x v="28"/>
    <x v="0"/>
    <x v="0"/>
    <x v="1"/>
    <x v="6"/>
    <x v="4"/>
    <n v="657"/>
    <n v="121290000"/>
    <x v="0"/>
    <x v="0"/>
    <x v="0"/>
    <x v="479"/>
  </r>
  <r>
    <x v="28"/>
    <x v="0"/>
    <x v="0"/>
    <x v="2"/>
    <x v="1"/>
    <x v="3"/>
    <n v="144"/>
    <n v="122000000"/>
    <x v="0"/>
    <x v="0"/>
    <x v="0"/>
    <x v="480"/>
  </r>
  <r>
    <x v="28"/>
    <x v="0"/>
    <x v="0"/>
    <x v="1"/>
    <x v="3"/>
    <x v="0"/>
    <n v="386"/>
    <n v="131345000"/>
    <x v="0"/>
    <x v="0"/>
    <x v="0"/>
    <x v="481"/>
  </r>
  <r>
    <x v="28"/>
    <x v="0"/>
    <x v="0"/>
    <x v="1"/>
    <x v="3"/>
    <x v="1"/>
    <n v="457"/>
    <n v="131496000"/>
    <x v="0"/>
    <x v="0"/>
    <x v="0"/>
    <x v="482"/>
  </r>
  <r>
    <x v="28"/>
    <x v="0"/>
    <x v="0"/>
    <x v="1"/>
    <x v="2"/>
    <x v="0"/>
    <n v="525"/>
    <n v="149516500"/>
    <x v="0"/>
    <x v="0"/>
    <x v="0"/>
    <x v="483"/>
  </r>
  <r>
    <x v="28"/>
    <x v="0"/>
    <x v="0"/>
    <x v="2"/>
    <x v="0"/>
    <x v="3"/>
    <n v="172"/>
    <n v="155100000"/>
    <x v="0"/>
    <x v="0"/>
    <x v="0"/>
    <x v="484"/>
  </r>
  <r>
    <x v="28"/>
    <x v="0"/>
    <x v="0"/>
    <x v="1"/>
    <x v="2"/>
    <x v="4"/>
    <n v="612"/>
    <n v="158023357"/>
    <x v="0"/>
    <x v="0"/>
    <x v="0"/>
    <x v="485"/>
  </r>
  <r>
    <x v="28"/>
    <x v="0"/>
    <x v="0"/>
    <x v="1"/>
    <x v="0"/>
    <x v="2"/>
    <n v="440"/>
    <n v="176328889"/>
    <x v="0"/>
    <x v="0"/>
    <x v="0"/>
    <x v="486"/>
  </r>
  <r>
    <x v="28"/>
    <x v="0"/>
    <x v="0"/>
    <x v="1"/>
    <x v="1"/>
    <x v="2"/>
    <n v="420"/>
    <n v="207216776"/>
    <x v="0"/>
    <x v="0"/>
    <x v="0"/>
    <x v="487"/>
  </r>
  <r>
    <x v="28"/>
    <x v="0"/>
    <x v="0"/>
    <x v="1"/>
    <x v="1"/>
    <x v="0"/>
    <n v="840"/>
    <n v="209520500"/>
    <x v="0"/>
    <x v="0"/>
    <x v="0"/>
    <x v="488"/>
  </r>
  <r>
    <x v="28"/>
    <x v="0"/>
    <x v="0"/>
    <x v="1"/>
    <x v="3"/>
    <x v="4"/>
    <n v="634"/>
    <n v="232347500"/>
    <x v="0"/>
    <x v="0"/>
    <x v="0"/>
    <x v="489"/>
  </r>
  <r>
    <x v="28"/>
    <x v="0"/>
    <x v="0"/>
    <x v="1"/>
    <x v="5"/>
    <x v="2"/>
    <n v="410"/>
    <n v="232741135"/>
    <x v="0"/>
    <x v="0"/>
    <x v="0"/>
    <x v="490"/>
  </r>
  <r>
    <x v="28"/>
    <x v="0"/>
    <x v="0"/>
    <x v="1"/>
    <x v="0"/>
    <x v="1"/>
    <n v="833"/>
    <n v="233801040"/>
    <x v="0"/>
    <x v="0"/>
    <x v="0"/>
    <x v="491"/>
  </r>
  <r>
    <x v="28"/>
    <x v="0"/>
    <x v="0"/>
    <x v="1"/>
    <x v="6"/>
    <x v="3"/>
    <n v="742"/>
    <n v="244165000"/>
    <x v="0"/>
    <x v="0"/>
    <x v="0"/>
    <x v="492"/>
  </r>
  <r>
    <x v="28"/>
    <x v="0"/>
    <x v="0"/>
    <x v="1"/>
    <x v="5"/>
    <x v="0"/>
    <n v="947"/>
    <n v="256192700"/>
    <x v="0"/>
    <x v="0"/>
    <x v="0"/>
    <x v="493"/>
  </r>
  <r>
    <x v="28"/>
    <x v="0"/>
    <x v="0"/>
    <x v="1"/>
    <x v="5"/>
    <x v="1"/>
    <n v="691"/>
    <n v="298477898"/>
    <x v="0"/>
    <x v="0"/>
    <x v="0"/>
    <x v="494"/>
  </r>
  <r>
    <x v="28"/>
    <x v="0"/>
    <x v="0"/>
    <x v="1"/>
    <x v="6"/>
    <x v="2"/>
    <n v="650"/>
    <n v="301530000"/>
    <x v="0"/>
    <x v="0"/>
    <x v="0"/>
    <x v="495"/>
  </r>
  <r>
    <x v="28"/>
    <x v="0"/>
    <x v="0"/>
    <x v="1"/>
    <x v="0"/>
    <x v="0"/>
    <n v="1190"/>
    <n v="302664100"/>
    <x v="0"/>
    <x v="0"/>
    <x v="0"/>
    <x v="496"/>
  </r>
  <r>
    <x v="28"/>
    <x v="0"/>
    <x v="0"/>
    <x v="1"/>
    <x v="1"/>
    <x v="1"/>
    <n v="826"/>
    <n v="304068936"/>
    <x v="0"/>
    <x v="0"/>
    <x v="0"/>
    <x v="497"/>
  </r>
  <r>
    <x v="28"/>
    <x v="0"/>
    <x v="0"/>
    <x v="1"/>
    <x v="5"/>
    <x v="4"/>
    <n v="1278"/>
    <n v="510369434"/>
    <x v="0"/>
    <x v="0"/>
    <x v="0"/>
    <x v="498"/>
  </r>
  <r>
    <x v="28"/>
    <x v="0"/>
    <x v="0"/>
    <x v="1"/>
    <x v="1"/>
    <x v="4"/>
    <n v="1296"/>
    <n v="522109862"/>
    <x v="0"/>
    <x v="0"/>
    <x v="0"/>
    <x v="499"/>
  </r>
  <r>
    <x v="28"/>
    <x v="0"/>
    <x v="0"/>
    <x v="1"/>
    <x v="2"/>
    <x v="3"/>
    <n v="1467"/>
    <n v="569157758"/>
    <x v="0"/>
    <x v="0"/>
    <x v="0"/>
    <x v="500"/>
  </r>
  <r>
    <x v="28"/>
    <x v="0"/>
    <x v="0"/>
    <x v="1"/>
    <x v="3"/>
    <x v="2"/>
    <n v="390"/>
    <n v="585955000"/>
    <x v="0"/>
    <x v="0"/>
    <x v="0"/>
    <x v="501"/>
  </r>
  <r>
    <x v="28"/>
    <x v="0"/>
    <x v="0"/>
    <x v="1"/>
    <x v="0"/>
    <x v="4"/>
    <n v="1999"/>
    <n v="627798797"/>
    <x v="0"/>
    <x v="0"/>
    <x v="0"/>
    <x v="502"/>
  </r>
  <r>
    <x v="28"/>
    <x v="0"/>
    <x v="0"/>
    <x v="1"/>
    <x v="3"/>
    <x v="3"/>
    <n v="2047"/>
    <n v="968247500"/>
    <x v="0"/>
    <x v="0"/>
    <x v="0"/>
    <x v="503"/>
  </r>
  <r>
    <x v="28"/>
    <x v="0"/>
    <x v="0"/>
    <x v="1"/>
    <x v="0"/>
    <x v="3"/>
    <n v="3931"/>
    <n v="1644955820"/>
    <x v="0"/>
    <x v="0"/>
    <x v="0"/>
    <x v="504"/>
  </r>
  <r>
    <x v="28"/>
    <x v="0"/>
    <x v="0"/>
    <x v="1"/>
    <x v="5"/>
    <x v="3"/>
    <n v="3334"/>
    <n v="1696257951"/>
    <x v="0"/>
    <x v="0"/>
    <x v="0"/>
    <x v="505"/>
  </r>
  <r>
    <x v="28"/>
    <x v="0"/>
    <x v="0"/>
    <x v="1"/>
    <x v="1"/>
    <x v="3"/>
    <n v="3870"/>
    <n v="1807475747"/>
    <x v="0"/>
    <x v="0"/>
    <x v="0"/>
    <x v="506"/>
  </r>
  <r>
    <x v="28"/>
    <x v="0"/>
    <x v="1"/>
    <x v="0"/>
    <x v="0"/>
    <x v="4"/>
    <n v="7"/>
    <n v="259200"/>
    <x v="3"/>
    <x v="0"/>
    <x v="2"/>
    <x v="507"/>
  </r>
  <r>
    <x v="28"/>
    <x v="0"/>
    <x v="1"/>
    <x v="1"/>
    <x v="2"/>
    <x v="4"/>
    <n v="62"/>
    <n v="901970"/>
    <x v="2"/>
    <x v="0"/>
    <x v="1"/>
    <x v="508"/>
  </r>
  <r>
    <x v="28"/>
    <x v="0"/>
    <x v="1"/>
    <x v="0"/>
    <x v="6"/>
    <x v="0"/>
    <n v="298"/>
    <n v="1269103"/>
    <x v="2"/>
    <x v="0"/>
    <x v="1"/>
    <x v="509"/>
  </r>
  <r>
    <x v="28"/>
    <x v="0"/>
    <x v="1"/>
    <x v="0"/>
    <x v="2"/>
    <x v="0"/>
    <n v="361"/>
    <n v="1846029"/>
    <x v="2"/>
    <x v="0"/>
    <x v="1"/>
    <x v="510"/>
  </r>
  <r>
    <x v="28"/>
    <x v="0"/>
    <x v="1"/>
    <x v="0"/>
    <x v="6"/>
    <x v="4"/>
    <n v="308"/>
    <n v="2451999"/>
    <x v="2"/>
    <x v="0"/>
    <x v="1"/>
    <x v="511"/>
  </r>
  <r>
    <x v="28"/>
    <x v="0"/>
    <x v="1"/>
    <x v="0"/>
    <x v="3"/>
    <x v="0"/>
    <n v="284"/>
    <n v="2974448"/>
    <x v="2"/>
    <x v="0"/>
    <x v="1"/>
    <x v="512"/>
  </r>
  <r>
    <x v="28"/>
    <x v="0"/>
    <x v="1"/>
    <x v="1"/>
    <x v="5"/>
    <x v="4"/>
    <n v="260"/>
    <n v="3100030"/>
    <x v="2"/>
    <x v="0"/>
    <x v="1"/>
    <x v="513"/>
  </r>
  <r>
    <x v="28"/>
    <x v="0"/>
    <x v="1"/>
    <x v="0"/>
    <x v="5"/>
    <x v="0"/>
    <n v="644"/>
    <n v="3195489"/>
    <x v="2"/>
    <x v="0"/>
    <x v="1"/>
    <x v="514"/>
  </r>
  <r>
    <x v="28"/>
    <x v="0"/>
    <x v="1"/>
    <x v="0"/>
    <x v="1"/>
    <x v="0"/>
    <n v="966"/>
    <n v="4233437"/>
    <x v="2"/>
    <x v="0"/>
    <x v="1"/>
    <x v="515"/>
  </r>
  <r>
    <x v="28"/>
    <x v="0"/>
    <x v="1"/>
    <x v="1"/>
    <x v="0"/>
    <x v="4"/>
    <n v="256"/>
    <n v="4495986"/>
    <x v="2"/>
    <x v="0"/>
    <x v="1"/>
    <x v="516"/>
  </r>
  <r>
    <x v="28"/>
    <x v="0"/>
    <x v="1"/>
    <x v="0"/>
    <x v="0"/>
    <x v="0"/>
    <n v="844"/>
    <n v="4618998"/>
    <x v="2"/>
    <x v="0"/>
    <x v="1"/>
    <x v="517"/>
  </r>
  <r>
    <x v="28"/>
    <x v="0"/>
    <x v="1"/>
    <x v="1"/>
    <x v="1"/>
    <x v="4"/>
    <n v="319"/>
    <n v="4727347"/>
    <x v="2"/>
    <x v="0"/>
    <x v="1"/>
    <x v="518"/>
  </r>
  <r>
    <x v="28"/>
    <x v="0"/>
    <x v="1"/>
    <x v="0"/>
    <x v="4"/>
    <x v="0"/>
    <n v="589"/>
    <n v="4827951"/>
    <x v="2"/>
    <x v="0"/>
    <x v="1"/>
    <x v="519"/>
  </r>
  <r>
    <x v="28"/>
    <x v="0"/>
    <x v="1"/>
    <x v="0"/>
    <x v="7"/>
    <x v="0"/>
    <n v="552"/>
    <n v="4927929"/>
    <x v="2"/>
    <x v="0"/>
    <x v="1"/>
    <x v="520"/>
  </r>
  <r>
    <x v="28"/>
    <x v="0"/>
    <x v="1"/>
    <x v="0"/>
    <x v="3"/>
    <x v="4"/>
    <n v="360"/>
    <n v="6156645"/>
    <x v="2"/>
    <x v="0"/>
    <x v="1"/>
    <x v="521"/>
  </r>
  <r>
    <x v="28"/>
    <x v="0"/>
    <x v="1"/>
    <x v="0"/>
    <x v="7"/>
    <x v="4"/>
    <n v="546"/>
    <n v="7451563"/>
    <x v="2"/>
    <x v="0"/>
    <x v="1"/>
    <x v="522"/>
  </r>
  <r>
    <x v="28"/>
    <x v="0"/>
    <x v="1"/>
    <x v="0"/>
    <x v="4"/>
    <x v="4"/>
    <n v="648"/>
    <n v="13088538"/>
    <x v="2"/>
    <x v="0"/>
    <x v="1"/>
    <x v="523"/>
  </r>
  <r>
    <x v="28"/>
    <x v="0"/>
    <x v="1"/>
    <x v="0"/>
    <x v="2"/>
    <x v="4"/>
    <n v="1027"/>
    <n v="14713990"/>
    <x v="2"/>
    <x v="0"/>
    <x v="1"/>
    <x v="524"/>
  </r>
  <r>
    <x v="28"/>
    <x v="0"/>
    <x v="1"/>
    <x v="0"/>
    <x v="5"/>
    <x v="4"/>
    <n v="1333"/>
    <n v="28424572"/>
    <x v="2"/>
    <x v="0"/>
    <x v="1"/>
    <x v="525"/>
  </r>
  <r>
    <x v="28"/>
    <x v="0"/>
    <x v="1"/>
    <x v="0"/>
    <x v="0"/>
    <x v="4"/>
    <n v="1466"/>
    <n v="34533997"/>
    <x v="2"/>
    <x v="0"/>
    <x v="1"/>
    <x v="526"/>
  </r>
  <r>
    <x v="28"/>
    <x v="0"/>
    <x v="1"/>
    <x v="0"/>
    <x v="1"/>
    <x v="4"/>
    <n v="2172"/>
    <n v="54330117"/>
    <x v="2"/>
    <x v="0"/>
    <x v="1"/>
    <x v="527"/>
  </r>
  <r>
    <x v="29"/>
    <x v="0"/>
    <x v="1"/>
    <x v="0"/>
    <x v="0"/>
    <x v="0"/>
    <n v="6"/>
    <n v="1971"/>
    <x v="2"/>
    <x v="0"/>
    <x v="1"/>
    <x v="528"/>
  </r>
  <r>
    <x v="29"/>
    <x v="0"/>
    <x v="1"/>
    <x v="0"/>
    <x v="2"/>
    <x v="0"/>
    <n v="2"/>
    <n v="2285"/>
    <x v="2"/>
    <x v="0"/>
    <x v="1"/>
    <x v="529"/>
  </r>
  <r>
    <x v="30"/>
    <x v="0"/>
    <x v="0"/>
    <x v="0"/>
    <x v="2"/>
    <x v="1"/>
    <n v="3"/>
    <n v="15000"/>
    <x v="0"/>
    <x v="0"/>
    <x v="0"/>
    <x v="1"/>
  </r>
  <r>
    <x v="30"/>
    <x v="0"/>
    <x v="0"/>
    <x v="0"/>
    <x v="7"/>
    <x v="0"/>
    <n v="4"/>
    <n v="20000"/>
    <x v="0"/>
    <x v="0"/>
    <x v="0"/>
    <x v="351"/>
  </r>
  <r>
    <x v="30"/>
    <x v="0"/>
    <x v="0"/>
    <x v="0"/>
    <x v="4"/>
    <x v="2"/>
    <n v="23"/>
    <n v="155000"/>
    <x v="0"/>
    <x v="0"/>
    <x v="0"/>
    <x v="213"/>
  </r>
  <r>
    <x v="30"/>
    <x v="0"/>
    <x v="0"/>
    <x v="0"/>
    <x v="5"/>
    <x v="1"/>
    <n v="1"/>
    <n v="155000"/>
    <x v="0"/>
    <x v="0"/>
    <x v="0"/>
    <x v="213"/>
  </r>
  <r>
    <x v="30"/>
    <x v="0"/>
    <x v="0"/>
    <x v="0"/>
    <x v="0"/>
    <x v="0"/>
    <n v="26"/>
    <n v="505000"/>
    <x v="0"/>
    <x v="0"/>
    <x v="0"/>
    <x v="530"/>
  </r>
  <r>
    <x v="30"/>
    <x v="0"/>
    <x v="0"/>
    <x v="0"/>
    <x v="4"/>
    <x v="0"/>
    <n v="103"/>
    <n v="3030000"/>
    <x v="0"/>
    <x v="0"/>
    <x v="0"/>
    <x v="531"/>
  </r>
  <r>
    <x v="30"/>
    <x v="0"/>
    <x v="0"/>
    <x v="0"/>
    <x v="1"/>
    <x v="0"/>
    <n v="36"/>
    <n v="3565000"/>
    <x v="0"/>
    <x v="0"/>
    <x v="0"/>
    <x v="532"/>
  </r>
  <r>
    <x v="30"/>
    <x v="0"/>
    <x v="0"/>
    <x v="0"/>
    <x v="2"/>
    <x v="0"/>
    <n v="304"/>
    <n v="5701525"/>
    <x v="0"/>
    <x v="0"/>
    <x v="0"/>
    <x v="533"/>
  </r>
  <r>
    <x v="30"/>
    <x v="0"/>
    <x v="0"/>
    <x v="0"/>
    <x v="5"/>
    <x v="0"/>
    <n v="128"/>
    <n v="6156366"/>
    <x v="0"/>
    <x v="0"/>
    <x v="0"/>
    <x v="534"/>
  </r>
  <r>
    <x v="30"/>
    <x v="0"/>
    <x v="1"/>
    <x v="0"/>
    <x v="7"/>
    <x v="0"/>
    <n v="39"/>
    <n v="114030"/>
    <x v="2"/>
    <x v="0"/>
    <x v="1"/>
    <x v="535"/>
  </r>
  <r>
    <x v="30"/>
    <x v="0"/>
    <x v="1"/>
    <x v="0"/>
    <x v="4"/>
    <x v="0"/>
    <n v="76"/>
    <n v="190287"/>
    <x v="2"/>
    <x v="0"/>
    <x v="1"/>
    <x v="536"/>
  </r>
  <r>
    <x v="30"/>
    <x v="0"/>
    <x v="1"/>
    <x v="0"/>
    <x v="2"/>
    <x v="0"/>
    <n v="110"/>
    <n v="201044"/>
    <x v="2"/>
    <x v="0"/>
    <x v="1"/>
    <x v="537"/>
  </r>
  <r>
    <x v="31"/>
    <x v="0"/>
    <x v="0"/>
    <x v="0"/>
    <x v="7"/>
    <x v="2"/>
    <n v="1"/>
    <n v="5001"/>
    <x v="0"/>
    <x v="0"/>
    <x v="0"/>
    <x v="538"/>
  </r>
  <r>
    <x v="31"/>
    <x v="0"/>
    <x v="0"/>
    <x v="0"/>
    <x v="4"/>
    <x v="2"/>
    <n v="3"/>
    <n v="25000"/>
    <x v="0"/>
    <x v="0"/>
    <x v="0"/>
    <x v="320"/>
  </r>
  <r>
    <x v="31"/>
    <x v="0"/>
    <x v="0"/>
    <x v="0"/>
    <x v="0"/>
    <x v="2"/>
    <n v="15"/>
    <n v="25297"/>
    <x v="0"/>
    <x v="0"/>
    <x v="0"/>
    <x v="539"/>
  </r>
  <r>
    <x v="31"/>
    <x v="0"/>
    <x v="0"/>
    <x v="1"/>
    <x v="5"/>
    <x v="2"/>
    <n v="1"/>
    <n v="60000"/>
    <x v="0"/>
    <x v="0"/>
    <x v="0"/>
    <x v="212"/>
  </r>
  <r>
    <x v="31"/>
    <x v="0"/>
    <x v="0"/>
    <x v="0"/>
    <x v="2"/>
    <x v="2"/>
    <n v="6"/>
    <n v="76313"/>
    <x v="0"/>
    <x v="0"/>
    <x v="0"/>
    <x v="540"/>
  </r>
  <r>
    <x v="31"/>
    <x v="0"/>
    <x v="0"/>
    <x v="0"/>
    <x v="1"/>
    <x v="2"/>
    <n v="44"/>
    <n v="116499"/>
    <x v="0"/>
    <x v="0"/>
    <x v="0"/>
    <x v="541"/>
  </r>
  <r>
    <x v="31"/>
    <x v="0"/>
    <x v="0"/>
    <x v="1"/>
    <x v="1"/>
    <x v="2"/>
    <n v="1"/>
    <n v="150505"/>
    <x v="0"/>
    <x v="0"/>
    <x v="0"/>
    <x v="542"/>
  </r>
  <r>
    <x v="31"/>
    <x v="0"/>
    <x v="0"/>
    <x v="1"/>
    <x v="5"/>
    <x v="3"/>
    <n v="1"/>
    <n v="155000"/>
    <x v="0"/>
    <x v="0"/>
    <x v="0"/>
    <x v="213"/>
  </r>
  <r>
    <x v="31"/>
    <x v="0"/>
    <x v="0"/>
    <x v="1"/>
    <x v="7"/>
    <x v="3"/>
    <n v="1"/>
    <n v="155000"/>
    <x v="0"/>
    <x v="0"/>
    <x v="0"/>
    <x v="213"/>
  </r>
  <r>
    <x v="31"/>
    <x v="0"/>
    <x v="0"/>
    <x v="0"/>
    <x v="5"/>
    <x v="2"/>
    <n v="53"/>
    <n v="219171"/>
    <x v="0"/>
    <x v="0"/>
    <x v="0"/>
    <x v="543"/>
  </r>
  <r>
    <x v="31"/>
    <x v="0"/>
    <x v="0"/>
    <x v="1"/>
    <x v="3"/>
    <x v="2"/>
    <n v="2"/>
    <n v="460000"/>
    <x v="0"/>
    <x v="0"/>
    <x v="0"/>
    <x v="544"/>
  </r>
  <r>
    <x v="31"/>
    <x v="0"/>
    <x v="0"/>
    <x v="1"/>
    <x v="1"/>
    <x v="3"/>
    <n v="5"/>
    <n v="537500"/>
    <x v="0"/>
    <x v="0"/>
    <x v="0"/>
    <x v="545"/>
  </r>
  <r>
    <x v="31"/>
    <x v="0"/>
    <x v="0"/>
    <x v="1"/>
    <x v="6"/>
    <x v="4"/>
    <n v="6"/>
    <n v="540000"/>
    <x v="0"/>
    <x v="0"/>
    <x v="0"/>
    <x v="546"/>
  </r>
  <r>
    <x v="31"/>
    <x v="0"/>
    <x v="0"/>
    <x v="1"/>
    <x v="4"/>
    <x v="3"/>
    <n v="5"/>
    <n v="542500"/>
    <x v="0"/>
    <x v="0"/>
    <x v="0"/>
    <x v="547"/>
  </r>
  <r>
    <x v="31"/>
    <x v="0"/>
    <x v="0"/>
    <x v="0"/>
    <x v="3"/>
    <x v="2"/>
    <n v="29"/>
    <n v="558323"/>
    <x v="0"/>
    <x v="0"/>
    <x v="0"/>
    <x v="548"/>
  </r>
  <r>
    <x v="31"/>
    <x v="0"/>
    <x v="0"/>
    <x v="1"/>
    <x v="2"/>
    <x v="4"/>
    <n v="2"/>
    <n v="610000"/>
    <x v="0"/>
    <x v="0"/>
    <x v="0"/>
    <x v="279"/>
  </r>
  <r>
    <x v="31"/>
    <x v="0"/>
    <x v="0"/>
    <x v="1"/>
    <x v="1"/>
    <x v="4"/>
    <n v="3"/>
    <n v="796000"/>
    <x v="0"/>
    <x v="0"/>
    <x v="0"/>
    <x v="549"/>
  </r>
  <r>
    <x v="31"/>
    <x v="0"/>
    <x v="0"/>
    <x v="1"/>
    <x v="0"/>
    <x v="4"/>
    <n v="2"/>
    <n v="860000"/>
    <x v="0"/>
    <x v="0"/>
    <x v="0"/>
    <x v="550"/>
  </r>
  <r>
    <x v="31"/>
    <x v="0"/>
    <x v="0"/>
    <x v="0"/>
    <x v="0"/>
    <x v="4"/>
    <n v="100"/>
    <n v="914715"/>
    <x v="0"/>
    <x v="0"/>
    <x v="0"/>
    <x v="551"/>
  </r>
  <r>
    <x v="31"/>
    <x v="0"/>
    <x v="0"/>
    <x v="1"/>
    <x v="2"/>
    <x v="3"/>
    <n v="10"/>
    <n v="1025000"/>
    <x v="0"/>
    <x v="0"/>
    <x v="0"/>
    <x v="552"/>
  </r>
  <r>
    <x v="31"/>
    <x v="0"/>
    <x v="0"/>
    <x v="0"/>
    <x v="6"/>
    <x v="4"/>
    <n v="60"/>
    <n v="1033000"/>
    <x v="0"/>
    <x v="0"/>
    <x v="0"/>
    <x v="553"/>
  </r>
  <r>
    <x v="31"/>
    <x v="0"/>
    <x v="0"/>
    <x v="1"/>
    <x v="3"/>
    <x v="4"/>
    <n v="6"/>
    <n v="1253000"/>
    <x v="0"/>
    <x v="0"/>
    <x v="0"/>
    <x v="554"/>
  </r>
  <r>
    <x v="31"/>
    <x v="0"/>
    <x v="0"/>
    <x v="1"/>
    <x v="4"/>
    <x v="4"/>
    <n v="6"/>
    <n v="1805000"/>
    <x v="0"/>
    <x v="0"/>
    <x v="0"/>
    <x v="555"/>
  </r>
  <r>
    <x v="31"/>
    <x v="0"/>
    <x v="0"/>
    <x v="1"/>
    <x v="7"/>
    <x v="4"/>
    <n v="9"/>
    <n v="1890000"/>
    <x v="0"/>
    <x v="0"/>
    <x v="0"/>
    <x v="556"/>
  </r>
  <r>
    <x v="31"/>
    <x v="0"/>
    <x v="0"/>
    <x v="0"/>
    <x v="3"/>
    <x v="4"/>
    <n v="64"/>
    <n v="2019748"/>
    <x v="0"/>
    <x v="0"/>
    <x v="0"/>
    <x v="557"/>
  </r>
  <r>
    <x v="31"/>
    <x v="0"/>
    <x v="0"/>
    <x v="0"/>
    <x v="7"/>
    <x v="4"/>
    <n v="98"/>
    <n v="2544279"/>
    <x v="0"/>
    <x v="0"/>
    <x v="0"/>
    <x v="558"/>
  </r>
  <r>
    <x v="31"/>
    <x v="0"/>
    <x v="0"/>
    <x v="1"/>
    <x v="5"/>
    <x v="4"/>
    <n v="7"/>
    <n v="2605000"/>
    <x v="0"/>
    <x v="0"/>
    <x v="0"/>
    <x v="559"/>
  </r>
  <r>
    <x v="31"/>
    <x v="0"/>
    <x v="0"/>
    <x v="0"/>
    <x v="2"/>
    <x v="4"/>
    <n v="170"/>
    <n v="2805003"/>
    <x v="0"/>
    <x v="0"/>
    <x v="0"/>
    <x v="560"/>
  </r>
  <r>
    <x v="31"/>
    <x v="0"/>
    <x v="0"/>
    <x v="0"/>
    <x v="4"/>
    <x v="4"/>
    <n v="245"/>
    <n v="3167448"/>
    <x v="0"/>
    <x v="0"/>
    <x v="0"/>
    <x v="561"/>
  </r>
  <r>
    <x v="31"/>
    <x v="0"/>
    <x v="0"/>
    <x v="0"/>
    <x v="1"/>
    <x v="4"/>
    <n v="269"/>
    <n v="3551923"/>
    <x v="0"/>
    <x v="0"/>
    <x v="0"/>
    <x v="562"/>
  </r>
  <r>
    <x v="31"/>
    <x v="0"/>
    <x v="0"/>
    <x v="0"/>
    <x v="5"/>
    <x v="4"/>
    <n v="291"/>
    <n v="5203495"/>
    <x v="0"/>
    <x v="0"/>
    <x v="0"/>
    <x v="563"/>
  </r>
  <r>
    <x v="32"/>
    <x v="0"/>
    <x v="0"/>
    <x v="0"/>
    <x v="0"/>
    <x v="2"/>
    <n v="1"/>
    <n v="5000"/>
    <x v="0"/>
    <x v="0"/>
    <x v="0"/>
    <x v="79"/>
  </r>
  <r>
    <x v="32"/>
    <x v="0"/>
    <x v="0"/>
    <x v="0"/>
    <x v="1"/>
    <x v="1"/>
    <n v="2"/>
    <n v="20000"/>
    <x v="0"/>
    <x v="0"/>
    <x v="0"/>
    <x v="351"/>
  </r>
  <r>
    <x v="32"/>
    <x v="0"/>
    <x v="0"/>
    <x v="0"/>
    <x v="6"/>
    <x v="0"/>
    <n v="3"/>
    <n v="35000"/>
    <x v="0"/>
    <x v="0"/>
    <x v="0"/>
    <x v="564"/>
  </r>
  <r>
    <x v="32"/>
    <x v="0"/>
    <x v="0"/>
    <x v="0"/>
    <x v="0"/>
    <x v="1"/>
    <n v="6"/>
    <n v="60000"/>
    <x v="0"/>
    <x v="0"/>
    <x v="0"/>
    <x v="212"/>
  </r>
  <r>
    <x v="32"/>
    <x v="0"/>
    <x v="0"/>
    <x v="1"/>
    <x v="1"/>
    <x v="0"/>
    <n v="1"/>
    <n v="150000"/>
    <x v="0"/>
    <x v="0"/>
    <x v="0"/>
    <x v="5"/>
  </r>
  <r>
    <x v="32"/>
    <x v="0"/>
    <x v="0"/>
    <x v="1"/>
    <x v="0"/>
    <x v="0"/>
    <n v="1"/>
    <n v="155000"/>
    <x v="0"/>
    <x v="0"/>
    <x v="0"/>
    <x v="213"/>
  </r>
  <r>
    <x v="32"/>
    <x v="0"/>
    <x v="0"/>
    <x v="0"/>
    <x v="1"/>
    <x v="0"/>
    <n v="54"/>
    <n v="550000"/>
    <x v="0"/>
    <x v="0"/>
    <x v="0"/>
    <x v="565"/>
  </r>
  <r>
    <x v="32"/>
    <x v="0"/>
    <x v="0"/>
    <x v="1"/>
    <x v="5"/>
    <x v="1"/>
    <n v="2"/>
    <n v="600000"/>
    <x v="0"/>
    <x v="0"/>
    <x v="0"/>
    <x v="14"/>
  </r>
  <r>
    <x v="32"/>
    <x v="0"/>
    <x v="0"/>
    <x v="0"/>
    <x v="3"/>
    <x v="0"/>
    <n v="68"/>
    <n v="755000"/>
    <x v="0"/>
    <x v="0"/>
    <x v="0"/>
    <x v="281"/>
  </r>
  <r>
    <x v="32"/>
    <x v="0"/>
    <x v="0"/>
    <x v="0"/>
    <x v="0"/>
    <x v="0"/>
    <n v="66"/>
    <n v="892261"/>
    <x v="0"/>
    <x v="0"/>
    <x v="0"/>
    <x v="566"/>
  </r>
  <r>
    <x v="32"/>
    <x v="0"/>
    <x v="0"/>
    <x v="0"/>
    <x v="4"/>
    <x v="0"/>
    <n v="76"/>
    <n v="1024000"/>
    <x v="0"/>
    <x v="0"/>
    <x v="0"/>
    <x v="567"/>
  </r>
  <r>
    <x v="32"/>
    <x v="0"/>
    <x v="0"/>
    <x v="0"/>
    <x v="2"/>
    <x v="0"/>
    <n v="87"/>
    <n v="1260000"/>
    <x v="0"/>
    <x v="0"/>
    <x v="0"/>
    <x v="568"/>
  </r>
  <r>
    <x v="32"/>
    <x v="0"/>
    <x v="0"/>
    <x v="0"/>
    <x v="5"/>
    <x v="0"/>
    <n v="101"/>
    <n v="1547200"/>
    <x v="0"/>
    <x v="0"/>
    <x v="0"/>
    <x v="569"/>
  </r>
  <r>
    <x v="32"/>
    <x v="0"/>
    <x v="0"/>
    <x v="0"/>
    <x v="7"/>
    <x v="0"/>
    <n v="88"/>
    <n v="1580000"/>
    <x v="0"/>
    <x v="0"/>
    <x v="0"/>
    <x v="570"/>
  </r>
  <r>
    <x v="32"/>
    <x v="0"/>
    <x v="0"/>
    <x v="1"/>
    <x v="5"/>
    <x v="0"/>
    <n v="27"/>
    <n v="4035000"/>
    <x v="0"/>
    <x v="0"/>
    <x v="0"/>
    <x v="571"/>
  </r>
  <r>
    <x v="32"/>
    <x v="0"/>
    <x v="0"/>
    <x v="1"/>
    <x v="2"/>
    <x v="0"/>
    <n v="36"/>
    <n v="5435000"/>
    <x v="0"/>
    <x v="0"/>
    <x v="0"/>
    <x v="572"/>
  </r>
  <r>
    <x v="32"/>
    <x v="0"/>
    <x v="0"/>
    <x v="1"/>
    <x v="4"/>
    <x v="0"/>
    <n v="44"/>
    <n v="6385000"/>
    <x v="0"/>
    <x v="0"/>
    <x v="0"/>
    <x v="573"/>
  </r>
  <r>
    <x v="33"/>
    <x v="1"/>
    <x v="0"/>
    <x v="0"/>
    <x v="1"/>
    <x v="5"/>
    <n v="97"/>
    <n v="657000"/>
    <x v="1"/>
    <x v="1"/>
    <x v="0"/>
    <x v="574"/>
  </r>
  <r>
    <x v="33"/>
    <x v="1"/>
    <x v="0"/>
    <x v="0"/>
    <x v="0"/>
    <x v="5"/>
    <n v="88"/>
    <n v="719000"/>
    <x v="1"/>
    <x v="1"/>
    <x v="0"/>
    <x v="575"/>
  </r>
  <r>
    <x v="33"/>
    <x v="1"/>
    <x v="0"/>
    <x v="0"/>
    <x v="5"/>
    <x v="5"/>
    <n v="79"/>
    <n v="776000"/>
    <x v="1"/>
    <x v="1"/>
    <x v="0"/>
    <x v="576"/>
  </r>
  <r>
    <x v="33"/>
    <x v="1"/>
    <x v="0"/>
    <x v="0"/>
    <x v="2"/>
    <x v="5"/>
    <n v="78"/>
    <n v="855000"/>
    <x v="1"/>
    <x v="1"/>
    <x v="0"/>
    <x v="577"/>
  </r>
  <r>
    <x v="33"/>
    <x v="1"/>
    <x v="0"/>
    <x v="0"/>
    <x v="4"/>
    <x v="5"/>
    <n v="189"/>
    <n v="1564300"/>
    <x v="1"/>
    <x v="1"/>
    <x v="0"/>
    <x v="578"/>
  </r>
  <r>
    <x v="34"/>
    <x v="0"/>
    <x v="0"/>
    <x v="0"/>
    <x v="0"/>
    <x v="2"/>
    <n v="1"/>
    <n v="4200"/>
    <x v="0"/>
    <x v="0"/>
    <x v="0"/>
    <x v="579"/>
  </r>
  <r>
    <x v="34"/>
    <x v="0"/>
    <x v="0"/>
    <x v="0"/>
    <x v="1"/>
    <x v="2"/>
    <n v="17"/>
    <n v="74800"/>
    <x v="0"/>
    <x v="0"/>
    <x v="0"/>
    <x v="580"/>
  </r>
  <r>
    <x v="34"/>
    <x v="0"/>
    <x v="0"/>
    <x v="0"/>
    <x v="1"/>
    <x v="1"/>
    <n v="1"/>
    <n v="77500"/>
    <x v="0"/>
    <x v="0"/>
    <x v="0"/>
    <x v="581"/>
  </r>
  <r>
    <x v="34"/>
    <x v="0"/>
    <x v="0"/>
    <x v="0"/>
    <x v="0"/>
    <x v="1"/>
    <n v="1"/>
    <n v="120000"/>
    <x v="0"/>
    <x v="0"/>
    <x v="0"/>
    <x v="582"/>
  </r>
  <r>
    <x v="34"/>
    <x v="0"/>
    <x v="0"/>
    <x v="0"/>
    <x v="0"/>
    <x v="4"/>
    <n v="175"/>
    <n v="4507067"/>
    <x v="0"/>
    <x v="0"/>
    <x v="0"/>
    <x v="583"/>
  </r>
  <r>
    <x v="34"/>
    <x v="0"/>
    <x v="0"/>
    <x v="0"/>
    <x v="1"/>
    <x v="4"/>
    <n v="76"/>
    <n v="5259753"/>
    <x v="0"/>
    <x v="0"/>
    <x v="0"/>
    <x v="584"/>
  </r>
  <r>
    <x v="35"/>
    <x v="0"/>
    <x v="1"/>
    <x v="0"/>
    <x v="6"/>
    <x v="0"/>
    <n v="4"/>
    <n v="17137"/>
    <x v="2"/>
    <x v="0"/>
    <x v="1"/>
    <x v="585"/>
  </r>
  <r>
    <x v="36"/>
    <x v="0"/>
    <x v="1"/>
    <x v="0"/>
    <x v="1"/>
    <x v="0"/>
    <n v="87"/>
    <n v="25787"/>
    <x v="2"/>
    <x v="0"/>
    <x v="1"/>
    <x v="586"/>
  </r>
  <r>
    <x v="36"/>
    <x v="0"/>
    <x v="1"/>
    <x v="0"/>
    <x v="0"/>
    <x v="0"/>
    <n v="70"/>
    <n v="27676"/>
    <x v="2"/>
    <x v="0"/>
    <x v="1"/>
    <x v="587"/>
  </r>
  <r>
    <x v="36"/>
    <x v="0"/>
    <x v="1"/>
    <x v="0"/>
    <x v="4"/>
    <x v="0"/>
    <n v="81"/>
    <n v="29194"/>
    <x v="2"/>
    <x v="0"/>
    <x v="1"/>
    <x v="588"/>
  </r>
  <r>
    <x v="36"/>
    <x v="0"/>
    <x v="1"/>
    <x v="0"/>
    <x v="6"/>
    <x v="0"/>
    <n v="24"/>
    <n v="32274"/>
    <x v="2"/>
    <x v="0"/>
    <x v="1"/>
    <x v="589"/>
  </r>
  <r>
    <x v="36"/>
    <x v="0"/>
    <x v="1"/>
    <x v="0"/>
    <x v="2"/>
    <x v="0"/>
    <n v="27"/>
    <n v="45948"/>
    <x v="2"/>
    <x v="0"/>
    <x v="1"/>
    <x v="590"/>
  </r>
  <r>
    <x v="36"/>
    <x v="0"/>
    <x v="1"/>
    <x v="0"/>
    <x v="5"/>
    <x v="0"/>
    <n v="97"/>
    <n v="65515"/>
    <x v="2"/>
    <x v="0"/>
    <x v="1"/>
    <x v="591"/>
  </r>
  <r>
    <x v="36"/>
    <x v="0"/>
    <x v="1"/>
    <x v="0"/>
    <x v="3"/>
    <x v="0"/>
    <n v="66"/>
    <n v="71122"/>
    <x v="2"/>
    <x v="0"/>
    <x v="1"/>
    <x v="592"/>
  </r>
  <r>
    <x v="36"/>
    <x v="0"/>
    <x v="1"/>
    <x v="0"/>
    <x v="7"/>
    <x v="0"/>
    <n v="64"/>
    <n v="84745"/>
    <x v="2"/>
    <x v="0"/>
    <x v="1"/>
    <x v="593"/>
  </r>
  <r>
    <x v="37"/>
    <x v="1"/>
    <x v="0"/>
    <x v="0"/>
    <x v="3"/>
    <x v="6"/>
    <n v="1"/>
    <n v="20000"/>
    <x v="1"/>
    <x v="1"/>
    <x v="0"/>
    <x v="429"/>
  </r>
  <r>
    <x v="37"/>
    <x v="1"/>
    <x v="0"/>
    <x v="1"/>
    <x v="6"/>
    <x v="6"/>
    <n v="2"/>
    <n v="115000"/>
    <x v="1"/>
    <x v="1"/>
    <x v="0"/>
    <x v="594"/>
  </r>
  <r>
    <x v="37"/>
    <x v="1"/>
    <x v="0"/>
    <x v="1"/>
    <x v="0"/>
    <x v="5"/>
    <n v="2"/>
    <n v="160000"/>
    <x v="1"/>
    <x v="1"/>
    <x v="0"/>
    <x v="595"/>
  </r>
  <r>
    <x v="37"/>
    <x v="1"/>
    <x v="0"/>
    <x v="0"/>
    <x v="3"/>
    <x v="5"/>
    <n v="37"/>
    <n v="240000"/>
    <x v="0"/>
    <x v="0"/>
    <x v="0"/>
    <x v="596"/>
  </r>
  <r>
    <x v="37"/>
    <x v="1"/>
    <x v="0"/>
    <x v="0"/>
    <x v="7"/>
    <x v="5"/>
    <n v="40"/>
    <n v="310000"/>
    <x v="0"/>
    <x v="0"/>
    <x v="0"/>
    <x v="83"/>
  </r>
  <r>
    <x v="37"/>
    <x v="1"/>
    <x v="0"/>
    <x v="0"/>
    <x v="6"/>
    <x v="6"/>
    <n v="94"/>
    <n v="327000"/>
    <x v="0"/>
    <x v="0"/>
    <x v="0"/>
    <x v="597"/>
  </r>
  <r>
    <x v="37"/>
    <x v="1"/>
    <x v="0"/>
    <x v="1"/>
    <x v="6"/>
    <x v="5"/>
    <n v="4"/>
    <n v="473000"/>
    <x v="0"/>
    <x v="0"/>
    <x v="0"/>
    <x v="598"/>
  </r>
  <r>
    <x v="37"/>
    <x v="1"/>
    <x v="0"/>
    <x v="0"/>
    <x v="6"/>
    <x v="5"/>
    <n v="56"/>
    <n v="502190"/>
    <x v="0"/>
    <x v="0"/>
    <x v="0"/>
    <x v="599"/>
  </r>
  <r>
    <x v="37"/>
    <x v="1"/>
    <x v="0"/>
    <x v="1"/>
    <x v="7"/>
    <x v="5"/>
    <n v="5"/>
    <n v="535000"/>
    <x v="1"/>
    <x v="1"/>
    <x v="0"/>
    <x v="600"/>
  </r>
  <r>
    <x v="37"/>
    <x v="1"/>
    <x v="0"/>
    <x v="0"/>
    <x v="0"/>
    <x v="5"/>
    <n v="57"/>
    <n v="784382"/>
    <x v="0"/>
    <x v="0"/>
    <x v="0"/>
    <x v="601"/>
  </r>
  <r>
    <x v="37"/>
    <x v="1"/>
    <x v="0"/>
    <x v="0"/>
    <x v="0"/>
    <x v="5"/>
    <n v="92"/>
    <n v="856900"/>
    <x v="1"/>
    <x v="1"/>
    <x v="0"/>
    <x v="602"/>
  </r>
  <r>
    <x v="37"/>
    <x v="1"/>
    <x v="0"/>
    <x v="0"/>
    <x v="4"/>
    <x v="5"/>
    <n v="135"/>
    <n v="1140000"/>
    <x v="0"/>
    <x v="0"/>
    <x v="0"/>
    <x v="603"/>
  </r>
  <r>
    <x v="37"/>
    <x v="1"/>
    <x v="0"/>
    <x v="1"/>
    <x v="3"/>
    <x v="5"/>
    <n v="9"/>
    <n v="1082000"/>
    <x v="1"/>
    <x v="1"/>
    <x v="0"/>
    <x v="604"/>
  </r>
  <r>
    <x v="37"/>
    <x v="1"/>
    <x v="0"/>
    <x v="0"/>
    <x v="6"/>
    <x v="6"/>
    <n v="52"/>
    <n v="1103000"/>
    <x v="1"/>
    <x v="1"/>
    <x v="0"/>
    <x v="605"/>
  </r>
  <r>
    <x v="37"/>
    <x v="1"/>
    <x v="0"/>
    <x v="0"/>
    <x v="2"/>
    <x v="5"/>
    <n v="251"/>
    <n v="1644803"/>
    <x v="0"/>
    <x v="0"/>
    <x v="0"/>
    <x v="606"/>
  </r>
  <r>
    <x v="37"/>
    <x v="1"/>
    <x v="0"/>
    <x v="0"/>
    <x v="5"/>
    <x v="5"/>
    <n v="114"/>
    <n v="1737000"/>
    <x v="1"/>
    <x v="1"/>
    <x v="0"/>
    <x v="607"/>
  </r>
  <r>
    <x v="37"/>
    <x v="1"/>
    <x v="0"/>
    <x v="0"/>
    <x v="1"/>
    <x v="5"/>
    <n v="140"/>
    <n v="1918997"/>
    <x v="0"/>
    <x v="0"/>
    <x v="0"/>
    <x v="608"/>
  </r>
  <r>
    <x v="37"/>
    <x v="1"/>
    <x v="0"/>
    <x v="1"/>
    <x v="2"/>
    <x v="5"/>
    <n v="13"/>
    <n v="1990000"/>
    <x v="0"/>
    <x v="0"/>
    <x v="0"/>
    <x v="609"/>
  </r>
  <r>
    <x v="37"/>
    <x v="1"/>
    <x v="0"/>
    <x v="0"/>
    <x v="4"/>
    <x v="5"/>
    <n v="135"/>
    <n v="1933600"/>
    <x v="1"/>
    <x v="1"/>
    <x v="0"/>
    <x v="610"/>
  </r>
  <r>
    <x v="37"/>
    <x v="1"/>
    <x v="0"/>
    <x v="0"/>
    <x v="5"/>
    <x v="5"/>
    <n v="146"/>
    <n v="2155216"/>
    <x v="0"/>
    <x v="0"/>
    <x v="0"/>
    <x v="611"/>
  </r>
  <r>
    <x v="37"/>
    <x v="1"/>
    <x v="0"/>
    <x v="0"/>
    <x v="1"/>
    <x v="5"/>
    <n v="164"/>
    <n v="2196500"/>
    <x v="1"/>
    <x v="1"/>
    <x v="0"/>
    <x v="612"/>
  </r>
  <r>
    <x v="37"/>
    <x v="1"/>
    <x v="0"/>
    <x v="0"/>
    <x v="6"/>
    <x v="5"/>
    <n v="69"/>
    <n v="2287500"/>
    <x v="1"/>
    <x v="1"/>
    <x v="0"/>
    <x v="613"/>
  </r>
  <r>
    <x v="37"/>
    <x v="1"/>
    <x v="0"/>
    <x v="1"/>
    <x v="7"/>
    <x v="5"/>
    <n v="10"/>
    <n v="3350000"/>
    <x v="0"/>
    <x v="0"/>
    <x v="0"/>
    <x v="614"/>
  </r>
  <r>
    <x v="37"/>
    <x v="1"/>
    <x v="0"/>
    <x v="1"/>
    <x v="1"/>
    <x v="5"/>
    <n v="15"/>
    <n v="3444500"/>
    <x v="0"/>
    <x v="0"/>
    <x v="0"/>
    <x v="615"/>
  </r>
  <r>
    <x v="37"/>
    <x v="1"/>
    <x v="0"/>
    <x v="0"/>
    <x v="7"/>
    <x v="5"/>
    <n v="165"/>
    <n v="3366000"/>
    <x v="1"/>
    <x v="1"/>
    <x v="0"/>
    <x v="616"/>
  </r>
  <r>
    <x v="37"/>
    <x v="1"/>
    <x v="0"/>
    <x v="1"/>
    <x v="5"/>
    <x v="5"/>
    <n v="12"/>
    <n v="3680000"/>
    <x v="0"/>
    <x v="0"/>
    <x v="0"/>
    <x v="617"/>
  </r>
  <r>
    <x v="37"/>
    <x v="1"/>
    <x v="0"/>
    <x v="1"/>
    <x v="4"/>
    <x v="5"/>
    <n v="8"/>
    <n v="4555000"/>
    <x v="0"/>
    <x v="0"/>
    <x v="0"/>
    <x v="618"/>
  </r>
  <r>
    <x v="37"/>
    <x v="1"/>
    <x v="0"/>
    <x v="0"/>
    <x v="2"/>
    <x v="5"/>
    <n v="271"/>
    <n v="4987200"/>
    <x v="1"/>
    <x v="1"/>
    <x v="0"/>
    <x v="619"/>
  </r>
  <r>
    <x v="37"/>
    <x v="1"/>
    <x v="0"/>
    <x v="0"/>
    <x v="3"/>
    <x v="5"/>
    <n v="259"/>
    <n v="5843600"/>
    <x v="1"/>
    <x v="1"/>
    <x v="0"/>
    <x v="620"/>
  </r>
  <r>
    <x v="37"/>
    <x v="1"/>
    <x v="0"/>
    <x v="1"/>
    <x v="3"/>
    <x v="5"/>
    <n v="27"/>
    <n v="7180000"/>
    <x v="0"/>
    <x v="0"/>
    <x v="0"/>
    <x v="621"/>
  </r>
  <r>
    <x v="37"/>
    <x v="1"/>
    <x v="0"/>
    <x v="1"/>
    <x v="0"/>
    <x v="5"/>
    <n v="20"/>
    <n v="7550000"/>
    <x v="0"/>
    <x v="0"/>
    <x v="0"/>
    <x v="622"/>
  </r>
  <r>
    <x v="37"/>
    <x v="0"/>
    <x v="0"/>
    <x v="0"/>
    <x v="5"/>
    <x v="4"/>
    <n v="1"/>
    <n v="5000"/>
    <x v="0"/>
    <x v="0"/>
    <x v="0"/>
    <x v="79"/>
  </r>
  <r>
    <x v="37"/>
    <x v="0"/>
    <x v="0"/>
    <x v="0"/>
    <x v="4"/>
    <x v="2"/>
    <n v="2"/>
    <n v="10000"/>
    <x v="0"/>
    <x v="0"/>
    <x v="0"/>
    <x v="52"/>
  </r>
  <r>
    <x v="37"/>
    <x v="0"/>
    <x v="0"/>
    <x v="0"/>
    <x v="5"/>
    <x v="2"/>
    <n v="16"/>
    <n v="108652"/>
    <x v="0"/>
    <x v="0"/>
    <x v="0"/>
    <x v="623"/>
  </r>
  <r>
    <x v="37"/>
    <x v="0"/>
    <x v="0"/>
    <x v="0"/>
    <x v="6"/>
    <x v="0"/>
    <n v="31"/>
    <n v="214000"/>
    <x v="0"/>
    <x v="0"/>
    <x v="0"/>
    <x v="624"/>
  </r>
  <r>
    <x v="37"/>
    <x v="0"/>
    <x v="0"/>
    <x v="1"/>
    <x v="0"/>
    <x v="4"/>
    <n v="1"/>
    <n v="300000"/>
    <x v="0"/>
    <x v="0"/>
    <x v="0"/>
    <x v="9"/>
  </r>
  <r>
    <x v="37"/>
    <x v="0"/>
    <x v="0"/>
    <x v="1"/>
    <x v="3"/>
    <x v="2"/>
    <n v="1"/>
    <n v="340000"/>
    <x v="0"/>
    <x v="0"/>
    <x v="0"/>
    <x v="625"/>
  </r>
  <r>
    <x v="37"/>
    <x v="0"/>
    <x v="0"/>
    <x v="0"/>
    <x v="2"/>
    <x v="4"/>
    <n v="20"/>
    <n v="340634"/>
    <x v="0"/>
    <x v="0"/>
    <x v="0"/>
    <x v="626"/>
  </r>
  <r>
    <x v="37"/>
    <x v="0"/>
    <x v="0"/>
    <x v="1"/>
    <x v="5"/>
    <x v="0"/>
    <n v="3"/>
    <n v="465000"/>
    <x v="0"/>
    <x v="0"/>
    <x v="0"/>
    <x v="97"/>
  </r>
  <r>
    <x v="37"/>
    <x v="0"/>
    <x v="0"/>
    <x v="1"/>
    <x v="2"/>
    <x v="4"/>
    <n v="3"/>
    <n v="470000"/>
    <x v="0"/>
    <x v="0"/>
    <x v="0"/>
    <x v="627"/>
  </r>
  <r>
    <x v="37"/>
    <x v="0"/>
    <x v="0"/>
    <x v="1"/>
    <x v="6"/>
    <x v="0"/>
    <n v="6"/>
    <n v="585000"/>
    <x v="0"/>
    <x v="0"/>
    <x v="0"/>
    <x v="628"/>
  </r>
  <r>
    <x v="37"/>
    <x v="0"/>
    <x v="0"/>
    <x v="0"/>
    <x v="1"/>
    <x v="4"/>
    <n v="34"/>
    <n v="865000"/>
    <x v="0"/>
    <x v="0"/>
    <x v="0"/>
    <x v="629"/>
  </r>
  <r>
    <x v="37"/>
    <x v="0"/>
    <x v="0"/>
    <x v="1"/>
    <x v="5"/>
    <x v="4"/>
    <n v="1"/>
    <n v="930000"/>
    <x v="0"/>
    <x v="0"/>
    <x v="0"/>
    <x v="17"/>
  </r>
  <r>
    <x v="37"/>
    <x v="0"/>
    <x v="0"/>
    <x v="0"/>
    <x v="3"/>
    <x v="0"/>
    <n v="117"/>
    <n v="930000"/>
    <x v="0"/>
    <x v="0"/>
    <x v="0"/>
    <x v="17"/>
  </r>
  <r>
    <x v="37"/>
    <x v="0"/>
    <x v="0"/>
    <x v="0"/>
    <x v="7"/>
    <x v="0"/>
    <n v="156"/>
    <n v="1100000"/>
    <x v="0"/>
    <x v="0"/>
    <x v="0"/>
    <x v="630"/>
  </r>
  <r>
    <x v="37"/>
    <x v="0"/>
    <x v="0"/>
    <x v="0"/>
    <x v="1"/>
    <x v="0"/>
    <n v="107"/>
    <n v="1241297"/>
    <x v="0"/>
    <x v="0"/>
    <x v="0"/>
    <x v="631"/>
  </r>
  <r>
    <x v="37"/>
    <x v="0"/>
    <x v="0"/>
    <x v="0"/>
    <x v="0"/>
    <x v="4"/>
    <n v="39"/>
    <n v="1554658"/>
    <x v="0"/>
    <x v="0"/>
    <x v="0"/>
    <x v="632"/>
  </r>
  <r>
    <x v="37"/>
    <x v="0"/>
    <x v="0"/>
    <x v="1"/>
    <x v="7"/>
    <x v="0"/>
    <n v="10"/>
    <n v="2090000"/>
    <x v="0"/>
    <x v="0"/>
    <x v="0"/>
    <x v="633"/>
  </r>
  <r>
    <x v="37"/>
    <x v="0"/>
    <x v="0"/>
    <x v="1"/>
    <x v="2"/>
    <x v="3"/>
    <n v="10"/>
    <n v="2127500"/>
    <x v="0"/>
    <x v="0"/>
    <x v="0"/>
    <x v="634"/>
  </r>
  <r>
    <x v="37"/>
    <x v="0"/>
    <x v="0"/>
    <x v="1"/>
    <x v="5"/>
    <x v="3"/>
    <n v="6"/>
    <n v="2160000"/>
    <x v="0"/>
    <x v="0"/>
    <x v="0"/>
    <x v="635"/>
  </r>
  <r>
    <x v="37"/>
    <x v="0"/>
    <x v="0"/>
    <x v="1"/>
    <x v="2"/>
    <x v="0"/>
    <n v="17"/>
    <n v="2230000"/>
    <x v="0"/>
    <x v="0"/>
    <x v="0"/>
    <x v="636"/>
  </r>
  <r>
    <x v="37"/>
    <x v="0"/>
    <x v="0"/>
    <x v="0"/>
    <x v="5"/>
    <x v="0"/>
    <n v="221"/>
    <n v="2251103"/>
    <x v="0"/>
    <x v="0"/>
    <x v="0"/>
    <x v="637"/>
  </r>
  <r>
    <x v="37"/>
    <x v="0"/>
    <x v="0"/>
    <x v="1"/>
    <x v="4"/>
    <x v="3"/>
    <n v="10"/>
    <n v="2420000"/>
    <x v="0"/>
    <x v="0"/>
    <x v="0"/>
    <x v="638"/>
  </r>
  <r>
    <x v="37"/>
    <x v="0"/>
    <x v="0"/>
    <x v="1"/>
    <x v="1"/>
    <x v="0"/>
    <n v="10"/>
    <n v="2715000"/>
    <x v="0"/>
    <x v="0"/>
    <x v="0"/>
    <x v="639"/>
  </r>
  <r>
    <x v="37"/>
    <x v="0"/>
    <x v="0"/>
    <x v="0"/>
    <x v="4"/>
    <x v="0"/>
    <n v="208"/>
    <n v="3278000"/>
    <x v="0"/>
    <x v="0"/>
    <x v="0"/>
    <x v="640"/>
  </r>
  <r>
    <x v="37"/>
    <x v="0"/>
    <x v="0"/>
    <x v="1"/>
    <x v="3"/>
    <x v="0"/>
    <n v="17"/>
    <n v="3485000"/>
    <x v="0"/>
    <x v="0"/>
    <x v="0"/>
    <x v="641"/>
  </r>
  <r>
    <x v="37"/>
    <x v="0"/>
    <x v="0"/>
    <x v="0"/>
    <x v="2"/>
    <x v="0"/>
    <n v="216"/>
    <n v="3860400"/>
    <x v="0"/>
    <x v="0"/>
    <x v="0"/>
    <x v="642"/>
  </r>
  <r>
    <x v="37"/>
    <x v="0"/>
    <x v="0"/>
    <x v="1"/>
    <x v="1"/>
    <x v="3"/>
    <n v="7"/>
    <n v="3867500"/>
    <x v="0"/>
    <x v="0"/>
    <x v="0"/>
    <x v="643"/>
  </r>
  <r>
    <x v="37"/>
    <x v="0"/>
    <x v="0"/>
    <x v="0"/>
    <x v="0"/>
    <x v="0"/>
    <n v="237"/>
    <n v="5571450"/>
    <x v="0"/>
    <x v="0"/>
    <x v="0"/>
    <x v="644"/>
  </r>
  <r>
    <x v="37"/>
    <x v="0"/>
    <x v="0"/>
    <x v="1"/>
    <x v="0"/>
    <x v="3"/>
    <n v="24"/>
    <n v="10092500"/>
    <x v="0"/>
    <x v="0"/>
    <x v="0"/>
    <x v="645"/>
  </r>
  <r>
    <x v="37"/>
    <x v="0"/>
    <x v="0"/>
    <x v="1"/>
    <x v="4"/>
    <x v="0"/>
    <n v="46"/>
    <n v="13350000"/>
    <x v="0"/>
    <x v="0"/>
    <x v="0"/>
    <x v="646"/>
  </r>
  <r>
    <x v="37"/>
    <x v="0"/>
    <x v="0"/>
    <x v="1"/>
    <x v="0"/>
    <x v="0"/>
    <n v="45"/>
    <n v="13400000"/>
    <x v="0"/>
    <x v="0"/>
    <x v="0"/>
    <x v="647"/>
  </r>
  <r>
    <x v="37"/>
    <x v="0"/>
    <x v="1"/>
    <x v="0"/>
    <x v="6"/>
    <x v="0"/>
    <n v="12"/>
    <n v="81400"/>
    <x v="2"/>
    <x v="0"/>
    <x v="1"/>
    <x v="648"/>
  </r>
  <r>
    <x v="37"/>
    <x v="0"/>
    <x v="1"/>
    <x v="0"/>
    <x v="2"/>
    <x v="0"/>
    <n v="123"/>
    <n v="288369"/>
    <x v="2"/>
    <x v="0"/>
    <x v="1"/>
    <x v="649"/>
  </r>
  <r>
    <x v="37"/>
    <x v="0"/>
    <x v="1"/>
    <x v="0"/>
    <x v="3"/>
    <x v="0"/>
    <n v="191"/>
    <n v="313050"/>
    <x v="2"/>
    <x v="0"/>
    <x v="1"/>
    <x v="650"/>
  </r>
  <r>
    <x v="37"/>
    <x v="0"/>
    <x v="1"/>
    <x v="0"/>
    <x v="7"/>
    <x v="0"/>
    <n v="78"/>
    <n v="418494"/>
    <x v="2"/>
    <x v="0"/>
    <x v="1"/>
    <x v="651"/>
  </r>
  <r>
    <x v="37"/>
    <x v="0"/>
    <x v="1"/>
    <x v="0"/>
    <x v="4"/>
    <x v="0"/>
    <n v="132"/>
    <n v="463031"/>
    <x v="2"/>
    <x v="0"/>
    <x v="1"/>
    <x v="652"/>
  </r>
  <r>
    <x v="37"/>
    <x v="0"/>
    <x v="1"/>
    <x v="0"/>
    <x v="5"/>
    <x v="0"/>
    <n v="343"/>
    <n v="567274"/>
    <x v="2"/>
    <x v="0"/>
    <x v="1"/>
    <x v="653"/>
  </r>
  <r>
    <x v="37"/>
    <x v="0"/>
    <x v="1"/>
    <x v="0"/>
    <x v="0"/>
    <x v="0"/>
    <n v="479"/>
    <n v="916910"/>
    <x v="2"/>
    <x v="0"/>
    <x v="1"/>
    <x v="654"/>
  </r>
  <r>
    <x v="37"/>
    <x v="0"/>
    <x v="1"/>
    <x v="0"/>
    <x v="1"/>
    <x v="0"/>
    <n v="816"/>
    <n v="942006"/>
    <x v="2"/>
    <x v="0"/>
    <x v="1"/>
    <x v="655"/>
  </r>
  <r>
    <x v="38"/>
    <x v="1"/>
    <x v="0"/>
    <x v="1"/>
    <x v="7"/>
    <x v="5"/>
    <n v="2"/>
    <n v="1825000"/>
    <x v="0"/>
    <x v="0"/>
    <x v="0"/>
    <x v="656"/>
  </r>
  <r>
    <x v="38"/>
    <x v="1"/>
    <x v="0"/>
    <x v="1"/>
    <x v="4"/>
    <x v="5"/>
    <n v="11"/>
    <n v="2155000"/>
    <x v="0"/>
    <x v="0"/>
    <x v="0"/>
    <x v="657"/>
  </r>
  <r>
    <x v="38"/>
    <x v="1"/>
    <x v="0"/>
    <x v="1"/>
    <x v="2"/>
    <x v="5"/>
    <n v="5"/>
    <n v="2275000"/>
    <x v="0"/>
    <x v="0"/>
    <x v="0"/>
    <x v="658"/>
  </r>
  <r>
    <x v="38"/>
    <x v="1"/>
    <x v="0"/>
    <x v="2"/>
    <x v="0"/>
    <x v="6"/>
    <n v="2"/>
    <n v="4560000"/>
    <x v="1"/>
    <x v="1"/>
    <x v="0"/>
    <x v="659"/>
  </r>
  <r>
    <x v="38"/>
    <x v="1"/>
    <x v="0"/>
    <x v="2"/>
    <x v="1"/>
    <x v="6"/>
    <n v="6"/>
    <n v="15555000"/>
    <x v="1"/>
    <x v="1"/>
    <x v="0"/>
    <x v="660"/>
  </r>
  <r>
    <x v="38"/>
    <x v="1"/>
    <x v="0"/>
    <x v="1"/>
    <x v="0"/>
    <x v="5"/>
    <n v="38"/>
    <n v="27380000"/>
    <x v="0"/>
    <x v="0"/>
    <x v="0"/>
    <x v="661"/>
  </r>
  <r>
    <x v="38"/>
    <x v="1"/>
    <x v="0"/>
    <x v="1"/>
    <x v="5"/>
    <x v="5"/>
    <n v="67"/>
    <n v="41050000"/>
    <x v="0"/>
    <x v="0"/>
    <x v="0"/>
    <x v="662"/>
  </r>
  <r>
    <x v="38"/>
    <x v="1"/>
    <x v="0"/>
    <x v="1"/>
    <x v="1"/>
    <x v="5"/>
    <n v="61"/>
    <n v="48425000"/>
    <x v="0"/>
    <x v="0"/>
    <x v="0"/>
    <x v="663"/>
  </r>
  <r>
    <x v="38"/>
    <x v="0"/>
    <x v="0"/>
    <x v="1"/>
    <x v="7"/>
    <x v="2"/>
    <n v="1"/>
    <n v="155000"/>
    <x v="0"/>
    <x v="0"/>
    <x v="0"/>
    <x v="213"/>
  </r>
  <r>
    <x v="38"/>
    <x v="0"/>
    <x v="0"/>
    <x v="1"/>
    <x v="2"/>
    <x v="2"/>
    <n v="1"/>
    <n v="310000"/>
    <x v="0"/>
    <x v="0"/>
    <x v="0"/>
    <x v="83"/>
  </r>
  <r>
    <x v="38"/>
    <x v="0"/>
    <x v="0"/>
    <x v="1"/>
    <x v="5"/>
    <x v="1"/>
    <n v="3"/>
    <n v="334977"/>
    <x v="0"/>
    <x v="0"/>
    <x v="0"/>
    <x v="664"/>
  </r>
  <r>
    <x v="38"/>
    <x v="0"/>
    <x v="0"/>
    <x v="1"/>
    <x v="0"/>
    <x v="1"/>
    <n v="1"/>
    <n v="620000"/>
    <x v="0"/>
    <x v="0"/>
    <x v="0"/>
    <x v="205"/>
  </r>
  <r>
    <x v="38"/>
    <x v="0"/>
    <x v="0"/>
    <x v="1"/>
    <x v="2"/>
    <x v="4"/>
    <n v="3"/>
    <n v="765000"/>
    <x v="0"/>
    <x v="0"/>
    <x v="0"/>
    <x v="665"/>
  </r>
  <r>
    <x v="38"/>
    <x v="0"/>
    <x v="0"/>
    <x v="1"/>
    <x v="6"/>
    <x v="4"/>
    <n v="2"/>
    <n v="900000"/>
    <x v="0"/>
    <x v="0"/>
    <x v="0"/>
    <x v="666"/>
  </r>
  <r>
    <x v="38"/>
    <x v="0"/>
    <x v="0"/>
    <x v="1"/>
    <x v="1"/>
    <x v="1"/>
    <n v="2"/>
    <n v="905000"/>
    <x v="0"/>
    <x v="0"/>
    <x v="0"/>
    <x v="667"/>
  </r>
  <r>
    <x v="38"/>
    <x v="0"/>
    <x v="0"/>
    <x v="1"/>
    <x v="3"/>
    <x v="4"/>
    <n v="3"/>
    <n v="920000"/>
    <x v="0"/>
    <x v="0"/>
    <x v="0"/>
    <x v="85"/>
  </r>
  <r>
    <x v="38"/>
    <x v="0"/>
    <x v="0"/>
    <x v="1"/>
    <x v="0"/>
    <x v="2"/>
    <n v="2"/>
    <n v="987500"/>
    <x v="0"/>
    <x v="0"/>
    <x v="0"/>
    <x v="668"/>
  </r>
  <r>
    <x v="38"/>
    <x v="0"/>
    <x v="0"/>
    <x v="1"/>
    <x v="4"/>
    <x v="2"/>
    <n v="4"/>
    <n v="1650000"/>
    <x v="0"/>
    <x v="0"/>
    <x v="0"/>
    <x v="669"/>
  </r>
  <r>
    <x v="38"/>
    <x v="0"/>
    <x v="0"/>
    <x v="1"/>
    <x v="3"/>
    <x v="1"/>
    <n v="2"/>
    <n v="1660000"/>
    <x v="0"/>
    <x v="0"/>
    <x v="0"/>
    <x v="670"/>
  </r>
  <r>
    <x v="38"/>
    <x v="0"/>
    <x v="0"/>
    <x v="1"/>
    <x v="4"/>
    <x v="1"/>
    <n v="2"/>
    <n v="2140000"/>
    <x v="0"/>
    <x v="0"/>
    <x v="0"/>
    <x v="671"/>
  </r>
  <r>
    <x v="38"/>
    <x v="0"/>
    <x v="0"/>
    <x v="1"/>
    <x v="6"/>
    <x v="0"/>
    <n v="5"/>
    <n v="2590000"/>
    <x v="0"/>
    <x v="0"/>
    <x v="0"/>
    <x v="672"/>
  </r>
  <r>
    <x v="38"/>
    <x v="0"/>
    <x v="0"/>
    <x v="1"/>
    <x v="7"/>
    <x v="1"/>
    <n v="4"/>
    <n v="3040000"/>
    <x v="0"/>
    <x v="0"/>
    <x v="0"/>
    <x v="673"/>
  </r>
  <r>
    <x v="38"/>
    <x v="0"/>
    <x v="0"/>
    <x v="1"/>
    <x v="2"/>
    <x v="1"/>
    <n v="4"/>
    <n v="3340000"/>
    <x v="0"/>
    <x v="0"/>
    <x v="0"/>
    <x v="674"/>
  </r>
  <r>
    <x v="38"/>
    <x v="0"/>
    <x v="0"/>
    <x v="1"/>
    <x v="5"/>
    <x v="2"/>
    <n v="5"/>
    <n v="3514977"/>
    <x v="0"/>
    <x v="0"/>
    <x v="0"/>
    <x v="675"/>
  </r>
  <r>
    <x v="38"/>
    <x v="0"/>
    <x v="0"/>
    <x v="1"/>
    <x v="4"/>
    <x v="4"/>
    <n v="10"/>
    <n v="3520000"/>
    <x v="0"/>
    <x v="0"/>
    <x v="0"/>
    <x v="676"/>
  </r>
  <r>
    <x v="38"/>
    <x v="0"/>
    <x v="0"/>
    <x v="1"/>
    <x v="7"/>
    <x v="4"/>
    <n v="7"/>
    <n v="4570000"/>
    <x v="0"/>
    <x v="0"/>
    <x v="0"/>
    <x v="312"/>
  </r>
  <r>
    <x v="38"/>
    <x v="0"/>
    <x v="0"/>
    <x v="1"/>
    <x v="1"/>
    <x v="2"/>
    <n v="4"/>
    <n v="4840000"/>
    <x v="0"/>
    <x v="0"/>
    <x v="0"/>
    <x v="677"/>
  </r>
  <r>
    <x v="38"/>
    <x v="0"/>
    <x v="0"/>
    <x v="1"/>
    <x v="3"/>
    <x v="2"/>
    <n v="6"/>
    <n v="5985000"/>
    <x v="0"/>
    <x v="0"/>
    <x v="0"/>
    <x v="678"/>
  </r>
  <r>
    <x v="38"/>
    <x v="0"/>
    <x v="0"/>
    <x v="1"/>
    <x v="5"/>
    <x v="4"/>
    <n v="13"/>
    <n v="6810000"/>
    <x v="0"/>
    <x v="0"/>
    <x v="0"/>
    <x v="679"/>
  </r>
  <r>
    <x v="38"/>
    <x v="0"/>
    <x v="0"/>
    <x v="2"/>
    <x v="2"/>
    <x v="3"/>
    <n v="16"/>
    <n v="13500000"/>
    <x v="0"/>
    <x v="0"/>
    <x v="0"/>
    <x v="680"/>
  </r>
  <r>
    <x v="38"/>
    <x v="0"/>
    <x v="0"/>
    <x v="1"/>
    <x v="1"/>
    <x v="4"/>
    <n v="23"/>
    <n v="16267500"/>
    <x v="0"/>
    <x v="0"/>
    <x v="0"/>
    <x v="681"/>
  </r>
  <r>
    <x v="38"/>
    <x v="0"/>
    <x v="0"/>
    <x v="1"/>
    <x v="6"/>
    <x v="3"/>
    <n v="28"/>
    <n v="17485000"/>
    <x v="0"/>
    <x v="0"/>
    <x v="0"/>
    <x v="682"/>
  </r>
  <r>
    <x v="38"/>
    <x v="0"/>
    <x v="0"/>
    <x v="1"/>
    <x v="0"/>
    <x v="4"/>
    <n v="46"/>
    <n v="20208000"/>
    <x v="0"/>
    <x v="0"/>
    <x v="0"/>
    <x v="683"/>
  </r>
  <r>
    <x v="38"/>
    <x v="0"/>
    <x v="0"/>
    <x v="2"/>
    <x v="5"/>
    <x v="3"/>
    <n v="32"/>
    <n v="28300000"/>
    <x v="0"/>
    <x v="0"/>
    <x v="0"/>
    <x v="684"/>
  </r>
  <r>
    <x v="38"/>
    <x v="0"/>
    <x v="0"/>
    <x v="1"/>
    <x v="3"/>
    <x v="0"/>
    <n v="54"/>
    <n v="33825000"/>
    <x v="0"/>
    <x v="0"/>
    <x v="0"/>
    <x v="685"/>
  </r>
  <r>
    <x v="38"/>
    <x v="0"/>
    <x v="0"/>
    <x v="1"/>
    <x v="1"/>
    <x v="0"/>
    <n v="120"/>
    <n v="47347500"/>
    <x v="0"/>
    <x v="0"/>
    <x v="0"/>
    <x v="686"/>
  </r>
  <r>
    <x v="38"/>
    <x v="0"/>
    <x v="0"/>
    <x v="1"/>
    <x v="4"/>
    <x v="0"/>
    <n v="152"/>
    <n v="48842500"/>
    <x v="0"/>
    <x v="0"/>
    <x v="0"/>
    <x v="687"/>
  </r>
  <r>
    <x v="38"/>
    <x v="0"/>
    <x v="0"/>
    <x v="2"/>
    <x v="0"/>
    <x v="3"/>
    <n v="56"/>
    <n v="51300000"/>
    <x v="0"/>
    <x v="0"/>
    <x v="0"/>
    <x v="688"/>
  </r>
  <r>
    <x v="38"/>
    <x v="0"/>
    <x v="0"/>
    <x v="1"/>
    <x v="7"/>
    <x v="0"/>
    <n v="113"/>
    <n v="54230000"/>
    <x v="0"/>
    <x v="0"/>
    <x v="0"/>
    <x v="689"/>
  </r>
  <r>
    <x v="38"/>
    <x v="0"/>
    <x v="0"/>
    <x v="1"/>
    <x v="5"/>
    <x v="0"/>
    <n v="171"/>
    <n v="54655500"/>
    <x v="0"/>
    <x v="0"/>
    <x v="0"/>
    <x v="690"/>
  </r>
  <r>
    <x v="38"/>
    <x v="0"/>
    <x v="0"/>
    <x v="1"/>
    <x v="0"/>
    <x v="0"/>
    <n v="109"/>
    <n v="56168000"/>
    <x v="0"/>
    <x v="0"/>
    <x v="0"/>
    <x v="691"/>
  </r>
  <r>
    <x v="38"/>
    <x v="0"/>
    <x v="0"/>
    <x v="1"/>
    <x v="2"/>
    <x v="0"/>
    <n v="168"/>
    <n v="59902500"/>
    <x v="0"/>
    <x v="0"/>
    <x v="0"/>
    <x v="692"/>
  </r>
  <r>
    <x v="38"/>
    <x v="0"/>
    <x v="0"/>
    <x v="2"/>
    <x v="1"/>
    <x v="3"/>
    <n v="94"/>
    <n v="90000000"/>
    <x v="0"/>
    <x v="0"/>
    <x v="0"/>
    <x v="693"/>
  </r>
  <r>
    <x v="38"/>
    <x v="0"/>
    <x v="0"/>
    <x v="1"/>
    <x v="3"/>
    <x v="3"/>
    <n v="344"/>
    <n v="129560000"/>
    <x v="0"/>
    <x v="0"/>
    <x v="0"/>
    <x v="694"/>
  </r>
  <r>
    <x v="38"/>
    <x v="0"/>
    <x v="0"/>
    <x v="1"/>
    <x v="7"/>
    <x v="3"/>
    <n v="372"/>
    <n v="155865000"/>
    <x v="0"/>
    <x v="0"/>
    <x v="0"/>
    <x v="695"/>
  </r>
  <r>
    <x v="38"/>
    <x v="0"/>
    <x v="0"/>
    <x v="1"/>
    <x v="2"/>
    <x v="3"/>
    <n v="394"/>
    <n v="165942500"/>
    <x v="0"/>
    <x v="0"/>
    <x v="0"/>
    <x v="696"/>
  </r>
  <r>
    <x v="38"/>
    <x v="0"/>
    <x v="0"/>
    <x v="1"/>
    <x v="4"/>
    <x v="3"/>
    <n v="461"/>
    <n v="185929000"/>
    <x v="0"/>
    <x v="0"/>
    <x v="0"/>
    <x v="697"/>
  </r>
  <r>
    <x v="38"/>
    <x v="0"/>
    <x v="0"/>
    <x v="1"/>
    <x v="5"/>
    <x v="3"/>
    <n v="726"/>
    <n v="386392500"/>
    <x v="0"/>
    <x v="0"/>
    <x v="0"/>
    <x v="698"/>
  </r>
  <r>
    <x v="38"/>
    <x v="0"/>
    <x v="0"/>
    <x v="1"/>
    <x v="1"/>
    <x v="3"/>
    <n v="812"/>
    <n v="477978000"/>
    <x v="0"/>
    <x v="0"/>
    <x v="0"/>
    <x v="699"/>
  </r>
  <r>
    <x v="38"/>
    <x v="0"/>
    <x v="0"/>
    <x v="1"/>
    <x v="0"/>
    <x v="3"/>
    <n v="916"/>
    <n v="559926000"/>
    <x v="0"/>
    <x v="0"/>
    <x v="0"/>
    <x v="700"/>
  </r>
  <r>
    <x v="39"/>
    <x v="1"/>
    <x v="0"/>
    <x v="1"/>
    <x v="2"/>
    <x v="5"/>
    <n v="1"/>
    <n v="155000"/>
    <x v="0"/>
    <x v="0"/>
    <x v="0"/>
    <x v="213"/>
  </r>
  <r>
    <x v="39"/>
    <x v="1"/>
    <x v="0"/>
    <x v="1"/>
    <x v="0"/>
    <x v="5"/>
    <n v="1"/>
    <n v="201500"/>
    <x v="0"/>
    <x v="0"/>
    <x v="0"/>
    <x v="701"/>
  </r>
  <r>
    <x v="39"/>
    <x v="1"/>
    <x v="0"/>
    <x v="1"/>
    <x v="4"/>
    <x v="5"/>
    <n v="1"/>
    <n v="1070000"/>
    <x v="0"/>
    <x v="0"/>
    <x v="0"/>
    <x v="18"/>
  </r>
  <r>
    <x v="39"/>
    <x v="1"/>
    <x v="0"/>
    <x v="1"/>
    <x v="5"/>
    <x v="5"/>
    <n v="2"/>
    <n v="1510000"/>
    <x v="0"/>
    <x v="0"/>
    <x v="0"/>
    <x v="702"/>
  </r>
  <r>
    <x v="39"/>
    <x v="1"/>
    <x v="0"/>
    <x v="1"/>
    <x v="4"/>
    <x v="5"/>
    <n v="3"/>
    <n v="1831500"/>
    <x v="1"/>
    <x v="1"/>
    <x v="0"/>
    <x v="703"/>
  </r>
  <r>
    <x v="39"/>
    <x v="1"/>
    <x v="0"/>
    <x v="1"/>
    <x v="3"/>
    <x v="5"/>
    <n v="8"/>
    <n v="2269500"/>
    <x v="0"/>
    <x v="0"/>
    <x v="0"/>
    <x v="704"/>
  </r>
  <r>
    <x v="39"/>
    <x v="1"/>
    <x v="0"/>
    <x v="1"/>
    <x v="7"/>
    <x v="5"/>
    <n v="8"/>
    <n v="4807500"/>
    <x v="0"/>
    <x v="0"/>
    <x v="0"/>
    <x v="705"/>
  </r>
  <r>
    <x v="39"/>
    <x v="1"/>
    <x v="0"/>
    <x v="1"/>
    <x v="8"/>
    <x v="5"/>
    <n v="6"/>
    <n v="5460000"/>
    <x v="1"/>
    <x v="1"/>
    <x v="0"/>
    <x v="706"/>
  </r>
  <r>
    <x v="39"/>
    <x v="1"/>
    <x v="0"/>
    <x v="1"/>
    <x v="7"/>
    <x v="5"/>
    <n v="10"/>
    <n v="7172500"/>
    <x v="1"/>
    <x v="1"/>
    <x v="0"/>
    <x v="707"/>
  </r>
  <r>
    <x v="39"/>
    <x v="1"/>
    <x v="0"/>
    <x v="1"/>
    <x v="3"/>
    <x v="5"/>
    <n v="13"/>
    <n v="8456000"/>
    <x v="1"/>
    <x v="1"/>
    <x v="0"/>
    <x v="708"/>
  </r>
  <r>
    <x v="39"/>
    <x v="1"/>
    <x v="0"/>
    <x v="1"/>
    <x v="6"/>
    <x v="5"/>
    <n v="15"/>
    <n v="14252000"/>
    <x v="1"/>
    <x v="1"/>
    <x v="0"/>
    <x v="709"/>
  </r>
  <r>
    <x v="39"/>
    <x v="0"/>
    <x v="0"/>
    <x v="1"/>
    <x v="1"/>
    <x v="1"/>
    <n v="1"/>
    <n v="155000"/>
    <x v="0"/>
    <x v="0"/>
    <x v="0"/>
    <x v="213"/>
  </r>
  <r>
    <x v="39"/>
    <x v="0"/>
    <x v="0"/>
    <x v="1"/>
    <x v="7"/>
    <x v="4"/>
    <n v="1"/>
    <n v="300000"/>
    <x v="0"/>
    <x v="0"/>
    <x v="0"/>
    <x v="9"/>
  </r>
  <r>
    <x v="39"/>
    <x v="0"/>
    <x v="0"/>
    <x v="1"/>
    <x v="6"/>
    <x v="1"/>
    <n v="1"/>
    <n v="300000"/>
    <x v="0"/>
    <x v="0"/>
    <x v="0"/>
    <x v="9"/>
  </r>
  <r>
    <x v="39"/>
    <x v="0"/>
    <x v="0"/>
    <x v="1"/>
    <x v="7"/>
    <x v="1"/>
    <n v="2"/>
    <n v="300000"/>
    <x v="0"/>
    <x v="0"/>
    <x v="0"/>
    <x v="9"/>
  </r>
  <r>
    <x v="39"/>
    <x v="0"/>
    <x v="0"/>
    <x v="1"/>
    <x v="0"/>
    <x v="2"/>
    <n v="1"/>
    <n v="321000"/>
    <x v="0"/>
    <x v="0"/>
    <x v="0"/>
    <x v="710"/>
  </r>
  <r>
    <x v="39"/>
    <x v="0"/>
    <x v="0"/>
    <x v="1"/>
    <x v="7"/>
    <x v="2"/>
    <n v="2"/>
    <n v="465000"/>
    <x v="0"/>
    <x v="0"/>
    <x v="0"/>
    <x v="97"/>
  </r>
  <r>
    <x v="39"/>
    <x v="0"/>
    <x v="0"/>
    <x v="1"/>
    <x v="6"/>
    <x v="0"/>
    <n v="4"/>
    <n v="755000"/>
    <x v="0"/>
    <x v="0"/>
    <x v="0"/>
    <x v="281"/>
  </r>
  <r>
    <x v="39"/>
    <x v="0"/>
    <x v="0"/>
    <x v="1"/>
    <x v="4"/>
    <x v="2"/>
    <n v="1"/>
    <n v="900000"/>
    <x v="0"/>
    <x v="0"/>
    <x v="0"/>
    <x v="666"/>
  </r>
  <r>
    <x v="39"/>
    <x v="0"/>
    <x v="0"/>
    <x v="1"/>
    <x v="2"/>
    <x v="0"/>
    <n v="3"/>
    <n v="1050000"/>
    <x v="0"/>
    <x v="0"/>
    <x v="0"/>
    <x v="387"/>
  </r>
  <r>
    <x v="39"/>
    <x v="0"/>
    <x v="0"/>
    <x v="1"/>
    <x v="2"/>
    <x v="2"/>
    <n v="1"/>
    <n v="1510000"/>
    <x v="0"/>
    <x v="0"/>
    <x v="0"/>
    <x v="702"/>
  </r>
  <r>
    <x v="39"/>
    <x v="0"/>
    <x v="0"/>
    <x v="1"/>
    <x v="5"/>
    <x v="2"/>
    <n v="1"/>
    <n v="1510000"/>
    <x v="0"/>
    <x v="0"/>
    <x v="0"/>
    <x v="702"/>
  </r>
  <r>
    <x v="39"/>
    <x v="0"/>
    <x v="0"/>
    <x v="1"/>
    <x v="3"/>
    <x v="4"/>
    <n v="5"/>
    <n v="1545000"/>
    <x v="0"/>
    <x v="0"/>
    <x v="0"/>
    <x v="711"/>
  </r>
  <r>
    <x v="39"/>
    <x v="0"/>
    <x v="0"/>
    <x v="1"/>
    <x v="4"/>
    <x v="0"/>
    <n v="1"/>
    <n v="1825000"/>
    <x v="0"/>
    <x v="0"/>
    <x v="0"/>
    <x v="656"/>
  </r>
  <r>
    <x v="39"/>
    <x v="0"/>
    <x v="0"/>
    <x v="2"/>
    <x v="1"/>
    <x v="3"/>
    <n v="4"/>
    <n v="2000000"/>
    <x v="0"/>
    <x v="0"/>
    <x v="0"/>
    <x v="712"/>
  </r>
  <r>
    <x v="39"/>
    <x v="0"/>
    <x v="0"/>
    <x v="1"/>
    <x v="1"/>
    <x v="0"/>
    <n v="14"/>
    <n v="2155000"/>
    <x v="0"/>
    <x v="0"/>
    <x v="0"/>
    <x v="657"/>
  </r>
  <r>
    <x v="39"/>
    <x v="0"/>
    <x v="0"/>
    <x v="1"/>
    <x v="3"/>
    <x v="2"/>
    <n v="4"/>
    <n v="3050000"/>
    <x v="0"/>
    <x v="0"/>
    <x v="0"/>
    <x v="713"/>
  </r>
  <r>
    <x v="39"/>
    <x v="0"/>
    <x v="0"/>
    <x v="2"/>
    <x v="0"/>
    <x v="3"/>
    <n v="5"/>
    <n v="4500000"/>
    <x v="0"/>
    <x v="0"/>
    <x v="0"/>
    <x v="714"/>
  </r>
  <r>
    <x v="39"/>
    <x v="0"/>
    <x v="0"/>
    <x v="1"/>
    <x v="7"/>
    <x v="0"/>
    <n v="17"/>
    <n v="7470000"/>
    <x v="0"/>
    <x v="0"/>
    <x v="0"/>
    <x v="715"/>
  </r>
  <r>
    <x v="39"/>
    <x v="0"/>
    <x v="0"/>
    <x v="2"/>
    <x v="5"/>
    <x v="3"/>
    <n v="10"/>
    <n v="7800000"/>
    <x v="0"/>
    <x v="0"/>
    <x v="0"/>
    <x v="716"/>
  </r>
  <r>
    <x v="39"/>
    <x v="0"/>
    <x v="0"/>
    <x v="1"/>
    <x v="0"/>
    <x v="3"/>
    <n v="45"/>
    <n v="15961000"/>
    <x v="0"/>
    <x v="0"/>
    <x v="0"/>
    <x v="717"/>
  </r>
  <r>
    <x v="39"/>
    <x v="0"/>
    <x v="0"/>
    <x v="1"/>
    <x v="2"/>
    <x v="3"/>
    <n v="116"/>
    <n v="29615000"/>
    <x v="0"/>
    <x v="0"/>
    <x v="0"/>
    <x v="718"/>
  </r>
  <r>
    <x v="39"/>
    <x v="0"/>
    <x v="0"/>
    <x v="1"/>
    <x v="3"/>
    <x v="0"/>
    <n v="57"/>
    <n v="39205000"/>
    <x v="0"/>
    <x v="0"/>
    <x v="0"/>
    <x v="719"/>
  </r>
  <r>
    <x v="39"/>
    <x v="0"/>
    <x v="0"/>
    <x v="1"/>
    <x v="5"/>
    <x v="3"/>
    <n v="118"/>
    <n v="40900000"/>
    <x v="0"/>
    <x v="0"/>
    <x v="0"/>
    <x v="720"/>
  </r>
  <r>
    <x v="39"/>
    <x v="0"/>
    <x v="0"/>
    <x v="1"/>
    <x v="6"/>
    <x v="3"/>
    <n v="88"/>
    <n v="49405000"/>
    <x v="0"/>
    <x v="0"/>
    <x v="0"/>
    <x v="721"/>
  </r>
  <r>
    <x v="39"/>
    <x v="0"/>
    <x v="0"/>
    <x v="1"/>
    <x v="4"/>
    <x v="3"/>
    <n v="155"/>
    <n v="53815000"/>
    <x v="0"/>
    <x v="0"/>
    <x v="0"/>
    <x v="722"/>
  </r>
  <r>
    <x v="39"/>
    <x v="0"/>
    <x v="0"/>
    <x v="1"/>
    <x v="1"/>
    <x v="3"/>
    <n v="145"/>
    <n v="55255000"/>
    <x v="0"/>
    <x v="0"/>
    <x v="0"/>
    <x v="723"/>
  </r>
  <r>
    <x v="39"/>
    <x v="0"/>
    <x v="0"/>
    <x v="1"/>
    <x v="7"/>
    <x v="3"/>
    <n v="196"/>
    <n v="84162500"/>
    <x v="0"/>
    <x v="0"/>
    <x v="0"/>
    <x v="724"/>
  </r>
  <r>
    <x v="39"/>
    <x v="0"/>
    <x v="0"/>
    <x v="1"/>
    <x v="3"/>
    <x v="3"/>
    <n v="288"/>
    <n v="152775000"/>
    <x v="0"/>
    <x v="0"/>
    <x v="0"/>
    <x v="725"/>
  </r>
  <r>
    <x v="40"/>
    <x v="1"/>
    <x v="0"/>
    <x v="1"/>
    <x v="3"/>
    <x v="5"/>
    <n v="1"/>
    <n v="151000"/>
    <x v="1"/>
    <x v="1"/>
    <x v="0"/>
    <x v="726"/>
  </r>
  <r>
    <x v="40"/>
    <x v="1"/>
    <x v="0"/>
    <x v="1"/>
    <x v="0"/>
    <x v="5"/>
    <n v="7"/>
    <n v="1880000"/>
    <x v="0"/>
    <x v="0"/>
    <x v="0"/>
    <x v="727"/>
  </r>
  <r>
    <x v="40"/>
    <x v="1"/>
    <x v="0"/>
    <x v="1"/>
    <x v="1"/>
    <x v="5"/>
    <n v="10"/>
    <n v="2915000"/>
    <x v="0"/>
    <x v="0"/>
    <x v="0"/>
    <x v="728"/>
  </r>
  <r>
    <x v="40"/>
    <x v="1"/>
    <x v="0"/>
    <x v="1"/>
    <x v="4"/>
    <x v="5"/>
    <n v="7"/>
    <n v="2950000"/>
    <x v="0"/>
    <x v="0"/>
    <x v="0"/>
    <x v="729"/>
  </r>
  <r>
    <x v="40"/>
    <x v="1"/>
    <x v="0"/>
    <x v="1"/>
    <x v="5"/>
    <x v="5"/>
    <n v="6"/>
    <n v="3667000"/>
    <x v="0"/>
    <x v="0"/>
    <x v="0"/>
    <x v="730"/>
  </r>
  <r>
    <x v="40"/>
    <x v="1"/>
    <x v="0"/>
    <x v="1"/>
    <x v="2"/>
    <x v="5"/>
    <n v="6"/>
    <n v="3733500"/>
    <x v="0"/>
    <x v="0"/>
    <x v="0"/>
    <x v="731"/>
  </r>
  <r>
    <x v="40"/>
    <x v="1"/>
    <x v="0"/>
    <x v="1"/>
    <x v="6"/>
    <x v="5"/>
    <n v="6"/>
    <n v="6400000"/>
    <x v="1"/>
    <x v="1"/>
    <x v="0"/>
    <x v="732"/>
  </r>
  <r>
    <x v="40"/>
    <x v="1"/>
    <x v="0"/>
    <x v="1"/>
    <x v="7"/>
    <x v="5"/>
    <n v="9"/>
    <n v="7345000"/>
    <x v="0"/>
    <x v="0"/>
    <x v="0"/>
    <x v="733"/>
  </r>
  <r>
    <x v="40"/>
    <x v="1"/>
    <x v="0"/>
    <x v="1"/>
    <x v="6"/>
    <x v="5"/>
    <n v="27"/>
    <n v="11835000"/>
    <x v="0"/>
    <x v="0"/>
    <x v="0"/>
    <x v="734"/>
  </r>
  <r>
    <x v="40"/>
    <x v="1"/>
    <x v="0"/>
    <x v="1"/>
    <x v="3"/>
    <x v="5"/>
    <n v="25"/>
    <n v="12455000"/>
    <x v="0"/>
    <x v="0"/>
    <x v="0"/>
    <x v="735"/>
  </r>
  <r>
    <x v="40"/>
    <x v="0"/>
    <x v="0"/>
    <x v="1"/>
    <x v="2"/>
    <x v="4"/>
    <n v="2"/>
    <n v="310000"/>
    <x v="0"/>
    <x v="0"/>
    <x v="0"/>
    <x v="83"/>
  </r>
  <r>
    <x v="40"/>
    <x v="0"/>
    <x v="0"/>
    <x v="1"/>
    <x v="5"/>
    <x v="1"/>
    <n v="2"/>
    <n v="465000"/>
    <x v="0"/>
    <x v="0"/>
    <x v="0"/>
    <x v="97"/>
  </r>
  <r>
    <x v="40"/>
    <x v="0"/>
    <x v="0"/>
    <x v="1"/>
    <x v="1"/>
    <x v="2"/>
    <n v="2"/>
    <n v="620000"/>
    <x v="0"/>
    <x v="0"/>
    <x v="0"/>
    <x v="205"/>
  </r>
  <r>
    <x v="40"/>
    <x v="0"/>
    <x v="0"/>
    <x v="1"/>
    <x v="4"/>
    <x v="4"/>
    <n v="2"/>
    <n v="905000"/>
    <x v="0"/>
    <x v="0"/>
    <x v="0"/>
    <x v="667"/>
  </r>
  <r>
    <x v="40"/>
    <x v="0"/>
    <x v="0"/>
    <x v="1"/>
    <x v="5"/>
    <x v="4"/>
    <n v="2"/>
    <n v="920000"/>
    <x v="0"/>
    <x v="0"/>
    <x v="0"/>
    <x v="85"/>
  </r>
  <r>
    <x v="40"/>
    <x v="0"/>
    <x v="0"/>
    <x v="2"/>
    <x v="1"/>
    <x v="3"/>
    <n v="1"/>
    <n v="1000000"/>
    <x v="0"/>
    <x v="0"/>
    <x v="0"/>
    <x v="234"/>
  </r>
  <r>
    <x v="40"/>
    <x v="0"/>
    <x v="0"/>
    <x v="1"/>
    <x v="6"/>
    <x v="1"/>
    <n v="4"/>
    <n v="1055000"/>
    <x v="0"/>
    <x v="0"/>
    <x v="0"/>
    <x v="736"/>
  </r>
  <r>
    <x v="40"/>
    <x v="0"/>
    <x v="0"/>
    <x v="1"/>
    <x v="1"/>
    <x v="4"/>
    <n v="3"/>
    <n v="1264208"/>
    <x v="0"/>
    <x v="0"/>
    <x v="0"/>
    <x v="737"/>
  </r>
  <r>
    <x v="40"/>
    <x v="0"/>
    <x v="0"/>
    <x v="1"/>
    <x v="6"/>
    <x v="2"/>
    <n v="9"/>
    <n v="1680000"/>
    <x v="0"/>
    <x v="0"/>
    <x v="0"/>
    <x v="738"/>
  </r>
  <r>
    <x v="40"/>
    <x v="0"/>
    <x v="0"/>
    <x v="1"/>
    <x v="5"/>
    <x v="2"/>
    <n v="7"/>
    <n v="1986506"/>
    <x v="0"/>
    <x v="0"/>
    <x v="0"/>
    <x v="739"/>
  </r>
  <r>
    <x v="40"/>
    <x v="0"/>
    <x v="0"/>
    <x v="1"/>
    <x v="6"/>
    <x v="4"/>
    <n v="4"/>
    <n v="2290000"/>
    <x v="0"/>
    <x v="0"/>
    <x v="0"/>
    <x v="740"/>
  </r>
  <r>
    <x v="40"/>
    <x v="0"/>
    <x v="0"/>
    <x v="1"/>
    <x v="3"/>
    <x v="1"/>
    <n v="5"/>
    <n v="2460000"/>
    <x v="0"/>
    <x v="0"/>
    <x v="0"/>
    <x v="741"/>
  </r>
  <r>
    <x v="40"/>
    <x v="0"/>
    <x v="0"/>
    <x v="1"/>
    <x v="7"/>
    <x v="1"/>
    <n v="5"/>
    <n v="2595000"/>
    <x v="0"/>
    <x v="0"/>
    <x v="0"/>
    <x v="103"/>
  </r>
  <r>
    <x v="40"/>
    <x v="0"/>
    <x v="0"/>
    <x v="2"/>
    <x v="0"/>
    <x v="3"/>
    <n v="3"/>
    <n v="3000000"/>
    <x v="0"/>
    <x v="0"/>
    <x v="0"/>
    <x v="220"/>
  </r>
  <r>
    <x v="40"/>
    <x v="0"/>
    <x v="0"/>
    <x v="1"/>
    <x v="2"/>
    <x v="1"/>
    <n v="10"/>
    <n v="3279000"/>
    <x v="0"/>
    <x v="0"/>
    <x v="0"/>
    <x v="742"/>
  </r>
  <r>
    <x v="40"/>
    <x v="0"/>
    <x v="0"/>
    <x v="1"/>
    <x v="7"/>
    <x v="2"/>
    <n v="5"/>
    <n v="3340000"/>
    <x v="0"/>
    <x v="0"/>
    <x v="0"/>
    <x v="674"/>
  </r>
  <r>
    <x v="40"/>
    <x v="0"/>
    <x v="0"/>
    <x v="1"/>
    <x v="2"/>
    <x v="2"/>
    <n v="9"/>
    <n v="3525000"/>
    <x v="0"/>
    <x v="0"/>
    <x v="0"/>
    <x v="743"/>
  </r>
  <r>
    <x v="40"/>
    <x v="0"/>
    <x v="0"/>
    <x v="1"/>
    <x v="4"/>
    <x v="1"/>
    <n v="10"/>
    <n v="3660000"/>
    <x v="0"/>
    <x v="0"/>
    <x v="0"/>
    <x v="744"/>
  </r>
  <r>
    <x v="40"/>
    <x v="0"/>
    <x v="0"/>
    <x v="1"/>
    <x v="0"/>
    <x v="0"/>
    <n v="13"/>
    <n v="7280000"/>
    <x v="0"/>
    <x v="0"/>
    <x v="0"/>
    <x v="111"/>
  </r>
  <r>
    <x v="40"/>
    <x v="0"/>
    <x v="0"/>
    <x v="1"/>
    <x v="4"/>
    <x v="2"/>
    <n v="10"/>
    <n v="9265000"/>
    <x v="0"/>
    <x v="0"/>
    <x v="0"/>
    <x v="745"/>
  </r>
  <r>
    <x v="40"/>
    <x v="0"/>
    <x v="0"/>
    <x v="1"/>
    <x v="3"/>
    <x v="2"/>
    <n v="14"/>
    <n v="15125000"/>
    <x v="0"/>
    <x v="0"/>
    <x v="0"/>
    <x v="746"/>
  </r>
  <r>
    <x v="40"/>
    <x v="0"/>
    <x v="0"/>
    <x v="1"/>
    <x v="1"/>
    <x v="0"/>
    <n v="48"/>
    <n v="16625000"/>
    <x v="0"/>
    <x v="0"/>
    <x v="0"/>
    <x v="747"/>
  </r>
  <r>
    <x v="40"/>
    <x v="0"/>
    <x v="0"/>
    <x v="1"/>
    <x v="5"/>
    <x v="0"/>
    <n v="75"/>
    <n v="19213800"/>
    <x v="0"/>
    <x v="0"/>
    <x v="0"/>
    <x v="748"/>
  </r>
  <r>
    <x v="40"/>
    <x v="0"/>
    <x v="0"/>
    <x v="1"/>
    <x v="6"/>
    <x v="0"/>
    <n v="55"/>
    <n v="27955000"/>
    <x v="0"/>
    <x v="0"/>
    <x v="0"/>
    <x v="749"/>
  </r>
  <r>
    <x v="40"/>
    <x v="0"/>
    <x v="0"/>
    <x v="1"/>
    <x v="0"/>
    <x v="3"/>
    <n v="53"/>
    <n v="39796000"/>
    <x v="0"/>
    <x v="0"/>
    <x v="0"/>
    <x v="750"/>
  </r>
  <r>
    <x v="40"/>
    <x v="0"/>
    <x v="0"/>
    <x v="1"/>
    <x v="6"/>
    <x v="3"/>
    <n v="211"/>
    <n v="47585000"/>
    <x v="0"/>
    <x v="0"/>
    <x v="0"/>
    <x v="751"/>
  </r>
  <r>
    <x v="40"/>
    <x v="0"/>
    <x v="0"/>
    <x v="1"/>
    <x v="7"/>
    <x v="0"/>
    <n v="111"/>
    <n v="58510000"/>
    <x v="0"/>
    <x v="0"/>
    <x v="0"/>
    <x v="752"/>
  </r>
  <r>
    <x v="40"/>
    <x v="0"/>
    <x v="0"/>
    <x v="1"/>
    <x v="1"/>
    <x v="3"/>
    <n v="159"/>
    <n v="61368813"/>
    <x v="0"/>
    <x v="0"/>
    <x v="0"/>
    <x v="753"/>
  </r>
  <r>
    <x v="40"/>
    <x v="0"/>
    <x v="0"/>
    <x v="1"/>
    <x v="2"/>
    <x v="0"/>
    <n v="141"/>
    <n v="64451500"/>
    <x v="0"/>
    <x v="0"/>
    <x v="0"/>
    <x v="754"/>
  </r>
  <r>
    <x v="40"/>
    <x v="0"/>
    <x v="0"/>
    <x v="1"/>
    <x v="4"/>
    <x v="0"/>
    <n v="130"/>
    <n v="67687500"/>
    <x v="0"/>
    <x v="0"/>
    <x v="0"/>
    <x v="755"/>
  </r>
  <r>
    <x v="40"/>
    <x v="0"/>
    <x v="0"/>
    <x v="1"/>
    <x v="7"/>
    <x v="3"/>
    <n v="141"/>
    <n v="75970000"/>
    <x v="0"/>
    <x v="0"/>
    <x v="0"/>
    <x v="756"/>
  </r>
  <r>
    <x v="40"/>
    <x v="0"/>
    <x v="0"/>
    <x v="1"/>
    <x v="5"/>
    <x v="3"/>
    <n v="228"/>
    <n v="85452500"/>
    <x v="0"/>
    <x v="0"/>
    <x v="0"/>
    <x v="757"/>
  </r>
  <r>
    <x v="40"/>
    <x v="0"/>
    <x v="0"/>
    <x v="1"/>
    <x v="2"/>
    <x v="3"/>
    <n v="285"/>
    <n v="89310000"/>
    <x v="0"/>
    <x v="0"/>
    <x v="0"/>
    <x v="758"/>
  </r>
  <r>
    <x v="40"/>
    <x v="0"/>
    <x v="0"/>
    <x v="1"/>
    <x v="3"/>
    <x v="3"/>
    <n v="192"/>
    <n v="99955000"/>
    <x v="0"/>
    <x v="0"/>
    <x v="0"/>
    <x v="759"/>
  </r>
  <r>
    <x v="40"/>
    <x v="0"/>
    <x v="0"/>
    <x v="1"/>
    <x v="4"/>
    <x v="3"/>
    <n v="337"/>
    <n v="147287500"/>
    <x v="0"/>
    <x v="0"/>
    <x v="0"/>
    <x v="760"/>
  </r>
  <r>
    <x v="40"/>
    <x v="0"/>
    <x v="0"/>
    <x v="1"/>
    <x v="3"/>
    <x v="0"/>
    <n v="192"/>
    <n v="155645000"/>
    <x v="0"/>
    <x v="0"/>
    <x v="0"/>
    <x v="761"/>
  </r>
  <r>
    <x v="41"/>
    <x v="0"/>
    <x v="0"/>
    <x v="1"/>
    <x v="0"/>
    <x v="1"/>
    <n v="1"/>
    <n v="77500"/>
    <x v="0"/>
    <x v="0"/>
    <x v="0"/>
    <x v="581"/>
  </r>
  <r>
    <x v="41"/>
    <x v="0"/>
    <x v="0"/>
    <x v="1"/>
    <x v="0"/>
    <x v="0"/>
    <n v="3"/>
    <n v="900000"/>
    <x v="0"/>
    <x v="0"/>
    <x v="0"/>
    <x v="666"/>
  </r>
  <r>
    <x v="41"/>
    <x v="0"/>
    <x v="0"/>
    <x v="2"/>
    <x v="1"/>
    <x v="3"/>
    <n v="5"/>
    <n v="3000000"/>
    <x v="0"/>
    <x v="0"/>
    <x v="0"/>
    <x v="220"/>
  </r>
  <r>
    <x v="41"/>
    <x v="0"/>
    <x v="0"/>
    <x v="1"/>
    <x v="1"/>
    <x v="3"/>
    <n v="61"/>
    <n v="5772500"/>
    <x v="0"/>
    <x v="0"/>
    <x v="0"/>
    <x v="762"/>
  </r>
  <r>
    <x v="41"/>
    <x v="0"/>
    <x v="0"/>
    <x v="2"/>
    <x v="0"/>
    <x v="3"/>
    <n v="11"/>
    <n v="7500000"/>
    <x v="0"/>
    <x v="0"/>
    <x v="0"/>
    <x v="243"/>
  </r>
  <r>
    <x v="41"/>
    <x v="0"/>
    <x v="0"/>
    <x v="1"/>
    <x v="0"/>
    <x v="3"/>
    <n v="201"/>
    <n v="41217500"/>
    <x v="0"/>
    <x v="0"/>
    <x v="0"/>
    <x v="763"/>
  </r>
  <r>
    <x v="42"/>
    <x v="1"/>
    <x v="0"/>
    <x v="0"/>
    <x v="6"/>
    <x v="6"/>
    <n v="6"/>
    <n v="5000"/>
    <x v="0"/>
    <x v="0"/>
    <x v="0"/>
    <x v="79"/>
  </r>
  <r>
    <x v="42"/>
    <x v="1"/>
    <x v="0"/>
    <x v="0"/>
    <x v="7"/>
    <x v="5"/>
    <n v="3"/>
    <n v="49135"/>
    <x v="1"/>
    <x v="1"/>
    <x v="0"/>
    <x v="764"/>
  </r>
  <r>
    <x v="42"/>
    <x v="1"/>
    <x v="0"/>
    <x v="0"/>
    <x v="5"/>
    <x v="5"/>
    <n v="18"/>
    <n v="145000"/>
    <x v="1"/>
    <x v="1"/>
    <x v="0"/>
    <x v="765"/>
  </r>
  <r>
    <x v="42"/>
    <x v="1"/>
    <x v="0"/>
    <x v="1"/>
    <x v="7"/>
    <x v="5"/>
    <n v="1"/>
    <n v="155000"/>
    <x v="0"/>
    <x v="0"/>
    <x v="0"/>
    <x v="213"/>
  </r>
  <r>
    <x v="42"/>
    <x v="1"/>
    <x v="0"/>
    <x v="0"/>
    <x v="4"/>
    <x v="5"/>
    <n v="22"/>
    <n v="163228"/>
    <x v="0"/>
    <x v="0"/>
    <x v="0"/>
    <x v="766"/>
  </r>
  <r>
    <x v="42"/>
    <x v="1"/>
    <x v="0"/>
    <x v="1"/>
    <x v="3"/>
    <x v="5"/>
    <n v="2"/>
    <n v="171455"/>
    <x v="1"/>
    <x v="1"/>
    <x v="0"/>
    <x v="767"/>
  </r>
  <r>
    <x v="42"/>
    <x v="1"/>
    <x v="0"/>
    <x v="0"/>
    <x v="6"/>
    <x v="5"/>
    <n v="17"/>
    <n v="247000"/>
    <x v="0"/>
    <x v="0"/>
    <x v="0"/>
    <x v="768"/>
  </r>
  <r>
    <x v="42"/>
    <x v="1"/>
    <x v="0"/>
    <x v="0"/>
    <x v="3"/>
    <x v="5"/>
    <n v="35"/>
    <n v="263000"/>
    <x v="0"/>
    <x v="0"/>
    <x v="0"/>
    <x v="769"/>
  </r>
  <r>
    <x v="42"/>
    <x v="1"/>
    <x v="0"/>
    <x v="0"/>
    <x v="7"/>
    <x v="5"/>
    <n v="34"/>
    <n v="270000"/>
    <x v="0"/>
    <x v="0"/>
    <x v="0"/>
    <x v="770"/>
  </r>
  <r>
    <x v="42"/>
    <x v="1"/>
    <x v="0"/>
    <x v="0"/>
    <x v="5"/>
    <x v="5"/>
    <n v="39"/>
    <n v="289000"/>
    <x v="0"/>
    <x v="0"/>
    <x v="0"/>
    <x v="771"/>
  </r>
  <r>
    <x v="42"/>
    <x v="1"/>
    <x v="0"/>
    <x v="0"/>
    <x v="2"/>
    <x v="5"/>
    <n v="42"/>
    <n v="316000"/>
    <x v="0"/>
    <x v="0"/>
    <x v="0"/>
    <x v="772"/>
  </r>
  <r>
    <x v="42"/>
    <x v="1"/>
    <x v="0"/>
    <x v="0"/>
    <x v="3"/>
    <x v="5"/>
    <n v="41"/>
    <n v="678112"/>
    <x v="1"/>
    <x v="1"/>
    <x v="0"/>
    <x v="773"/>
  </r>
  <r>
    <x v="42"/>
    <x v="1"/>
    <x v="0"/>
    <x v="0"/>
    <x v="6"/>
    <x v="5"/>
    <n v="37"/>
    <n v="849581"/>
    <x v="1"/>
    <x v="1"/>
    <x v="0"/>
    <x v="774"/>
  </r>
  <r>
    <x v="42"/>
    <x v="1"/>
    <x v="0"/>
    <x v="1"/>
    <x v="6"/>
    <x v="5"/>
    <n v="8"/>
    <n v="1050000"/>
    <x v="0"/>
    <x v="0"/>
    <x v="0"/>
    <x v="387"/>
  </r>
  <r>
    <x v="42"/>
    <x v="1"/>
    <x v="0"/>
    <x v="1"/>
    <x v="4"/>
    <x v="5"/>
    <n v="3"/>
    <n v="1660000"/>
    <x v="0"/>
    <x v="0"/>
    <x v="0"/>
    <x v="670"/>
  </r>
  <r>
    <x v="42"/>
    <x v="1"/>
    <x v="0"/>
    <x v="1"/>
    <x v="3"/>
    <x v="5"/>
    <n v="28"/>
    <n v="5875000"/>
    <x v="0"/>
    <x v="0"/>
    <x v="0"/>
    <x v="775"/>
  </r>
  <r>
    <x v="42"/>
    <x v="0"/>
    <x v="0"/>
    <x v="0"/>
    <x v="4"/>
    <x v="2"/>
    <n v="6"/>
    <n v="55000"/>
    <x v="0"/>
    <x v="0"/>
    <x v="0"/>
    <x v="776"/>
  </r>
  <r>
    <x v="42"/>
    <x v="0"/>
    <x v="0"/>
    <x v="1"/>
    <x v="1"/>
    <x v="0"/>
    <n v="1"/>
    <n v="75000"/>
    <x v="0"/>
    <x v="0"/>
    <x v="0"/>
    <x v="777"/>
  </r>
  <r>
    <x v="42"/>
    <x v="0"/>
    <x v="0"/>
    <x v="0"/>
    <x v="6"/>
    <x v="2"/>
    <n v="13"/>
    <n v="85900"/>
    <x v="0"/>
    <x v="0"/>
    <x v="0"/>
    <x v="778"/>
  </r>
  <r>
    <x v="42"/>
    <x v="0"/>
    <x v="0"/>
    <x v="0"/>
    <x v="2"/>
    <x v="2"/>
    <n v="68"/>
    <n v="393127"/>
    <x v="0"/>
    <x v="0"/>
    <x v="0"/>
    <x v="779"/>
  </r>
  <r>
    <x v="42"/>
    <x v="0"/>
    <x v="0"/>
    <x v="0"/>
    <x v="7"/>
    <x v="0"/>
    <n v="62"/>
    <n v="435000"/>
    <x v="0"/>
    <x v="0"/>
    <x v="0"/>
    <x v="780"/>
  </r>
  <r>
    <x v="42"/>
    <x v="0"/>
    <x v="0"/>
    <x v="1"/>
    <x v="3"/>
    <x v="2"/>
    <n v="2"/>
    <n v="450000"/>
    <x v="0"/>
    <x v="0"/>
    <x v="0"/>
    <x v="781"/>
  </r>
  <r>
    <x v="42"/>
    <x v="0"/>
    <x v="0"/>
    <x v="1"/>
    <x v="7"/>
    <x v="3"/>
    <n v="2"/>
    <n v="465000"/>
    <x v="0"/>
    <x v="0"/>
    <x v="0"/>
    <x v="97"/>
  </r>
  <r>
    <x v="42"/>
    <x v="0"/>
    <x v="0"/>
    <x v="1"/>
    <x v="7"/>
    <x v="4"/>
    <n v="4"/>
    <n v="600000"/>
    <x v="0"/>
    <x v="0"/>
    <x v="0"/>
    <x v="14"/>
  </r>
  <r>
    <x v="42"/>
    <x v="0"/>
    <x v="0"/>
    <x v="1"/>
    <x v="6"/>
    <x v="1"/>
    <n v="1"/>
    <n v="600000"/>
    <x v="0"/>
    <x v="0"/>
    <x v="0"/>
    <x v="14"/>
  </r>
  <r>
    <x v="42"/>
    <x v="0"/>
    <x v="0"/>
    <x v="0"/>
    <x v="1"/>
    <x v="0"/>
    <n v="37"/>
    <n v="650252"/>
    <x v="0"/>
    <x v="0"/>
    <x v="0"/>
    <x v="782"/>
  </r>
  <r>
    <x v="42"/>
    <x v="0"/>
    <x v="0"/>
    <x v="0"/>
    <x v="6"/>
    <x v="0"/>
    <n v="141"/>
    <n v="1031000"/>
    <x v="0"/>
    <x v="0"/>
    <x v="0"/>
    <x v="783"/>
  </r>
  <r>
    <x v="42"/>
    <x v="0"/>
    <x v="0"/>
    <x v="0"/>
    <x v="2"/>
    <x v="0"/>
    <n v="115"/>
    <n v="1040070"/>
    <x v="0"/>
    <x v="0"/>
    <x v="0"/>
    <x v="784"/>
  </r>
  <r>
    <x v="42"/>
    <x v="0"/>
    <x v="0"/>
    <x v="1"/>
    <x v="6"/>
    <x v="3"/>
    <n v="6"/>
    <n v="1055000"/>
    <x v="0"/>
    <x v="0"/>
    <x v="0"/>
    <x v="736"/>
  </r>
  <r>
    <x v="42"/>
    <x v="0"/>
    <x v="0"/>
    <x v="0"/>
    <x v="5"/>
    <x v="2"/>
    <n v="125"/>
    <n v="1160600"/>
    <x v="0"/>
    <x v="0"/>
    <x v="0"/>
    <x v="785"/>
  </r>
  <r>
    <x v="42"/>
    <x v="0"/>
    <x v="0"/>
    <x v="1"/>
    <x v="2"/>
    <x v="2"/>
    <n v="11"/>
    <n v="1197140"/>
    <x v="0"/>
    <x v="0"/>
    <x v="0"/>
    <x v="786"/>
  </r>
  <r>
    <x v="42"/>
    <x v="0"/>
    <x v="0"/>
    <x v="1"/>
    <x v="4"/>
    <x v="2"/>
    <n v="10"/>
    <n v="1280000"/>
    <x v="0"/>
    <x v="0"/>
    <x v="0"/>
    <x v="338"/>
  </r>
  <r>
    <x v="42"/>
    <x v="0"/>
    <x v="0"/>
    <x v="0"/>
    <x v="3"/>
    <x v="0"/>
    <n v="169"/>
    <n v="1398000"/>
    <x v="0"/>
    <x v="0"/>
    <x v="0"/>
    <x v="787"/>
  </r>
  <r>
    <x v="42"/>
    <x v="0"/>
    <x v="0"/>
    <x v="1"/>
    <x v="2"/>
    <x v="0"/>
    <n v="13"/>
    <n v="1590000"/>
    <x v="0"/>
    <x v="0"/>
    <x v="0"/>
    <x v="788"/>
  </r>
  <r>
    <x v="42"/>
    <x v="0"/>
    <x v="0"/>
    <x v="1"/>
    <x v="5"/>
    <x v="0"/>
    <n v="14"/>
    <n v="1960000"/>
    <x v="0"/>
    <x v="0"/>
    <x v="0"/>
    <x v="789"/>
  </r>
  <r>
    <x v="42"/>
    <x v="0"/>
    <x v="0"/>
    <x v="1"/>
    <x v="5"/>
    <x v="2"/>
    <n v="10"/>
    <n v="2517510"/>
    <x v="0"/>
    <x v="0"/>
    <x v="0"/>
    <x v="790"/>
  </r>
  <r>
    <x v="42"/>
    <x v="0"/>
    <x v="0"/>
    <x v="0"/>
    <x v="5"/>
    <x v="0"/>
    <n v="147"/>
    <n v="2998835"/>
    <x v="0"/>
    <x v="0"/>
    <x v="0"/>
    <x v="791"/>
  </r>
  <r>
    <x v="42"/>
    <x v="0"/>
    <x v="0"/>
    <x v="1"/>
    <x v="3"/>
    <x v="3"/>
    <n v="11"/>
    <n v="3190000"/>
    <x v="0"/>
    <x v="0"/>
    <x v="0"/>
    <x v="792"/>
  </r>
  <r>
    <x v="42"/>
    <x v="0"/>
    <x v="0"/>
    <x v="1"/>
    <x v="4"/>
    <x v="3"/>
    <n v="13"/>
    <n v="4305000"/>
    <x v="0"/>
    <x v="0"/>
    <x v="0"/>
    <x v="793"/>
  </r>
  <r>
    <x v="42"/>
    <x v="0"/>
    <x v="0"/>
    <x v="0"/>
    <x v="4"/>
    <x v="0"/>
    <n v="222"/>
    <n v="4339500"/>
    <x v="0"/>
    <x v="0"/>
    <x v="0"/>
    <x v="794"/>
  </r>
  <r>
    <x v="42"/>
    <x v="0"/>
    <x v="0"/>
    <x v="1"/>
    <x v="4"/>
    <x v="0"/>
    <n v="31"/>
    <n v="5965000"/>
    <x v="0"/>
    <x v="0"/>
    <x v="0"/>
    <x v="795"/>
  </r>
  <r>
    <x v="42"/>
    <x v="0"/>
    <x v="0"/>
    <x v="1"/>
    <x v="7"/>
    <x v="2"/>
    <n v="6"/>
    <n v="6040000"/>
    <x v="0"/>
    <x v="0"/>
    <x v="0"/>
    <x v="796"/>
  </r>
  <r>
    <x v="42"/>
    <x v="0"/>
    <x v="0"/>
    <x v="1"/>
    <x v="6"/>
    <x v="0"/>
    <n v="31"/>
    <n v="6765000"/>
    <x v="0"/>
    <x v="0"/>
    <x v="0"/>
    <x v="797"/>
  </r>
  <r>
    <x v="42"/>
    <x v="0"/>
    <x v="0"/>
    <x v="1"/>
    <x v="7"/>
    <x v="0"/>
    <n v="30"/>
    <n v="7015000"/>
    <x v="0"/>
    <x v="0"/>
    <x v="0"/>
    <x v="798"/>
  </r>
  <r>
    <x v="42"/>
    <x v="0"/>
    <x v="0"/>
    <x v="1"/>
    <x v="3"/>
    <x v="0"/>
    <n v="30"/>
    <n v="10265000"/>
    <x v="0"/>
    <x v="0"/>
    <x v="0"/>
    <x v="799"/>
  </r>
  <r>
    <x v="43"/>
    <x v="1"/>
    <x v="0"/>
    <x v="0"/>
    <x v="6"/>
    <x v="6"/>
    <n v="14"/>
    <n v="41000"/>
    <x v="1"/>
    <x v="1"/>
    <x v="0"/>
    <x v="800"/>
  </r>
  <r>
    <x v="43"/>
    <x v="1"/>
    <x v="0"/>
    <x v="0"/>
    <x v="6"/>
    <x v="5"/>
    <n v="13"/>
    <n v="84000"/>
    <x v="1"/>
    <x v="1"/>
    <x v="0"/>
    <x v="801"/>
  </r>
  <r>
    <x v="43"/>
    <x v="1"/>
    <x v="0"/>
    <x v="0"/>
    <x v="7"/>
    <x v="5"/>
    <n v="23"/>
    <n v="173500"/>
    <x v="1"/>
    <x v="1"/>
    <x v="0"/>
    <x v="802"/>
  </r>
  <r>
    <x v="43"/>
    <x v="1"/>
    <x v="0"/>
    <x v="0"/>
    <x v="3"/>
    <x v="5"/>
    <n v="28"/>
    <n v="232000"/>
    <x v="1"/>
    <x v="1"/>
    <x v="0"/>
    <x v="803"/>
  </r>
  <r>
    <x v="43"/>
    <x v="1"/>
    <x v="0"/>
    <x v="0"/>
    <x v="0"/>
    <x v="5"/>
    <n v="23"/>
    <n v="247500"/>
    <x v="1"/>
    <x v="1"/>
    <x v="0"/>
    <x v="804"/>
  </r>
  <r>
    <x v="43"/>
    <x v="1"/>
    <x v="0"/>
    <x v="0"/>
    <x v="2"/>
    <x v="5"/>
    <n v="33"/>
    <n v="273000"/>
    <x v="1"/>
    <x v="1"/>
    <x v="0"/>
    <x v="805"/>
  </r>
  <r>
    <x v="43"/>
    <x v="1"/>
    <x v="0"/>
    <x v="0"/>
    <x v="4"/>
    <x v="5"/>
    <n v="55"/>
    <n v="343500"/>
    <x v="1"/>
    <x v="1"/>
    <x v="0"/>
    <x v="806"/>
  </r>
  <r>
    <x v="43"/>
    <x v="1"/>
    <x v="0"/>
    <x v="0"/>
    <x v="1"/>
    <x v="5"/>
    <n v="49"/>
    <n v="367400"/>
    <x v="1"/>
    <x v="1"/>
    <x v="0"/>
    <x v="807"/>
  </r>
  <r>
    <x v="43"/>
    <x v="1"/>
    <x v="0"/>
    <x v="0"/>
    <x v="5"/>
    <x v="5"/>
    <n v="48"/>
    <n v="499500"/>
    <x v="1"/>
    <x v="1"/>
    <x v="0"/>
    <x v="808"/>
  </r>
  <r>
    <x v="44"/>
    <x v="1"/>
    <x v="0"/>
    <x v="0"/>
    <x v="1"/>
    <x v="5"/>
    <n v="16"/>
    <n v="100000"/>
    <x v="0"/>
    <x v="0"/>
    <x v="0"/>
    <x v="82"/>
  </r>
  <r>
    <x v="44"/>
    <x v="1"/>
    <x v="0"/>
    <x v="0"/>
    <x v="0"/>
    <x v="5"/>
    <n v="24"/>
    <n v="146500"/>
    <x v="1"/>
    <x v="1"/>
    <x v="0"/>
    <x v="809"/>
  </r>
  <r>
    <x v="44"/>
    <x v="1"/>
    <x v="0"/>
    <x v="0"/>
    <x v="7"/>
    <x v="5"/>
    <n v="25"/>
    <n v="165000"/>
    <x v="0"/>
    <x v="0"/>
    <x v="0"/>
    <x v="332"/>
  </r>
  <r>
    <x v="44"/>
    <x v="1"/>
    <x v="0"/>
    <x v="0"/>
    <x v="0"/>
    <x v="5"/>
    <n v="27"/>
    <n v="182835"/>
    <x v="0"/>
    <x v="0"/>
    <x v="0"/>
    <x v="810"/>
  </r>
  <r>
    <x v="44"/>
    <x v="1"/>
    <x v="0"/>
    <x v="0"/>
    <x v="7"/>
    <x v="5"/>
    <n v="28"/>
    <n v="200500"/>
    <x v="1"/>
    <x v="1"/>
    <x v="0"/>
    <x v="811"/>
  </r>
  <r>
    <x v="44"/>
    <x v="1"/>
    <x v="0"/>
    <x v="0"/>
    <x v="5"/>
    <x v="5"/>
    <n v="39"/>
    <n v="253000"/>
    <x v="0"/>
    <x v="0"/>
    <x v="0"/>
    <x v="812"/>
  </r>
  <r>
    <x v="44"/>
    <x v="1"/>
    <x v="0"/>
    <x v="0"/>
    <x v="4"/>
    <x v="5"/>
    <n v="40"/>
    <n v="295000"/>
    <x v="0"/>
    <x v="0"/>
    <x v="0"/>
    <x v="813"/>
  </r>
  <r>
    <x v="44"/>
    <x v="1"/>
    <x v="0"/>
    <x v="0"/>
    <x v="1"/>
    <x v="5"/>
    <n v="13"/>
    <n v="380000"/>
    <x v="1"/>
    <x v="1"/>
    <x v="0"/>
    <x v="814"/>
  </r>
  <r>
    <x v="44"/>
    <x v="1"/>
    <x v="0"/>
    <x v="0"/>
    <x v="4"/>
    <x v="5"/>
    <n v="65"/>
    <n v="519500"/>
    <x v="1"/>
    <x v="1"/>
    <x v="0"/>
    <x v="815"/>
  </r>
  <r>
    <x v="44"/>
    <x v="1"/>
    <x v="0"/>
    <x v="0"/>
    <x v="5"/>
    <x v="5"/>
    <n v="47"/>
    <n v="592821"/>
    <x v="1"/>
    <x v="1"/>
    <x v="0"/>
    <x v="816"/>
  </r>
  <r>
    <x v="44"/>
    <x v="1"/>
    <x v="0"/>
    <x v="0"/>
    <x v="2"/>
    <x v="5"/>
    <n v="100"/>
    <n v="656802"/>
    <x v="0"/>
    <x v="0"/>
    <x v="0"/>
    <x v="817"/>
  </r>
  <r>
    <x v="44"/>
    <x v="1"/>
    <x v="0"/>
    <x v="0"/>
    <x v="2"/>
    <x v="5"/>
    <n v="35"/>
    <n v="661000"/>
    <x v="1"/>
    <x v="1"/>
    <x v="0"/>
    <x v="818"/>
  </r>
  <r>
    <x v="45"/>
    <x v="1"/>
    <x v="0"/>
    <x v="0"/>
    <x v="6"/>
    <x v="5"/>
    <n v="1"/>
    <n v="5000"/>
    <x v="0"/>
    <x v="0"/>
    <x v="0"/>
    <x v="79"/>
  </r>
  <r>
    <x v="45"/>
    <x v="1"/>
    <x v="0"/>
    <x v="0"/>
    <x v="2"/>
    <x v="5"/>
    <n v="1"/>
    <n v="5000"/>
    <x v="0"/>
    <x v="0"/>
    <x v="0"/>
    <x v="79"/>
  </r>
  <r>
    <x v="45"/>
    <x v="1"/>
    <x v="0"/>
    <x v="0"/>
    <x v="4"/>
    <x v="5"/>
    <n v="1"/>
    <n v="5000"/>
    <x v="0"/>
    <x v="0"/>
    <x v="0"/>
    <x v="79"/>
  </r>
  <r>
    <x v="45"/>
    <x v="1"/>
    <x v="0"/>
    <x v="0"/>
    <x v="4"/>
    <x v="5"/>
    <n v="1"/>
    <n v="5000"/>
    <x v="1"/>
    <x v="1"/>
    <x v="0"/>
    <x v="819"/>
  </r>
  <r>
    <x v="45"/>
    <x v="1"/>
    <x v="0"/>
    <x v="0"/>
    <x v="3"/>
    <x v="5"/>
    <n v="2"/>
    <n v="9000"/>
    <x v="0"/>
    <x v="0"/>
    <x v="0"/>
    <x v="820"/>
  </r>
  <r>
    <x v="45"/>
    <x v="1"/>
    <x v="0"/>
    <x v="0"/>
    <x v="2"/>
    <x v="5"/>
    <n v="2"/>
    <n v="10000"/>
    <x v="1"/>
    <x v="1"/>
    <x v="0"/>
    <x v="821"/>
  </r>
  <r>
    <x v="45"/>
    <x v="1"/>
    <x v="0"/>
    <x v="0"/>
    <x v="6"/>
    <x v="6"/>
    <n v="4"/>
    <n v="19000"/>
    <x v="1"/>
    <x v="1"/>
    <x v="0"/>
    <x v="822"/>
  </r>
  <r>
    <x v="45"/>
    <x v="1"/>
    <x v="0"/>
    <x v="0"/>
    <x v="7"/>
    <x v="5"/>
    <n v="4"/>
    <n v="20000"/>
    <x v="1"/>
    <x v="1"/>
    <x v="0"/>
    <x v="429"/>
  </r>
  <r>
    <x v="45"/>
    <x v="1"/>
    <x v="0"/>
    <x v="0"/>
    <x v="3"/>
    <x v="5"/>
    <n v="6"/>
    <n v="26000"/>
    <x v="1"/>
    <x v="1"/>
    <x v="0"/>
    <x v="823"/>
  </r>
  <r>
    <x v="45"/>
    <x v="1"/>
    <x v="0"/>
    <x v="0"/>
    <x v="7"/>
    <x v="5"/>
    <n v="8"/>
    <n v="55000"/>
    <x v="0"/>
    <x v="0"/>
    <x v="0"/>
    <x v="776"/>
  </r>
  <r>
    <x v="45"/>
    <x v="1"/>
    <x v="0"/>
    <x v="0"/>
    <x v="6"/>
    <x v="5"/>
    <n v="4"/>
    <n v="171000"/>
    <x v="1"/>
    <x v="1"/>
    <x v="0"/>
    <x v="824"/>
  </r>
  <r>
    <x v="46"/>
    <x v="0"/>
    <x v="0"/>
    <x v="1"/>
    <x v="6"/>
    <x v="1"/>
    <n v="1"/>
    <n v="125000"/>
    <x v="0"/>
    <x v="0"/>
    <x v="0"/>
    <x v="825"/>
  </r>
  <r>
    <x v="46"/>
    <x v="0"/>
    <x v="0"/>
    <x v="1"/>
    <x v="6"/>
    <x v="2"/>
    <n v="2"/>
    <n v="465000"/>
    <x v="0"/>
    <x v="0"/>
    <x v="0"/>
    <x v="97"/>
  </r>
  <r>
    <x v="46"/>
    <x v="0"/>
    <x v="0"/>
    <x v="1"/>
    <x v="7"/>
    <x v="2"/>
    <n v="1"/>
    <n v="775000"/>
    <x v="0"/>
    <x v="0"/>
    <x v="0"/>
    <x v="826"/>
  </r>
  <r>
    <x v="46"/>
    <x v="0"/>
    <x v="0"/>
    <x v="1"/>
    <x v="3"/>
    <x v="2"/>
    <n v="1"/>
    <n v="3075000"/>
    <x v="0"/>
    <x v="0"/>
    <x v="0"/>
    <x v="827"/>
  </r>
  <r>
    <x v="46"/>
    <x v="0"/>
    <x v="0"/>
    <x v="1"/>
    <x v="7"/>
    <x v="1"/>
    <n v="74"/>
    <n v="13460000"/>
    <x v="0"/>
    <x v="0"/>
    <x v="0"/>
    <x v="828"/>
  </r>
  <r>
    <x v="46"/>
    <x v="0"/>
    <x v="0"/>
    <x v="1"/>
    <x v="3"/>
    <x v="1"/>
    <n v="111"/>
    <n v="20320000"/>
    <x v="0"/>
    <x v="0"/>
    <x v="0"/>
    <x v="829"/>
  </r>
  <r>
    <x v="46"/>
    <x v="0"/>
    <x v="0"/>
    <x v="1"/>
    <x v="6"/>
    <x v="4"/>
    <n v="159"/>
    <n v="36525000"/>
    <x v="0"/>
    <x v="0"/>
    <x v="0"/>
    <x v="830"/>
  </r>
  <r>
    <x v="46"/>
    <x v="0"/>
    <x v="0"/>
    <x v="1"/>
    <x v="7"/>
    <x v="4"/>
    <n v="173"/>
    <n v="39120000"/>
    <x v="0"/>
    <x v="0"/>
    <x v="0"/>
    <x v="831"/>
  </r>
  <r>
    <x v="46"/>
    <x v="0"/>
    <x v="0"/>
    <x v="1"/>
    <x v="7"/>
    <x v="3"/>
    <n v="203"/>
    <n v="54285000"/>
    <x v="0"/>
    <x v="0"/>
    <x v="0"/>
    <x v="832"/>
  </r>
  <r>
    <x v="46"/>
    <x v="0"/>
    <x v="0"/>
    <x v="1"/>
    <x v="6"/>
    <x v="3"/>
    <n v="116"/>
    <n v="64145000"/>
    <x v="0"/>
    <x v="0"/>
    <x v="0"/>
    <x v="833"/>
  </r>
  <r>
    <x v="46"/>
    <x v="0"/>
    <x v="0"/>
    <x v="1"/>
    <x v="3"/>
    <x v="3"/>
    <n v="365"/>
    <n v="113445000"/>
    <x v="0"/>
    <x v="0"/>
    <x v="0"/>
    <x v="834"/>
  </r>
  <r>
    <x v="46"/>
    <x v="0"/>
    <x v="0"/>
    <x v="1"/>
    <x v="3"/>
    <x v="4"/>
    <n v="568"/>
    <n v="127200000"/>
    <x v="0"/>
    <x v="0"/>
    <x v="0"/>
    <x v="835"/>
  </r>
  <r>
    <x v="47"/>
    <x v="0"/>
    <x v="0"/>
    <x v="0"/>
    <x v="6"/>
    <x v="2"/>
    <n v="1"/>
    <n v="10000"/>
    <x v="0"/>
    <x v="0"/>
    <x v="0"/>
    <x v="52"/>
  </r>
  <r>
    <x v="47"/>
    <x v="0"/>
    <x v="0"/>
    <x v="0"/>
    <x v="7"/>
    <x v="2"/>
    <n v="2"/>
    <n v="20000"/>
    <x v="0"/>
    <x v="0"/>
    <x v="0"/>
    <x v="351"/>
  </r>
  <r>
    <x v="47"/>
    <x v="0"/>
    <x v="0"/>
    <x v="0"/>
    <x v="0"/>
    <x v="2"/>
    <n v="2"/>
    <n v="30000"/>
    <x v="0"/>
    <x v="0"/>
    <x v="0"/>
    <x v="80"/>
  </r>
  <r>
    <x v="47"/>
    <x v="0"/>
    <x v="0"/>
    <x v="0"/>
    <x v="5"/>
    <x v="2"/>
    <n v="19"/>
    <n v="192133"/>
    <x v="0"/>
    <x v="0"/>
    <x v="0"/>
    <x v="836"/>
  </r>
  <r>
    <x v="47"/>
    <x v="0"/>
    <x v="0"/>
    <x v="0"/>
    <x v="1"/>
    <x v="2"/>
    <n v="25"/>
    <n v="290000"/>
    <x v="0"/>
    <x v="0"/>
    <x v="0"/>
    <x v="8"/>
  </r>
  <r>
    <x v="47"/>
    <x v="0"/>
    <x v="0"/>
    <x v="0"/>
    <x v="4"/>
    <x v="2"/>
    <n v="39"/>
    <n v="533777"/>
    <x v="0"/>
    <x v="0"/>
    <x v="0"/>
    <x v="837"/>
  </r>
  <r>
    <x v="47"/>
    <x v="0"/>
    <x v="0"/>
    <x v="0"/>
    <x v="3"/>
    <x v="2"/>
    <n v="40"/>
    <n v="727965"/>
    <x v="0"/>
    <x v="0"/>
    <x v="0"/>
    <x v="838"/>
  </r>
  <r>
    <x v="47"/>
    <x v="0"/>
    <x v="0"/>
    <x v="0"/>
    <x v="2"/>
    <x v="2"/>
    <n v="55"/>
    <n v="831302"/>
    <x v="0"/>
    <x v="0"/>
    <x v="0"/>
    <x v="839"/>
  </r>
  <r>
    <x v="47"/>
    <x v="0"/>
    <x v="0"/>
    <x v="0"/>
    <x v="6"/>
    <x v="4"/>
    <n v="92"/>
    <n v="3653500"/>
    <x v="0"/>
    <x v="0"/>
    <x v="0"/>
    <x v="840"/>
  </r>
  <r>
    <x v="47"/>
    <x v="0"/>
    <x v="0"/>
    <x v="0"/>
    <x v="0"/>
    <x v="4"/>
    <n v="970"/>
    <n v="17697483"/>
    <x v="0"/>
    <x v="0"/>
    <x v="0"/>
    <x v="841"/>
  </r>
  <r>
    <x v="47"/>
    <x v="0"/>
    <x v="0"/>
    <x v="0"/>
    <x v="1"/>
    <x v="4"/>
    <n v="776"/>
    <n v="20878015"/>
    <x v="0"/>
    <x v="0"/>
    <x v="0"/>
    <x v="842"/>
  </r>
  <r>
    <x v="47"/>
    <x v="0"/>
    <x v="0"/>
    <x v="0"/>
    <x v="2"/>
    <x v="4"/>
    <n v="1223"/>
    <n v="29712998"/>
    <x v="0"/>
    <x v="0"/>
    <x v="0"/>
    <x v="843"/>
  </r>
  <r>
    <x v="47"/>
    <x v="0"/>
    <x v="0"/>
    <x v="0"/>
    <x v="4"/>
    <x v="4"/>
    <n v="954"/>
    <n v="30082724"/>
    <x v="0"/>
    <x v="0"/>
    <x v="0"/>
    <x v="844"/>
  </r>
  <r>
    <x v="47"/>
    <x v="0"/>
    <x v="0"/>
    <x v="0"/>
    <x v="3"/>
    <x v="4"/>
    <n v="534"/>
    <n v="30951204"/>
    <x v="0"/>
    <x v="0"/>
    <x v="0"/>
    <x v="845"/>
  </r>
  <r>
    <x v="47"/>
    <x v="0"/>
    <x v="0"/>
    <x v="0"/>
    <x v="5"/>
    <x v="4"/>
    <n v="1374"/>
    <n v="31082402"/>
    <x v="0"/>
    <x v="0"/>
    <x v="0"/>
    <x v="846"/>
  </r>
  <r>
    <x v="47"/>
    <x v="0"/>
    <x v="0"/>
    <x v="0"/>
    <x v="7"/>
    <x v="4"/>
    <n v="756"/>
    <n v="37752107"/>
    <x v="0"/>
    <x v="0"/>
    <x v="0"/>
    <x v="847"/>
  </r>
  <r>
    <x v="48"/>
    <x v="1"/>
    <x v="0"/>
    <x v="1"/>
    <x v="2"/>
    <x v="5"/>
    <n v="1"/>
    <n v="377500"/>
    <x v="0"/>
    <x v="0"/>
    <x v="0"/>
    <x v="848"/>
  </r>
  <r>
    <x v="48"/>
    <x v="1"/>
    <x v="0"/>
    <x v="1"/>
    <x v="7"/>
    <x v="5"/>
    <n v="1"/>
    <n v="377500"/>
    <x v="1"/>
    <x v="1"/>
    <x v="0"/>
    <x v="849"/>
  </r>
  <r>
    <x v="48"/>
    <x v="1"/>
    <x v="0"/>
    <x v="1"/>
    <x v="2"/>
    <x v="5"/>
    <n v="1"/>
    <n v="535000"/>
    <x v="1"/>
    <x v="1"/>
    <x v="0"/>
    <x v="600"/>
  </r>
  <r>
    <x v="48"/>
    <x v="1"/>
    <x v="0"/>
    <x v="1"/>
    <x v="1"/>
    <x v="5"/>
    <n v="3"/>
    <n v="1366000"/>
    <x v="0"/>
    <x v="0"/>
    <x v="0"/>
    <x v="850"/>
  </r>
  <r>
    <x v="48"/>
    <x v="1"/>
    <x v="0"/>
    <x v="1"/>
    <x v="0"/>
    <x v="5"/>
    <n v="3"/>
    <n v="1378000"/>
    <x v="0"/>
    <x v="0"/>
    <x v="0"/>
    <x v="851"/>
  </r>
  <r>
    <x v="48"/>
    <x v="1"/>
    <x v="0"/>
    <x v="1"/>
    <x v="4"/>
    <x v="5"/>
    <n v="4"/>
    <n v="2019000"/>
    <x v="0"/>
    <x v="0"/>
    <x v="0"/>
    <x v="852"/>
  </r>
  <r>
    <x v="48"/>
    <x v="1"/>
    <x v="0"/>
    <x v="1"/>
    <x v="5"/>
    <x v="5"/>
    <n v="6"/>
    <n v="3785000"/>
    <x v="0"/>
    <x v="0"/>
    <x v="0"/>
    <x v="853"/>
  </r>
  <r>
    <x v="48"/>
    <x v="1"/>
    <x v="0"/>
    <x v="1"/>
    <x v="4"/>
    <x v="5"/>
    <n v="9"/>
    <n v="4304500"/>
    <x v="1"/>
    <x v="1"/>
    <x v="0"/>
    <x v="854"/>
  </r>
  <r>
    <x v="48"/>
    <x v="0"/>
    <x v="0"/>
    <x v="1"/>
    <x v="1"/>
    <x v="2"/>
    <n v="3"/>
    <n v="452500"/>
    <x v="0"/>
    <x v="0"/>
    <x v="0"/>
    <x v="855"/>
  </r>
  <r>
    <x v="48"/>
    <x v="0"/>
    <x v="0"/>
    <x v="1"/>
    <x v="7"/>
    <x v="2"/>
    <n v="1"/>
    <n v="1510000"/>
    <x v="0"/>
    <x v="0"/>
    <x v="0"/>
    <x v="702"/>
  </r>
  <r>
    <x v="48"/>
    <x v="0"/>
    <x v="0"/>
    <x v="1"/>
    <x v="1"/>
    <x v="1"/>
    <n v="2"/>
    <n v="1760000"/>
    <x v="0"/>
    <x v="0"/>
    <x v="0"/>
    <x v="856"/>
  </r>
  <r>
    <x v="48"/>
    <x v="0"/>
    <x v="0"/>
    <x v="1"/>
    <x v="0"/>
    <x v="1"/>
    <n v="3"/>
    <n v="3960000"/>
    <x v="0"/>
    <x v="0"/>
    <x v="0"/>
    <x v="857"/>
  </r>
  <r>
    <x v="48"/>
    <x v="0"/>
    <x v="0"/>
    <x v="1"/>
    <x v="4"/>
    <x v="1"/>
    <n v="7"/>
    <n v="4115000"/>
    <x v="0"/>
    <x v="0"/>
    <x v="0"/>
    <x v="858"/>
  </r>
  <r>
    <x v="48"/>
    <x v="0"/>
    <x v="0"/>
    <x v="2"/>
    <x v="1"/>
    <x v="3"/>
    <n v="9"/>
    <n v="5700000"/>
    <x v="0"/>
    <x v="0"/>
    <x v="0"/>
    <x v="859"/>
  </r>
  <r>
    <x v="48"/>
    <x v="0"/>
    <x v="0"/>
    <x v="2"/>
    <x v="0"/>
    <x v="3"/>
    <n v="8"/>
    <n v="5900000"/>
    <x v="0"/>
    <x v="0"/>
    <x v="0"/>
    <x v="860"/>
  </r>
  <r>
    <x v="48"/>
    <x v="0"/>
    <x v="0"/>
    <x v="2"/>
    <x v="2"/>
    <x v="3"/>
    <n v="12"/>
    <n v="6200000"/>
    <x v="0"/>
    <x v="0"/>
    <x v="0"/>
    <x v="861"/>
  </r>
  <r>
    <x v="48"/>
    <x v="0"/>
    <x v="0"/>
    <x v="1"/>
    <x v="5"/>
    <x v="2"/>
    <n v="9"/>
    <n v="6675282"/>
    <x v="0"/>
    <x v="0"/>
    <x v="0"/>
    <x v="862"/>
  </r>
  <r>
    <x v="48"/>
    <x v="0"/>
    <x v="0"/>
    <x v="1"/>
    <x v="0"/>
    <x v="2"/>
    <n v="12"/>
    <n v="8325000"/>
    <x v="0"/>
    <x v="0"/>
    <x v="0"/>
    <x v="863"/>
  </r>
  <r>
    <x v="48"/>
    <x v="0"/>
    <x v="0"/>
    <x v="1"/>
    <x v="5"/>
    <x v="1"/>
    <n v="3"/>
    <n v="9295000"/>
    <x v="0"/>
    <x v="0"/>
    <x v="0"/>
    <x v="864"/>
  </r>
  <r>
    <x v="48"/>
    <x v="0"/>
    <x v="0"/>
    <x v="1"/>
    <x v="1"/>
    <x v="0"/>
    <n v="18"/>
    <n v="11830000"/>
    <x v="0"/>
    <x v="0"/>
    <x v="0"/>
    <x v="865"/>
  </r>
  <r>
    <x v="48"/>
    <x v="0"/>
    <x v="0"/>
    <x v="1"/>
    <x v="4"/>
    <x v="2"/>
    <n v="13"/>
    <n v="12145000"/>
    <x v="0"/>
    <x v="0"/>
    <x v="0"/>
    <x v="866"/>
  </r>
  <r>
    <x v="48"/>
    <x v="0"/>
    <x v="0"/>
    <x v="1"/>
    <x v="2"/>
    <x v="1"/>
    <n v="10"/>
    <n v="12625000"/>
    <x v="0"/>
    <x v="0"/>
    <x v="0"/>
    <x v="867"/>
  </r>
  <r>
    <x v="48"/>
    <x v="0"/>
    <x v="0"/>
    <x v="2"/>
    <x v="5"/>
    <x v="3"/>
    <n v="18"/>
    <n v="13400000"/>
    <x v="0"/>
    <x v="0"/>
    <x v="0"/>
    <x v="647"/>
  </r>
  <r>
    <x v="48"/>
    <x v="0"/>
    <x v="0"/>
    <x v="1"/>
    <x v="7"/>
    <x v="0"/>
    <n v="22"/>
    <n v="15230000"/>
    <x v="0"/>
    <x v="0"/>
    <x v="0"/>
    <x v="868"/>
  </r>
  <r>
    <x v="48"/>
    <x v="0"/>
    <x v="0"/>
    <x v="1"/>
    <x v="4"/>
    <x v="0"/>
    <n v="44"/>
    <n v="15295000"/>
    <x v="0"/>
    <x v="0"/>
    <x v="0"/>
    <x v="869"/>
  </r>
  <r>
    <x v="48"/>
    <x v="0"/>
    <x v="0"/>
    <x v="1"/>
    <x v="0"/>
    <x v="0"/>
    <n v="28"/>
    <n v="16705000"/>
    <x v="0"/>
    <x v="0"/>
    <x v="0"/>
    <x v="870"/>
  </r>
  <r>
    <x v="48"/>
    <x v="0"/>
    <x v="0"/>
    <x v="1"/>
    <x v="7"/>
    <x v="3"/>
    <n v="42"/>
    <n v="19050000"/>
    <x v="0"/>
    <x v="0"/>
    <x v="0"/>
    <x v="871"/>
  </r>
  <r>
    <x v="48"/>
    <x v="0"/>
    <x v="0"/>
    <x v="1"/>
    <x v="1"/>
    <x v="4"/>
    <n v="31"/>
    <n v="19401960"/>
    <x v="0"/>
    <x v="0"/>
    <x v="0"/>
    <x v="872"/>
  </r>
  <r>
    <x v="48"/>
    <x v="0"/>
    <x v="0"/>
    <x v="1"/>
    <x v="2"/>
    <x v="2"/>
    <n v="30"/>
    <n v="21512500"/>
    <x v="0"/>
    <x v="0"/>
    <x v="0"/>
    <x v="873"/>
  </r>
  <r>
    <x v="48"/>
    <x v="0"/>
    <x v="0"/>
    <x v="1"/>
    <x v="2"/>
    <x v="0"/>
    <n v="68"/>
    <n v="21652500"/>
    <x v="0"/>
    <x v="0"/>
    <x v="0"/>
    <x v="874"/>
  </r>
  <r>
    <x v="48"/>
    <x v="0"/>
    <x v="0"/>
    <x v="1"/>
    <x v="5"/>
    <x v="0"/>
    <n v="79"/>
    <n v="26663502"/>
    <x v="0"/>
    <x v="0"/>
    <x v="0"/>
    <x v="875"/>
  </r>
  <r>
    <x v="48"/>
    <x v="0"/>
    <x v="0"/>
    <x v="1"/>
    <x v="0"/>
    <x v="4"/>
    <n v="72"/>
    <n v="26788000"/>
    <x v="0"/>
    <x v="0"/>
    <x v="0"/>
    <x v="876"/>
  </r>
  <r>
    <x v="48"/>
    <x v="0"/>
    <x v="0"/>
    <x v="1"/>
    <x v="7"/>
    <x v="4"/>
    <n v="44"/>
    <n v="34130000"/>
    <x v="0"/>
    <x v="0"/>
    <x v="0"/>
    <x v="877"/>
  </r>
  <r>
    <x v="48"/>
    <x v="0"/>
    <x v="0"/>
    <x v="1"/>
    <x v="5"/>
    <x v="4"/>
    <n v="69"/>
    <n v="34786000"/>
    <x v="0"/>
    <x v="0"/>
    <x v="0"/>
    <x v="878"/>
  </r>
  <r>
    <x v="48"/>
    <x v="0"/>
    <x v="0"/>
    <x v="1"/>
    <x v="2"/>
    <x v="4"/>
    <n v="124"/>
    <n v="37461000"/>
    <x v="0"/>
    <x v="0"/>
    <x v="0"/>
    <x v="879"/>
  </r>
  <r>
    <x v="48"/>
    <x v="0"/>
    <x v="0"/>
    <x v="1"/>
    <x v="4"/>
    <x v="4"/>
    <n v="267"/>
    <n v="122647000"/>
    <x v="0"/>
    <x v="0"/>
    <x v="0"/>
    <x v="880"/>
  </r>
  <r>
    <x v="48"/>
    <x v="0"/>
    <x v="0"/>
    <x v="1"/>
    <x v="2"/>
    <x v="3"/>
    <n v="443"/>
    <n v="169370500"/>
    <x v="0"/>
    <x v="0"/>
    <x v="0"/>
    <x v="881"/>
  </r>
  <r>
    <x v="48"/>
    <x v="0"/>
    <x v="0"/>
    <x v="1"/>
    <x v="4"/>
    <x v="3"/>
    <n v="438"/>
    <n v="193777500"/>
    <x v="0"/>
    <x v="0"/>
    <x v="0"/>
    <x v="882"/>
  </r>
  <r>
    <x v="48"/>
    <x v="0"/>
    <x v="0"/>
    <x v="1"/>
    <x v="5"/>
    <x v="3"/>
    <n v="470"/>
    <n v="263120000"/>
    <x v="0"/>
    <x v="0"/>
    <x v="0"/>
    <x v="883"/>
  </r>
  <r>
    <x v="48"/>
    <x v="0"/>
    <x v="0"/>
    <x v="1"/>
    <x v="1"/>
    <x v="3"/>
    <n v="418"/>
    <n v="291052500"/>
    <x v="0"/>
    <x v="0"/>
    <x v="0"/>
    <x v="884"/>
  </r>
  <r>
    <x v="48"/>
    <x v="0"/>
    <x v="0"/>
    <x v="1"/>
    <x v="0"/>
    <x v="3"/>
    <n v="673"/>
    <n v="431131000"/>
    <x v="0"/>
    <x v="0"/>
    <x v="0"/>
    <x v="885"/>
  </r>
  <r>
    <x v="49"/>
    <x v="0"/>
    <x v="1"/>
    <x v="0"/>
    <x v="2"/>
    <x v="0"/>
    <n v="7"/>
    <n v="92561"/>
    <x v="2"/>
    <x v="0"/>
    <x v="1"/>
    <x v="886"/>
  </r>
  <r>
    <x v="49"/>
    <x v="0"/>
    <x v="1"/>
    <x v="0"/>
    <x v="4"/>
    <x v="0"/>
    <n v="6"/>
    <n v="104559"/>
    <x v="2"/>
    <x v="0"/>
    <x v="1"/>
    <x v="887"/>
  </r>
  <r>
    <x v="49"/>
    <x v="0"/>
    <x v="1"/>
    <x v="0"/>
    <x v="1"/>
    <x v="0"/>
    <n v="77"/>
    <n v="141855"/>
    <x v="2"/>
    <x v="0"/>
    <x v="1"/>
    <x v="888"/>
  </r>
  <r>
    <x v="49"/>
    <x v="0"/>
    <x v="1"/>
    <x v="0"/>
    <x v="0"/>
    <x v="0"/>
    <n v="29"/>
    <n v="194382"/>
    <x v="2"/>
    <x v="0"/>
    <x v="1"/>
    <x v="889"/>
  </r>
  <r>
    <x v="49"/>
    <x v="0"/>
    <x v="1"/>
    <x v="0"/>
    <x v="3"/>
    <x v="0"/>
    <n v="17"/>
    <n v="346343"/>
    <x v="2"/>
    <x v="0"/>
    <x v="1"/>
    <x v="890"/>
  </r>
  <r>
    <x v="49"/>
    <x v="0"/>
    <x v="1"/>
    <x v="0"/>
    <x v="7"/>
    <x v="0"/>
    <n v="24"/>
    <n v="356761"/>
    <x v="2"/>
    <x v="0"/>
    <x v="1"/>
    <x v="891"/>
  </r>
  <r>
    <x v="49"/>
    <x v="0"/>
    <x v="1"/>
    <x v="0"/>
    <x v="5"/>
    <x v="0"/>
    <n v="79"/>
    <n v="371955"/>
    <x v="2"/>
    <x v="0"/>
    <x v="1"/>
    <x v="892"/>
  </r>
  <r>
    <x v="49"/>
    <x v="0"/>
    <x v="1"/>
    <x v="0"/>
    <x v="6"/>
    <x v="0"/>
    <n v="27"/>
    <n v="524812"/>
    <x v="2"/>
    <x v="0"/>
    <x v="1"/>
    <x v="893"/>
  </r>
  <r>
    <x v="50"/>
    <x v="1"/>
    <x v="0"/>
    <x v="0"/>
    <x v="0"/>
    <x v="5"/>
    <n v="1"/>
    <n v="4000"/>
    <x v="0"/>
    <x v="0"/>
    <x v="0"/>
    <x v="894"/>
  </r>
  <r>
    <x v="50"/>
    <x v="1"/>
    <x v="0"/>
    <x v="0"/>
    <x v="3"/>
    <x v="6"/>
    <n v="5"/>
    <n v="63000"/>
    <x v="1"/>
    <x v="1"/>
    <x v="0"/>
    <x v="895"/>
  </r>
  <r>
    <x v="50"/>
    <x v="1"/>
    <x v="0"/>
    <x v="0"/>
    <x v="2"/>
    <x v="5"/>
    <n v="7"/>
    <n v="90000"/>
    <x v="0"/>
    <x v="0"/>
    <x v="0"/>
    <x v="896"/>
  </r>
  <r>
    <x v="50"/>
    <x v="1"/>
    <x v="0"/>
    <x v="0"/>
    <x v="6"/>
    <x v="5"/>
    <n v="6"/>
    <n v="95000"/>
    <x v="1"/>
    <x v="1"/>
    <x v="0"/>
    <x v="897"/>
  </r>
  <r>
    <x v="50"/>
    <x v="1"/>
    <x v="0"/>
    <x v="0"/>
    <x v="5"/>
    <x v="5"/>
    <n v="9"/>
    <n v="103000"/>
    <x v="0"/>
    <x v="0"/>
    <x v="0"/>
    <x v="898"/>
  </r>
  <r>
    <x v="50"/>
    <x v="1"/>
    <x v="0"/>
    <x v="0"/>
    <x v="7"/>
    <x v="5"/>
    <n v="24"/>
    <n v="158000"/>
    <x v="0"/>
    <x v="0"/>
    <x v="0"/>
    <x v="899"/>
  </r>
  <r>
    <x v="50"/>
    <x v="1"/>
    <x v="0"/>
    <x v="0"/>
    <x v="1"/>
    <x v="5"/>
    <n v="28"/>
    <n v="201000"/>
    <x v="0"/>
    <x v="0"/>
    <x v="0"/>
    <x v="900"/>
  </r>
  <r>
    <x v="50"/>
    <x v="1"/>
    <x v="0"/>
    <x v="0"/>
    <x v="3"/>
    <x v="5"/>
    <n v="17"/>
    <n v="249700"/>
    <x v="0"/>
    <x v="0"/>
    <x v="0"/>
    <x v="901"/>
  </r>
  <r>
    <x v="50"/>
    <x v="1"/>
    <x v="0"/>
    <x v="0"/>
    <x v="7"/>
    <x v="7"/>
    <n v="6"/>
    <n v="411000"/>
    <x v="0"/>
    <x v="0"/>
    <x v="0"/>
    <x v="902"/>
  </r>
  <r>
    <x v="50"/>
    <x v="1"/>
    <x v="0"/>
    <x v="1"/>
    <x v="3"/>
    <x v="5"/>
    <n v="2"/>
    <n v="1070000"/>
    <x v="0"/>
    <x v="0"/>
    <x v="0"/>
    <x v="18"/>
  </r>
  <r>
    <x v="50"/>
    <x v="1"/>
    <x v="0"/>
    <x v="0"/>
    <x v="4"/>
    <x v="7"/>
    <n v="55"/>
    <n v="1420400"/>
    <x v="0"/>
    <x v="0"/>
    <x v="0"/>
    <x v="903"/>
  </r>
  <r>
    <x v="50"/>
    <x v="1"/>
    <x v="0"/>
    <x v="1"/>
    <x v="3"/>
    <x v="5"/>
    <n v="8"/>
    <n v="1891500"/>
    <x v="1"/>
    <x v="1"/>
    <x v="0"/>
    <x v="904"/>
  </r>
  <r>
    <x v="50"/>
    <x v="1"/>
    <x v="0"/>
    <x v="0"/>
    <x v="5"/>
    <x v="7"/>
    <n v="172"/>
    <n v="3409735"/>
    <x v="0"/>
    <x v="0"/>
    <x v="0"/>
    <x v="905"/>
  </r>
  <r>
    <x v="50"/>
    <x v="1"/>
    <x v="0"/>
    <x v="0"/>
    <x v="2"/>
    <x v="7"/>
    <n v="143"/>
    <n v="4193100"/>
    <x v="0"/>
    <x v="0"/>
    <x v="0"/>
    <x v="906"/>
  </r>
  <r>
    <x v="50"/>
    <x v="1"/>
    <x v="0"/>
    <x v="0"/>
    <x v="1"/>
    <x v="7"/>
    <n v="210"/>
    <n v="5735872"/>
    <x v="0"/>
    <x v="0"/>
    <x v="0"/>
    <x v="907"/>
  </r>
  <r>
    <x v="50"/>
    <x v="1"/>
    <x v="0"/>
    <x v="0"/>
    <x v="0"/>
    <x v="7"/>
    <n v="90"/>
    <n v="7946351"/>
    <x v="0"/>
    <x v="0"/>
    <x v="0"/>
    <x v="908"/>
  </r>
  <r>
    <x v="50"/>
    <x v="1"/>
    <x v="0"/>
    <x v="0"/>
    <x v="4"/>
    <x v="5"/>
    <n v="332"/>
    <n v="22984700"/>
    <x v="1"/>
    <x v="1"/>
    <x v="0"/>
    <x v="909"/>
  </r>
  <r>
    <x v="50"/>
    <x v="1"/>
    <x v="0"/>
    <x v="0"/>
    <x v="5"/>
    <x v="5"/>
    <n v="330"/>
    <n v="25834446"/>
    <x v="1"/>
    <x v="1"/>
    <x v="0"/>
    <x v="910"/>
  </r>
  <r>
    <x v="50"/>
    <x v="1"/>
    <x v="0"/>
    <x v="0"/>
    <x v="0"/>
    <x v="5"/>
    <n v="477"/>
    <n v="29388315"/>
    <x v="1"/>
    <x v="1"/>
    <x v="0"/>
    <x v="911"/>
  </r>
  <r>
    <x v="50"/>
    <x v="1"/>
    <x v="0"/>
    <x v="0"/>
    <x v="2"/>
    <x v="5"/>
    <n v="576"/>
    <n v="31779000"/>
    <x v="1"/>
    <x v="1"/>
    <x v="0"/>
    <x v="912"/>
  </r>
  <r>
    <x v="50"/>
    <x v="1"/>
    <x v="0"/>
    <x v="0"/>
    <x v="3"/>
    <x v="5"/>
    <n v="955"/>
    <n v="44446407"/>
    <x v="1"/>
    <x v="1"/>
    <x v="0"/>
    <x v="913"/>
  </r>
  <r>
    <x v="50"/>
    <x v="1"/>
    <x v="0"/>
    <x v="0"/>
    <x v="7"/>
    <x v="5"/>
    <n v="1325"/>
    <n v="52059972"/>
    <x v="1"/>
    <x v="1"/>
    <x v="0"/>
    <x v="914"/>
  </r>
  <r>
    <x v="50"/>
    <x v="1"/>
    <x v="0"/>
    <x v="0"/>
    <x v="1"/>
    <x v="5"/>
    <n v="731"/>
    <n v="85072700"/>
    <x v="1"/>
    <x v="1"/>
    <x v="0"/>
    <x v="915"/>
  </r>
  <r>
    <x v="51"/>
    <x v="1"/>
    <x v="0"/>
    <x v="0"/>
    <x v="4"/>
    <x v="7"/>
    <n v="1"/>
    <n v="175000"/>
    <x v="0"/>
    <x v="0"/>
    <x v="0"/>
    <x v="916"/>
  </r>
  <r>
    <x v="51"/>
    <x v="0"/>
    <x v="0"/>
    <x v="0"/>
    <x v="5"/>
    <x v="2"/>
    <n v="15"/>
    <n v="87243"/>
    <x v="0"/>
    <x v="0"/>
    <x v="0"/>
    <x v="917"/>
  </r>
  <r>
    <x v="51"/>
    <x v="0"/>
    <x v="0"/>
    <x v="0"/>
    <x v="5"/>
    <x v="4"/>
    <n v="2"/>
    <n v="150000"/>
    <x v="0"/>
    <x v="0"/>
    <x v="0"/>
    <x v="5"/>
  </r>
  <r>
    <x v="51"/>
    <x v="0"/>
    <x v="0"/>
    <x v="0"/>
    <x v="2"/>
    <x v="2"/>
    <n v="24"/>
    <n v="176831"/>
    <x v="0"/>
    <x v="0"/>
    <x v="0"/>
    <x v="918"/>
  </r>
  <r>
    <x v="51"/>
    <x v="0"/>
    <x v="0"/>
    <x v="0"/>
    <x v="5"/>
    <x v="0"/>
    <n v="42"/>
    <n v="351248"/>
    <x v="0"/>
    <x v="0"/>
    <x v="0"/>
    <x v="919"/>
  </r>
  <r>
    <x v="51"/>
    <x v="0"/>
    <x v="0"/>
    <x v="0"/>
    <x v="2"/>
    <x v="0"/>
    <n v="98"/>
    <n v="816000"/>
    <x v="0"/>
    <x v="0"/>
    <x v="0"/>
    <x v="920"/>
  </r>
  <r>
    <x v="51"/>
    <x v="0"/>
    <x v="0"/>
    <x v="0"/>
    <x v="1"/>
    <x v="0"/>
    <n v="80"/>
    <n v="1273000"/>
    <x v="0"/>
    <x v="0"/>
    <x v="0"/>
    <x v="921"/>
  </r>
  <r>
    <x v="51"/>
    <x v="0"/>
    <x v="0"/>
    <x v="0"/>
    <x v="1"/>
    <x v="2"/>
    <n v="77"/>
    <n v="1925766"/>
    <x v="0"/>
    <x v="0"/>
    <x v="0"/>
    <x v="922"/>
  </r>
  <r>
    <x v="51"/>
    <x v="0"/>
    <x v="0"/>
    <x v="0"/>
    <x v="0"/>
    <x v="0"/>
    <n v="59"/>
    <n v="3720000"/>
    <x v="0"/>
    <x v="0"/>
    <x v="0"/>
    <x v="923"/>
  </r>
  <r>
    <x v="51"/>
    <x v="0"/>
    <x v="0"/>
    <x v="0"/>
    <x v="0"/>
    <x v="2"/>
    <n v="224"/>
    <n v="6961618"/>
    <x v="0"/>
    <x v="0"/>
    <x v="0"/>
    <x v="924"/>
  </r>
  <r>
    <x v="52"/>
    <x v="1"/>
    <x v="0"/>
    <x v="1"/>
    <x v="4"/>
    <x v="5"/>
    <n v="1"/>
    <n v="121000"/>
    <x v="1"/>
    <x v="1"/>
    <x v="0"/>
    <x v="925"/>
  </r>
  <r>
    <x v="52"/>
    <x v="1"/>
    <x v="0"/>
    <x v="1"/>
    <x v="7"/>
    <x v="7"/>
    <n v="1"/>
    <n v="755000"/>
    <x v="0"/>
    <x v="0"/>
    <x v="0"/>
    <x v="281"/>
  </r>
  <r>
    <x v="52"/>
    <x v="1"/>
    <x v="0"/>
    <x v="1"/>
    <x v="0"/>
    <x v="5"/>
    <n v="9"/>
    <n v="1450000"/>
    <x v="1"/>
    <x v="1"/>
    <x v="0"/>
    <x v="926"/>
  </r>
  <r>
    <x v="52"/>
    <x v="1"/>
    <x v="0"/>
    <x v="1"/>
    <x v="3"/>
    <x v="5"/>
    <n v="5"/>
    <n v="2189500"/>
    <x v="1"/>
    <x v="1"/>
    <x v="0"/>
    <x v="927"/>
  </r>
  <r>
    <x v="52"/>
    <x v="1"/>
    <x v="0"/>
    <x v="1"/>
    <x v="7"/>
    <x v="5"/>
    <n v="7"/>
    <n v="3041000"/>
    <x v="1"/>
    <x v="1"/>
    <x v="0"/>
    <x v="928"/>
  </r>
  <r>
    <x v="52"/>
    <x v="1"/>
    <x v="0"/>
    <x v="1"/>
    <x v="2"/>
    <x v="7"/>
    <n v="2"/>
    <n v="4280000"/>
    <x v="0"/>
    <x v="0"/>
    <x v="0"/>
    <x v="929"/>
  </r>
  <r>
    <x v="52"/>
    <x v="1"/>
    <x v="0"/>
    <x v="1"/>
    <x v="6"/>
    <x v="5"/>
    <n v="4"/>
    <n v="4280000"/>
    <x v="1"/>
    <x v="1"/>
    <x v="0"/>
    <x v="930"/>
  </r>
  <r>
    <x v="52"/>
    <x v="1"/>
    <x v="0"/>
    <x v="1"/>
    <x v="3"/>
    <x v="5"/>
    <n v="23"/>
    <n v="11010000"/>
    <x v="0"/>
    <x v="0"/>
    <x v="0"/>
    <x v="931"/>
  </r>
  <r>
    <x v="52"/>
    <x v="1"/>
    <x v="0"/>
    <x v="2"/>
    <x v="5"/>
    <x v="6"/>
    <n v="7"/>
    <n v="13495000"/>
    <x v="1"/>
    <x v="1"/>
    <x v="0"/>
    <x v="932"/>
  </r>
  <r>
    <x v="52"/>
    <x v="1"/>
    <x v="0"/>
    <x v="1"/>
    <x v="4"/>
    <x v="5"/>
    <n v="25"/>
    <n v="18515000"/>
    <x v="0"/>
    <x v="0"/>
    <x v="0"/>
    <x v="933"/>
  </r>
  <r>
    <x v="52"/>
    <x v="1"/>
    <x v="0"/>
    <x v="1"/>
    <x v="0"/>
    <x v="5"/>
    <n v="53"/>
    <n v="21630000"/>
    <x v="0"/>
    <x v="0"/>
    <x v="0"/>
    <x v="934"/>
  </r>
  <r>
    <x v="52"/>
    <x v="1"/>
    <x v="0"/>
    <x v="1"/>
    <x v="2"/>
    <x v="5"/>
    <n v="28"/>
    <n v="25160000"/>
    <x v="0"/>
    <x v="0"/>
    <x v="0"/>
    <x v="935"/>
  </r>
  <r>
    <x v="52"/>
    <x v="1"/>
    <x v="0"/>
    <x v="1"/>
    <x v="7"/>
    <x v="5"/>
    <n v="46"/>
    <n v="25310000"/>
    <x v="0"/>
    <x v="0"/>
    <x v="0"/>
    <x v="936"/>
  </r>
  <r>
    <x v="52"/>
    <x v="1"/>
    <x v="0"/>
    <x v="1"/>
    <x v="5"/>
    <x v="5"/>
    <n v="76"/>
    <n v="44897000"/>
    <x v="0"/>
    <x v="0"/>
    <x v="0"/>
    <x v="937"/>
  </r>
  <r>
    <x v="52"/>
    <x v="1"/>
    <x v="0"/>
    <x v="1"/>
    <x v="1"/>
    <x v="5"/>
    <n v="88"/>
    <n v="47037000"/>
    <x v="0"/>
    <x v="0"/>
    <x v="0"/>
    <x v="938"/>
  </r>
  <r>
    <x v="52"/>
    <x v="1"/>
    <x v="1"/>
    <x v="1"/>
    <x v="1"/>
    <x v="6"/>
    <n v="13"/>
    <n v="44094"/>
    <x v="4"/>
    <x v="0"/>
    <x v="3"/>
    <x v="939"/>
  </r>
  <r>
    <x v="52"/>
    <x v="1"/>
    <x v="1"/>
    <x v="1"/>
    <x v="0"/>
    <x v="6"/>
    <n v="20"/>
    <n v="64620"/>
    <x v="4"/>
    <x v="0"/>
    <x v="3"/>
    <x v="940"/>
  </r>
  <r>
    <x v="52"/>
    <x v="0"/>
    <x v="0"/>
    <x v="2"/>
    <x v="5"/>
    <x v="0"/>
    <n v="2"/>
    <n v="1510000"/>
    <x v="0"/>
    <x v="0"/>
    <x v="0"/>
    <x v="702"/>
  </r>
  <r>
    <x v="52"/>
    <x v="0"/>
    <x v="0"/>
    <x v="1"/>
    <x v="6"/>
    <x v="3"/>
    <n v="8"/>
    <n v="3470000"/>
    <x v="0"/>
    <x v="0"/>
    <x v="0"/>
    <x v="436"/>
  </r>
  <r>
    <x v="52"/>
    <x v="0"/>
    <x v="0"/>
    <x v="1"/>
    <x v="0"/>
    <x v="1"/>
    <n v="12"/>
    <n v="3577000"/>
    <x v="0"/>
    <x v="0"/>
    <x v="0"/>
    <x v="941"/>
  </r>
  <r>
    <x v="52"/>
    <x v="0"/>
    <x v="0"/>
    <x v="1"/>
    <x v="6"/>
    <x v="4"/>
    <n v="11"/>
    <n v="6650000"/>
    <x v="0"/>
    <x v="0"/>
    <x v="0"/>
    <x v="942"/>
  </r>
  <r>
    <x v="52"/>
    <x v="0"/>
    <x v="0"/>
    <x v="2"/>
    <x v="1"/>
    <x v="3"/>
    <n v="8"/>
    <n v="8000000"/>
    <x v="0"/>
    <x v="0"/>
    <x v="0"/>
    <x v="943"/>
  </r>
  <r>
    <x v="52"/>
    <x v="0"/>
    <x v="0"/>
    <x v="2"/>
    <x v="0"/>
    <x v="3"/>
    <n v="11"/>
    <n v="11000000"/>
    <x v="0"/>
    <x v="0"/>
    <x v="0"/>
    <x v="944"/>
  </r>
  <r>
    <x v="52"/>
    <x v="0"/>
    <x v="0"/>
    <x v="1"/>
    <x v="6"/>
    <x v="1"/>
    <n v="25"/>
    <n v="14160000"/>
    <x v="0"/>
    <x v="0"/>
    <x v="0"/>
    <x v="945"/>
  </r>
  <r>
    <x v="52"/>
    <x v="0"/>
    <x v="0"/>
    <x v="1"/>
    <x v="0"/>
    <x v="2"/>
    <n v="56"/>
    <n v="26418365"/>
    <x v="0"/>
    <x v="0"/>
    <x v="0"/>
    <x v="946"/>
  </r>
  <r>
    <x v="52"/>
    <x v="0"/>
    <x v="0"/>
    <x v="1"/>
    <x v="5"/>
    <x v="2"/>
    <n v="68"/>
    <n v="28462000"/>
    <x v="0"/>
    <x v="0"/>
    <x v="0"/>
    <x v="947"/>
  </r>
  <r>
    <x v="52"/>
    <x v="0"/>
    <x v="0"/>
    <x v="2"/>
    <x v="2"/>
    <x v="3"/>
    <n v="29"/>
    <n v="29000000"/>
    <x v="0"/>
    <x v="0"/>
    <x v="0"/>
    <x v="948"/>
  </r>
  <r>
    <x v="52"/>
    <x v="0"/>
    <x v="0"/>
    <x v="1"/>
    <x v="1"/>
    <x v="1"/>
    <n v="74"/>
    <n v="30182500"/>
    <x v="0"/>
    <x v="0"/>
    <x v="0"/>
    <x v="949"/>
  </r>
  <r>
    <x v="52"/>
    <x v="0"/>
    <x v="0"/>
    <x v="1"/>
    <x v="1"/>
    <x v="2"/>
    <n v="57"/>
    <n v="32247192"/>
    <x v="0"/>
    <x v="0"/>
    <x v="0"/>
    <x v="950"/>
  </r>
  <r>
    <x v="52"/>
    <x v="0"/>
    <x v="0"/>
    <x v="2"/>
    <x v="5"/>
    <x v="3"/>
    <n v="40"/>
    <n v="38200000"/>
    <x v="0"/>
    <x v="0"/>
    <x v="0"/>
    <x v="951"/>
  </r>
  <r>
    <x v="52"/>
    <x v="0"/>
    <x v="0"/>
    <x v="1"/>
    <x v="0"/>
    <x v="4"/>
    <n v="102"/>
    <n v="39538000"/>
    <x v="0"/>
    <x v="0"/>
    <x v="0"/>
    <x v="952"/>
  </r>
  <r>
    <x v="52"/>
    <x v="0"/>
    <x v="0"/>
    <x v="1"/>
    <x v="6"/>
    <x v="2"/>
    <n v="26"/>
    <n v="40075000"/>
    <x v="0"/>
    <x v="0"/>
    <x v="0"/>
    <x v="953"/>
  </r>
  <r>
    <x v="52"/>
    <x v="0"/>
    <x v="0"/>
    <x v="1"/>
    <x v="2"/>
    <x v="2"/>
    <n v="103"/>
    <n v="41646520"/>
    <x v="0"/>
    <x v="0"/>
    <x v="0"/>
    <x v="954"/>
  </r>
  <r>
    <x v="52"/>
    <x v="0"/>
    <x v="0"/>
    <x v="1"/>
    <x v="5"/>
    <x v="1"/>
    <n v="115"/>
    <n v="44355000"/>
    <x v="0"/>
    <x v="0"/>
    <x v="0"/>
    <x v="955"/>
  </r>
  <r>
    <x v="52"/>
    <x v="0"/>
    <x v="0"/>
    <x v="1"/>
    <x v="3"/>
    <x v="4"/>
    <n v="90"/>
    <n v="45190000"/>
    <x v="0"/>
    <x v="0"/>
    <x v="0"/>
    <x v="956"/>
  </r>
  <r>
    <x v="52"/>
    <x v="0"/>
    <x v="0"/>
    <x v="1"/>
    <x v="4"/>
    <x v="2"/>
    <n v="117"/>
    <n v="47460000"/>
    <x v="0"/>
    <x v="0"/>
    <x v="0"/>
    <x v="957"/>
  </r>
  <r>
    <x v="52"/>
    <x v="0"/>
    <x v="0"/>
    <x v="1"/>
    <x v="7"/>
    <x v="4"/>
    <n v="129"/>
    <n v="51735000"/>
    <x v="0"/>
    <x v="0"/>
    <x v="0"/>
    <x v="958"/>
  </r>
  <r>
    <x v="52"/>
    <x v="0"/>
    <x v="0"/>
    <x v="1"/>
    <x v="7"/>
    <x v="2"/>
    <n v="127"/>
    <n v="66960000"/>
    <x v="0"/>
    <x v="0"/>
    <x v="0"/>
    <x v="959"/>
  </r>
  <r>
    <x v="52"/>
    <x v="0"/>
    <x v="0"/>
    <x v="1"/>
    <x v="1"/>
    <x v="4"/>
    <n v="161"/>
    <n v="71949589"/>
    <x v="0"/>
    <x v="0"/>
    <x v="0"/>
    <x v="960"/>
  </r>
  <r>
    <x v="52"/>
    <x v="0"/>
    <x v="0"/>
    <x v="1"/>
    <x v="1"/>
    <x v="0"/>
    <n v="319"/>
    <n v="82975250"/>
    <x v="0"/>
    <x v="0"/>
    <x v="0"/>
    <x v="961"/>
  </r>
  <r>
    <x v="52"/>
    <x v="0"/>
    <x v="0"/>
    <x v="1"/>
    <x v="5"/>
    <x v="4"/>
    <n v="292"/>
    <n v="83658382"/>
    <x v="0"/>
    <x v="0"/>
    <x v="0"/>
    <x v="962"/>
  </r>
  <r>
    <x v="52"/>
    <x v="0"/>
    <x v="0"/>
    <x v="1"/>
    <x v="2"/>
    <x v="1"/>
    <n v="187"/>
    <n v="86340000"/>
    <x v="0"/>
    <x v="0"/>
    <x v="0"/>
    <x v="963"/>
  </r>
  <r>
    <x v="52"/>
    <x v="0"/>
    <x v="0"/>
    <x v="1"/>
    <x v="7"/>
    <x v="1"/>
    <n v="89"/>
    <n v="88820000"/>
    <x v="0"/>
    <x v="0"/>
    <x v="0"/>
    <x v="964"/>
  </r>
  <r>
    <x v="52"/>
    <x v="0"/>
    <x v="0"/>
    <x v="1"/>
    <x v="3"/>
    <x v="3"/>
    <n v="159"/>
    <n v="93410000"/>
    <x v="0"/>
    <x v="0"/>
    <x v="0"/>
    <x v="965"/>
  </r>
  <r>
    <x v="52"/>
    <x v="0"/>
    <x v="0"/>
    <x v="1"/>
    <x v="3"/>
    <x v="2"/>
    <n v="116"/>
    <n v="95455000"/>
    <x v="0"/>
    <x v="0"/>
    <x v="0"/>
    <x v="966"/>
  </r>
  <r>
    <x v="52"/>
    <x v="0"/>
    <x v="0"/>
    <x v="1"/>
    <x v="2"/>
    <x v="4"/>
    <n v="534"/>
    <n v="111482917"/>
    <x v="0"/>
    <x v="0"/>
    <x v="0"/>
    <x v="967"/>
  </r>
  <r>
    <x v="52"/>
    <x v="0"/>
    <x v="0"/>
    <x v="1"/>
    <x v="0"/>
    <x v="0"/>
    <n v="292"/>
    <n v="146052000"/>
    <x v="0"/>
    <x v="0"/>
    <x v="0"/>
    <x v="968"/>
  </r>
  <r>
    <x v="52"/>
    <x v="0"/>
    <x v="0"/>
    <x v="1"/>
    <x v="5"/>
    <x v="0"/>
    <n v="631"/>
    <n v="152188050"/>
    <x v="0"/>
    <x v="0"/>
    <x v="0"/>
    <x v="969"/>
  </r>
  <r>
    <x v="52"/>
    <x v="0"/>
    <x v="0"/>
    <x v="1"/>
    <x v="7"/>
    <x v="3"/>
    <n v="386"/>
    <n v="157085000"/>
    <x v="0"/>
    <x v="0"/>
    <x v="0"/>
    <x v="970"/>
  </r>
  <r>
    <x v="52"/>
    <x v="0"/>
    <x v="0"/>
    <x v="1"/>
    <x v="4"/>
    <x v="4"/>
    <n v="552"/>
    <n v="164144000"/>
    <x v="0"/>
    <x v="0"/>
    <x v="0"/>
    <x v="971"/>
  </r>
  <r>
    <x v="52"/>
    <x v="0"/>
    <x v="0"/>
    <x v="1"/>
    <x v="3"/>
    <x v="1"/>
    <n v="142"/>
    <n v="169225000"/>
    <x v="0"/>
    <x v="0"/>
    <x v="0"/>
    <x v="972"/>
  </r>
  <r>
    <x v="52"/>
    <x v="0"/>
    <x v="0"/>
    <x v="1"/>
    <x v="2"/>
    <x v="0"/>
    <n v="630"/>
    <n v="189210930"/>
    <x v="0"/>
    <x v="0"/>
    <x v="0"/>
    <x v="973"/>
  </r>
  <r>
    <x v="52"/>
    <x v="0"/>
    <x v="0"/>
    <x v="1"/>
    <x v="6"/>
    <x v="0"/>
    <n v="256"/>
    <n v="221620000"/>
    <x v="0"/>
    <x v="0"/>
    <x v="0"/>
    <x v="974"/>
  </r>
  <r>
    <x v="52"/>
    <x v="0"/>
    <x v="0"/>
    <x v="1"/>
    <x v="4"/>
    <x v="1"/>
    <n v="246"/>
    <n v="271955000"/>
    <x v="0"/>
    <x v="0"/>
    <x v="0"/>
    <x v="975"/>
  </r>
  <r>
    <x v="52"/>
    <x v="0"/>
    <x v="0"/>
    <x v="1"/>
    <x v="4"/>
    <x v="3"/>
    <n v="911"/>
    <n v="276306300"/>
    <x v="0"/>
    <x v="0"/>
    <x v="0"/>
    <x v="976"/>
  </r>
  <r>
    <x v="52"/>
    <x v="0"/>
    <x v="0"/>
    <x v="1"/>
    <x v="2"/>
    <x v="3"/>
    <n v="1395"/>
    <n v="295055000"/>
    <x v="0"/>
    <x v="0"/>
    <x v="0"/>
    <x v="977"/>
  </r>
  <r>
    <x v="52"/>
    <x v="0"/>
    <x v="0"/>
    <x v="1"/>
    <x v="5"/>
    <x v="3"/>
    <n v="1374"/>
    <n v="407530747"/>
    <x v="0"/>
    <x v="0"/>
    <x v="0"/>
    <x v="978"/>
  </r>
  <r>
    <x v="52"/>
    <x v="0"/>
    <x v="0"/>
    <x v="1"/>
    <x v="0"/>
    <x v="3"/>
    <n v="1190"/>
    <n v="508867000"/>
    <x v="0"/>
    <x v="0"/>
    <x v="0"/>
    <x v="979"/>
  </r>
  <r>
    <x v="52"/>
    <x v="0"/>
    <x v="0"/>
    <x v="1"/>
    <x v="4"/>
    <x v="0"/>
    <n v="888"/>
    <n v="535392500"/>
    <x v="0"/>
    <x v="0"/>
    <x v="0"/>
    <x v="980"/>
  </r>
  <r>
    <x v="52"/>
    <x v="0"/>
    <x v="0"/>
    <x v="1"/>
    <x v="1"/>
    <x v="3"/>
    <n v="1627"/>
    <n v="543753500"/>
    <x v="0"/>
    <x v="0"/>
    <x v="0"/>
    <x v="981"/>
  </r>
  <r>
    <x v="52"/>
    <x v="0"/>
    <x v="0"/>
    <x v="1"/>
    <x v="7"/>
    <x v="0"/>
    <n v="1044"/>
    <n v="676105000"/>
    <x v="0"/>
    <x v="0"/>
    <x v="0"/>
    <x v="982"/>
  </r>
  <r>
    <x v="52"/>
    <x v="0"/>
    <x v="0"/>
    <x v="1"/>
    <x v="3"/>
    <x v="0"/>
    <n v="987"/>
    <n v="720395000"/>
    <x v="0"/>
    <x v="0"/>
    <x v="0"/>
    <x v="983"/>
  </r>
  <r>
    <x v="52"/>
    <x v="0"/>
    <x v="1"/>
    <x v="1"/>
    <x v="0"/>
    <x v="2"/>
    <n v="6"/>
    <n v="2356"/>
    <x v="2"/>
    <x v="0"/>
    <x v="1"/>
    <x v="984"/>
  </r>
  <r>
    <x v="52"/>
    <x v="0"/>
    <x v="1"/>
    <x v="1"/>
    <x v="5"/>
    <x v="4"/>
    <n v="22"/>
    <n v="14268"/>
    <x v="2"/>
    <x v="0"/>
    <x v="1"/>
    <x v="985"/>
  </r>
  <r>
    <x v="52"/>
    <x v="0"/>
    <x v="1"/>
    <x v="1"/>
    <x v="1"/>
    <x v="4"/>
    <n v="92"/>
    <n v="58090"/>
    <x v="2"/>
    <x v="0"/>
    <x v="1"/>
    <x v="986"/>
  </r>
  <r>
    <x v="52"/>
    <x v="0"/>
    <x v="1"/>
    <x v="1"/>
    <x v="0"/>
    <x v="4"/>
    <n v="236"/>
    <n v="196180"/>
    <x v="2"/>
    <x v="0"/>
    <x v="1"/>
    <x v="987"/>
  </r>
  <r>
    <x v="53"/>
    <x v="1"/>
    <x v="0"/>
    <x v="1"/>
    <x v="3"/>
    <x v="7"/>
    <n v="1"/>
    <n v="755000"/>
    <x v="0"/>
    <x v="0"/>
    <x v="0"/>
    <x v="281"/>
  </r>
  <r>
    <x v="53"/>
    <x v="1"/>
    <x v="1"/>
    <x v="1"/>
    <x v="1"/>
    <x v="6"/>
    <n v="1"/>
    <n v="4380"/>
    <x v="4"/>
    <x v="0"/>
    <x v="3"/>
    <x v="988"/>
  </r>
  <r>
    <x v="53"/>
    <x v="0"/>
    <x v="0"/>
    <x v="0"/>
    <x v="3"/>
    <x v="1"/>
    <n v="9"/>
    <n v="125000"/>
    <x v="0"/>
    <x v="0"/>
    <x v="0"/>
    <x v="825"/>
  </r>
  <r>
    <x v="53"/>
    <x v="0"/>
    <x v="0"/>
    <x v="1"/>
    <x v="6"/>
    <x v="1"/>
    <n v="1"/>
    <n v="140000"/>
    <x v="0"/>
    <x v="0"/>
    <x v="0"/>
    <x v="330"/>
  </r>
  <r>
    <x v="53"/>
    <x v="0"/>
    <x v="0"/>
    <x v="0"/>
    <x v="6"/>
    <x v="1"/>
    <n v="15"/>
    <n v="150000"/>
    <x v="0"/>
    <x v="0"/>
    <x v="0"/>
    <x v="5"/>
  </r>
  <r>
    <x v="53"/>
    <x v="0"/>
    <x v="0"/>
    <x v="0"/>
    <x v="0"/>
    <x v="1"/>
    <n v="60"/>
    <n v="466900"/>
    <x v="0"/>
    <x v="0"/>
    <x v="0"/>
    <x v="989"/>
  </r>
  <r>
    <x v="53"/>
    <x v="0"/>
    <x v="0"/>
    <x v="0"/>
    <x v="6"/>
    <x v="0"/>
    <n v="86"/>
    <n v="624000"/>
    <x v="0"/>
    <x v="0"/>
    <x v="0"/>
    <x v="990"/>
  </r>
  <r>
    <x v="53"/>
    <x v="0"/>
    <x v="0"/>
    <x v="0"/>
    <x v="7"/>
    <x v="1"/>
    <n v="39"/>
    <n v="625000"/>
    <x v="0"/>
    <x v="0"/>
    <x v="0"/>
    <x v="991"/>
  </r>
  <r>
    <x v="53"/>
    <x v="0"/>
    <x v="0"/>
    <x v="0"/>
    <x v="4"/>
    <x v="1"/>
    <n v="43"/>
    <n v="658394"/>
    <x v="0"/>
    <x v="0"/>
    <x v="0"/>
    <x v="992"/>
  </r>
  <r>
    <x v="53"/>
    <x v="0"/>
    <x v="0"/>
    <x v="0"/>
    <x v="6"/>
    <x v="4"/>
    <n v="56"/>
    <n v="1216500"/>
    <x v="0"/>
    <x v="0"/>
    <x v="0"/>
    <x v="993"/>
  </r>
  <r>
    <x v="53"/>
    <x v="0"/>
    <x v="0"/>
    <x v="0"/>
    <x v="0"/>
    <x v="2"/>
    <n v="131"/>
    <n v="1355826"/>
    <x v="0"/>
    <x v="0"/>
    <x v="0"/>
    <x v="994"/>
  </r>
  <r>
    <x v="53"/>
    <x v="0"/>
    <x v="0"/>
    <x v="0"/>
    <x v="3"/>
    <x v="0"/>
    <n v="153"/>
    <n v="1535000"/>
    <x v="0"/>
    <x v="0"/>
    <x v="0"/>
    <x v="995"/>
  </r>
  <r>
    <x v="53"/>
    <x v="0"/>
    <x v="0"/>
    <x v="0"/>
    <x v="6"/>
    <x v="2"/>
    <n v="48"/>
    <n v="1930355"/>
    <x v="0"/>
    <x v="0"/>
    <x v="0"/>
    <x v="996"/>
  </r>
  <r>
    <x v="53"/>
    <x v="0"/>
    <x v="0"/>
    <x v="1"/>
    <x v="6"/>
    <x v="4"/>
    <n v="1"/>
    <n v="2140000"/>
    <x v="0"/>
    <x v="0"/>
    <x v="0"/>
    <x v="671"/>
  </r>
  <r>
    <x v="53"/>
    <x v="0"/>
    <x v="0"/>
    <x v="0"/>
    <x v="7"/>
    <x v="0"/>
    <n v="271"/>
    <n v="2465000"/>
    <x v="0"/>
    <x v="0"/>
    <x v="0"/>
    <x v="997"/>
  </r>
  <r>
    <x v="53"/>
    <x v="0"/>
    <x v="0"/>
    <x v="0"/>
    <x v="1"/>
    <x v="1"/>
    <n v="98"/>
    <n v="2686681"/>
    <x v="0"/>
    <x v="0"/>
    <x v="0"/>
    <x v="998"/>
  </r>
  <r>
    <x v="53"/>
    <x v="0"/>
    <x v="0"/>
    <x v="0"/>
    <x v="5"/>
    <x v="1"/>
    <n v="242"/>
    <n v="2815000"/>
    <x v="0"/>
    <x v="0"/>
    <x v="0"/>
    <x v="999"/>
  </r>
  <r>
    <x v="53"/>
    <x v="0"/>
    <x v="0"/>
    <x v="0"/>
    <x v="2"/>
    <x v="1"/>
    <n v="365"/>
    <n v="3469000"/>
    <x v="0"/>
    <x v="0"/>
    <x v="0"/>
    <x v="1000"/>
  </r>
  <r>
    <x v="53"/>
    <x v="0"/>
    <x v="0"/>
    <x v="0"/>
    <x v="0"/>
    <x v="0"/>
    <n v="460"/>
    <n v="4230145"/>
    <x v="0"/>
    <x v="0"/>
    <x v="0"/>
    <x v="1001"/>
  </r>
  <r>
    <x v="53"/>
    <x v="0"/>
    <x v="0"/>
    <x v="0"/>
    <x v="4"/>
    <x v="2"/>
    <n v="404"/>
    <n v="4294168"/>
    <x v="0"/>
    <x v="0"/>
    <x v="0"/>
    <x v="1002"/>
  </r>
  <r>
    <x v="53"/>
    <x v="0"/>
    <x v="0"/>
    <x v="1"/>
    <x v="5"/>
    <x v="4"/>
    <n v="1"/>
    <n v="4530000"/>
    <x v="0"/>
    <x v="0"/>
    <x v="0"/>
    <x v="1003"/>
  </r>
  <r>
    <x v="53"/>
    <x v="0"/>
    <x v="0"/>
    <x v="0"/>
    <x v="0"/>
    <x v="4"/>
    <n v="365"/>
    <n v="5560017"/>
    <x v="0"/>
    <x v="0"/>
    <x v="0"/>
    <x v="1004"/>
  </r>
  <r>
    <x v="53"/>
    <x v="0"/>
    <x v="0"/>
    <x v="0"/>
    <x v="7"/>
    <x v="2"/>
    <n v="331"/>
    <n v="6100533"/>
    <x v="0"/>
    <x v="0"/>
    <x v="0"/>
    <x v="1005"/>
  </r>
  <r>
    <x v="53"/>
    <x v="0"/>
    <x v="0"/>
    <x v="0"/>
    <x v="3"/>
    <x v="2"/>
    <n v="224"/>
    <n v="6603525"/>
    <x v="0"/>
    <x v="0"/>
    <x v="0"/>
    <x v="1006"/>
  </r>
  <r>
    <x v="53"/>
    <x v="0"/>
    <x v="0"/>
    <x v="0"/>
    <x v="1"/>
    <x v="2"/>
    <n v="454"/>
    <n v="6792591"/>
    <x v="0"/>
    <x v="0"/>
    <x v="0"/>
    <x v="1007"/>
  </r>
  <r>
    <x v="53"/>
    <x v="0"/>
    <x v="0"/>
    <x v="0"/>
    <x v="2"/>
    <x v="2"/>
    <n v="659"/>
    <n v="6855853"/>
    <x v="0"/>
    <x v="0"/>
    <x v="0"/>
    <x v="1008"/>
  </r>
  <r>
    <x v="53"/>
    <x v="0"/>
    <x v="0"/>
    <x v="0"/>
    <x v="3"/>
    <x v="4"/>
    <n v="139"/>
    <n v="7787300"/>
    <x v="0"/>
    <x v="0"/>
    <x v="0"/>
    <x v="1009"/>
  </r>
  <r>
    <x v="53"/>
    <x v="0"/>
    <x v="0"/>
    <x v="0"/>
    <x v="1"/>
    <x v="0"/>
    <n v="591"/>
    <n v="9749935"/>
    <x v="0"/>
    <x v="0"/>
    <x v="0"/>
    <x v="1010"/>
  </r>
  <r>
    <x v="53"/>
    <x v="0"/>
    <x v="0"/>
    <x v="0"/>
    <x v="4"/>
    <x v="4"/>
    <n v="654"/>
    <n v="12322077"/>
    <x v="0"/>
    <x v="0"/>
    <x v="0"/>
    <x v="1011"/>
  </r>
  <r>
    <x v="53"/>
    <x v="0"/>
    <x v="0"/>
    <x v="0"/>
    <x v="4"/>
    <x v="0"/>
    <n v="702"/>
    <n v="13045500"/>
    <x v="0"/>
    <x v="0"/>
    <x v="0"/>
    <x v="1012"/>
  </r>
  <r>
    <x v="53"/>
    <x v="0"/>
    <x v="0"/>
    <x v="0"/>
    <x v="7"/>
    <x v="4"/>
    <n v="301"/>
    <n v="16494483"/>
    <x v="0"/>
    <x v="0"/>
    <x v="0"/>
    <x v="1013"/>
  </r>
  <r>
    <x v="53"/>
    <x v="0"/>
    <x v="0"/>
    <x v="0"/>
    <x v="2"/>
    <x v="0"/>
    <n v="880"/>
    <n v="16786940"/>
    <x v="0"/>
    <x v="0"/>
    <x v="0"/>
    <x v="1014"/>
  </r>
  <r>
    <x v="53"/>
    <x v="0"/>
    <x v="0"/>
    <x v="0"/>
    <x v="5"/>
    <x v="2"/>
    <n v="664"/>
    <n v="18894246"/>
    <x v="0"/>
    <x v="0"/>
    <x v="0"/>
    <x v="1015"/>
  </r>
  <r>
    <x v="53"/>
    <x v="0"/>
    <x v="0"/>
    <x v="0"/>
    <x v="1"/>
    <x v="4"/>
    <n v="872"/>
    <n v="21483319"/>
    <x v="0"/>
    <x v="0"/>
    <x v="0"/>
    <x v="1016"/>
  </r>
  <r>
    <x v="53"/>
    <x v="0"/>
    <x v="0"/>
    <x v="0"/>
    <x v="5"/>
    <x v="0"/>
    <n v="1844"/>
    <n v="23390710"/>
    <x v="0"/>
    <x v="0"/>
    <x v="0"/>
    <x v="1017"/>
  </r>
  <r>
    <x v="53"/>
    <x v="0"/>
    <x v="0"/>
    <x v="0"/>
    <x v="2"/>
    <x v="4"/>
    <n v="888"/>
    <n v="29355864"/>
    <x v="0"/>
    <x v="0"/>
    <x v="0"/>
    <x v="1018"/>
  </r>
  <r>
    <x v="53"/>
    <x v="0"/>
    <x v="0"/>
    <x v="0"/>
    <x v="5"/>
    <x v="4"/>
    <n v="1144"/>
    <n v="40082343"/>
    <x v="0"/>
    <x v="0"/>
    <x v="0"/>
    <x v="1019"/>
  </r>
  <r>
    <x v="53"/>
    <x v="0"/>
    <x v="1"/>
    <x v="0"/>
    <x v="6"/>
    <x v="0"/>
    <n v="3"/>
    <n v="29137"/>
    <x v="2"/>
    <x v="0"/>
    <x v="1"/>
    <x v="1020"/>
  </r>
  <r>
    <x v="53"/>
    <x v="0"/>
    <x v="1"/>
    <x v="0"/>
    <x v="3"/>
    <x v="0"/>
    <n v="18"/>
    <n v="407489"/>
    <x v="2"/>
    <x v="0"/>
    <x v="1"/>
    <x v="1021"/>
  </r>
  <r>
    <x v="53"/>
    <x v="0"/>
    <x v="1"/>
    <x v="0"/>
    <x v="6"/>
    <x v="4"/>
    <n v="37"/>
    <n v="439846"/>
    <x v="2"/>
    <x v="0"/>
    <x v="1"/>
    <x v="1022"/>
  </r>
  <r>
    <x v="53"/>
    <x v="0"/>
    <x v="1"/>
    <x v="0"/>
    <x v="7"/>
    <x v="4"/>
    <n v="69"/>
    <n v="657484"/>
    <x v="2"/>
    <x v="0"/>
    <x v="1"/>
    <x v="1023"/>
  </r>
  <r>
    <x v="53"/>
    <x v="0"/>
    <x v="1"/>
    <x v="0"/>
    <x v="3"/>
    <x v="4"/>
    <n v="43"/>
    <n v="674050"/>
    <x v="2"/>
    <x v="0"/>
    <x v="1"/>
    <x v="1024"/>
  </r>
  <r>
    <x v="53"/>
    <x v="0"/>
    <x v="1"/>
    <x v="0"/>
    <x v="4"/>
    <x v="0"/>
    <n v="69"/>
    <n v="721980"/>
    <x v="2"/>
    <x v="0"/>
    <x v="1"/>
    <x v="1025"/>
  </r>
  <r>
    <x v="53"/>
    <x v="0"/>
    <x v="1"/>
    <x v="0"/>
    <x v="4"/>
    <x v="4"/>
    <n v="85"/>
    <n v="1018881"/>
    <x v="2"/>
    <x v="0"/>
    <x v="1"/>
    <x v="1026"/>
  </r>
  <r>
    <x v="53"/>
    <x v="0"/>
    <x v="1"/>
    <x v="0"/>
    <x v="7"/>
    <x v="0"/>
    <n v="71"/>
    <n v="1173596"/>
    <x v="2"/>
    <x v="0"/>
    <x v="1"/>
    <x v="1027"/>
  </r>
  <r>
    <x v="53"/>
    <x v="0"/>
    <x v="1"/>
    <x v="0"/>
    <x v="2"/>
    <x v="0"/>
    <n v="172"/>
    <n v="1385017"/>
    <x v="2"/>
    <x v="0"/>
    <x v="1"/>
    <x v="1028"/>
  </r>
  <r>
    <x v="53"/>
    <x v="0"/>
    <x v="1"/>
    <x v="0"/>
    <x v="5"/>
    <x v="0"/>
    <n v="480"/>
    <n v="3436434"/>
    <x v="2"/>
    <x v="0"/>
    <x v="1"/>
    <x v="1029"/>
  </r>
  <r>
    <x v="53"/>
    <x v="0"/>
    <x v="1"/>
    <x v="0"/>
    <x v="1"/>
    <x v="0"/>
    <n v="398"/>
    <n v="4457265"/>
    <x v="2"/>
    <x v="0"/>
    <x v="1"/>
    <x v="1030"/>
  </r>
  <r>
    <x v="53"/>
    <x v="0"/>
    <x v="1"/>
    <x v="0"/>
    <x v="2"/>
    <x v="4"/>
    <n v="571"/>
    <n v="6129295"/>
    <x v="2"/>
    <x v="0"/>
    <x v="1"/>
    <x v="1031"/>
  </r>
  <r>
    <x v="53"/>
    <x v="0"/>
    <x v="1"/>
    <x v="0"/>
    <x v="0"/>
    <x v="0"/>
    <n v="521"/>
    <n v="6147907"/>
    <x v="2"/>
    <x v="0"/>
    <x v="1"/>
    <x v="1032"/>
  </r>
  <r>
    <x v="53"/>
    <x v="0"/>
    <x v="1"/>
    <x v="0"/>
    <x v="5"/>
    <x v="4"/>
    <n v="995"/>
    <n v="14528751"/>
    <x v="2"/>
    <x v="0"/>
    <x v="1"/>
    <x v="1033"/>
  </r>
  <r>
    <x v="53"/>
    <x v="0"/>
    <x v="1"/>
    <x v="0"/>
    <x v="0"/>
    <x v="4"/>
    <n v="536"/>
    <n v="18192162"/>
    <x v="2"/>
    <x v="0"/>
    <x v="1"/>
    <x v="1034"/>
  </r>
  <r>
    <x v="53"/>
    <x v="0"/>
    <x v="1"/>
    <x v="0"/>
    <x v="1"/>
    <x v="4"/>
    <n v="910"/>
    <n v="19828303"/>
    <x v="2"/>
    <x v="0"/>
    <x v="1"/>
    <x v="1035"/>
  </r>
  <r>
    <x v="54"/>
    <x v="0"/>
    <x v="0"/>
    <x v="0"/>
    <x v="2"/>
    <x v="4"/>
    <n v="9"/>
    <n v="175000"/>
    <x v="0"/>
    <x v="0"/>
    <x v="0"/>
    <x v="916"/>
  </r>
  <r>
    <x v="54"/>
    <x v="0"/>
    <x v="0"/>
    <x v="1"/>
    <x v="5"/>
    <x v="4"/>
    <n v="1"/>
    <n v="310000"/>
    <x v="0"/>
    <x v="0"/>
    <x v="0"/>
    <x v="83"/>
  </r>
  <r>
    <x v="54"/>
    <x v="0"/>
    <x v="0"/>
    <x v="1"/>
    <x v="0"/>
    <x v="1"/>
    <n v="1"/>
    <n v="450000"/>
    <x v="0"/>
    <x v="0"/>
    <x v="0"/>
    <x v="781"/>
  </r>
  <r>
    <x v="54"/>
    <x v="0"/>
    <x v="0"/>
    <x v="1"/>
    <x v="5"/>
    <x v="2"/>
    <n v="1"/>
    <n v="460000"/>
    <x v="0"/>
    <x v="0"/>
    <x v="0"/>
    <x v="544"/>
  </r>
  <r>
    <x v="54"/>
    <x v="0"/>
    <x v="0"/>
    <x v="1"/>
    <x v="6"/>
    <x v="4"/>
    <n v="3"/>
    <n v="1240000"/>
    <x v="0"/>
    <x v="0"/>
    <x v="0"/>
    <x v="23"/>
  </r>
  <r>
    <x v="54"/>
    <x v="0"/>
    <x v="0"/>
    <x v="1"/>
    <x v="6"/>
    <x v="3"/>
    <n v="33"/>
    <n v="8170000"/>
    <x v="0"/>
    <x v="0"/>
    <x v="0"/>
    <x v="1036"/>
  </r>
  <r>
    <x v="55"/>
    <x v="1"/>
    <x v="0"/>
    <x v="0"/>
    <x v="1"/>
    <x v="5"/>
    <n v="1"/>
    <n v="30000"/>
    <x v="1"/>
    <x v="1"/>
    <x v="0"/>
    <x v="1037"/>
  </r>
  <r>
    <x v="55"/>
    <x v="1"/>
    <x v="0"/>
    <x v="0"/>
    <x v="4"/>
    <x v="5"/>
    <n v="17"/>
    <n v="125000"/>
    <x v="1"/>
    <x v="1"/>
    <x v="0"/>
    <x v="1038"/>
  </r>
  <r>
    <x v="55"/>
    <x v="1"/>
    <x v="0"/>
    <x v="0"/>
    <x v="5"/>
    <x v="5"/>
    <n v="16"/>
    <n v="140000"/>
    <x v="1"/>
    <x v="1"/>
    <x v="0"/>
    <x v="1039"/>
  </r>
  <r>
    <x v="55"/>
    <x v="1"/>
    <x v="0"/>
    <x v="0"/>
    <x v="2"/>
    <x v="5"/>
    <n v="19"/>
    <n v="150000"/>
    <x v="1"/>
    <x v="1"/>
    <x v="0"/>
    <x v="1040"/>
  </r>
  <r>
    <x v="55"/>
    <x v="0"/>
    <x v="0"/>
    <x v="0"/>
    <x v="0"/>
    <x v="2"/>
    <n v="14"/>
    <n v="66800"/>
    <x v="0"/>
    <x v="0"/>
    <x v="0"/>
    <x v="1041"/>
  </r>
  <r>
    <x v="56"/>
    <x v="0"/>
    <x v="0"/>
    <x v="0"/>
    <x v="2"/>
    <x v="4"/>
    <n v="3"/>
    <n v="9500"/>
    <x v="0"/>
    <x v="0"/>
    <x v="0"/>
    <x v="1042"/>
  </r>
  <r>
    <x v="56"/>
    <x v="0"/>
    <x v="0"/>
    <x v="0"/>
    <x v="0"/>
    <x v="4"/>
    <n v="5"/>
    <n v="30616"/>
    <x v="0"/>
    <x v="0"/>
    <x v="0"/>
    <x v="1043"/>
  </r>
  <r>
    <x v="56"/>
    <x v="0"/>
    <x v="0"/>
    <x v="0"/>
    <x v="1"/>
    <x v="2"/>
    <n v="6"/>
    <n v="60000"/>
    <x v="0"/>
    <x v="0"/>
    <x v="0"/>
    <x v="212"/>
  </r>
  <r>
    <x v="56"/>
    <x v="0"/>
    <x v="0"/>
    <x v="0"/>
    <x v="0"/>
    <x v="2"/>
    <n v="13"/>
    <n v="68926"/>
    <x v="0"/>
    <x v="0"/>
    <x v="0"/>
    <x v="1044"/>
  </r>
  <r>
    <x v="56"/>
    <x v="0"/>
    <x v="0"/>
    <x v="0"/>
    <x v="0"/>
    <x v="0"/>
    <n v="6"/>
    <n v="94000"/>
    <x v="0"/>
    <x v="0"/>
    <x v="0"/>
    <x v="1045"/>
  </r>
  <r>
    <x v="56"/>
    <x v="0"/>
    <x v="0"/>
    <x v="0"/>
    <x v="1"/>
    <x v="4"/>
    <n v="7"/>
    <n v="121500"/>
    <x v="0"/>
    <x v="0"/>
    <x v="0"/>
    <x v="1046"/>
  </r>
  <r>
    <x v="56"/>
    <x v="0"/>
    <x v="0"/>
    <x v="0"/>
    <x v="7"/>
    <x v="0"/>
    <n v="15"/>
    <n v="165000"/>
    <x v="0"/>
    <x v="0"/>
    <x v="0"/>
    <x v="332"/>
  </r>
  <r>
    <x v="56"/>
    <x v="0"/>
    <x v="0"/>
    <x v="0"/>
    <x v="2"/>
    <x v="2"/>
    <n v="6"/>
    <n v="173483"/>
    <x v="0"/>
    <x v="0"/>
    <x v="0"/>
    <x v="1047"/>
  </r>
  <r>
    <x v="56"/>
    <x v="0"/>
    <x v="0"/>
    <x v="0"/>
    <x v="7"/>
    <x v="4"/>
    <n v="5"/>
    <n v="197000"/>
    <x v="0"/>
    <x v="0"/>
    <x v="0"/>
    <x v="1048"/>
  </r>
  <r>
    <x v="56"/>
    <x v="0"/>
    <x v="0"/>
    <x v="0"/>
    <x v="5"/>
    <x v="2"/>
    <n v="31"/>
    <n v="199298"/>
    <x v="0"/>
    <x v="0"/>
    <x v="0"/>
    <x v="1049"/>
  </r>
  <r>
    <x v="56"/>
    <x v="0"/>
    <x v="0"/>
    <x v="0"/>
    <x v="7"/>
    <x v="2"/>
    <n v="10"/>
    <n v="235000"/>
    <x v="0"/>
    <x v="0"/>
    <x v="0"/>
    <x v="1050"/>
  </r>
  <r>
    <x v="56"/>
    <x v="0"/>
    <x v="0"/>
    <x v="0"/>
    <x v="5"/>
    <x v="4"/>
    <n v="10"/>
    <n v="250700"/>
    <x v="0"/>
    <x v="0"/>
    <x v="0"/>
    <x v="1051"/>
  </r>
  <r>
    <x v="56"/>
    <x v="0"/>
    <x v="0"/>
    <x v="0"/>
    <x v="4"/>
    <x v="2"/>
    <n v="23"/>
    <n v="307273"/>
    <x v="0"/>
    <x v="0"/>
    <x v="0"/>
    <x v="1052"/>
  </r>
  <r>
    <x v="56"/>
    <x v="0"/>
    <x v="0"/>
    <x v="0"/>
    <x v="4"/>
    <x v="0"/>
    <n v="33"/>
    <n v="395800"/>
    <x v="0"/>
    <x v="0"/>
    <x v="0"/>
    <x v="1053"/>
  </r>
  <r>
    <x v="56"/>
    <x v="0"/>
    <x v="0"/>
    <x v="0"/>
    <x v="2"/>
    <x v="0"/>
    <n v="56"/>
    <n v="508258"/>
    <x v="0"/>
    <x v="0"/>
    <x v="0"/>
    <x v="1054"/>
  </r>
  <r>
    <x v="56"/>
    <x v="0"/>
    <x v="0"/>
    <x v="0"/>
    <x v="1"/>
    <x v="0"/>
    <n v="71"/>
    <n v="953920"/>
    <x v="0"/>
    <x v="0"/>
    <x v="0"/>
    <x v="1055"/>
  </r>
  <r>
    <x v="56"/>
    <x v="0"/>
    <x v="0"/>
    <x v="0"/>
    <x v="5"/>
    <x v="0"/>
    <n v="148"/>
    <n v="1537150"/>
    <x v="0"/>
    <x v="0"/>
    <x v="0"/>
    <x v="1056"/>
  </r>
  <r>
    <x v="57"/>
    <x v="0"/>
    <x v="0"/>
    <x v="0"/>
    <x v="0"/>
    <x v="4"/>
    <n v="1"/>
    <n v="20000"/>
    <x v="0"/>
    <x v="0"/>
    <x v="0"/>
    <x v="351"/>
  </r>
  <r>
    <x v="57"/>
    <x v="0"/>
    <x v="0"/>
    <x v="0"/>
    <x v="5"/>
    <x v="4"/>
    <n v="12"/>
    <n v="165000"/>
    <x v="0"/>
    <x v="0"/>
    <x v="0"/>
    <x v="332"/>
  </r>
  <r>
    <x v="57"/>
    <x v="0"/>
    <x v="0"/>
    <x v="0"/>
    <x v="1"/>
    <x v="4"/>
    <n v="15"/>
    <n v="291780"/>
    <x v="0"/>
    <x v="0"/>
    <x v="0"/>
    <x v="1057"/>
  </r>
  <r>
    <x v="58"/>
    <x v="0"/>
    <x v="1"/>
    <x v="0"/>
    <x v="0"/>
    <x v="0"/>
    <n v="38"/>
    <n v="814"/>
    <x v="2"/>
    <x v="0"/>
    <x v="1"/>
    <x v="1058"/>
  </r>
  <r>
    <x v="59"/>
    <x v="1"/>
    <x v="0"/>
    <x v="0"/>
    <x v="0"/>
    <x v="5"/>
    <n v="2"/>
    <n v="6000"/>
    <x v="0"/>
    <x v="0"/>
    <x v="0"/>
    <x v="1059"/>
  </r>
  <r>
    <x v="59"/>
    <x v="1"/>
    <x v="0"/>
    <x v="0"/>
    <x v="3"/>
    <x v="5"/>
    <n v="1"/>
    <n v="15000"/>
    <x v="1"/>
    <x v="1"/>
    <x v="0"/>
    <x v="1060"/>
  </r>
  <r>
    <x v="59"/>
    <x v="0"/>
    <x v="0"/>
    <x v="0"/>
    <x v="1"/>
    <x v="2"/>
    <n v="2"/>
    <n v="5000"/>
    <x v="0"/>
    <x v="0"/>
    <x v="0"/>
    <x v="79"/>
  </r>
  <r>
    <x v="59"/>
    <x v="0"/>
    <x v="0"/>
    <x v="0"/>
    <x v="7"/>
    <x v="1"/>
    <n v="3"/>
    <n v="30000"/>
    <x v="0"/>
    <x v="0"/>
    <x v="0"/>
    <x v="80"/>
  </r>
  <r>
    <x v="59"/>
    <x v="0"/>
    <x v="0"/>
    <x v="0"/>
    <x v="7"/>
    <x v="4"/>
    <n v="9"/>
    <n v="75000"/>
    <x v="0"/>
    <x v="0"/>
    <x v="0"/>
    <x v="777"/>
  </r>
  <r>
    <x v="59"/>
    <x v="0"/>
    <x v="0"/>
    <x v="0"/>
    <x v="0"/>
    <x v="1"/>
    <n v="11"/>
    <n v="110000"/>
    <x v="0"/>
    <x v="0"/>
    <x v="0"/>
    <x v="1061"/>
  </r>
  <r>
    <x v="59"/>
    <x v="0"/>
    <x v="0"/>
    <x v="0"/>
    <x v="4"/>
    <x v="0"/>
    <n v="54"/>
    <n v="440000"/>
    <x v="0"/>
    <x v="0"/>
    <x v="0"/>
    <x v="1062"/>
  </r>
  <r>
    <x v="59"/>
    <x v="0"/>
    <x v="0"/>
    <x v="0"/>
    <x v="1"/>
    <x v="1"/>
    <n v="27"/>
    <n v="528800"/>
    <x v="0"/>
    <x v="0"/>
    <x v="0"/>
    <x v="1063"/>
  </r>
  <r>
    <x v="59"/>
    <x v="0"/>
    <x v="0"/>
    <x v="0"/>
    <x v="3"/>
    <x v="1"/>
    <n v="18"/>
    <n v="625000"/>
    <x v="0"/>
    <x v="0"/>
    <x v="0"/>
    <x v="991"/>
  </r>
  <r>
    <x v="59"/>
    <x v="0"/>
    <x v="0"/>
    <x v="1"/>
    <x v="4"/>
    <x v="1"/>
    <n v="6"/>
    <n v="750000"/>
    <x v="0"/>
    <x v="0"/>
    <x v="0"/>
    <x v="355"/>
  </r>
  <r>
    <x v="59"/>
    <x v="0"/>
    <x v="0"/>
    <x v="1"/>
    <x v="2"/>
    <x v="4"/>
    <n v="4"/>
    <n v="915000"/>
    <x v="0"/>
    <x v="0"/>
    <x v="0"/>
    <x v="1064"/>
  </r>
  <r>
    <x v="59"/>
    <x v="0"/>
    <x v="0"/>
    <x v="2"/>
    <x v="1"/>
    <x v="3"/>
    <n v="1"/>
    <n v="1000000"/>
    <x v="0"/>
    <x v="0"/>
    <x v="0"/>
    <x v="234"/>
  </r>
  <r>
    <x v="59"/>
    <x v="0"/>
    <x v="0"/>
    <x v="0"/>
    <x v="4"/>
    <x v="4"/>
    <n v="136"/>
    <n v="1240726"/>
    <x v="0"/>
    <x v="0"/>
    <x v="0"/>
    <x v="1065"/>
  </r>
  <r>
    <x v="59"/>
    <x v="0"/>
    <x v="0"/>
    <x v="0"/>
    <x v="2"/>
    <x v="4"/>
    <n v="152"/>
    <n v="1435028"/>
    <x v="0"/>
    <x v="0"/>
    <x v="0"/>
    <x v="1066"/>
  </r>
  <r>
    <x v="59"/>
    <x v="0"/>
    <x v="0"/>
    <x v="1"/>
    <x v="7"/>
    <x v="3"/>
    <n v="4"/>
    <n v="1660000"/>
    <x v="0"/>
    <x v="0"/>
    <x v="0"/>
    <x v="670"/>
  </r>
  <r>
    <x v="59"/>
    <x v="0"/>
    <x v="0"/>
    <x v="0"/>
    <x v="0"/>
    <x v="4"/>
    <n v="152"/>
    <n v="1681460"/>
    <x v="0"/>
    <x v="0"/>
    <x v="0"/>
    <x v="1067"/>
  </r>
  <r>
    <x v="59"/>
    <x v="0"/>
    <x v="0"/>
    <x v="0"/>
    <x v="5"/>
    <x v="4"/>
    <n v="98"/>
    <n v="1960180"/>
    <x v="0"/>
    <x v="0"/>
    <x v="0"/>
    <x v="1068"/>
  </r>
  <r>
    <x v="59"/>
    <x v="0"/>
    <x v="0"/>
    <x v="1"/>
    <x v="5"/>
    <x v="4"/>
    <n v="9"/>
    <n v="2125000"/>
    <x v="0"/>
    <x v="0"/>
    <x v="0"/>
    <x v="1069"/>
  </r>
  <r>
    <x v="59"/>
    <x v="0"/>
    <x v="0"/>
    <x v="0"/>
    <x v="4"/>
    <x v="1"/>
    <n v="17"/>
    <n v="2193000"/>
    <x v="0"/>
    <x v="0"/>
    <x v="0"/>
    <x v="1070"/>
  </r>
  <r>
    <x v="59"/>
    <x v="0"/>
    <x v="0"/>
    <x v="2"/>
    <x v="5"/>
    <x v="3"/>
    <n v="3"/>
    <n v="2500000"/>
    <x v="0"/>
    <x v="0"/>
    <x v="0"/>
    <x v="1071"/>
  </r>
  <r>
    <x v="59"/>
    <x v="0"/>
    <x v="0"/>
    <x v="0"/>
    <x v="1"/>
    <x v="4"/>
    <n v="183"/>
    <n v="3477254"/>
    <x v="0"/>
    <x v="0"/>
    <x v="0"/>
    <x v="1072"/>
  </r>
  <r>
    <x v="59"/>
    <x v="0"/>
    <x v="0"/>
    <x v="0"/>
    <x v="2"/>
    <x v="0"/>
    <n v="249"/>
    <n v="4795000"/>
    <x v="0"/>
    <x v="0"/>
    <x v="0"/>
    <x v="1073"/>
  </r>
  <r>
    <x v="59"/>
    <x v="0"/>
    <x v="0"/>
    <x v="0"/>
    <x v="0"/>
    <x v="0"/>
    <n v="341"/>
    <n v="5304750"/>
    <x v="0"/>
    <x v="0"/>
    <x v="0"/>
    <x v="1074"/>
  </r>
  <r>
    <x v="59"/>
    <x v="0"/>
    <x v="0"/>
    <x v="1"/>
    <x v="1"/>
    <x v="1"/>
    <n v="27"/>
    <n v="5665000"/>
    <x v="0"/>
    <x v="0"/>
    <x v="0"/>
    <x v="1075"/>
  </r>
  <r>
    <x v="59"/>
    <x v="0"/>
    <x v="0"/>
    <x v="0"/>
    <x v="1"/>
    <x v="0"/>
    <n v="473"/>
    <n v="7212223"/>
    <x v="0"/>
    <x v="0"/>
    <x v="0"/>
    <x v="1076"/>
  </r>
  <r>
    <x v="59"/>
    <x v="0"/>
    <x v="0"/>
    <x v="1"/>
    <x v="1"/>
    <x v="4"/>
    <n v="23"/>
    <n v="10100000"/>
    <x v="0"/>
    <x v="0"/>
    <x v="0"/>
    <x v="1077"/>
  </r>
  <r>
    <x v="59"/>
    <x v="0"/>
    <x v="0"/>
    <x v="1"/>
    <x v="0"/>
    <x v="1"/>
    <n v="43"/>
    <n v="11176000"/>
    <x v="0"/>
    <x v="0"/>
    <x v="0"/>
    <x v="1078"/>
  </r>
  <r>
    <x v="59"/>
    <x v="0"/>
    <x v="0"/>
    <x v="0"/>
    <x v="5"/>
    <x v="0"/>
    <n v="736"/>
    <n v="11832794"/>
    <x v="0"/>
    <x v="0"/>
    <x v="0"/>
    <x v="1079"/>
  </r>
  <r>
    <x v="59"/>
    <x v="0"/>
    <x v="0"/>
    <x v="1"/>
    <x v="0"/>
    <x v="0"/>
    <n v="112"/>
    <n v="32455000"/>
    <x v="0"/>
    <x v="0"/>
    <x v="0"/>
    <x v="1080"/>
  </r>
  <r>
    <x v="59"/>
    <x v="0"/>
    <x v="0"/>
    <x v="1"/>
    <x v="0"/>
    <x v="4"/>
    <n v="224"/>
    <n v="59213400"/>
    <x v="0"/>
    <x v="0"/>
    <x v="0"/>
    <x v="1081"/>
  </r>
  <r>
    <x v="59"/>
    <x v="0"/>
    <x v="0"/>
    <x v="1"/>
    <x v="4"/>
    <x v="0"/>
    <n v="150"/>
    <n v="61985000"/>
    <x v="0"/>
    <x v="0"/>
    <x v="0"/>
    <x v="1082"/>
  </r>
  <r>
    <x v="59"/>
    <x v="0"/>
    <x v="0"/>
    <x v="1"/>
    <x v="2"/>
    <x v="0"/>
    <n v="187"/>
    <n v="65584800"/>
    <x v="0"/>
    <x v="0"/>
    <x v="0"/>
    <x v="1083"/>
  </r>
  <r>
    <x v="59"/>
    <x v="0"/>
    <x v="0"/>
    <x v="1"/>
    <x v="1"/>
    <x v="0"/>
    <n v="221"/>
    <n v="78209150"/>
    <x v="0"/>
    <x v="0"/>
    <x v="0"/>
    <x v="1084"/>
  </r>
  <r>
    <x v="59"/>
    <x v="0"/>
    <x v="0"/>
    <x v="1"/>
    <x v="5"/>
    <x v="0"/>
    <n v="339"/>
    <n v="83927500"/>
    <x v="0"/>
    <x v="0"/>
    <x v="0"/>
    <x v="1085"/>
  </r>
  <r>
    <x v="59"/>
    <x v="0"/>
    <x v="0"/>
    <x v="1"/>
    <x v="4"/>
    <x v="3"/>
    <n v="680"/>
    <n v="379202500"/>
    <x v="0"/>
    <x v="0"/>
    <x v="0"/>
    <x v="1086"/>
  </r>
  <r>
    <x v="59"/>
    <x v="0"/>
    <x v="0"/>
    <x v="1"/>
    <x v="0"/>
    <x v="3"/>
    <n v="712"/>
    <n v="526620000"/>
    <x v="0"/>
    <x v="0"/>
    <x v="0"/>
    <x v="1087"/>
  </r>
  <r>
    <x v="59"/>
    <x v="0"/>
    <x v="0"/>
    <x v="1"/>
    <x v="2"/>
    <x v="3"/>
    <n v="1075"/>
    <n v="608125000"/>
    <x v="0"/>
    <x v="0"/>
    <x v="0"/>
    <x v="1088"/>
  </r>
  <r>
    <x v="59"/>
    <x v="0"/>
    <x v="0"/>
    <x v="1"/>
    <x v="5"/>
    <x v="3"/>
    <n v="1271"/>
    <n v="903002500"/>
    <x v="0"/>
    <x v="0"/>
    <x v="0"/>
    <x v="1089"/>
  </r>
  <r>
    <x v="59"/>
    <x v="0"/>
    <x v="0"/>
    <x v="1"/>
    <x v="1"/>
    <x v="3"/>
    <n v="1311"/>
    <n v="1148596000"/>
    <x v="0"/>
    <x v="0"/>
    <x v="0"/>
    <x v="1090"/>
  </r>
  <r>
    <x v="59"/>
    <x v="0"/>
    <x v="1"/>
    <x v="1"/>
    <x v="4"/>
    <x v="4"/>
    <n v="1"/>
    <n v="571"/>
    <x v="2"/>
    <x v="0"/>
    <x v="1"/>
    <x v="1091"/>
  </r>
  <r>
    <x v="59"/>
    <x v="0"/>
    <x v="1"/>
    <x v="1"/>
    <x v="0"/>
    <x v="2"/>
    <n v="16"/>
    <n v="4784"/>
    <x v="2"/>
    <x v="0"/>
    <x v="1"/>
    <x v="1092"/>
  </r>
  <r>
    <x v="59"/>
    <x v="0"/>
    <x v="1"/>
    <x v="0"/>
    <x v="7"/>
    <x v="4"/>
    <n v="1"/>
    <n v="16851"/>
    <x v="2"/>
    <x v="0"/>
    <x v="1"/>
    <x v="1093"/>
  </r>
  <r>
    <x v="59"/>
    <x v="0"/>
    <x v="1"/>
    <x v="1"/>
    <x v="5"/>
    <x v="4"/>
    <n v="2"/>
    <n v="17537"/>
    <x v="2"/>
    <x v="0"/>
    <x v="1"/>
    <x v="1094"/>
  </r>
  <r>
    <x v="59"/>
    <x v="0"/>
    <x v="1"/>
    <x v="0"/>
    <x v="7"/>
    <x v="0"/>
    <n v="2"/>
    <n v="20912"/>
    <x v="2"/>
    <x v="0"/>
    <x v="1"/>
    <x v="1095"/>
  </r>
  <r>
    <x v="59"/>
    <x v="0"/>
    <x v="1"/>
    <x v="0"/>
    <x v="0"/>
    <x v="4"/>
    <n v="2"/>
    <n v="55800"/>
    <x v="3"/>
    <x v="0"/>
    <x v="2"/>
    <x v="1096"/>
  </r>
  <r>
    <x v="59"/>
    <x v="0"/>
    <x v="1"/>
    <x v="1"/>
    <x v="1"/>
    <x v="4"/>
    <n v="68"/>
    <n v="91027"/>
    <x v="2"/>
    <x v="0"/>
    <x v="1"/>
    <x v="1097"/>
  </r>
  <r>
    <x v="59"/>
    <x v="0"/>
    <x v="1"/>
    <x v="0"/>
    <x v="4"/>
    <x v="4"/>
    <n v="25"/>
    <n v="127432"/>
    <x v="2"/>
    <x v="0"/>
    <x v="1"/>
    <x v="1098"/>
  </r>
  <r>
    <x v="59"/>
    <x v="0"/>
    <x v="1"/>
    <x v="1"/>
    <x v="0"/>
    <x v="4"/>
    <n v="141"/>
    <n v="287738"/>
    <x v="2"/>
    <x v="0"/>
    <x v="1"/>
    <x v="1099"/>
  </r>
  <r>
    <x v="59"/>
    <x v="0"/>
    <x v="1"/>
    <x v="0"/>
    <x v="2"/>
    <x v="4"/>
    <n v="165"/>
    <n v="433879"/>
    <x v="2"/>
    <x v="0"/>
    <x v="1"/>
    <x v="1100"/>
  </r>
  <r>
    <x v="59"/>
    <x v="0"/>
    <x v="1"/>
    <x v="0"/>
    <x v="2"/>
    <x v="0"/>
    <n v="298"/>
    <n v="841334"/>
    <x v="2"/>
    <x v="0"/>
    <x v="1"/>
    <x v="1101"/>
  </r>
  <r>
    <x v="59"/>
    <x v="0"/>
    <x v="1"/>
    <x v="0"/>
    <x v="4"/>
    <x v="0"/>
    <n v="103"/>
    <n v="1038565"/>
    <x v="2"/>
    <x v="0"/>
    <x v="1"/>
    <x v="1102"/>
  </r>
  <r>
    <x v="59"/>
    <x v="0"/>
    <x v="1"/>
    <x v="0"/>
    <x v="5"/>
    <x v="4"/>
    <n v="369"/>
    <n v="1700112"/>
    <x v="2"/>
    <x v="0"/>
    <x v="1"/>
    <x v="1103"/>
  </r>
  <r>
    <x v="59"/>
    <x v="0"/>
    <x v="1"/>
    <x v="0"/>
    <x v="5"/>
    <x v="0"/>
    <n v="711"/>
    <n v="4074140"/>
    <x v="2"/>
    <x v="0"/>
    <x v="1"/>
    <x v="1104"/>
  </r>
  <r>
    <x v="59"/>
    <x v="0"/>
    <x v="1"/>
    <x v="0"/>
    <x v="1"/>
    <x v="4"/>
    <n v="652"/>
    <n v="4785390"/>
    <x v="2"/>
    <x v="0"/>
    <x v="1"/>
    <x v="1105"/>
  </r>
  <r>
    <x v="59"/>
    <x v="0"/>
    <x v="1"/>
    <x v="0"/>
    <x v="0"/>
    <x v="0"/>
    <n v="1288"/>
    <n v="5138745"/>
    <x v="2"/>
    <x v="0"/>
    <x v="1"/>
    <x v="1106"/>
  </r>
  <r>
    <x v="59"/>
    <x v="0"/>
    <x v="1"/>
    <x v="0"/>
    <x v="0"/>
    <x v="4"/>
    <n v="379"/>
    <n v="6471547"/>
    <x v="2"/>
    <x v="0"/>
    <x v="1"/>
    <x v="1107"/>
  </r>
  <r>
    <x v="59"/>
    <x v="0"/>
    <x v="1"/>
    <x v="0"/>
    <x v="1"/>
    <x v="0"/>
    <n v="1524"/>
    <n v="9104285"/>
    <x v="2"/>
    <x v="0"/>
    <x v="1"/>
    <x v="1108"/>
  </r>
  <r>
    <x v="60"/>
    <x v="1"/>
    <x v="0"/>
    <x v="0"/>
    <x v="6"/>
    <x v="6"/>
    <n v="8"/>
    <n v="5000"/>
    <x v="1"/>
    <x v="1"/>
    <x v="0"/>
    <x v="819"/>
  </r>
  <r>
    <x v="60"/>
    <x v="1"/>
    <x v="0"/>
    <x v="0"/>
    <x v="6"/>
    <x v="5"/>
    <n v="2"/>
    <n v="10000"/>
    <x v="1"/>
    <x v="1"/>
    <x v="0"/>
    <x v="821"/>
  </r>
  <r>
    <x v="60"/>
    <x v="1"/>
    <x v="0"/>
    <x v="0"/>
    <x v="4"/>
    <x v="5"/>
    <n v="8"/>
    <n v="65000"/>
    <x v="1"/>
    <x v="1"/>
    <x v="0"/>
    <x v="1109"/>
  </r>
  <r>
    <x v="60"/>
    <x v="1"/>
    <x v="0"/>
    <x v="0"/>
    <x v="3"/>
    <x v="5"/>
    <n v="9"/>
    <n v="155000"/>
    <x v="1"/>
    <x v="1"/>
    <x v="0"/>
    <x v="1110"/>
  </r>
  <r>
    <x v="60"/>
    <x v="1"/>
    <x v="0"/>
    <x v="0"/>
    <x v="0"/>
    <x v="5"/>
    <n v="8"/>
    <n v="350000"/>
    <x v="1"/>
    <x v="1"/>
    <x v="0"/>
    <x v="1111"/>
  </r>
  <r>
    <x v="60"/>
    <x v="1"/>
    <x v="0"/>
    <x v="0"/>
    <x v="7"/>
    <x v="5"/>
    <n v="44"/>
    <n v="500000"/>
    <x v="1"/>
    <x v="1"/>
    <x v="0"/>
    <x v="1112"/>
  </r>
  <r>
    <x v="60"/>
    <x v="1"/>
    <x v="0"/>
    <x v="0"/>
    <x v="2"/>
    <x v="5"/>
    <n v="91"/>
    <n v="1055000"/>
    <x v="1"/>
    <x v="1"/>
    <x v="0"/>
    <x v="1113"/>
  </r>
  <r>
    <x v="60"/>
    <x v="1"/>
    <x v="0"/>
    <x v="0"/>
    <x v="5"/>
    <x v="5"/>
    <n v="151"/>
    <n v="2340000"/>
    <x v="1"/>
    <x v="1"/>
    <x v="0"/>
    <x v="1114"/>
  </r>
  <r>
    <x v="60"/>
    <x v="1"/>
    <x v="0"/>
    <x v="0"/>
    <x v="1"/>
    <x v="5"/>
    <n v="111"/>
    <n v="2550000"/>
    <x v="1"/>
    <x v="1"/>
    <x v="0"/>
    <x v="1115"/>
  </r>
  <r>
    <x v="61"/>
    <x v="1"/>
    <x v="0"/>
    <x v="0"/>
    <x v="6"/>
    <x v="5"/>
    <n v="1"/>
    <n v="150000"/>
    <x v="1"/>
    <x v="1"/>
    <x v="0"/>
    <x v="1040"/>
  </r>
  <r>
    <x v="61"/>
    <x v="1"/>
    <x v="0"/>
    <x v="0"/>
    <x v="3"/>
    <x v="5"/>
    <n v="1"/>
    <n v="310000"/>
    <x v="1"/>
    <x v="1"/>
    <x v="0"/>
    <x v="383"/>
  </r>
  <r>
    <x v="61"/>
    <x v="1"/>
    <x v="0"/>
    <x v="1"/>
    <x v="2"/>
    <x v="5"/>
    <n v="1"/>
    <n v="321000"/>
    <x v="1"/>
    <x v="1"/>
    <x v="0"/>
    <x v="1116"/>
  </r>
  <r>
    <x v="61"/>
    <x v="1"/>
    <x v="0"/>
    <x v="2"/>
    <x v="5"/>
    <x v="6"/>
    <n v="2"/>
    <n v="1200000"/>
    <x v="1"/>
    <x v="1"/>
    <x v="0"/>
    <x v="1117"/>
  </r>
  <r>
    <x v="61"/>
    <x v="1"/>
    <x v="0"/>
    <x v="1"/>
    <x v="3"/>
    <x v="5"/>
    <n v="2"/>
    <n v="1510000"/>
    <x v="0"/>
    <x v="0"/>
    <x v="0"/>
    <x v="702"/>
  </r>
  <r>
    <x v="61"/>
    <x v="1"/>
    <x v="0"/>
    <x v="2"/>
    <x v="1"/>
    <x v="6"/>
    <n v="3"/>
    <n v="1840000"/>
    <x v="1"/>
    <x v="1"/>
    <x v="0"/>
    <x v="1118"/>
  </r>
  <r>
    <x v="61"/>
    <x v="1"/>
    <x v="0"/>
    <x v="1"/>
    <x v="4"/>
    <x v="5"/>
    <n v="5"/>
    <n v="2114000"/>
    <x v="1"/>
    <x v="1"/>
    <x v="0"/>
    <x v="1119"/>
  </r>
  <r>
    <x v="61"/>
    <x v="1"/>
    <x v="0"/>
    <x v="1"/>
    <x v="2"/>
    <x v="5"/>
    <n v="7"/>
    <n v="2964000"/>
    <x v="0"/>
    <x v="0"/>
    <x v="0"/>
    <x v="1120"/>
  </r>
  <r>
    <x v="61"/>
    <x v="1"/>
    <x v="0"/>
    <x v="1"/>
    <x v="1"/>
    <x v="5"/>
    <n v="10"/>
    <n v="4650000"/>
    <x v="0"/>
    <x v="0"/>
    <x v="0"/>
    <x v="1121"/>
  </r>
  <r>
    <x v="61"/>
    <x v="1"/>
    <x v="0"/>
    <x v="1"/>
    <x v="4"/>
    <x v="5"/>
    <n v="7"/>
    <n v="5010000"/>
    <x v="0"/>
    <x v="0"/>
    <x v="0"/>
    <x v="1122"/>
  </r>
  <r>
    <x v="61"/>
    <x v="1"/>
    <x v="0"/>
    <x v="1"/>
    <x v="7"/>
    <x v="5"/>
    <n v="8"/>
    <n v="4907500"/>
    <x v="1"/>
    <x v="1"/>
    <x v="0"/>
    <x v="1123"/>
  </r>
  <r>
    <x v="61"/>
    <x v="1"/>
    <x v="0"/>
    <x v="1"/>
    <x v="7"/>
    <x v="5"/>
    <n v="10"/>
    <n v="6015000"/>
    <x v="0"/>
    <x v="0"/>
    <x v="0"/>
    <x v="1124"/>
  </r>
  <r>
    <x v="61"/>
    <x v="1"/>
    <x v="0"/>
    <x v="1"/>
    <x v="0"/>
    <x v="5"/>
    <n v="8"/>
    <n v="6830000"/>
    <x v="0"/>
    <x v="0"/>
    <x v="0"/>
    <x v="1125"/>
  </r>
  <r>
    <x v="61"/>
    <x v="1"/>
    <x v="0"/>
    <x v="1"/>
    <x v="5"/>
    <x v="5"/>
    <n v="18"/>
    <n v="10499000"/>
    <x v="0"/>
    <x v="0"/>
    <x v="0"/>
    <x v="1126"/>
  </r>
  <r>
    <x v="61"/>
    <x v="1"/>
    <x v="0"/>
    <x v="1"/>
    <x v="6"/>
    <x v="5"/>
    <n v="28"/>
    <n v="11098500"/>
    <x v="1"/>
    <x v="1"/>
    <x v="0"/>
    <x v="1127"/>
  </r>
  <r>
    <x v="61"/>
    <x v="1"/>
    <x v="0"/>
    <x v="1"/>
    <x v="3"/>
    <x v="5"/>
    <n v="31"/>
    <n v="20505000"/>
    <x v="1"/>
    <x v="1"/>
    <x v="0"/>
    <x v="1128"/>
  </r>
  <r>
    <x v="61"/>
    <x v="0"/>
    <x v="0"/>
    <x v="1"/>
    <x v="0"/>
    <x v="4"/>
    <n v="1"/>
    <n v="310000"/>
    <x v="0"/>
    <x v="0"/>
    <x v="0"/>
    <x v="83"/>
  </r>
  <r>
    <x v="61"/>
    <x v="0"/>
    <x v="0"/>
    <x v="1"/>
    <x v="6"/>
    <x v="2"/>
    <n v="1"/>
    <n v="755000"/>
    <x v="0"/>
    <x v="0"/>
    <x v="0"/>
    <x v="281"/>
  </r>
  <r>
    <x v="61"/>
    <x v="0"/>
    <x v="0"/>
    <x v="2"/>
    <x v="1"/>
    <x v="3"/>
    <n v="5"/>
    <n v="2500000"/>
    <x v="0"/>
    <x v="0"/>
    <x v="0"/>
    <x v="1071"/>
  </r>
  <r>
    <x v="61"/>
    <x v="0"/>
    <x v="0"/>
    <x v="1"/>
    <x v="0"/>
    <x v="3"/>
    <n v="61"/>
    <n v="20949500"/>
    <x v="0"/>
    <x v="0"/>
    <x v="0"/>
    <x v="1129"/>
  </r>
  <r>
    <x v="61"/>
    <x v="0"/>
    <x v="0"/>
    <x v="1"/>
    <x v="6"/>
    <x v="3"/>
    <n v="75"/>
    <n v="32922500"/>
    <x v="0"/>
    <x v="0"/>
    <x v="0"/>
    <x v="1130"/>
  </r>
  <r>
    <x v="61"/>
    <x v="0"/>
    <x v="0"/>
    <x v="1"/>
    <x v="5"/>
    <x v="3"/>
    <n v="178"/>
    <n v="60404500"/>
    <x v="0"/>
    <x v="0"/>
    <x v="0"/>
    <x v="1131"/>
  </r>
  <r>
    <x v="61"/>
    <x v="0"/>
    <x v="0"/>
    <x v="1"/>
    <x v="2"/>
    <x v="3"/>
    <n v="193"/>
    <n v="64622500"/>
    <x v="0"/>
    <x v="0"/>
    <x v="0"/>
    <x v="1132"/>
  </r>
  <r>
    <x v="61"/>
    <x v="0"/>
    <x v="0"/>
    <x v="1"/>
    <x v="7"/>
    <x v="3"/>
    <n v="159"/>
    <n v="70327500"/>
    <x v="0"/>
    <x v="0"/>
    <x v="0"/>
    <x v="1133"/>
  </r>
  <r>
    <x v="61"/>
    <x v="0"/>
    <x v="0"/>
    <x v="1"/>
    <x v="1"/>
    <x v="3"/>
    <n v="198"/>
    <n v="70435500"/>
    <x v="0"/>
    <x v="0"/>
    <x v="0"/>
    <x v="1134"/>
  </r>
  <r>
    <x v="61"/>
    <x v="0"/>
    <x v="0"/>
    <x v="1"/>
    <x v="3"/>
    <x v="3"/>
    <n v="144"/>
    <n v="71285000"/>
    <x v="0"/>
    <x v="0"/>
    <x v="0"/>
    <x v="1135"/>
  </r>
  <r>
    <x v="61"/>
    <x v="0"/>
    <x v="0"/>
    <x v="1"/>
    <x v="4"/>
    <x v="3"/>
    <n v="217"/>
    <n v="83470000"/>
    <x v="0"/>
    <x v="0"/>
    <x v="0"/>
    <x v="1136"/>
  </r>
  <r>
    <x v="62"/>
    <x v="1"/>
    <x v="0"/>
    <x v="0"/>
    <x v="6"/>
    <x v="6"/>
    <n v="1"/>
    <n v="6835"/>
    <x v="1"/>
    <x v="1"/>
    <x v="0"/>
    <x v="1137"/>
  </r>
  <r>
    <x v="62"/>
    <x v="1"/>
    <x v="0"/>
    <x v="0"/>
    <x v="6"/>
    <x v="5"/>
    <n v="3"/>
    <n v="12000"/>
    <x v="0"/>
    <x v="0"/>
    <x v="0"/>
    <x v="1138"/>
  </r>
  <r>
    <x v="62"/>
    <x v="1"/>
    <x v="0"/>
    <x v="0"/>
    <x v="4"/>
    <x v="5"/>
    <n v="1"/>
    <n v="15000"/>
    <x v="0"/>
    <x v="0"/>
    <x v="0"/>
    <x v="1"/>
  </r>
  <r>
    <x v="62"/>
    <x v="1"/>
    <x v="0"/>
    <x v="0"/>
    <x v="6"/>
    <x v="5"/>
    <n v="1"/>
    <n v="15000"/>
    <x v="1"/>
    <x v="1"/>
    <x v="0"/>
    <x v="1060"/>
  </r>
  <r>
    <x v="62"/>
    <x v="1"/>
    <x v="0"/>
    <x v="0"/>
    <x v="3"/>
    <x v="5"/>
    <n v="11"/>
    <n v="53000"/>
    <x v="0"/>
    <x v="0"/>
    <x v="0"/>
    <x v="1139"/>
  </r>
  <r>
    <x v="62"/>
    <x v="1"/>
    <x v="0"/>
    <x v="0"/>
    <x v="7"/>
    <x v="5"/>
    <n v="15"/>
    <n v="95000"/>
    <x v="0"/>
    <x v="0"/>
    <x v="0"/>
    <x v="1140"/>
  </r>
  <r>
    <x v="62"/>
    <x v="1"/>
    <x v="0"/>
    <x v="0"/>
    <x v="3"/>
    <x v="5"/>
    <n v="14"/>
    <n v="124200"/>
    <x v="1"/>
    <x v="1"/>
    <x v="0"/>
    <x v="1141"/>
  </r>
  <r>
    <x v="62"/>
    <x v="1"/>
    <x v="0"/>
    <x v="0"/>
    <x v="7"/>
    <x v="5"/>
    <n v="23"/>
    <n v="161000"/>
    <x v="1"/>
    <x v="1"/>
    <x v="0"/>
    <x v="1142"/>
  </r>
  <r>
    <x v="63"/>
    <x v="1"/>
    <x v="0"/>
    <x v="0"/>
    <x v="2"/>
    <x v="7"/>
    <n v="5"/>
    <n v="223472"/>
    <x v="0"/>
    <x v="0"/>
    <x v="0"/>
    <x v="1143"/>
  </r>
  <r>
    <x v="63"/>
    <x v="1"/>
    <x v="0"/>
    <x v="1"/>
    <x v="5"/>
    <x v="5"/>
    <n v="2"/>
    <n v="300000"/>
    <x v="0"/>
    <x v="0"/>
    <x v="0"/>
    <x v="9"/>
  </r>
  <r>
    <x v="63"/>
    <x v="1"/>
    <x v="0"/>
    <x v="0"/>
    <x v="3"/>
    <x v="7"/>
    <n v="2"/>
    <n v="610000"/>
    <x v="0"/>
    <x v="0"/>
    <x v="0"/>
    <x v="279"/>
  </r>
  <r>
    <x v="63"/>
    <x v="1"/>
    <x v="0"/>
    <x v="1"/>
    <x v="2"/>
    <x v="5"/>
    <n v="1"/>
    <n v="1070000"/>
    <x v="0"/>
    <x v="0"/>
    <x v="0"/>
    <x v="18"/>
  </r>
  <r>
    <x v="63"/>
    <x v="1"/>
    <x v="0"/>
    <x v="0"/>
    <x v="2"/>
    <x v="5"/>
    <n v="13"/>
    <n v="1316625"/>
    <x v="1"/>
    <x v="1"/>
    <x v="0"/>
    <x v="1144"/>
  </r>
  <r>
    <x v="63"/>
    <x v="1"/>
    <x v="0"/>
    <x v="0"/>
    <x v="1"/>
    <x v="7"/>
    <n v="34"/>
    <n v="1535000"/>
    <x v="0"/>
    <x v="0"/>
    <x v="0"/>
    <x v="995"/>
  </r>
  <r>
    <x v="63"/>
    <x v="1"/>
    <x v="0"/>
    <x v="0"/>
    <x v="5"/>
    <x v="7"/>
    <n v="37"/>
    <n v="2110000"/>
    <x v="0"/>
    <x v="0"/>
    <x v="0"/>
    <x v="1145"/>
  </r>
  <r>
    <x v="63"/>
    <x v="1"/>
    <x v="0"/>
    <x v="0"/>
    <x v="0"/>
    <x v="7"/>
    <n v="41"/>
    <n v="2515007"/>
    <x v="0"/>
    <x v="0"/>
    <x v="0"/>
    <x v="1146"/>
  </r>
  <r>
    <x v="63"/>
    <x v="1"/>
    <x v="0"/>
    <x v="0"/>
    <x v="7"/>
    <x v="7"/>
    <n v="13"/>
    <n v="3893163"/>
    <x v="0"/>
    <x v="0"/>
    <x v="0"/>
    <x v="1147"/>
  </r>
  <r>
    <x v="63"/>
    <x v="1"/>
    <x v="0"/>
    <x v="0"/>
    <x v="5"/>
    <x v="5"/>
    <n v="112"/>
    <n v="4152300"/>
    <x v="1"/>
    <x v="1"/>
    <x v="0"/>
    <x v="1148"/>
  </r>
  <r>
    <x v="63"/>
    <x v="1"/>
    <x v="0"/>
    <x v="0"/>
    <x v="0"/>
    <x v="5"/>
    <n v="82"/>
    <n v="4382272"/>
    <x v="1"/>
    <x v="1"/>
    <x v="0"/>
    <x v="1149"/>
  </r>
  <r>
    <x v="63"/>
    <x v="1"/>
    <x v="0"/>
    <x v="0"/>
    <x v="1"/>
    <x v="5"/>
    <n v="104"/>
    <n v="5117650"/>
    <x v="1"/>
    <x v="1"/>
    <x v="0"/>
    <x v="1150"/>
  </r>
  <r>
    <x v="63"/>
    <x v="1"/>
    <x v="0"/>
    <x v="0"/>
    <x v="4"/>
    <x v="5"/>
    <n v="175"/>
    <n v="8070500"/>
    <x v="1"/>
    <x v="1"/>
    <x v="0"/>
    <x v="1151"/>
  </r>
  <r>
    <x v="63"/>
    <x v="1"/>
    <x v="0"/>
    <x v="0"/>
    <x v="4"/>
    <x v="7"/>
    <n v="83"/>
    <n v="9367422"/>
    <x v="0"/>
    <x v="0"/>
    <x v="0"/>
    <x v="1152"/>
  </r>
  <r>
    <x v="64"/>
    <x v="1"/>
    <x v="0"/>
    <x v="1"/>
    <x v="2"/>
    <x v="5"/>
    <n v="1"/>
    <n v="155000"/>
    <x v="0"/>
    <x v="0"/>
    <x v="0"/>
    <x v="213"/>
  </r>
  <r>
    <x v="64"/>
    <x v="1"/>
    <x v="0"/>
    <x v="1"/>
    <x v="7"/>
    <x v="5"/>
    <n v="4"/>
    <n v="160000"/>
    <x v="1"/>
    <x v="1"/>
    <x v="0"/>
    <x v="595"/>
  </r>
  <r>
    <x v="64"/>
    <x v="1"/>
    <x v="0"/>
    <x v="0"/>
    <x v="0"/>
    <x v="7"/>
    <n v="1"/>
    <n v="310000"/>
    <x v="0"/>
    <x v="0"/>
    <x v="0"/>
    <x v="83"/>
  </r>
  <r>
    <x v="64"/>
    <x v="1"/>
    <x v="0"/>
    <x v="1"/>
    <x v="5"/>
    <x v="7"/>
    <n v="2"/>
    <n v="570000"/>
    <x v="0"/>
    <x v="0"/>
    <x v="0"/>
    <x v="98"/>
  </r>
  <r>
    <x v="64"/>
    <x v="1"/>
    <x v="0"/>
    <x v="1"/>
    <x v="4"/>
    <x v="7"/>
    <n v="4"/>
    <n v="695000"/>
    <x v="0"/>
    <x v="0"/>
    <x v="0"/>
    <x v="99"/>
  </r>
  <r>
    <x v="64"/>
    <x v="1"/>
    <x v="0"/>
    <x v="1"/>
    <x v="1"/>
    <x v="7"/>
    <n v="3"/>
    <n v="810000"/>
    <x v="0"/>
    <x v="0"/>
    <x v="0"/>
    <x v="1153"/>
  </r>
  <r>
    <x v="64"/>
    <x v="1"/>
    <x v="0"/>
    <x v="1"/>
    <x v="0"/>
    <x v="5"/>
    <n v="3"/>
    <n v="920000"/>
    <x v="0"/>
    <x v="0"/>
    <x v="0"/>
    <x v="85"/>
  </r>
  <r>
    <x v="64"/>
    <x v="1"/>
    <x v="0"/>
    <x v="1"/>
    <x v="1"/>
    <x v="5"/>
    <n v="4"/>
    <n v="1220000"/>
    <x v="0"/>
    <x v="0"/>
    <x v="0"/>
    <x v="1154"/>
  </r>
  <r>
    <x v="64"/>
    <x v="1"/>
    <x v="0"/>
    <x v="1"/>
    <x v="0"/>
    <x v="7"/>
    <n v="6"/>
    <n v="1225000"/>
    <x v="0"/>
    <x v="0"/>
    <x v="0"/>
    <x v="1155"/>
  </r>
  <r>
    <x v="64"/>
    <x v="1"/>
    <x v="0"/>
    <x v="1"/>
    <x v="5"/>
    <x v="5"/>
    <n v="7"/>
    <n v="2000000"/>
    <x v="0"/>
    <x v="0"/>
    <x v="0"/>
    <x v="712"/>
  </r>
  <r>
    <x v="64"/>
    <x v="1"/>
    <x v="0"/>
    <x v="1"/>
    <x v="7"/>
    <x v="7"/>
    <n v="14"/>
    <n v="6300000"/>
    <x v="0"/>
    <x v="0"/>
    <x v="0"/>
    <x v="1156"/>
  </r>
  <r>
    <x v="64"/>
    <x v="1"/>
    <x v="0"/>
    <x v="1"/>
    <x v="4"/>
    <x v="5"/>
    <n v="8"/>
    <n v="6835000"/>
    <x v="0"/>
    <x v="0"/>
    <x v="0"/>
    <x v="1157"/>
  </r>
  <r>
    <x v="64"/>
    <x v="1"/>
    <x v="0"/>
    <x v="1"/>
    <x v="7"/>
    <x v="5"/>
    <n v="14"/>
    <n v="12385000"/>
    <x v="0"/>
    <x v="0"/>
    <x v="0"/>
    <x v="1158"/>
  </r>
  <r>
    <x v="64"/>
    <x v="0"/>
    <x v="0"/>
    <x v="0"/>
    <x v="7"/>
    <x v="2"/>
    <n v="22"/>
    <n v="47651"/>
    <x v="0"/>
    <x v="0"/>
    <x v="0"/>
    <x v="1159"/>
  </r>
  <r>
    <x v="64"/>
    <x v="0"/>
    <x v="0"/>
    <x v="1"/>
    <x v="3"/>
    <x v="2"/>
    <n v="1"/>
    <n v="155000"/>
    <x v="0"/>
    <x v="0"/>
    <x v="0"/>
    <x v="213"/>
  </r>
  <r>
    <x v="64"/>
    <x v="0"/>
    <x v="0"/>
    <x v="0"/>
    <x v="4"/>
    <x v="2"/>
    <n v="34"/>
    <n v="172126"/>
    <x v="0"/>
    <x v="0"/>
    <x v="0"/>
    <x v="1160"/>
  </r>
  <r>
    <x v="64"/>
    <x v="0"/>
    <x v="0"/>
    <x v="0"/>
    <x v="3"/>
    <x v="2"/>
    <n v="30"/>
    <n v="304231"/>
    <x v="0"/>
    <x v="0"/>
    <x v="0"/>
    <x v="1161"/>
  </r>
  <r>
    <x v="64"/>
    <x v="0"/>
    <x v="0"/>
    <x v="1"/>
    <x v="3"/>
    <x v="4"/>
    <n v="1"/>
    <n v="465000"/>
    <x v="0"/>
    <x v="0"/>
    <x v="0"/>
    <x v="97"/>
  </r>
  <r>
    <x v="64"/>
    <x v="0"/>
    <x v="0"/>
    <x v="1"/>
    <x v="3"/>
    <x v="3"/>
    <n v="2"/>
    <n v="620000"/>
    <x v="0"/>
    <x v="0"/>
    <x v="0"/>
    <x v="205"/>
  </r>
  <r>
    <x v="64"/>
    <x v="0"/>
    <x v="0"/>
    <x v="0"/>
    <x v="3"/>
    <x v="4"/>
    <n v="61"/>
    <n v="628395"/>
    <x v="0"/>
    <x v="0"/>
    <x v="0"/>
    <x v="1162"/>
  </r>
  <r>
    <x v="64"/>
    <x v="0"/>
    <x v="0"/>
    <x v="0"/>
    <x v="7"/>
    <x v="4"/>
    <n v="122"/>
    <n v="1076525"/>
    <x v="0"/>
    <x v="0"/>
    <x v="0"/>
    <x v="1163"/>
  </r>
  <r>
    <x v="64"/>
    <x v="0"/>
    <x v="0"/>
    <x v="1"/>
    <x v="0"/>
    <x v="0"/>
    <n v="3"/>
    <n v="2675000"/>
    <x v="0"/>
    <x v="0"/>
    <x v="0"/>
    <x v="1164"/>
  </r>
  <r>
    <x v="64"/>
    <x v="0"/>
    <x v="0"/>
    <x v="2"/>
    <x v="5"/>
    <x v="3"/>
    <n v="3"/>
    <n v="3000000"/>
    <x v="0"/>
    <x v="0"/>
    <x v="0"/>
    <x v="220"/>
  </r>
  <r>
    <x v="64"/>
    <x v="0"/>
    <x v="0"/>
    <x v="1"/>
    <x v="1"/>
    <x v="0"/>
    <n v="8"/>
    <n v="3681000"/>
    <x v="0"/>
    <x v="0"/>
    <x v="0"/>
    <x v="1165"/>
  </r>
  <r>
    <x v="64"/>
    <x v="0"/>
    <x v="0"/>
    <x v="0"/>
    <x v="2"/>
    <x v="2"/>
    <n v="364"/>
    <n v="3937077"/>
    <x v="0"/>
    <x v="0"/>
    <x v="0"/>
    <x v="1166"/>
  </r>
  <r>
    <x v="64"/>
    <x v="0"/>
    <x v="0"/>
    <x v="1"/>
    <x v="5"/>
    <x v="0"/>
    <n v="24"/>
    <n v="4514000"/>
    <x v="0"/>
    <x v="0"/>
    <x v="0"/>
    <x v="1167"/>
  </r>
  <r>
    <x v="64"/>
    <x v="0"/>
    <x v="0"/>
    <x v="1"/>
    <x v="2"/>
    <x v="0"/>
    <n v="31"/>
    <n v="4535000"/>
    <x v="0"/>
    <x v="0"/>
    <x v="0"/>
    <x v="1168"/>
  </r>
  <r>
    <x v="64"/>
    <x v="0"/>
    <x v="0"/>
    <x v="0"/>
    <x v="4"/>
    <x v="4"/>
    <n v="208"/>
    <n v="5207214"/>
    <x v="0"/>
    <x v="0"/>
    <x v="0"/>
    <x v="1169"/>
  </r>
  <r>
    <x v="64"/>
    <x v="0"/>
    <x v="0"/>
    <x v="1"/>
    <x v="7"/>
    <x v="0"/>
    <n v="21"/>
    <n v="5680000"/>
    <x v="0"/>
    <x v="0"/>
    <x v="0"/>
    <x v="1170"/>
  </r>
  <r>
    <x v="64"/>
    <x v="0"/>
    <x v="0"/>
    <x v="0"/>
    <x v="1"/>
    <x v="2"/>
    <n v="559"/>
    <n v="7176087"/>
    <x v="0"/>
    <x v="0"/>
    <x v="0"/>
    <x v="1171"/>
  </r>
  <r>
    <x v="64"/>
    <x v="0"/>
    <x v="0"/>
    <x v="0"/>
    <x v="0"/>
    <x v="4"/>
    <n v="497"/>
    <n v="8116694"/>
    <x v="0"/>
    <x v="0"/>
    <x v="0"/>
    <x v="1172"/>
  </r>
  <r>
    <x v="64"/>
    <x v="0"/>
    <x v="0"/>
    <x v="0"/>
    <x v="2"/>
    <x v="4"/>
    <n v="233"/>
    <n v="8625486"/>
    <x v="0"/>
    <x v="0"/>
    <x v="0"/>
    <x v="1173"/>
  </r>
  <r>
    <x v="64"/>
    <x v="0"/>
    <x v="0"/>
    <x v="1"/>
    <x v="5"/>
    <x v="1"/>
    <n v="12"/>
    <n v="9105000"/>
    <x v="0"/>
    <x v="0"/>
    <x v="0"/>
    <x v="1174"/>
  </r>
  <r>
    <x v="64"/>
    <x v="0"/>
    <x v="0"/>
    <x v="0"/>
    <x v="0"/>
    <x v="2"/>
    <n v="698"/>
    <n v="9370573"/>
    <x v="0"/>
    <x v="0"/>
    <x v="0"/>
    <x v="1175"/>
  </r>
  <r>
    <x v="64"/>
    <x v="0"/>
    <x v="0"/>
    <x v="1"/>
    <x v="7"/>
    <x v="4"/>
    <n v="32"/>
    <n v="10515000"/>
    <x v="0"/>
    <x v="0"/>
    <x v="0"/>
    <x v="1176"/>
  </r>
  <r>
    <x v="64"/>
    <x v="0"/>
    <x v="0"/>
    <x v="0"/>
    <x v="5"/>
    <x v="4"/>
    <n v="701"/>
    <n v="14972357"/>
    <x v="0"/>
    <x v="0"/>
    <x v="0"/>
    <x v="1177"/>
  </r>
  <r>
    <x v="64"/>
    <x v="0"/>
    <x v="0"/>
    <x v="1"/>
    <x v="7"/>
    <x v="3"/>
    <n v="51"/>
    <n v="16365000"/>
    <x v="0"/>
    <x v="0"/>
    <x v="0"/>
    <x v="1178"/>
  </r>
  <r>
    <x v="64"/>
    <x v="0"/>
    <x v="0"/>
    <x v="0"/>
    <x v="1"/>
    <x v="4"/>
    <n v="605"/>
    <n v="18233140"/>
    <x v="0"/>
    <x v="0"/>
    <x v="0"/>
    <x v="1179"/>
  </r>
  <r>
    <x v="64"/>
    <x v="0"/>
    <x v="0"/>
    <x v="1"/>
    <x v="1"/>
    <x v="1"/>
    <n v="56"/>
    <n v="19375000"/>
    <x v="0"/>
    <x v="0"/>
    <x v="0"/>
    <x v="1180"/>
  </r>
  <r>
    <x v="64"/>
    <x v="0"/>
    <x v="0"/>
    <x v="0"/>
    <x v="5"/>
    <x v="2"/>
    <n v="1177"/>
    <n v="19412539"/>
    <x v="0"/>
    <x v="0"/>
    <x v="0"/>
    <x v="1181"/>
  </r>
  <r>
    <x v="64"/>
    <x v="0"/>
    <x v="0"/>
    <x v="1"/>
    <x v="4"/>
    <x v="4"/>
    <n v="75"/>
    <n v="21996000"/>
    <x v="0"/>
    <x v="0"/>
    <x v="0"/>
    <x v="1182"/>
  </r>
  <r>
    <x v="64"/>
    <x v="0"/>
    <x v="0"/>
    <x v="2"/>
    <x v="1"/>
    <x v="3"/>
    <n v="22"/>
    <n v="22000000"/>
    <x v="0"/>
    <x v="0"/>
    <x v="0"/>
    <x v="1183"/>
  </r>
  <r>
    <x v="64"/>
    <x v="0"/>
    <x v="0"/>
    <x v="1"/>
    <x v="4"/>
    <x v="2"/>
    <n v="48"/>
    <n v="23340000"/>
    <x v="0"/>
    <x v="0"/>
    <x v="0"/>
    <x v="1184"/>
  </r>
  <r>
    <x v="64"/>
    <x v="0"/>
    <x v="0"/>
    <x v="1"/>
    <x v="4"/>
    <x v="3"/>
    <n v="72"/>
    <n v="25957500"/>
    <x v="0"/>
    <x v="0"/>
    <x v="0"/>
    <x v="1185"/>
  </r>
  <r>
    <x v="64"/>
    <x v="0"/>
    <x v="0"/>
    <x v="1"/>
    <x v="2"/>
    <x v="4"/>
    <n v="120"/>
    <n v="27807237"/>
    <x v="0"/>
    <x v="0"/>
    <x v="0"/>
    <x v="1186"/>
  </r>
  <r>
    <x v="64"/>
    <x v="0"/>
    <x v="0"/>
    <x v="1"/>
    <x v="2"/>
    <x v="3"/>
    <n v="104"/>
    <n v="34095000"/>
    <x v="0"/>
    <x v="0"/>
    <x v="0"/>
    <x v="1187"/>
  </r>
  <r>
    <x v="64"/>
    <x v="0"/>
    <x v="0"/>
    <x v="1"/>
    <x v="2"/>
    <x v="2"/>
    <n v="116"/>
    <n v="36201810"/>
    <x v="0"/>
    <x v="0"/>
    <x v="0"/>
    <x v="1188"/>
  </r>
  <r>
    <x v="64"/>
    <x v="0"/>
    <x v="0"/>
    <x v="1"/>
    <x v="7"/>
    <x v="2"/>
    <n v="51"/>
    <n v="42160000"/>
    <x v="0"/>
    <x v="0"/>
    <x v="0"/>
    <x v="1189"/>
  </r>
  <r>
    <x v="64"/>
    <x v="0"/>
    <x v="0"/>
    <x v="1"/>
    <x v="0"/>
    <x v="2"/>
    <n v="258"/>
    <n v="50036016"/>
    <x v="0"/>
    <x v="0"/>
    <x v="0"/>
    <x v="1190"/>
  </r>
  <r>
    <x v="64"/>
    <x v="0"/>
    <x v="0"/>
    <x v="1"/>
    <x v="5"/>
    <x v="4"/>
    <n v="213"/>
    <n v="50794743"/>
    <x v="0"/>
    <x v="0"/>
    <x v="0"/>
    <x v="1191"/>
  </r>
  <r>
    <x v="64"/>
    <x v="0"/>
    <x v="0"/>
    <x v="1"/>
    <x v="0"/>
    <x v="4"/>
    <n v="370"/>
    <n v="58850579"/>
    <x v="0"/>
    <x v="0"/>
    <x v="0"/>
    <x v="1192"/>
  </r>
  <r>
    <x v="64"/>
    <x v="0"/>
    <x v="0"/>
    <x v="1"/>
    <x v="1"/>
    <x v="2"/>
    <n v="261"/>
    <n v="65132992"/>
    <x v="0"/>
    <x v="0"/>
    <x v="0"/>
    <x v="1193"/>
  </r>
  <r>
    <x v="64"/>
    <x v="0"/>
    <x v="0"/>
    <x v="1"/>
    <x v="1"/>
    <x v="4"/>
    <n v="263"/>
    <n v="65146261"/>
    <x v="0"/>
    <x v="0"/>
    <x v="0"/>
    <x v="1194"/>
  </r>
  <r>
    <x v="64"/>
    <x v="0"/>
    <x v="0"/>
    <x v="1"/>
    <x v="5"/>
    <x v="3"/>
    <n v="233"/>
    <n v="126232500"/>
    <x v="0"/>
    <x v="0"/>
    <x v="0"/>
    <x v="1195"/>
  </r>
  <r>
    <x v="64"/>
    <x v="0"/>
    <x v="0"/>
    <x v="1"/>
    <x v="5"/>
    <x v="2"/>
    <n v="499"/>
    <n v="150903922"/>
    <x v="0"/>
    <x v="0"/>
    <x v="0"/>
    <x v="1196"/>
  </r>
  <r>
    <x v="64"/>
    <x v="0"/>
    <x v="0"/>
    <x v="1"/>
    <x v="0"/>
    <x v="3"/>
    <n v="396"/>
    <n v="176257510"/>
    <x v="0"/>
    <x v="0"/>
    <x v="0"/>
    <x v="1197"/>
  </r>
  <r>
    <x v="64"/>
    <x v="0"/>
    <x v="0"/>
    <x v="1"/>
    <x v="1"/>
    <x v="3"/>
    <n v="379"/>
    <n v="205104500"/>
    <x v="0"/>
    <x v="0"/>
    <x v="0"/>
    <x v="1198"/>
  </r>
  <r>
    <x v="65"/>
    <x v="0"/>
    <x v="1"/>
    <x v="0"/>
    <x v="2"/>
    <x v="0"/>
    <n v="7"/>
    <n v="2457"/>
    <x v="2"/>
    <x v="0"/>
    <x v="1"/>
    <x v="1199"/>
  </r>
  <r>
    <x v="65"/>
    <x v="0"/>
    <x v="1"/>
    <x v="0"/>
    <x v="5"/>
    <x v="0"/>
    <n v="11"/>
    <n v="4714"/>
    <x v="2"/>
    <x v="0"/>
    <x v="1"/>
    <x v="1200"/>
  </r>
  <r>
    <x v="65"/>
    <x v="0"/>
    <x v="1"/>
    <x v="0"/>
    <x v="7"/>
    <x v="4"/>
    <n v="16"/>
    <n v="10853"/>
    <x v="2"/>
    <x v="0"/>
    <x v="1"/>
    <x v="1201"/>
  </r>
  <r>
    <x v="65"/>
    <x v="0"/>
    <x v="1"/>
    <x v="0"/>
    <x v="7"/>
    <x v="0"/>
    <n v="7"/>
    <n v="39477"/>
    <x v="2"/>
    <x v="0"/>
    <x v="1"/>
    <x v="1202"/>
  </r>
  <r>
    <x v="65"/>
    <x v="0"/>
    <x v="1"/>
    <x v="1"/>
    <x v="1"/>
    <x v="4"/>
    <n v="46"/>
    <n v="60307"/>
    <x v="2"/>
    <x v="0"/>
    <x v="1"/>
    <x v="1203"/>
  </r>
  <r>
    <x v="65"/>
    <x v="0"/>
    <x v="1"/>
    <x v="0"/>
    <x v="0"/>
    <x v="0"/>
    <n v="133"/>
    <n v="104170"/>
    <x v="2"/>
    <x v="0"/>
    <x v="1"/>
    <x v="1204"/>
  </r>
  <r>
    <x v="65"/>
    <x v="0"/>
    <x v="1"/>
    <x v="0"/>
    <x v="1"/>
    <x v="0"/>
    <n v="188"/>
    <n v="125495"/>
    <x v="2"/>
    <x v="0"/>
    <x v="1"/>
    <x v="1205"/>
  </r>
  <r>
    <x v="65"/>
    <x v="0"/>
    <x v="1"/>
    <x v="0"/>
    <x v="4"/>
    <x v="0"/>
    <n v="177"/>
    <n v="230631"/>
    <x v="2"/>
    <x v="0"/>
    <x v="1"/>
    <x v="1206"/>
  </r>
  <r>
    <x v="65"/>
    <x v="0"/>
    <x v="1"/>
    <x v="1"/>
    <x v="0"/>
    <x v="4"/>
    <n v="471"/>
    <n v="855766"/>
    <x v="2"/>
    <x v="0"/>
    <x v="1"/>
    <x v="1207"/>
  </r>
  <r>
    <x v="65"/>
    <x v="0"/>
    <x v="1"/>
    <x v="0"/>
    <x v="4"/>
    <x v="4"/>
    <n v="341"/>
    <n v="1086524"/>
    <x v="2"/>
    <x v="0"/>
    <x v="1"/>
    <x v="1208"/>
  </r>
  <r>
    <x v="65"/>
    <x v="0"/>
    <x v="1"/>
    <x v="0"/>
    <x v="2"/>
    <x v="4"/>
    <n v="733"/>
    <n v="1637544"/>
    <x v="2"/>
    <x v="0"/>
    <x v="1"/>
    <x v="1209"/>
  </r>
  <r>
    <x v="65"/>
    <x v="0"/>
    <x v="1"/>
    <x v="0"/>
    <x v="5"/>
    <x v="4"/>
    <n v="908"/>
    <n v="2701705"/>
    <x v="2"/>
    <x v="0"/>
    <x v="1"/>
    <x v="1210"/>
  </r>
  <r>
    <x v="65"/>
    <x v="0"/>
    <x v="1"/>
    <x v="0"/>
    <x v="0"/>
    <x v="4"/>
    <n v="813"/>
    <n v="4645485"/>
    <x v="2"/>
    <x v="0"/>
    <x v="1"/>
    <x v="1211"/>
  </r>
  <r>
    <x v="65"/>
    <x v="0"/>
    <x v="1"/>
    <x v="0"/>
    <x v="1"/>
    <x v="4"/>
    <n v="1175"/>
    <n v="7218779"/>
    <x v="2"/>
    <x v="0"/>
    <x v="1"/>
    <x v="1212"/>
  </r>
  <r>
    <x v="66"/>
    <x v="0"/>
    <x v="1"/>
    <x v="0"/>
    <x v="5"/>
    <x v="4"/>
    <n v="56"/>
    <n v="586081"/>
    <x v="2"/>
    <x v="0"/>
    <x v="1"/>
    <x v="1213"/>
  </r>
  <r>
    <x v="66"/>
    <x v="0"/>
    <x v="1"/>
    <x v="0"/>
    <x v="0"/>
    <x v="4"/>
    <n v="120"/>
    <n v="1550314"/>
    <x v="2"/>
    <x v="0"/>
    <x v="1"/>
    <x v="1214"/>
  </r>
  <r>
    <x v="66"/>
    <x v="0"/>
    <x v="1"/>
    <x v="0"/>
    <x v="1"/>
    <x v="4"/>
    <n v="180"/>
    <n v="1966740"/>
    <x v="2"/>
    <x v="0"/>
    <x v="1"/>
    <x v="1215"/>
  </r>
  <r>
    <x v="67"/>
    <x v="0"/>
    <x v="0"/>
    <x v="0"/>
    <x v="4"/>
    <x v="4"/>
    <n v="15"/>
    <n v="68405"/>
    <x v="0"/>
    <x v="0"/>
    <x v="0"/>
    <x v="1216"/>
  </r>
  <r>
    <x v="67"/>
    <x v="0"/>
    <x v="0"/>
    <x v="0"/>
    <x v="2"/>
    <x v="4"/>
    <n v="47"/>
    <n v="711963"/>
    <x v="0"/>
    <x v="0"/>
    <x v="0"/>
    <x v="1217"/>
  </r>
  <r>
    <x v="67"/>
    <x v="0"/>
    <x v="0"/>
    <x v="0"/>
    <x v="0"/>
    <x v="4"/>
    <n v="47"/>
    <n v="1513700"/>
    <x v="0"/>
    <x v="0"/>
    <x v="0"/>
    <x v="1218"/>
  </r>
  <r>
    <x v="67"/>
    <x v="0"/>
    <x v="0"/>
    <x v="0"/>
    <x v="1"/>
    <x v="4"/>
    <n v="72"/>
    <n v="2830575"/>
    <x v="0"/>
    <x v="0"/>
    <x v="0"/>
    <x v="1219"/>
  </r>
  <r>
    <x v="67"/>
    <x v="0"/>
    <x v="0"/>
    <x v="1"/>
    <x v="4"/>
    <x v="4"/>
    <n v="20"/>
    <n v="3645000"/>
    <x v="0"/>
    <x v="0"/>
    <x v="0"/>
    <x v="1220"/>
  </r>
  <r>
    <x v="67"/>
    <x v="0"/>
    <x v="0"/>
    <x v="0"/>
    <x v="5"/>
    <x v="4"/>
    <n v="98"/>
    <n v="4590490"/>
    <x v="0"/>
    <x v="0"/>
    <x v="0"/>
    <x v="1221"/>
  </r>
  <r>
    <x v="67"/>
    <x v="0"/>
    <x v="0"/>
    <x v="1"/>
    <x v="2"/>
    <x v="4"/>
    <n v="50"/>
    <n v="8602000"/>
    <x v="0"/>
    <x v="0"/>
    <x v="0"/>
    <x v="1222"/>
  </r>
  <r>
    <x v="67"/>
    <x v="0"/>
    <x v="0"/>
    <x v="1"/>
    <x v="5"/>
    <x v="4"/>
    <n v="96"/>
    <n v="27769000"/>
    <x v="0"/>
    <x v="0"/>
    <x v="0"/>
    <x v="1223"/>
  </r>
  <r>
    <x v="67"/>
    <x v="0"/>
    <x v="0"/>
    <x v="1"/>
    <x v="1"/>
    <x v="4"/>
    <n v="122"/>
    <n v="28682000"/>
    <x v="0"/>
    <x v="0"/>
    <x v="0"/>
    <x v="1224"/>
  </r>
  <r>
    <x v="67"/>
    <x v="0"/>
    <x v="0"/>
    <x v="1"/>
    <x v="0"/>
    <x v="4"/>
    <n v="128"/>
    <n v="29200000"/>
    <x v="0"/>
    <x v="0"/>
    <x v="0"/>
    <x v="1225"/>
  </r>
  <r>
    <x v="68"/>
    <x v="0"/>
    <x v="0"/>
    <x v="0"/>
    <x v="2"/>
    <x v="0"/>
    <n v="5"/>
    <n v="40000"/>
    <x v="0"/>
    <x v="0"/>
    <x v="0"/>
    <x v="1226"/>
  </r>
  <r>
    <x v="68"/>
    <x v="0"/>
    <x v="0"/>
    <x v="0"/>
    <x v="4"/>
    <x v="0"/>
    <n v="19"/>
    <n v="420000"/>
    <x v="0"/>
    <x v="0"/>
    <x v="0"/>
    <x v="1227"/>
  </r>
  <r>
    <x v="69"/>
    <x v="0"/>
    <x v="1"/>
    <x v="1"/>
    <x v="1"/>
    <x v="4"/>
    <n v="3"/>
    <n v="2856"/>
    <x v="2"/>
    <x v="0"/>
    <x v="1"/>
    <x v="316"/>
  </r>
  <r>
    <x v="69"/>
    <x v="0"/>
    <x v="1"/>
    <x v="1"/>
    <x v="5"/>
    <x v="4"/>
    <n v="7"/>
    <n v="9711"/>
    <x v="2"/>
    <x v="0"/>
    <x v="1"/>
    <x v="1228"/>
  </r>
  <r>
    <x v="70"/>
    <x v="0"/>
    <x v="0"/>
    <x v="0"/>
    <x v="1"/>
    <x v="2"/>
    <n v="3"/>
    <n v="144930"/>
    <x v="0"/>
    <x v="0"/>
    <x v="0"/>
    <x v="1229"/>
  </r>
  <r>
    <x v="70"/>
    <x v="0"/>
    <x v="0"/>
    <x v="0"/>
    <x v="0"/>
    <x v="2"/>
    <n v="19"/>
    <n v="175000"/>
    <x v="0"/>
    <x v="0"/>
    <x v="0"/>
    <x v="916"/>
  </r>
  <r>
    <x v="70"/>
    <x v="0"/>
    <x v="1"/>
    <x v="0"/>
    <x v="1"/>
    <x v="4"/>
    <n v="8"/>
    <n v="3519"/>
    <x v="2"/>
    <x v="0"/>
    <x v="1"/>
    <x v="1230"/>
  </r>
  <r>
    <x v="70"/>
    <x v="0"/>
    <x v="1"/>
    <x v="0"/>
    <x v="0"/>
    <x v="4"/>
    <n v="15"/>
    <n v="7411"/>
    <x v="2"/>
    <x v="0"/>
    <x v="1"/>
    <x v="1231"/>
  </r>
  <r>
    <x v="70"/>
    <x v="0"/>
    <x v="1"/>
    <x v="0"/>
    <x v="5"/>
    <x v="4"/>
    <n v="15"/>
    <n v="777115"/>
    <x v="2"/>
    <x v="0"/>
    <x v="1"/>
    <x v="1232"/>
  </r>
  <r>
    <x v="71"/>
    <x v="1"/>
    <x v="0"/>
    <x v="0"/>
    <x v="0"/>
    <x v="5"/>
    <n v="1"/>
    <n v="5000"/>
    <x v="0"/>
    <x v="0"/>
    <x v="0"/>
    <x v="79"/>
  </r>
  <r>
    <x v="71"/>
    <x v="1"/>
    <x v="0"/>
    <x v="0"/>
    <x v="2"/>
    <x v="5"/>
    <n v="1"/>
    <n v="10000"/>
    <x v="0"/>
    <x v="0"/>
    <x v="0"/>
    <x v="52"/>
  </r>
  <r>
    <x v="71"/>
    <x v="1"/>
    <x v="0"/>
    <x v="0"/>
    <x v="5"/>
    <x v="5"/>
    <n v="4"/>
    <n v="30000"/>
    <x v="0"/>
    <x v="0"/>
    <x v="0"/>
    <x v="80"/>
  </r>
  <r>
    <x v="71"/>
    <x v="1"/>
    <x v="0"/>
    <x v="0"/>
    <x v="1"/>
    <x v="5"/>
    <n v="1"/>
    <n v="158250"/>
    <x v="0"/>
    <x v="0"/>
    <x v="0"/>
    <x v="1233"/>
  </r>
  <r>
    <x v="71"/>
    <x v="1"/>
    <x v="0"/>
    <x v="0"/>
    <x v="0"/>
    <x v="5"/>
    <n v="39"/>
    <n v="701500"/>
    <x v="1"/>
    <x v="1"/>
    <x v="0"/>
    <x v="1234"/>
  </r>
  <r>
    <x v="71"/>
    <x v="1"/>
    <x v="0"/>
    <x v="0"/>
    <x v="6"/>
    <x v="5"/>
    <n v="5"/>
    <n v="1245000"/>
    <x v="1"/>
    <x v="1"/>
    <x v="0"/>
    <x v="1235"/>
  </r>
  <r>
    <x v="71"/>
    <x v="1"/>
    <x v="0"/>
    <x v="0"/>
    <x v="4"/>
    <x v="5"/>
    <n v="87"/>
    <n v="1792000"/>
    <x v="1"/>
    <x v="1"/>
    <x v="0"/>
    <x v="1236"/>
  </r>
  <r>
    <x v="71"/>
    <x v="1"/>
    <x v="0"/>
    <x v="0"/>
    <x v="1"/>
    <x v="5"/>
    <n v="73"/>
    <n v="2222500"/>
    <x v="1"/>
    <x v="1"/>
    <x v="0"/>
    <x v="1237"/>
  </r>
  <r>
    <x v="71"/>
    <x v="1"/>
    <x v="0"/>
    <x v="0"/>
    <x v="7"/>
    <x v="5"/>
    <n v="85"/>
    <n v="2904000"/>
    <x v="1"/>
    <x v="1"/>
    <x v="0"/>
    <x v="1238"/>
  </r>
  <r>
    <x v="71"/>
    <x v="1"/>
    <x v="0"/>
    <x v="0"/>
    <x v="5"/>
    <x v="5"/>
    <n v="124"/>
    <n v="3409000"/>
    <x v="1"/>
    <x v="1"/>
    <x v="0"/>
    <x v="1239"/>
  </r>
  <r>
    <x v="71"/>
    <x v="1"/>
    <x v="0"/>
    <x v="0"/>
    <x v="2"/>
    <x v="5"/>
    <n v="131"/>
    <n v="4095500"/>
    <x v="1"/>
    <x v="1"/>
    <x v="0"/>
    <x v="1240"/>
  </r>
  <r>
    <x v="71"/>
    <x v="1"/>
    <x v="0"/>
    <x v="0"/>
    <x v="3"/>
    <x v="5"/>
    <n v="30"/>
    <n v="4585000"/>
    <x v="1"/>
    <x v="1"/>
    <x v="0"/>
    <x v="1241"/>
  </r>
  <r>
    <x v="72"/>
    <x v="1"/>
    <x v="0"/>
    <x v="0"/>
    <x v="5"/>
    <x v="5"/>
    <n v="1"/>
    <n v="155000"/>
    <x v="1"/>
    <x v="1"/>
    <x v="0"/>
    <x v="1110"/>
  </r>
  <r>
    <x v="72"/>
    <x v="1"/>
    <x v="0"/>
    <x v="0"/>
    <x v="2"/>
    <x v="5"/>
    <n v="8"/>
    <n v="696000"/>
    <x v="1"/>
    <x v="1"/>
    <x v="0"/>
    <x v="1242"/>
  </r>
  <r>
    <x v="72"/>
    <x v="1"/>
    <x v="0"/>
    <x v="0"/>
    <x v="4"/>
    <x v="5"/>
    <n v="7"/>
    <n v="804000"/>
    <x v="1"/>
    <x v="1"/>
    <x v="0"/>
    <x v="1243"/>
  </r>
  <r>
    <x v="72"/>
    <x v="1"/>
    <x v="0"/>
    <x v="0"/>
    <x v="1"/>
    <x v="5"/>
    <n v="1"/>
    <n v="1070000"/>
    <x v="1"/>
    <x v="1"/>
    <x v="0"/>
    <x v="1244"/>
  </r>
  <r>
    <x v="72"/>
    <x v="1"/>
    <x v="0"/>
    <x v="0"/>
    <x v="0"/>
    <x v="5"/>
    <n v="1"/>
    <n v="1070000"/>
    <x v="1"/>
    <x v="1"/>
    <x v="0"/>
    <x v="1244"/>
  </r>
  <r>
    <x v="72"/>
    <x v="1"/>
    <x v="0"/>
    <x v="0"/>
    <x v="7"/>
    <x v="5"/>
    <n v="12"/>
    <n v="1559500"/>
    <x v="1"/>
    <x v="1"/>
    <x v="0"/>
    <x v="1245"/>
  </r>
  <r>
    <x v="72"/>
    <x v="1"/>
    <x v="0"/>
    <x v="0"/>
    <x v="3"/>
    <x v="5"/>
    <n v="7"/>
    <n v="1716500"/>
    <x v="1"/>
    <x v="1"/>
    <x v="0"/>
    <x v="1246"/>
  </r>
  <r>
    <x v="73"/>
    <x v="0"/>
    <x v="0"/>
    <x v="0"/>
    <x v="3"/>
    <x v="2"/>
    <n v="374"/>
    <n v="9072795"/>
    <x v="0"/>
    <x v="0"/>
    <x v="0"/>
    <x v="1247"/>
  </r>
  <r>
    <x v="73"/>
    <x v="0"/>
    <x v="0"/>
    <x v="0"/>
    <x v="6"/>
    <x v="2"/>
    <n v="1079"/>
    <n v="12945443"/>
    <x v="0"/>
    <x v="0"/>
    <x v="0"/>
    <x v="1248"/>
  </r>
  <r>
    <x v="74"/>
    <x v="0"/>
    <x v="0"/>
    <x v="0"/>
    <x v="2"/>
    <x v="0"/>
    <n v="10"/>
    <n v="28500"/>
    <x v="0"/>
    <x v="0"/>
    <x v="0"/>
    <x v="1249"/>
  </r>
  <r>
    <x v="74"/>
    <x v="0"/>
    <x v="0"/>
    <x v="0"/>
    <x v="4"/>
    <x v="0"/>
    <n v="34"/>
    <n v="139500"/>
    <x v="0"/>
    <x v="0"/>
    <x v="0"/>
    <x v="1250"/>
  </r>
  <r>
    <x v="75"/>
    <x v="0"/>
    <x v="0"/>
    <x v="0"/>
    <x v="0"/>
    <x v="2"/>
    <n v="6"/>
    <n v="26300"/>
    <x v="0"/>
    <x v="0"/>
    <x v="0"/>
    <x v="1251"/>
  </r>
  <r>
    <x v="76"/>
    <x v="1"/>
    <x v="0"/>
    <x v="1"/>
    <x v="0"/>
    <x v="7"/>
    <n v="1"/>
    <n v="80000"/>
    <x v="0"/>
    <x v="0"/>
    <x v="0"/>
    <x v="1252"/>
  </r>
  <r>
    <x v="76"/>
    <x v="1"/>
    <x v="0"/>
    <x v="0"/>
    <x v="5"/>
    <x v="7"/>
    <n v="5"/>
    <n v="100000"/>
    <x v="0"/>
    <x v="0"/>
    <x v="0"/>
    <x v="82"/>
  </r>
  <r>
    <x v="76"/>
    <x v="1"/>
    <x v="0"/>
    <x v="0"/>
    <x v="1"/>
    <x v="5"/>
    <n v="8"/>
    <n v="193250"/>
    <x v="1"/>
    <x v="1"/>
    <x v="0"/>
    <x v="1253"/>
  </r>
  <r>
    <x v="76"/>
    <x v="1"/>
    <x v="0"/>
    <x v="1"/>
    <x v="1"/>
    <x v="7"/>
    <n v="3"/>
    <n v="930000"/>
    <x v="0"/>
    <x v="0"/>
    <x v="0"/>
    <x v="17"/>
  </r>
  <r>
    <x v="76"/>
    <x v="1"/>
    <x v="0"/>
    <x v="0"/>
    <x v="0"/>
    <x v="7"/>
    <n v="76"/>
    <n v="1057008"/>
    <x v="0"/>
    <x v="0"/>
    <x v="0"/>
    <x v="1254"/>
  </r>
  <r>
    <x v="76"/>
    <x v="1"/>
    <x v="0"/>
    <x v="0"/>
    <x v="1"/>
    <x v="7"/>
    <n v="44"/>
    <n v="1435159"/>
    <x v="0"/>
    <x v="0"/>
    <x v="0"/>
    <x v="1255"/>
  </r>
  <r>
    <x v="76"/>
    <x v="1"/>
    <x v="0"/>
    <x v="1"/>
    <x v="2"/>
    <x v="5"/>
    <n v="5"/>
    <n v="3402030"/>
    <x v="0"/>
    <x v="0"/>
    <x v="0"/>
    <x v="1256"/>
  </r>
  <r>
    <x v="76"/>
    <x v="1"/>
    <x v="0"/>
    <x v="1"/>
    <x v="5"/>
    <x v="5"/>
    <n v="10"/>
    <n v="3802000"/>
    <x v="0"/>
    <x v="0"/>
    <x v="0"/>
    <x v="1257"/>
  </r>
  <r>
    <x v="76"/>
    <x v="1"/>
    <x v="0"/>
    <x v="0"/>
    <x v="0"/>
    <x v="5"/>
    <n v="69"/>
    <n v="4894546"/>
    <x v="1"/>
    <x v="1"/>
    <x v="0"/>
    <x v="1258"/>
  </r>
  <r>
    <x v="76"/>
    <x v="1"/>
    <x v="0"/>
    <x v="1"/>
    <x v="1"/>
    <x v="5"/>
    <n v="26"/>
    <n v="10585000"/>
    <x v="0"/>
    <x v="0"/>
    <x v="0"/>
    <x v="1259"/>
  </r>
  <r>
    <x v="76"/>
    <x v="1"/>
    <x v="0"/>
    <x v="1"/>
    <x v="0"/>
    <x v="5"/>
    <n v="29"/>
    <n v="12800000"/>
    <x v="0"/>
    <x v="0"/>
    <x v="0"/>
    <x v="1260"/>
  </r>
  <r>
    <x v="76"/>
    <x v="0"/>
    <x v="0"/>
    <x v="0"/>
    <x v="6"/>
    <x v="4"/>
    <n v="1"/>
    <n v="4000"/>
    <x v="0"/>
    <x v="0"/>
    <x v="0"/>
    <x v="894"/>
  </r>
  <r>
    <x v="76"/>
    <x v="0"/>
    <x v="0"/>
    <x v="0"/>
    <x v="4"/>
    <x v="1"/>
    <n v="1"/>
    <n v="5000"/>
    <x v="0"/>
    <x v="0"/>
    <x v="0"/>
    <x v="79"/>
  </r>
  <r>
    <x v="76"/>
    <x v="0"/>
    <x v="0"/>
    <x v="0"/>
    <x v="1"/>
    <x v="1"/>
    <n v="2"/>
    <n v="34047"/>
    <x v="0"/>
    <x v="0"/>
    <x v="0"/>
    <x v="1261"/>
  </r>
  <r>
    <x v="76"/>
    <x v="0"/>
    <x v="0"/>
    <x v="1"/>
    <x v="6"/>
    <x v="4"/>
    <n v="2"/>
    <n v="220000"/>
    <x v="0"/>
    <x v="0"/>
    <x v="0"/>
    <x v="1262"/>
  </r>
  <r>
    <x v="76"/>
    <x v="0"/>
    <x v="0"/>
    <x v="0"/>
    <x v="6"/>
    <x v="2"/>
    <n v="37"/>
    <n v="346077"/>
    <x v="0"/>
    <x v="0"/>
    <x v="0"/>
    <x v="1263"/>
  </r>
  <r>
    <x v="76"/>
    <x v="0"/>
    <x v="0"/>
    <x v="0"/>
    <x v="7"/>
    <x v="0"/>
    <n v="16"/>
    <n v="405000"/>
    <x v="0"/>
    <x v="0"/>
    <x v="0"/>
    <x v="1264"/>
  </r>
  <r>
    <x v="76"/>
    <x v="0"/>
    <x v="0"/>
    <x v="1"/>
    <x v="6"/>
    <x v="3"/>
    <n v="3"/>
    <n v="460000"/>
    <x v="0"/>
    <x v="0"/>
    <x v="0"/>
    <x v="544"/>
  </r>
  <r>
    <x v="76"/>
    <x v="0"/>
    <x v="0"/>
    <x v="0"/>
    <x v="3"/>
    <x v="2"/>
    <n v="94"/>
    <n v="513947"/>
    <x v="0"/>
    <x v="0"/>
    <x v="0"/>
    <x v="1265"/>
  </r>
  <r>
    <x v="76"/>
    <x v="0"/>
    <x v="0"/>
    <x v="0"/>
    <x v="2"/>
    <x v="1"/>
    <n v="5"/>
    <n v="570000"/>
    <x v="0"/>
    <x v="0"/>
    <x v="0"/>
    <x v="98"/>
  </r>
  <r>
    <x v="76"/>
    <x v="0"/>
    <x v="0"/>
    <x v="0"/>
    <x v="3"/>
    <x v="0"/>
    <n v="12"/>
    <n v="690000"/>
    <x v="0"/>
    <x v="0"/>
    <x v="0"/>
    <x v="335"/>
  </r>
  <r>
    <x v="76"/>
    <x v="0"/>
    <x v="0"/>
    <x v="0"/>
    <x v="7"/>
    <x v="2"/>
    <n v="122"/>
    <n v="964426"/>
    <x v="0"/>
    <x v="0"/>
    <x v="0"/>
    <x v="1266"/>
  </r>
  <r>
    <x v="76"/>
    <x v="0"/>
    <x v="0"/>
    <x v="2"/>
    <x v="0"/>
    <x v="3"/>
    <n v="1"/>
    <n v="1000000"/>
    <x v="0"/>
    <x v="0"/>
    <x v="0"/>
    <x v="234"/>
  </r>
  <r>
    <x v="76"/>
    <x v="0"/>
    <x v="0"/>
    <x v="0"/>
    <x v="4"/>
    <x v="2"/>
    <n v="149"/>
    <n v="1288248"/>
    <x v="0"/>
    <x v="0"/>
    <x v="0"/>
    <x v="1267"/>
  </r>
  <r>
    <x v="76"/>
    <x v="0"/>
    <x v="0"/>
    <x v="1"/>
    <x v="3"/>
    <x v="4"/>
    <n v="11"/>
    <n v="1780000"/>
    <x v="0"/>
    <x v="0"/>
    <x v="0"/>
    <x v="1268"/>
  </r>
  <r>
    <x v="76"/>
    <x v="0"/>
    <x v="0"/>
    <x v="2"/>
    <x v="5"/>
    <x v="3"/>
    <n v="2"/>
    <n v="2000000"/>
    <x v="0"/>
    <x v="0"/>
    <x v="0"/>
    <x v="712"/>
  </r>
  <r>
    <x v="76"/>
    <x v="0"/>
    <x v="0"/>
    <x v="0"/>
    <x v="2"/>
    <x v="2"/>
    <n v="274"/>
    <n v="2201091"/>
    <x v="0"/>
    <x v="0"/>
    <x v="0"/>
    <x v="1269"/>
  </r>
  <r>
    <x v="76"/>
    <x v="0"/>
    <x v="0"/>
    <x v="0"/>
    <x v="7"/>
    <x v="4"/>
    <n v="61"/>
    <n v="2597999"/>
    <x v="0"/>
    <x v="0"/>
    <x v="0"/>
    <x v="1270"/>
  </r>
  <r>
    <x v="76"/>
    <x v="0"/>
    <x v="0"/>
    <x v="0"/>
    <x v="0"/>
    <x v="2"/>
    <n v="263"/>
    <n v="2698386"/>
    <x v="0"/>
    <x v="0"/>
    <x v="0"/>
    <x v="1271"/>
  </r>
  <r>
    <x v="76"/>
    <x v="0"/>
    <x v="0"/>
    <x v="1"/>
    <x v="7"/>
    <x v="4"/>
    <n v="11"/>
    <n v="3480000"/>
    <x v="0"/>
    <x v="0"/>
    <x v="0"/>
    <x v="1272"/>
  </r>
  <r>
    <x v="76"/>
    <x v="0"/>
    <x v="0"/>
    <x v="0"/>
    <x v="0"/>
    <x v="0"/>
    <n v="110"/>
    <n v="3897861"/>
    <x v="0"/>
    <x v="0"/>
    <x v="0"/>
    <x v="1273"/>
  </r>
  <r>
    <x v="76"/>
    <x v="0"/>
    <x v="0"/>
    <x v="1"/>
    <x v="0"/>
    <x v="1"/>
    <n v="9"/>
    <n v="4560000"/>
    <x v="0"/>
    <x v="0"/>
    <x v="0"/>
    <x v="1274"/>
  </r>
  <r>
    <x v="76"/>
    <x v="0"/>
    <x v="0"/>
    <x v="2"/>
    <x v="2"/>
    <x v="3"/>
    <n v="6"/>
    <n v="5000000"/>
    <x v="0"/>
    <x v="0"/>
    <x v="0"/>
    <x v="1275"/>
  </r>
  <r>
    <x v="76"/>
    <x v="0"/>
    <x v="0"/>
    <x v="0"/>
    <x v="5"/>
    <x v="2"/>
    <n v="449"/>
    <n v="5005363"/>
    <x v="0"/>
    <x v="0"/>
    <x v="0"/>
    <x v="1276"/>
  </r>
  <r>
    <x v="76"/>
    <x v="0"/>
    <x v="0"/>
    <x v="0"/>
    <x v="1"/>
    <x v="2"/>
    <n v="450"/>
    <n v="5768520"/>
    <x v="0"/>
    <x v="0"/>
    <x v="0"/>
    <x v="1277"/>
  </r>
  <r>
    <x v="76"/>
    <x v="0"/>
    <x v="0"/>
    <x v="1"/>
    <x v="3"/>
    <x v="2"/>
    <n v="11"/>
    <n v="6765000"/>
    <x v="0"/>
    <x v="0"/>
    <x v="0"/>
    <x v="797"/>
  </r>
  <r>
    <x v="76"/>
    <x v="0"/>
    <x v="0"/>
    <x v="0"/>
    <x v="4"/>
    <x v="4"/>
    <n v="395"/>
    <n v="8032138"/>
    <x v="0"/>
    <x v="0"/>
    <x v="0"/>
    <x v="1278"/>
  </r>
  <r>
    <x v="76"/>
    <x v="0"/>
    <x v="0"/>
    <x v="0"/>
    <x v="4"/>
    <x v="0"/>
    <n v="74"/>
    <n v="8130000"/>
    <x v="0"/>
    <x v="0"/>
    <x v="0"/>
    <x v="1279"/>
  </r>
  <r>
    <x v="76"/>
    <x v="0"/>
    <x v="0"/>
    <x v="1"/>
    <x v="7"/>
    <x v="2"/>
    <n v="22"/>
    <n v="9455000"/>
    <x v="0"/>
    <x v="0"/>
    <x v="0"/>
    <x v="1280"/>
  </r>
  <r>
    <x v="76"/>
    <x v="0"/>
    <x v="0"/>
    <x v="0"/>
    <x v="2"/>
    <x v="0"/>
    <n v="118"/>
    <n v="10045324"/>
    <x v="0"/>
    <x v="0"/>
    <x v="0"/>
    <x v="1281"/>
  </r>
  <r>
    <x v="76"/>
    <x v="0"/>
    <x v="0"/>
    <x v="0"/>
    <x v="2"/>
    <x v="4"/>
    <n v="406"/>
    <n v="11619570"/>
    <x v="0"/>
    <x v="0"/>
    <x v="0"/>
    <x v="1282"/>
  </r>
  <r>
    <x v="76"/>
    <x v="0"/>
    <x v="0"/>
    <x v="1"/>
    <x v="3"/>
    <x v="1"/>
    <n v="24"/>
    <n v="11905000"/>
    <x v="0"/>
    <x v="0"/>
    <x v="0"/>
    <x v="1283"/>
  </r>
  <r>
    <x v="76"/>
    <x v="0"/>
    <x v="0"/>
    <x v="0"/>
    <x v="0"/>
    <x v="4"/>
    <n v="238"/>
    <n v="12126077"/>
    <x v="0"/>
    <x v="0"/>
    <x v="0"/>
    <x v="1284"/>
  </r>
  <r>
    <x v="76"/>
    <x v="0"/>
    <x v="0"/>
    <x v="0"/>
    <x v="5"/>
    <x v="0"/>
    <n v="336"/>
    <n v="12128448"/>
    <x v="0"/>
    <x v="0"/>
    <x v="0"/>
    <x v="1285"/>
  </r>
  <r>
    <x v="76"/>
    <x v="0"/>
    <x v="0"/>
    <x v="2"/>
    <x v="1"/>
    <x v="3"/>
    <n v="16"/>
    <n v="13000000"/>
    <x v="0"/>
    <x v="0"/>
    <x v="0"/>
    <x v="1286"/>
  </r>
  <r>
    <x v="76"/>
    <x v="0"/>
    <x v="0"/>
    <x v="1"/>
    <x v="1"/>
    <x v="1"/>
    <n v="25"/>
    <n v="13662500"/>
    <x v="0"/>
    <x v="0"/>
    <x v="0"/>
    <x v="1287"/>
  </r>
  <r>
    <x v="76"/>
    <x v="0"/>
    <x v="0"/>
    <x v="1"/>
    <x v="7"/>
    <x v="1"/>
    <n v="46"/>
    <n v="14820000"/>
    <x v="0"/>
    <x v="0"/>
    <x v="0"/>
    <x v="1288"/>
  </r>
  <r>
    <x v="76"/>
    <x v="0"/>
    <x v="0"/>
    <x v="0"/>
    <x v="1"/>
    <x v="0"/>
    <n v="299"/>
    <n v="16236277"/>
    <x v="0"/>
    <x v="0"/>
    <x v="0"/>
    <x v="1289"/>
  </r>
  <r>
    <x v="76"/>
    <x v="0"/>
    <x v="0"/>
    <x v="1"/>
    <x v="3"/>
    <x v="3"/>
    <n v="67"/>
    <n v="18045000"/>
    <x v="0"/>
    <x v="0"/>
    <x v="0"/>
    <x v="1290"/>
  </r>
  <r>
    <x v="76"/>
    <x v="0"/>
    <x v="0"/>
    <x v="1"/>
    <x v="4"/>
    <x v="4"/>
    <n v="129"/>
    <n v="22910000"/>
    <x v="0"/>
    <x v="0"/>
    <x v="0"/>
    <x v="1291"/>
  </r>
  <r>
    <x v="76"/>
    <x v="0"/>
    <x v="0"/>
    <x v="1"/>
    <x v="0"/>
    <x v="2"/>
    <n v="46"/>
    <n v="23656481"/>
    <x v="0"/>
    <x v="0"/>
    <x v="0"/>
    <x v="1292"/>
  </r>
  <r>
    <x v="76"/>
    <x v="0"/>
    <x v="0"/>
    <x v="1"/>
    <x v="2"/>
    <x v="1"/>
    <n v="52"/>
    <n v="23671300"/>
    <x v="0"/>
    <x v="0"/>
    <x v="0"/>
    <x v="1293"/>
  </r>
  <r>
    <x v="76"/>
    <x v="0"/>
    <x v="0"/>
    <x v="0"/>
    <x v="5"/>
    <x v="4"/>
    <n v="504"/>
    <n v="23945114"/>
    <x v="0"/>
    <x v="0"/>
    <x v="0"/>
    <x v="1294"/>
  </r>
  <r>
    <x v="76"/>
    <x v="0"/>
    <x v="0"/>
    <x v="1"/>
    <x v="5"/>
    <x v="1"/>
    <n v="36"/>
    <n v="24105000"/>
    <x v="0"/>
    <x v="0"/>
    <x v="0"/>
    <x v="1295"/>
  </r>
  <r>
    <x v="76"/>
    <x v="0"/>
    <x v="0"/>
    <x v="1"/>
    <x v="4"/>
    <x v="1"/>
    <n v="44"/>
    <n v="26190000"/>
    <x v="0"/>
    <x v="0"/>
    <x v="0"/>
    <x v="1296"/>
  </r>
  <r>
    <x v="76"/>
    <x v="0"/>
    <x v="0"/>
    <x v="0"/>
    <x v="1"/>
    <x v="4"/>
    <n v="467"/>
    <n v="30898228"/>
    <x v="0"/>
    <x v="0"/>
    <x v="0"/>
    <x v="1297"/>
  </r>
  <r>
    <x v="76"/>
    <x v="0"/>
    <x v="0"/>
    <x v="1"/>
    <x v="5"/>
    <x v="4"/>
    <n v="128"/>
    <n v="34693000"/>
    <x v="0"/>
    <x v="0"/>
    <x v="0"/>
    <x v="1298"/>
  </r>
  <r>
    <x v="76"/>
    <x v="0"/>
    <x v="0"/>
    <x v="1"/>
    <x v="2"/>
    <x v="4"/>
    <n v="123"/>
    <n v="35927000"/>
    <x v="0"/>
    <x v="0"/>
    <x v="0"/>
    <x v="1299"/>
  </r>
  <r>
    <x v="76"/>
    <x v="0"/>
    <x v="0"/>
    <x v="1"/>
    <x v="0"/>
    <x v="4"/>
    <n v="130"/>
    <n v="38698205"/>
    <x v="0"/>
    <x v="0"/>
    <x v="0"/>
    <x v="1300"/>
  </r>
  <r>
    <x v="76"/>
    <x v="0"/>
    <x v="0"/>
    <x v="1"/>
    <x v="4"/>
    <x v="2"/>
    <n v="87"/>
    <n v="43115000"/>
    <x v="0"/>
    <x v="0"/>
    <x v="0"/>
    <x v="1301"/>
  </r>
  <r>
    <x v="76"/>
    <x v="0"/>
    <x v="0"/>
    <x v="1"/>
    <x v="7"/>
    <x v="0"/>
    <n v="198"/>
    <n v="44805000"/>
    <x v="0"/>
    <x v="0"/>
    <x v="0"/>
    <x v="1302"/>
  </r>
  <r>
    <x v="76"/>
    <x v="0"/>
    <x v="0"/>
    <x v="1"/>
    <x v="1"/>
    <x v="4"/>
    <n v="169"/>
    <n v="49699050"/>
    <x v="0"/>
    <x v="0"/>
    <x v="0"/>
    <x v="1303"/>
  </r>
  <r>
    <x v="76"/>
    <x v="0"/>
    <x v="0"/>
    <x v="1"/>
    <x v="1"/>
    <x v="2"/>
    <n v="111"/>
    <n v="52806400"/>
    <x v="0"/>
    <x v="0"/>
    <x v="0"/>
    <x v="1304"/>
  </r>
  <r>
    <x v="76"/>
    <x v="0"/>
    <x v="0"/>
    <x v="1"/>
    <x v="2"/>
    <x v="2"/>
    <n v="105"/>
    <n v="53190000"/>
    <x v="0"/>
    <x v="0"/>
    <x v="0"/>
    <x v="1305"/>
  </r>
  <r>
    <x v="76"/>
    <x v="0"/>
    <x v="0"/>
    <x v="1"/>
    <x v="4"/>
    <x v="0"/>
    <n v="180"/>
    <n v="53350000"/>
    <x v="0"/>
    <x v="0"/>
    <x v="0"/>
    <x v="1306"/>
  </r>
  <r>
    <x v="76"/>
    <x v="0"/>
    <x v="0"/>
    <x v="1"/>
    <x v="2"/>
    <x v="3"/>
    <n v="387"/>
    <n v="65711100"/>
    <x v="0"/>
    <x v="0"/>
    <x v="0"/>
    <x v="1307"/>
  </r>
  <r>
    <x v="76"/>
    <x v="0"/>
    <x v="0"/>
    <x v="1"/>
    <x v="5"/>
    <x v="2"/>
    <n v="121"/>
    <n v="71743480"/>
    <x v="0"/>
    <x v="0"/>
    <x v="0"/>
    <x v="1308"/>
  </r>
  <r>
    <x v="76"/>
    <x v="0"/>
    <x v="0"/>
    <x v="1"/>
    <x v="3"/>
    <x v="0"/>
    <n v="163"/>
    <n v="74670000"/>
    <x v="0"/>
    <x v="0"/>
    <x v="0"/>
    <x v="1309"/>
  </r>
  <r>
    <x v="76"/>
    <x v="0"/>
    <x v="0"/>
    <x v="1"/>
    <x v="7"/>
    <x v="3"/>
    <n v="376"/>
    <n v="87735000"/>
    <x v="0"/>
    <x v="0"/>
    <x v="0"/>
    <x v="1310"/>
  </r>
  <r>
    <x v="76"/>
    <x v="0"/>
    <x v="0"/>
    <x v="1"/>
    <x v="5"/>
    <x v="3"/>
    <n v="570"/>
    <n v="139847500"/>
    <x v="0"/>
    <x v="0"/>
    <x v="0"/>
    <x v="1311"/>
  </r>
  <r>
    <x v="76"/>
    <x v="0"/>
    <x v="0"/>
    <x v="1"/>
    <x v="0"/>
    <x v="3"/>
    <n v="440"/>
    <n v="143361500"/>
    <x v="0"/>
    <x v="0"/>
    <x v="0"/>
    <x v="1312"/>
  </r>
  <r>
    <x v="76"/>
    <x v="0"/>
    <x v="0"/>
    <x v="1"/>
    <x v="2"/>
    <x v="0"/>
    <n v="538"/>
    <n v="144019250"/>
    <x v="0"/>
    <x v="0"/>
    <x v="0"/>
    <x v="1313"/>
  </r>
  <r>
    <x v="76"/>
    <x v="0"/>
    <x v="0"/>
    <x v="1"/>
    <x v="4"/>
    <x v="3"/>
    <n v="460"/>
    <n v="150312500"/>
    <x v="0"/>
    <x v="0"/>
    <x v="0"/>
    <x v="1314"/>
  </r>
  <r>
    <x v="76"/>
    <x v="0"/>
    <x v="0"/>
    <x v="1"/>
    <x v="5"/>
    <x v="0"/>
    <n v="645"/>
    <n v="163482400"/>
    <x v="0"/>
    <x v="0"/>
    <x v="0"/>
    <x v="1315"/>
  </r>
  <r>
    <x v="76"/>
    <x v="0"/>
    <x v="0"/>
    <x v="1"/>
    <x v="0"/>
    <x v="0"/>
    <n v="465"/>
    <n v="213737000"/>
    <x v="0"/>
    <x v="0"/>
    <x v="0"/>
    <x v="1316"/>
  </r>
  <r>
    <x v="76"/>
    <x v="0"/>
    <x v="0"/>
    <x v="1"/>
    <x v="1"/>
    <x v="0"/>
    <n v="650"/>
    <n v="226026591"/>
    <x v="0"/>
    <x v="0"/>
    <x v="0"/>
    <x v="1317"/>
  </r>
  <r>
    <x v="76"/>
    <x v="0"/>
    <x v="0"/>
    <x v="1"/>
    <x v="1"/>
    <x v="3"/>
    <n v="882"/>
    <n v="257132500"/>
    <x v="0"/>
    <x v="0"/>
    <x v="0"/>
    <x v="1318"/>
  </r>
  <r>
    <x v="76"/>
    <x v="0"/>
    <x v="1"/>
    <x v="0"/>
    <x v="4"/>
    <x v="0"/>
    <n v="24"/>
    <n v="124307"/>
    <x v="2"/>
    <x v="0"/>
    <x v="1"/>
    <x v="1319"/>
  </r>
  <r>
    <x v="76"/>
    <x v="0"/>
    <x v="1"/>
    <x v="0"/>
    <x v="3"/>
    <x v="0"/>
    <n v="59"/>
    <n v="159144"/>
    <x v="2"/>
    <x v="0"/>
    <x v="1"/>
    <x v="1320"/>
  </r>
  <r>
    <x v="76"/>
    <x v="0"/>
    <x v="1"/>
    <x v="0"/>
    <x v="6"/>
    <x v="0"/>
    <n v="112"/>
    <n v="199073"/>
    <x v="2"/>
    <x v="0"/>
    <x v="1"/>
    <x v="1321"/>
  </r>
  <r>
    <x v="76"/>
    <x v="0"/>
    <x v="1"/>
    <x v="0"/>
    <x v="7"/>
    <x v="0"/>
    <n v="59"/>
    <n v="310257"/>
    <x v="2"/>
    <x v="0"/>
    <x v="1"/>
    <x v="1322"/>
  </r>
  <r>
    <x v="76"/>
    <x v="0"/>
    <x v="1"/>
    <x v="0"/>
    <x v="3"/>
    <x v="4"/>
    <n v="293"/>
    <n v="513534"/>
    <x v="2"/>
    <x v="0"/>
    <x v="1"/>
    <x v="1323"/>
  </r>
  <r>
    <x v="76"/>
    <x v="0"/>
    <x v="1"/>
    <x v="0"/>
    <x v="6"/>
    <x v="4"/>
    <n v="421"/>
    <n v="872266"/>
    <x v="2"/>
    <x v="0"/>
    <x v="1"/>
    <x v="1324"/>
  </r>
  <r>
    <x v="76"/>
    <x v="0"/>
    <x v="1"/>
    <x v="0"/>
    <x v="7"/>
    <x v="4"/>
    <n v="476"/>
    <n v="905397"/>
    <x v="2"/>
    <x v="0"/>
    <x v="1"/>
    <x v="1325"/>
  </r>
  <r>
    <x v="76"/>
    <x v="0"/>
    <x v="1"/>
    <x v="0"/>
    <x v="4"/>
    <x v="4"/>
    <n v="468"/>
    <n v="2994951"/>
    <x v="2"/>
    <x v="0"/>
    <x v="1"/>
    <x v="1326"/>
  </r>
  <r>
    <x v="76"/>
    <x v="0"/>
    <x v="1"/>
    <x v="0"/>
    <x v="0"/>
    <x v="4"/>
    <n v="1110"/>
    <n v="3196380"/>
    <x v="2"/>
    <x v="0"/>
    <x v="1"/>
    <x v="1327"/>
  </r>
  <r>
    <x v="76"/>
    <x v="0"/>
    <x v="1"/>
    <x v="0"/>
    <x v="5"/>
    <x v="4"/>
    <n v="792"/>
    <n v="4224072"/>
    <x v="2"/>
    <x v="0"/>
    <x v="1"/>
    <x v="1328"/>
  </r>
  <r>
    <x v="76"/>
    <x v="0"/>
    <x v="1"/>
    <x v="0"/>
    <x v="2"/>
    <x v="4"/>
    <n v="651"/>
    <n v="6677662"/>
    <x v="2"/>
    <x v="0"/>
    <x v="1"/>
    <x v="1329"/>
  </r>
  <r>
    <x v="76"/>
    <x v="0"/>
    <x v="1"/>
    <x v="0"/>
    <x v="1"/>
    <x v="4"/>
    <n v="1086"/>
    <n v="7356475"/>
    <x v="2"/>
    <x v="0"/>
    <x v="1"/>
    <x v="1330"/>
  </r>
  <r>
    <x v="77"/>
    <x v="1"/>
    <x v="0"/>
    <x v="1"/>
    <x v="1"/>
    <x v="5"/>
    <n v="1"/>
    <n v="300000"/>
    <x v="0"/>
    <x v="0"/>
    <x v="0"/>
    <x v="9"/>
  </r>
  <r>
    <x v="77"/>
    <x v="1"/>
    <x v="0"/>
    <x v="1"/>
    <x v="2"/>
    <x v="5"/>
    <n v="2"/>
    <n v="532500"/>
    <x v="0"/>
    <x v="0"/>
    <x v="0"/>
    <x v="1331"/>
  </r>
  <r>
    <x v="77"/>
    <x v="1"/>
    <x v="0"/>
    <x v="1"/>
    <x v="5"/>
    <x v="5"/>
    <n v="1"/>
    <n v="1070000"/>
    <x v="0"/>
    <x v="0"/>
    <x v="0"/>
    <x v="18"/>
  </r>
  <r>
    <x v="77"/>
    <x v="1"/>
    <x v="0"/>
    <x v="1"/>
    <x v="6"/>
    <x v="5"/>
    <n v="1"/>
    <n v="1050000"/>
    <x v="1"/>
    <x v="1"/>
    <x v="0"/>
    <x v="1332"/>
  </r>
  <r>
    <x v="77"/>
    <x v="1"/>
    <x v="0"/>
    <x v="1"/>
    <x v="8"/>
    <x v="5"/>
    <n v="1"/>
    <n v="1050000"/>
    <x v="1"/>
    <x v="1"/>
    <x v="0"/>
    <x v="1332"/>
  </r>
  <r>
    <x v="77"/>
    <x v="0"/>
    <x v="0"/>
    <x v="1"/>
    <x v="1"/>
    <x v="0"/>
    <n v="2"/>
    <n v="300000"/>
    <x v="0"/>
    <x v="0"/>
    <x v="0"/>
    <x v="9"/>
  </r>
  <r>
    <x v="77"/>
    <x v="0"/>
    <x v="0"/>
    <x v="1"/>
    <x v="4"/>
    <x v="0"/>
    <n v="2"/>
    <n v="310000"/>
    <x v="0"/>
    <x v="0"/>
    <x v="0"/>
    <x v="83"/>
  </r>
  <r>
    <x v="77"/>
    <x v="0"/>
    <x v="0"/>
    <x v="1"/>
    <x v="5"/>
    <x v="0"/>
    <n v="5"/>
    <n v="436700"/>
    <x v="0"/>
    <x v="0"/>
    <x v="0"/>
    <x v="1333"/>
  </r>
  <r>
    <x v="77"/>
    <x v="0"/>
    <x v="0"/>
    <x v="1"/>
    <x v="2"/>
    <x v="0"/>
    <n v="6"/>
    <n v="600000"/>
    <x v="0"/>
    <x v="0"/>
    <x v="0"/>
    <x v="14"/>
  </r>
  <r>
    <x v="77"/>
    <x v="0"/>
    <x v="0"/>
    <x v="1"/>
    <x v="1"/>
    <x v="1"/>
    <n v="1"/>
    <n v="620000"/>
    <x v="0"/>
    <x v="0"/>
    <x v="0"/>
    <x v="205"/>
  </r>
  <r>
    <x v="77"/>
    <x v="0"/>
    <x v="0"/>
    <x v="1"/>
    <x v="4"/>
    <x v="3"/>
    <n v="3"/>
    <n v="687500"/>
    <x v="0"/>
    <x v="0"/>
    <x v="0"/>
    <x v="1334"/>
  </r>
  <r>
    <x v="77"/>
    <x v="0"/>
    <x v="0"/>
    <x v="1"/>
    <x v="2"/>
    <x v="4"/>
    <n v="4"/>
    <n v="765000"/>
    <x v="0"/>
    <x v="0"/>
    <x v="0"/>
    <x v="665"/>
  </r>
  <r>
    <x v="77"/>
    <x v="0"/>
    <x v="0"/>
    <x v="1"/>
    <x v="6"/>
    <x v="3"/>
    <n v="130"/>
    <n v="2615000"/>
    <x v="0"/>
    <x v="0"/>
    <x v="0"/>
    <x v="1335"/>
  </r>
  <r>
    <x v="77"/>
    <x v="0"/>
    <x v="0"/>
    <x v="1"/>
    <x v="5"/>
    <x v="1"/>
    <n v="2"/>
    <n v="6230000"/>
    <x v="0"/>
    <x v="0"/>
    <x v="0"/>
    <x v="1336"/>
  </r>
  <r>
    <x v="77"/>
    <x v="0"/>
    <x v="0"/>
    <x v="1"/>
    <x v="2"/>
    <x v="3"/>
    <n v="20"/>
    <n v="7215000"/>
    <x v="0"/>
    <x v="0"/>
    <x v="0"/>
    <x v="1337"/>
  </r>
  <r>
    <x v="77"/>
    <x v="0"/>
    <x v="0"/>
    <x v="1"/>
    <x v="1"/>
    <x v="3"/>
    <n v="21"/>
    <n v="7607500"/>
    <x v="0"/>
    <x v="0"/>
    <x v="0"/>
    <x v="1338"/>
  </r>
  <r>
    <x v="77"/>
    <x v="0"/>
    <x v="0"/>
    <x v="1"/>
    <x v="0"/>
    <x v="3"/>
    <n v="10"/>
    <n v="10447500"/>
    <x v="0"/>
    <x v="0"/>
    <x v="0"/>
    <x v="1339"/>
  </r>
  <r>
    <x v="77"/>
    <x v="0"/>
    <x v="0"/>
    <x v="1"/>
    <x v="7"/>
    <x v="3"/>
    <n v="31"/>
    <n v="13125000"/>
    <x v="0"/>
    <x v="0"/>
    <x v="0"/>
    <x v="1340"/>
  </r>
  <r>
    <x v="77"/>
    <x v="0"/>
    <x v="0"/>
    <x v="1"/>
    <x v="3"/>
    <x v="3"/>
    <n v="37"/>
    <n v="18990000"/>
    <x v="0"/>
    <x v="0"/>
    <x v="0"/>
    <x v="1341"/>
  </r>
  <r>
    <x v="77"/>
    <x v="0"/>
    <x v="0"/>
    <x v="1"/>
    <x v="5"/>
    <x v="3"/>
    <n v="68"/>
    <n v="38055000"/>
    <x v="0"/>
    <x v="0"/>
    <x v="0"/>
    <x v="1342"/>
  </r>
  <r>
    <x v="78"/>
    <x v="0"/>
    <x v="1"/>
    <x v="0"/>
    <x v="3"/>
    <x v="4"/>
    <n v="154"/>
    <n v="735402"/>
    <x v="2"/>
    <x v="0"/>
    <x v="1"/>
    <x v="1343"/>
  </r>
  <r>
    <x v="78"/>
    <x v="0"/>
    <x v="1"/>
    <x v="0"/>
    <x v="7"/>
    <x v="0"/>
    <n v="163"/>
    <n v="867801"/>
    <x v="2"/>
    <x v="0"/>
    <x v="1"/>
    <x v="1344"/>
  </r>
  <r>
    <x v="78"/>
    <x v="0"/>
    <x v="1"/>
    <x v="0"/>
    <x v="7"/>
    <x v="4"/>
    <n v="207"/>
    <n v="1153768"/>
    <x v="2"/>
    <x v="0"/>
    <x v="1"/>
    <x v="1345"/>
  </r>
  <r>
    <x v="78"/>
    <x v="0"/>
    <x v="1"/>
    <x v="0"/>
    <x v="6"/>
    <x v="4"/>
    <n v="98"/>
    <n v="1165877"/>
    <x v="2"/>
    <x v="0"/>
    <x v="1"/>
    <x v="1346"/>
  </r>
  <r>
    <x v="78"/>
    <x v="0"/>
    <x v="1"/>
    <x v="0"/>
    <x v="6"/>
    <x v="0"/>
    <n v="223"/>
    <n v="1181366"/>
    <x v="2"/>
    <x v="0"/>
    <x v="1"/>
    <x v="1347"/>
  </r>
  <r>
    <x v="78"/>
    <x v="0"/>
    <x v="1"/>
    <x v="0"/>
    <x v="3"/>
    <x v="0"/>
    <n v="285"/>
    <n v="1661395"/>
    <x v="2"/>
    <x v="0"/>
    <x v="1"/>
    <x v="1348"/>
  </r>
  <r>
    <x v="79"/>
    <x v="0"/>
    <x v="1"/>
    <x v="0"/>
    <x v="6"/>
    <x v="0"/>
    <n v="12"/>
    <n v="571"/>
    <x v="2"/>
    <x v="0"/>
    <x v="1"/>
    <x v="1091"/>
  </r>
  <r>
    <x v="79"/>
    <x v="0"/>
    <x v="1"/>
    <x v="0"/>
    <x v="0"/>
    <x v="0"/>
    <n v="56"/>
    <n v="16137"/>
    <x v="2"/>
    <x v="0"/>
    <x v="1"/>
    <x v="1349"/>
  </r>
  <r>
    <x v="79"/>
    <x v="0"/>
    <x v="1"/>
    <x v="0"/>
    <x v="3"/>
    <x v="0"/>
    <n v="32"/>
    <n v="22053"/>
    <x v="2"/>
    <x v="0"/>
    <x v="1"/>
    <x v="1350"/>
  </r>
  <r>
    <x v="79"/>
    <x v="0"/>
    <x v="1"/>
    <x v="0"/>
    <x v="4"/>
    <x v="0"/>
    <n v="71"/>
    <n v="28241"/>
    <x v="2"/>
    <x v="0"/>
    <x v="1"/>
    <x v="1351"/>
  </r>
  <r>
    <x v="79"/>
    <x v="0"/>
    <x v="1"/>
    <x v="0"/>
    <x v="2"/>
    <x v="0"/>
    <n v="32"/>
    <n v="29226"/>
    <x v="2"/>
    <x v="0"/>
    <x v="1"/>
    <x v="1352"/>
  </r>
  <r>
    <x v="79"/>
    <x v="0"/>
    <x v="1"/>
    <x v="0"/>
    <x v="1"/>
    <x v="0"/>
    <n v="108"/>
    <n v="32597"/>
    <x v="2"/>
    <x v="0"/>
    <x v="1"/>
    <x v="1353"/>
  </r>
  <r>
    <x v="79"/>
    <x v="0"/>
    <x v="1"/>
    <x v="0"/>
    <x v="5"/>
    <x v="0"/>
    <n v="112"/>
    <n v="42716"/>
    <x v="2"/>
    <x v="0"/>
    <x v="1"/>
    <x v="1354"/>
  </r>
  <r>
    <x v="79"/>
    <x v="0"/>
    <x v="1"/>
    <x v="0"/>
    <x v="7"/>
    <x v="0"/>
    <n v="102"/>
    <n v="72506"/>
    <x v="2"/>
    <x v="0"/>
    <x v="1"/>
    <x v="1355"/>
  </r>
  <r>
    <x v="80"/>
    <x v="0"/>
    <x v="1"/>
    <x v="0"/>
    <x v="5"/>
    <x v="0"/>
    <n v="2"/>
    <n v="514"/>
    <x v="2"/>
    <x v="0"/>
    <x v="1"/>
    <x v="1356"/>
  </r>
  <r>
    <x v="80"/>
    <x v="0"/>
    <x v="1"/>
    <x v="0"/>
    <x v="3"/>
    <x v="0"/>
    <n v="4"/>
    <n v="1286"/>
    <x v="2"/>
    <x v="0"/>
    <x v="1"/>
    <x v="1357"/>
  </r>
  <r>
    <x v="80"/>
    <x v="0"/>
    <x v="1"/>
    <x v="0"/>
    <x v="6"/>
    <x v="0"/>
    <n v="5"/>
    <n v="1812"/>
    <x v="2"/>
    <x v="0"/>
    <x v="1"/>
    <x v="1358"/>
  </r>
  <r>
    <x v="81"/>
    <x v="0"/>
    <x v="1"/>
    <x v="0"/>
    <x v="2"/>
    <x v="0"/>
    <n v="92"/>
    <n v="181089"/>
    <x v="2"/>
    <x v="0"/>
    <x v="1"/>
    <x v="1359"/>
  </r>
  <r>
    <x v="81"/>
    <x v="0"/>
    <x v="1"/>
    <x v="0"/>
    <x v="4"/>
    <x v="0"/>
    <n v="92"/>
    <n v="452128"/>
    <x v="2"/>
    <x v="0"/>
    <x v="1"/>
    <x v="1360"/>
  </r>
  <r>
    <x v="81"/>
    <x v="0"/>
    <x v="1"/>
    <x v="0"/>
    <x v="5"/>
    <x v="0"/>
    <n v="331"/>
    <n v="476318"/>
    <x v="2"/>
    <x v="0"/>
    <x v="1"/>
    <x v="1361"/>
  </r>
  <r>
    <x v="81"/>
    <x v="0"/>
    <x v="1"/>
    <x v="0"/>
    <x v="1"/>
    <x v="0"/>
    <n v="308"/>
    <n v="923925"/>
    <x v="2"/>
    <x v="0"/>
    <x v="1"/>
    <x v="1362"/>
  </r>
  <r>
    <x v="81"/>
    <x v="0"/>
    <x v="1"/>
    <x v="0"/>
    <x v="0"/>
    <x v="0"/>
    <n v="287"/>
    <n v="987151"/>
    <x v="2"/>
    <x v="0"/>
    <x v="1"/>
    <x v="1363"/>
  </r>
  <r>
    <x v="82"/>
    <x v="0"/>
    <x v="1"/>
    <x v="0"/>
    <x v="0"/>
    <x v="0"/>
    <n v="4"/>
    <n v="1142"/>
    <x v="2"/>
    <x v="0"/>
    <x v="1"/>
    <x v="315"/>
  </r>
  <r>
    <x v="82"/>
    <x v="0"/>
    <x v="1"/>
    <x v="0"/>
    <x v="1"/>
    <x v="0"/>
    <n v="20"/>
    <n v="3306"/>
    <x v="2"/>
    <x v="0"/>
    <x v="1"/>
    <x v="1364"/>
  </r>
  <r>
    <x v="82"/>
    <x v="0"/>
    <x v="1"/>
    <x v="0"/>
    <x v="5"/>
    <x v="0"/>
    <n v="20"/>
    <n v="6798"/>
    <x v="2"/>
    <x v="0"/>
    <x v="1"/>
    <x v="1365"/>
  </r>
  <r>
    <x v="83"/>
    <x v="0"/>
    <x v="0"/>
    <x v="0"/>
    <x v="0"/>
    <x v="4"/>
    <n v="3"/>
    <n v="18000"/>
    <x v="0"/>
    <x v="0"/>
    <x v="0"/>
    <x v="1366"/>
  </r>
  <r>
    <x v="84"/>
    <x v="0"/>
    <x v="0"/>
    <x v="0"/>
    <x v="2"/>
    <x v="4"/>
    <n v="2"/>
    <n v="15000"/>
    <x v="0"/>
    <x v="0"/>
    <x v="0"/>
    <x v="1"/>
  </r>
  <r>
    <x v="84"/>
    <x v="0"/>
    <x v="0"/>
    <x v="0"/>
    <x v="0"/>
    <x v="4"/>
    <n v="3"/>
    <n v="30000"/>
    <x v="0"/>
    <x v="0"/>
    <x v="0"/>
    <x v="80"/>
  </r>
  <r>
    <x v="84"/>
    <x v="0"/>
    <x v="0"/>
    <x v="0"/>
    <x v="2"/>
    <x v="2"/>
    <n v="5"/>
    <n v="54583"/>
    <x v="0"/>
    <x v="0"/>
    <x v="0"/>
    <x v="1367"/>
  </r>
  <r>
    <x v="84"/>
    <x v="0"/>
    <x v="0"/>
    <x v="0"/>
    <x v="7"/>
    <x v="4"/>
    <n v="5"/>
    <n v="65000"/>
    <x v="0"/>
    <x v="0"/>
    <x v="0"/>
    <x v="3"/>
  </r>
  <r>
    <x v="84"/>
    <x v="0"/>
    <x v="0"/>
    <x v="0"/>
    <x v="4"/>
    <x v="4"/>
    <n v="7"/>
    <n v="65000"/>
    <x v="0"/>
    <x v="0"/>
    <x v="0"/>
    <x v="3"/>
  </r>
  <r>
    <x v="84"/>
    <x v="0"/>
    <x v="0"/>
    <x v="0"/>
    <x v="7"/>
    <x v="2"/>
    <n v="10"/>
    <n v="85000"/>
    <x v="0"/>
    <x v="0"/>
    <x v="0"/>
    <x v="81"/>
  </r>
  <r>
    <x v="84"/>
    <x v="0"/>
    <x v="0"/>
    <x v="0"/>
    <x v="0"/>
    <x v="2"/>
    <n v="16"/>
    <n v="124918"/>
    <x v="0"/>
    <x v="0"/>
    <x v="0"/>
    <x v="1368"/>
  </r>
  <r>
    <x v="84"/>
    <x v="0"/>
    <x v="0"/>
    <x v="0"/>
    <x v="4"/>
    <x v="2"/>
    <n v="12"/>
    <n v="134778"/>
    <x v="0"/>
    <x v="0"/>
    <x v="0"/>
    <x v="1369"/>
  </r>
  <r>
    <x v="84"/>
    <x v="0"/>
    <x v="0"/>
    <x v="0"/>
    <x v="5"/>
    <x v="2"/>
    <n v="13"/>
    <n v="135026"/>
    <x v="0"/>
    <x v="0"/>
    <x v="0"/>
    <x v="1370"/>
  </r>
  <r>
    <x v="84"/>
    <x v="0"/>
    <x v="0"/>
    <x v="0"/>
    <x v="1"/>
    <x v="2"/>
    <n v="14"/>
    <n v="216854"/>
    <x v="0"/>
    <x v="0"/>
    <x v="0"/>
    <x v="1371"/>
  </r>
  <r>
    <x v="84"/>
    <x v="0"/>
    <x v="0"/>
    <x v="0"/>
    <x v="1"/>
    <x v="4"/>
    <n v="21"/>
    <n v="860000"/>
    <x v="0"/>
    <x v="0"/>
    <x v="0"/>
    <x v="550"/>
  </r>
  <r>
    <x v="84"/>
    <x v="0"/>
    <x v="0"/>
    <x v="0"/>
    <x v="3"/>
    <x v="4"/>
    <n v="41"/>
    <n v="977134"/>
    <x v="0"/>
    <x v="0"/>
    <x v="0"/>
    <x v="1372"/>
  </r>
  <r>
    <x v="84"/>
    <x v="0"/>
    <x v="0"/>
    <x v="0"/>
    <x v="5"/>
    <x v="4"/>
    <n v="26"/>
    <n v="2535000"/>
    <x v="0"/>
    <x v="0"/>
    <x v="0"/>
    <x v="1373"/>
  </r>
  <r>
    <x v="84"/>
    <x v="0"/>
    <x v="1"/>
    <x v="0"/>
    <x v="0"/>
    <x v="4"/>
    <n v="2"/>
    <n v="1142"/>
    <x v="2"/>
    <x v="0"/>
    <x v="1"/>
    <x v="315"/>
  </r>
  <r>
    <x v="84"/>
    <x v="0"/>
    <x v="1"/>
    <x v="0"/>
    <x v="7"/>
    <x v="4"/>
    <n v="9"/>
    <n v="22278"/>
    <x v="2"/>
    <x v="0"/>
    <x v="1"/>
    <x v="1374"/>
  </r>
  <r>
    <x v="84"/>
    <x v="0"/>
    <x v="1"/>
    <x v="0"/>
    <x v="3"/>
    <x v="4"/>
    <n v="10"/>
    <n v="24563"/>
    <x v="2"/>
    <x v="0"/>
    <x v="1"/>
    <x v="303"/>
  </r>
  <r>
    <x v="84"/>
    <x v="0"/>
    <x v="1"/>
    <x v="0"/>
    <x v="6"/>
    <x v="4"/>
    <n v="41"/>
    <n v="67405"/>
    <x v="2"/>
    <x v="0"/>
    <x v="1"/>
    <x v="1375"/>
  </r>
  <r>
    <x v="85"/>
    <x v="0"/>
    <x v="0"/>
    <x v="0"/>
    <x v="0"/>
    <x v="0"/>
    <n v="1"/>
    <n v="10000"/>
    <x v="0"/>
    <x v="0"/>
    <x v="0"/>
    <x v="52"/>
  </r>
  <r>
    <x v="85"/>
    <x v="0"/>
    <x v="0"/>
    <x v="0"/>
    <x v="4"/>
    <x v="4"/>
    <n v="14"/>
    <n v="14600"/>
    <x v="0"/>
    <x v="0"/>
    <x v="0"/>
    <x v="1376"/>
  </r>
  <r>
    <x v="85"/>
    <x v="0"/>
    <x v="0"/>
    <x v="0"/>
    <x v="2"/>
    <x v="4"/>
    <n v="9"/>
    <n v="18200"/>
    <x v="0"/>
    <x v="0"/>
    <x v="0"/>
    <x v="1377"/>
  </r>
  <r>
    <x v="85"/>
    <x v="0"/>
    <x v="0"/>
    <x v="0"/>
    <x v="5"/>
    <x v="1"/>
    <n v="1"/>
    <n v="31000"/>
    <x v="0"/>
    <x v="0"/>
    <x v="0"/>
    <x v="1378"/>
  </r>
  <r>
    <x v="85"/>
    <x v="0"/>
    <x v="0"/>
    <x v="1"/>
    <x v="5"/>
    <x v="3"/>
    <n v="1"/>
    <n v="62000"/>
    <x v="0"/>
    <x v="0"/>
    <x v="0"/>
    <x v="1379"/>
  </r>
  <r>
    <x v="85"/>
    <x v="0"/>
    <x v="0"/>
    <x v="0"/>
    <x v="7"/>
    <x v="4"/>
    <n v="1"/>
    <n v="100000"/>
    <x v="0"/>
    <x v="0"/>
    <x v="0"/>
    <x v="82"/>
  </r>
  <r>
    <x v="85"/>
    <x v="0"/>
    <x v="0"/>
    <x v="0"/>
    <x v="0"/>
    <x v="2"/>
    <n v="21"/>
    <n v="124500"/>
    <x v="0"/>
    <x v="0"/>
    <x v="0"/>
    <x v="1380"/>
  </r>
  <r>
    <x v="85"/>
    <x v="0"/>
    <x v="0"/>
    <x v="1"/>
    <x v="1"/>
    <x v="3"/>
    <n v="2"/>
    <n v="331000"/>
    <x v="0"/>
    <x v="0"/>
    <x v="0"/>
    <x v="1381"/>
  </r>
  <r>
    <x v="85"/>
    <x v="0"/>
    <x v="0"/>
    <x v="0"/>
    <x v="1"/>
    <x v="4"/>
    <n v="38"/>
    <n v="331160"/>
    <x v="0"/>
    <x v="0"/>
    <x v="0"/>
    <x v="1382"/>
  </r>
  <r>
    <x v="85"/>
    <x v="0"/>
    <x v="0"/>
    <x v="0"/>
    <x v="1"/>
    <x v="2"/>
    <n v="36"/>
    <n v="387900"/>
    <x v="0"/>
    <x v="0"/>
    <x v="0"/>
    <x v="1383"/>
  </r>
  <r>
    <x v="85"/>
    <x v="0"/>
    <x v="0"/>
    <x v="0"/>
    <x v="5"/>
    <x v="4"/>
    <n v="13"/>
    <n v="506100"/>
    <x v="0"/>
    <x v="0"/>
    <x v="0"/>
    <x v="1384"/>
  </r>
  <r>
    <x v="85"/>
    <x v="0"/>
    <x v="0"/>
    <x v="2"/>
    <x v="1"/>
    <x v="3"/>
    <n v="2"/>
    <n v="800000"/>
    <x v="0"/>
    <x v="0"/>
    <x v="0"/>
    <x v="1385"/>
  </r>
  <r>
    <x v="85"/>
    <x v="0"/>
    <x v="0"/>
    <x v="1"/>
    <x v="4"/>
    <x v="3"/>
    <n v="6"/>
    <n v="1547500"/>
    <x v="0"/>
    <x v="0"/>
    <x v="0"/>
    <x v="1386"/>
  </r>
  <r>
    <x v="85"/>
    <x v="0"/>
    <x v="0"/>
    <x v="1"/>
    <x v="0"/>
    <x v="2"/>
    <n v="7"/>
    <n v="1605000"/>
    <x v="0"/>
    <x v="0"/>
    <x v="0"/>
    <x v="1387"/>
  </r>
  <r>
    <x v="85"/>
    <x v="0"/>
    <x v="0"/>
    <x v="1"/>
    <x v="7"/>
    <x v="1"/>
    <n v="2"/>
    <n v="2450000"/>
    <x v="0"/>
    <x v="0"/>
    <x v="0"/>
    <x v="1388"/>
  </r>
  <r>
    <x v="85"/>
    <x v="0"/>
    <x v="0"/>
    <x v="1"/>
    <x v="2"/>
    <x v="3"/>
    <n v="19"/>
    <n v="3102500"/>
    <x v="0"/>
    <x v="0"/>
    <x v="0"/>
    <x v="1389"/>
  </r>
  <r>
    <x v="85"/>
    <x v="0"/>
    <x v="0"/>
    <x v="0"/>
    <x v="0"/>
    <x v="4"/>
    <n v="295"/>
    <n v="3514374"/>
    <x v="0"/>
    <x v="0"/>
    <x v="0"/>
    <x v="1390"/>
  </r>
  <r>
    <x v="85"/>
    <x v="0"/>
    <x v="0"/>
    <x v="1"/>
    <x v="7"/>
    <x v="4"/>
    <n v="11"/>
    <n v="3605000"/>
    <x v="0"/>
    <x v="0"/>
    <x v="0"/>
    <x v="1391"/>
  </r>
  <r>
    <x v="85"/>
    <x v="0"/>
    <x v="0"/>
    <x v="1"/>
    <x v="2"/>
    <x v="4"/>
    <n v="9"/>
    <n v="3862000"/>
    <x v="0"/>
    <x v="0"/>
    <x v="0"/>
    <x v="1392"/>
  </r>
  <r>
    <x v="85"/>
    <x v="0"/>
    <x v="0"/>
    <x v="1"/>
    <x v="4"/>
    <x v="1"/>
    <n v="12"/>
    <n v="3895000"/>
    <x v="0"/>
    <x v="0"/>
    <x v="0"/>
    <x v="1393"/>
  </r>
  <r>
    <x v="85"/>
    <x v="0"/>
    <x v="0"/>
    <x v="1"/>
    <x v="4"/>
    <x v="4"/>
    <n v="9"/>
    <n v="4297300"/>
    <x v="0"/>
    <x v="0"/>
    <x v="0"/>
    <x v="1394"/>
  </r>
  <r>
    <x v="85"/>
    <x v="0"/>
    <x v="0"/>
    <x v="1"/>
    <x v="0"/>
    <x v="1"/>
    <n v="5"/>
    <n v="4410000"/>
    <x v="0"/>
    <x v="0"/>
    <x v="0"/>
    <x v="1395"/>
  </r>
  <r>
    <x v="85"/>
    <x v="0"/>
    <x v="0"/>
    <x v="1"/>
    <x v="0"/>
    <x v="3"/>
    <n v="7"/>
    <n v="5000000"/>
    <x v="0"/>
    <x v="0"/>
    <x v="0"/>
    <x v="1275"/>
  </r>
  <r>
    <x v="85"/>
    <x v="0"/>
    <x v="0"/>
    <x v="2"/>
    <x v="0"/>
    <x v="3"/>
    <n v="8"/>
    <n v="5500000"/>
    <x v="0"/>
    <x v="0"/>
    <x v="0"/>
    <x v="1396"/>
  </r>
  <r>
    <x v="85"/>
    <x v="0"/>
    <x v="0"/>
    <x v="1"/>
    <x v="5"/>
    <x v="4"/>
    <n v="15"/>
    <n v="6920300"/>
    <x v="0"/>
    <x v="0"/>
    <x v="0"/>
    <x v="1397"/>
  </r>
  <r>
    <x v="85"/>
    <x v="0"/>
    <x v="0"/>
    <x v="1"/>
    <x v="1"/>
    <x v="1"/>
    <n v="14"/>
    <n v="7164338"/>
    <x v="0"/>
    <x v="0"/>
    <x v="0"/>
    <x v="1398"/>
  </r>
  <r>
    <x v="85"/>
    <x v="0"/>
    <x v="0"/>
    <x v="2"/>
    <x v="2"/>
    <x v="3"/>
    <n v="9"/>
    <n v="7600000"/>
    <x v="0"/>
    <x v="0"/>
    <x v="0"/>
    <x v="1399"/>
  </r>
  <r>
    <x v="85"/>
    <x v="0"/>
    <x v="0"/>
    <x v="1"/>
    <x v="0"/>
    <x v="4"/>
    <n v="61"/>
    <n v="7674000"/>
    <x v="0"/>
    <x v="0"/>
    <x v="0"/>
    <x v="1400"/>
  </r>
  <r>
    <x v="85"/>
    <x v="0"/>
    <x v="0"/>
    <x v="1"/>
    <x v="7"/>
    <x v="2"/>
    <n v="16"/>
    <n v="8470000"/>
    <x v="0"/>
    <x v="0"/>
    <x v="0"/>
    <x v="1401"/>
  </r>
  <r>
    <x v="85"/>
    <x v="0"/>
    <x v="0"/>
    <x v="1"/>
    <x v="1"/>
    <x v="4"/>
    <n v="44"/>
    <n v="10446100"/>
    <x v="0"/>
    <x v="0"/>
    <x v="0"/>
    <x v="1402"/>
  </r>
  <r>
    <x v="85"/>
    <x v="0"/>
    <x v="0"/>
    <x v="2"/>
    <x v="5"/>
    <x v="3"/>
    <n v="11"/>
    <n v="11000000"/>
    <x v="0"/>
    <x v="0"/>
    <x v="0"/>
    <x v="944"/>
  </r>
  <r>
    <x v="85"/>
    <x v="0"/>
    <x v="0"/>
    <x v="1"/>
    <x v="2"/>
    <x v="2"/>
    <n v="16"/>
    <n v="11980000"/>
    <x v="0"/>
    <x v="0"/>
    <x v="0"/>
    <x v="1403"/>
  </r>
  <r>
    <x v="85"/>
    <x v="0"/>
    <x v="0"/>
    <x v="1"/>
    <x v="1"/>
    <x v="2"/>
    <n v="35"/>
    <n v="13039500"/>
    <x v="0"/>
    <x v="0"/>
    <x v="0"/>
    <x v="1404"/>
  </r>
  <r>
    <x v="85"/>
    <x v="0"/>
    <x v="0"/>
    <x v="1"/>
    <x v="4"/>
    <x v="2"/>
    <n v="24"/>
    <n v="14240000"/>
    <x v="0"/>
    <x v="0"/>
    <x v="0"/>
    <x v="1405"/>
  </r>
  <r>
    <x v="85"/>
    <x v="0"/>
    <x v="0"/>
    <x v="1"/>
    <x v="5"/>
    <x v="2"/>
    <n v="24"/>
    <n v="17373400"/>
    <x v="0"/>
    <x v="0"/>
    <x v="0"/>
    <x v="1406"/>
  </r>
  <r>
    <x v="85"/>
    <x v="0"/>
    <x v="0"/>
    <x v="1"/>
    <x v="2"/>
    <x v="1"/>
    <n v="34"/>
    <n v="21104000"/>
    <x v="0"/>
    <x v="0"/>
    <x v="0"/>
    <x v="1407"/>
  </r>
  <r>
    <x v="85"/>
    <x v="0"/>
    <x v="0"/>
    <x v="1"/>
    <x v="5"/>
    <x v="1"/>
    <n v="35"/>
    <n v="25730000"/>
    <x v="0"/>
    <x v="0"/>
    <x v="0"/>
    <x v="1408"/>
  </r>
  <r>
    <x v="85"/>
    <x v="0"/>
    <x v="1"/>
    <x v="0"/>
    <x v="4"/>
    <x v="4"/>
    <n v="1"/>
    <n v="571"/>
    <x v="2"/>
    <x v="0"/>
    <x v="1"/>
    <x v="1091"/>
  </r>
  <r>
    <x v="85"/>
    <x v="0"/>
    <x v="1"/>
    <x v="0"/>
    <x v="7"/>
    <x v="4"/>
    <n v="7"/>
    <n v="3999"/>
    <x v="2"/>
    <x v="0"/>
    <x v="1"/>
    <x v="317"/>
  </r>
  <r>
    <x v="85"/>
    <x v="0"/>
    <x v="1"/>
    <x v="0"/>
    <x v="1"/>
    <x v="4"/>
    <n v="134"/>
    <n v="757449"/>
    <x v="2"/>
    <x v="0"/>
    <x v="1"/>
    <x v="1409"/>
  </r>
  <r>
    <x v="85"/>
    <x v="0"/>
    <x v="1"/>
    <x v="0"/>
    <x v="0"/>
    <x v="4"/>
    <n v="154"/>
    <n v="897400"/>
    <x v="2"/>
    <x v="0"/>
    <x v="1"/>
    <x v="1410"/>
  </r>
  <r>
    <x v="85"/>
    <x v="0"/>
    <x v="1"/>
    <x v="0"/>
    <x v="5"/>
    <x v="4"/>
    <n v="63"/>
    <n v="908253"/>
    <x v="2"/>
    <x v="0"/>
    <x v="1"/>
    <x v="1411"/>
  </r>
  <r>
    <x v="85"/>
    <x v="0"/>
    <x v="1"/>
    <x v="0"/>
    <x v="2"/>
    <x v="4"/>
    <n v="59"/>
    <n v="1039636"/>
    <x v="2"/>
    <x v="0"/>
    <x v="1"/>
    <x v="1412"/>
  </r>
  <r>
    <x v="86"/>
    <x v="1"/>
    <x v="0"/>
    <x v="0"/>
    <x v="2"/>
    <x v="7"/>
    <n v="2"/>
    <n v="10000"/>
    <x v="0"/>
    <x v="0"/>
    <x v="0"/>
    <x v="52"/>
  </r>
  <r>
    <x v="86"/>
    <x v="1"/>
    <x v="0"/>
    <x v="0"/>
    <x v="4"/>
    <x v="7"/>
    <n v="22"/>
    <n v="277154"/>
    <x v="0"/>
    <x v="0"/>
    <x v="0"/>
    <x v="1413"/>
  </r>
  <r>
    <x v="86"/>
    <x v="1"/>
    <x v="0"/>
    <x v="0"/>
    <x v="3"/>
    <x v="7"/>
    <n v="14"/>
    <n v="1415000"/>
    <x v="0"/>
    <x v="0"/>
    <x v="0"/>
    <x v="1414"/>
  </r>
  <r>
    <x v="86"/>
    <x v="1"/>
    <x v="0"/>
    <x v="0"/>
    <x v="7"/>
    <x v="7"/>
    <n v="31"/>
    <n v="1958872"/>
    <x v="0"/>
    <x v="0"/>
    <x v="0"/>
    <x v="1415"/>
  </r>
  <r>
    <x v="86"/>
    <x v="0"/>
    <x v="0"/>
    <x v="0"/>
    <x v="0"/>
    <x v="4"/>
    <n v="4"/>
    <n v="9975"/>
    <x v="0"/>
    <x v="0"/>
    <x v="0"/>
    <x v="1416"/>
  </r>
  <r>
    <x v="86"/>
    <x v="0"/>
    <x v="0"/>
    <x v="1"/>
    <x v="5"/>
    <x v="2"/>
    <n v="1"/>
    <n v="32000"/>
    <x v="0"/>
    <x v="0"/>
    <x v="0"/>
    <x v="1417"/>
  </r>
  <r>
    <x v="86"/>
    <x v="0"/>
    <x v="0"/>
    <x v="0"/>
    <x v="4"/>
    <x v="2"/>
    <n v="4"/>
    <n v="43206"/>
    <x v="0"/>
    <x v="0"/>
    <x v="0"/>
    <x v="1418"/>
  </r>
  <r>
    <x v="86"/>
    <x v="0"/>
    <x v="0"/>
    <x v="1"/>
    <x v="6"/>
    <x v="4"/>
    <n v="1"/>
    <n v="150000"/>
    <x v="0"/>
    <x v="0"/>
    <x v="0"/>
    <x v="5"/>
  </r>
  <r>
    <x v="86"/>
    <x v="0"/>
    <x v="0"/>
    <x v="1"/>
    <x v="6"/>
    <x v="3"/>
    <n v="1"/>
    <n v="150000"/>
    <x v="0"/>
    <x v="0"/>
    <x v="0"/>
    <x v="5"/>
  </r>
  <r>
    <x v="86"/>
    <x v="0"/>
    <x v="0"/>
    <x v="1"/>
    <x v="7"/>
    <x v="2"/>
    <n v="1"/>
    <n v="155000"/>
    <x v="0"/>
    <x v="0"/>
    <x v="0"/>
    <x v="213"/>
  </r>
  <r>
    <x v="86"/>
    <x v="0"/>
    <x v="0"/>
    <x v="1"/>
    <x v="2"/>
    <x v="4"/>
    <n v="2"/>
    <n v="167000"/>
    <x v="0"/>
    <x v="0"/>
    <x v="0"/>
    <x v="1419"/>
  </r>
  <r>
    <x v="86"/>
    <x v="0"/>
    <x v="0"/>
    <x v="0"/>
    <x v="6"/>
    <x v="4"/>
    <n v="23"/>
    <n v="315500"/>
    <x v="0"/>
    <x v="0"/>
    <x v="0"/>
    <x v="1420"/>
  </r>
  <r>
    <x v="86"/>
    <x v="0"/>
    <x v="0"/>
    <x v="1"/>
    <x v="2"/>
    <x v="3"/>
    <n v="3"/>
    <n v="420000"/>
    <x v="0"/>
    <x v="0"/>
    <x v="0"/>
    <x v="1227"/>
  </r>
  <r>
    <x v="86"/>
    <x v="0"/>
    <x v="0"/>
    <x v="0"/>
    <x v="2"/>
    <x v="4"/>
    <n v="98"/>
    <n v="927785"/>
    <x v="0"/>
    <x v="0"/>
    <x v="0"/>
    <x v="1421"/>
  </r>
  <r>
    <x v="86"/>
    <x v="0"/>
    <x v="0"/>
    <x v="1"/>
    <x v="7"/>
    <x v="3"/>
    <n v="8"/>
    <n v="1007500"/>
    <x v="0"/>
    <x v="0"/>
    <x v="0"/>
    <x v="1422"/>
  </r>
  <r>
    <x v="86"/>
    <x v="0"/>
    <x v="0"/>
    <x v="1"/>
    <x v="3"/>
    <x v="2"/>
    <n v="3"/>
    <n v="1205000"/>
    <x v="0"/>
    <x v="0"/>
    <x v="0"/>
    <x v="86"/>
  </r>
  <r>
    <x v="86"/>
    <x v="0"/>
    <x v="0"/>
    <x v="1"/>
    <x v="4"/>
    <x v="4"/>
    <n v="17"/>
    <n v="1800000"/>
    <x v="0"/>
    <x v="0"/>
    <x v="0"/>
    <x v="1423"/>
  </r>
  <r>
    <x v="86"/>
    <x v="0"/>
    <x v="0"/>
    <x v="0"/>
    <x v="3"/>
    <x v="4"/>
    <n v="112"/>
    <n v="4081500"/>
    <x v="0"/>
    <x v="0"/>
    <x v="0"/>
    <x v="1424"/>
  </r>
  <r>
    <x v="86"/>
    <x v="0"/>
    <x v="0"/>
    <x v="1"/>
    <x v="7"/>
    <x v="4"/>
    <n v="17"/>
    <n v="5400000"/>
    <x v="0"/>
    <x v="0"/>
    <x v="0"/>
    <x v="1425"/>
  </r>
  <r>
    <x v="86"/>
    <x v="0"/>
    <x v="0"/>
    <x v="0"/>
    <x v="4"/>
    <x v="4"/>
    <n v="277"/>
    <n v="5992443"/>
    <x v="0"/>
    <x v="0"/>
    <x v="0"/>
    <x v="1426"/>
  </r>
  <r>
    <x v="86"/>
    <x v="0"/>
    <x v="0"/>
    <x v="1"/>
    <x v="3"/>
    <x v="4"/>
    <n v="21"/>
    <n v="6600000"/>
    <x v="0"/>
    <x v="0"/>
    <x v="0"/>
    <x v="1427"/>
  </r>
  <r>
    <x v="86"/>
    <x v="0"/>
    <x v="0"/>
    <x v="1"/>
    <x v="4"/>
    <x v="3"/>
    <n v="60"/>
    <n v="8160000"/>
    <x v="0"/>
    <x v="0"/>
    <x v="0"/>
    <x v="1428"/>
  </r>
  <r>
    <x v="86"/>
    <x v="0"/>
    <x v="0"/>
    <x v="0"/>
    <x v="7"/>
    <x v="4"/>
    <n v="169"/>
    <n v="9988771"/>
    <x v="0"/>
    <x v="0"/>
    <x v="0"/>
    <x v="1429"/>
  </r>
  <r>
    <x v="86"/>
    <x v="0"/>
    <x v="0"/>
    <x v="1"/>
    <x v="3"/>
    <x v="3"/>
    <n v="27"/>
    <n v="10302500"/>
    <x v="0"/>
    <x v="0"/>
    <x v="0"/>
    <x v="1430"/>
  </r>
  <r>
    <x v="87"/>
    <x v="0"/>
    <x v="0"/>
    <x v="1"/>
    <x v="7"/>
    <x v="2"/>
    <n v="1"/>
    <n v="155000"/>
    <x v="0"/>
    <x v="0"/>
    <x v="0"/>
    <x v="213"/>
  </r>
  <r>
    <x v="87"/>
    <x v="0"/>
    <x v="0"/>
    <x v="1"/>
    <x v="2"/>
    <x v="3"/>
    <n v="1"/>
    <n v="535000"/>
    <x v="0"/>
    <x v="0"/>
    <x v="0"/>
    <x v="1431"/>
  </r>
  <r>
    <x v="87"/>
    <x v="0"/>
    <x v="0"/>
    <x v="1"/>
    <x v="3"/>
    <x v="2"/>
    <n v="2"/>
    <n v="620000"/>
    <x v="0"/>
    <x v="0"/>
    <x v="0"/>
    <x v="205"/>
  </r>
  <r>
    <x v="87"/>
    <x v="0"/>
    <x v="0"/>
    <x v="0"/>
    <x v="4"/>
    <x v="2"/>
    <n v="116"/>
    <n v="706100"/>
    <x v="0"/>
    <x v="0"/>
    <x v="0"/>
    <x v="1432"/>
  </r>
  <r>
    <x v="87"/>
    <x v="0"/>
    <x v="0"/>
    <x v="1"/>
    <x v="3"/>
    <x v="0"/>
    <n v="2"/>
    <n v="765000"/>
    <x v="0"/>
    <x v="0"/>
    <x v="0"/>
    <x v="665"/>
  </r>
  <r>
    <x v="87"/>
    <x v="0"/>
    <x v="0"/>
    <x v="0"/>
    <x v="2"/>
    <x v="2"/>
    <n v="166"/>
    <n v="798729"/>
    <x v="0"/>
    <x v="0"/>
    <x v="0"/>
    <x v="1433"/>
  </r>
  <r>
    <x v="87"/>
    <x v="0"/>
    <x v="0"/>
    <x v="1"/>
    <x v="4"/>
    <x v="2"/>
    <n v="4"/>
    <n v="885000"/>
    <x v="0"/>
    <x v="0"/>
    <x v="0"/>
    <x v="1434"/>
  </r>
  <r>
    <x v="87"/>
    <x v="0"/>
    <x v="0"/>
    <x v="0"/>
    <x v="6"/>
    <x v="2"/>
    <n v="80"/>
    <n v="981947"/>
    <x v="0"/>
    <x v="0"/>
    <x v="0"/>
    <x v="1435"/>
  </r>
  <r>
    <x v="87"/>
    <x v="0"/>
    <x v="0"/>
    <x v="1"/>
    <x v="5"/>
    <x v="3"/>
    <n v="4"/>
    <n v="1005000"/>
    <x v="0"/>
    <x v="0"/>
    <x v="0"/>
    <x v="1436"/>
  </r>
  <r>
    <x v="87"/>
    <x v="0"/>
    <x v="0"/>
    <x v="1"/>
    <x v="2"/>
    <x v="2"/>
    <n v="14"/>
    <n v="1032664"/>
    <x v="0"/>
    <x v="0"/>
    <x v="0"/>
    <x v="1437"/>
  </r>
  <r>
    <x v="87"/>
    <x v="0"/>
    <x v="0"/>
    <x v="0"/>
    <x v="1"/>
    <x v="2"/>
    <n v="219"/>
    <n v="1097521"/>
    <x v="0"/>
    <x v="0"/>
    <x v="0"/>
    <x v="1438"/>
  </r>
  <r>
    <x v="87"/>
    <x v="0"/>
    <x v="0"/>
    <x v="0"/>
    <x v="0"/>
    <x v="2"/>
    <n v="205"/>
    <n v="1355080"/>
    <x v="0"/>
    <x v="0"/>
    <x v="0"/>
    <x v="1439"/>
  </r>
  <r>
    <x v="87"/>
    <x v="0"/>
    <x v="0"/>
    <x v="0"/>
    <x v="5"/>
    <x v="2"/>
    <n v="348"/>
    <n v="1677181"/>
    <x v="0"/>
    <x v="0"/>
    <x v="0"/>
    <x v="1440"/>
  </r>
  <r>
    <x v="87"/>
    <x v="0"/>
    <x v="0"/>
    <x v="0"/>
    <x v="7"/>
    <x v="2"/>
    <n v="191"/>
    <n v="1818886"/>
    <x v="0"/>
    <x v="0"/>
    <x v="0"/>
    <x v="1441"/>
  </r>
  <r>
    <x v="87"/>
    <x v="0"/>
    <x v="0"/>
    <x v="1"/>
    <x v="0"/>
    <x v="2"/>
    <n v="12"/>
    <n v="1824140"/>
    <x v="0"/>
    <x v="0"/>
    <x v="0"/>
    <x v="1442"/>
  </r>
  <r>
    <x v="87"/>
    <x v="0"/>
    <x v="0"/>
    <x v="0"/>
    <x v="3"/>
    <x v="2"/>
    <n v="212"/>
    <n v="2028358"/>
    <x v="0"/>
    <x v="0"/>
    <x v="0"/>
    <x v="1443"/>
  </r>
  <r>
    <x v="87"/>
    <x v="0"/>
    <x v="0"/>
    <x v="1"/>
    <x v="5"/>
    <x v="2"/>
    <n v="18"/>
    <n v="2200190"/>
    <x v="0"/>
    <x v="0"/>
    <x v="0"/>
    <x v="1444"/>
  </r>
  <r>
    <x v="87"/>
    <x v="0"/>
    <x v="0"/>
    <x v="1"/>
    <x v="1"/>
    <x v="3"/>
    <n v="13"/>
    <n v="4187500"/>
    <x v="0"/>
    <x v="0"/>
    <x v="0"/>
    <x v="1445"/>
  </r>
  <r>
    <x v="87"/>
    <x v="0"/>
    <x v="0"/>
    <x v="1"/>
    <x v="1"/>
    <x v="2"/>
    <n v="25"/>
    <n v="4692585"/>
    <x v="0"/>
    <x v="0"/>
    <x v="0"/>
    <x v="1446"/>
  </r>
  <r>
    <x v="88"/>
    <x v="1"/>
    <x v="0"/>
    <x v="0"/>
    <x v="3"/>
    <x v="7"/>
    <n v="1"/>
    <n v="310000"/>
    <x v="0"/>
    <x v="0"/>
    <x v="0"/>
    <x v="83"/>
  </r>
  <r>
    <x v="88"/>
    <x v="1"/>
    <x v="0"/>
    <x v="1"/>
    <x v="7"/>
    <x v="5"/>
    <n v="1"/>
    <n v="755000"/>
    <x v="0"/>
    <x v="0"/>
    <x v="0"/>
    <x v="281"/>
  </r>
  <r>
    <x v="88"/>
    <x v="1"/>
    <x v="0"/>
    <x v="1"/>
    <x v="5"/>
    <x v="7"/>
    <n v="4"/>
    <n v="920000"/>
    <x v="0"/>
    <x v="0"/>
    <x v="0"/>
    <x v="85"/>
  </r>
  <r>
    <x v="88"/>
    <x v="1"/>
    <x v="0"/>
    <x v="1"/>
    <x v="4"/>
    <x v="5"/>
    <n v="1"/>
    <n v="1070000"/>
    <x v="0"/>
    <x v="0"/>
    <x v="0"/>
    <x v="18"/>
  </r>
  <r>
    <x v="88"/>
    <x v="1"/>
    <x v="0"/>
    <x v="1"/>
    <x v="1"/>
    <x v="7"/>
    <n v="5"/>
    <n v="1470000"/>
    <x v="0"/>
    <x v="0"/>
    <x v="0"/>
    <x v="1447"/>
  </r>
  <r>
    <x v="88"/>
    <x v="1"/>
    <x v="0"/>
    <x v="0"/>
    <x v="2"/>
    <x v="7"/>
    <n v="33"/>
    <n v="1555000"/>
    <x v="0"/>
    <x v="0"/>
    <x v="0"/>
    <x v="1448"/>
  </r>
  <r>
    <x v="88"/>
    <x v="1"/>
    <x v="0"/>
    <x v="1"/>
    <x v="2"/>
    <x v="7"/>
    <n v="2"/>
    <n v="2140000"/>
    <x v="0"/>
    <x v="0"/>
    <x v="0"/>
    <x v="671"/>
  </r>
  <r>
    <x v="88"/>
    <x v="1"/>
    <x v="0"/>
    <x v="1"/>
    <x v="4"/>
    <x v="7"/>
    <n v="1"/>
    <n v="2140000"/>
    <x v="0"/>
    <x v="0"/>
    <x v="0"/>
    <x v="671"/>
  </r>
  <r>
    <x v="88"/>
    <x v="1"/>
    <x v="0"/>
    <x v="0"/>
    <x v="5"/>
    <x v="7"/>
    <n v="35"/>
    <n v="2195011"/>
    <x v="0"/>
    <x v="0"/>
    <x v="0"/>
    <x v="1449"/>
  </r>
  <r>
    <x v="88"/>
    <x v="1"/>
    <x v="0"/>
    <x v="1"/>
    <x v="1"/>
    <x v="5"/>
    <n v="11"/>
    <n v="6410000"/>
    <x v="0"/>
    <x v="0"/>
    <x v="0"/>
    <x v="1450"/>
  </r>
  <r>
    <x v="88"/>
    <x v="1"/>
    <x v="0"/>
    <x v="0"/>
    <x v="4"/>
    <x v="7"/>
    <n v="96"/>
    <n v="7012000"/>
    <x v="0"/>
    <x v="0"/>
    <x v="0"/>
    <x v="1451"/>
  </r>
  <r>
    <x v="88"/>
    <x v="1"/>
    <x v="0"/>
    <x v="0"/>
    <x v="7"/>
    <x v="7"/>
    <n v="22"/>
    <n v="7760000"/>
    <x v="0"/>
    <x v="0"/>
    <x v="0"/>
    <x v="1452"/>
  </r>
  <r>
    <x v="88"/>
    <x v="1"/>
    <x v="0"/>
    <x v="0"/>
    <x v="0"/>
    <x v="7"/>
    <n v="40"/>
    <n v="11536562"/>
    <x v="0"/>
    <x v="0"/>
    <x v="0"/>
    <x v="1453"/>
  </r>
  <r>
    <x v="88"/>
    <x v="1"/>
    <x v="0"/>
    <x v="0"/>
    <x v="1"/>
    <x v="7"/>
    <n v="85"/>
    <n v="11728295"/>
    <x v="0"/>
    <x v="0"/>
    <x v="0"/>
    <x v="1454"/>
  </r>
  <r>
    <x v="88"/>
    <x v="1"/>
    <x v="0"/>
    <x v="1"/>
    <x v="0"/>
    <x v="5"/>
    <n v="18"/>
    <n v="15720000"/>
    <x v="0"/>
    <x v="0"/>
    <x v="0"/>
    <x v="1455"/>
  </r>
  <r>
    <x v="88"/>
    <x v="0"/>
    <x v="0"/>
    <x v="0"/>
    <x v="2"/>
    <x v="0"/>
    <n v="4"/>
    <n v="15000"/>
    <x v="0"/>
    <x v="0"/>
    <x v="0"/>
    <x v="1"/>
  </r>
  <r>
    <x v="88"/>
    <x v="0"/>
    <x v="0"/>
    <x v="0"/>
    <x v="6"/>
    <x v="2"/>
    <n v="5"/>
    <n v="40000"/>
    <x v="0"/>
    <x v="0"/>
    <x v="0"/>
    <x v="1226"/>
  </r>
  <r>
    <x v="88"/>
    <x v="0"/>
    <x v="0"/>
    <x v="0"/>
    <x v="6"/>
    <x v="4"/>
    <n v="8"/>
    <n v="120000"/>
    <x v="0"/>
    <x v="0"/>
    <x v="0"/>
    <x v="582"/>
  </r>
  <r>
    <x v="88"/>
    <x v="0"/>
    <x v="0"/>
    <x v="1"/>
    <x v="6"/>
    <x v="1"/>
    <n v="1"/>
    <n v="150000"/>
    <x v="0"/>
    <x v="0"/>
    <x v="0"/>
    <x v="5"/>
  </r>
  <r>
    <x v="88"/>
    <x v="0"/>
    <x v="0"/>
    <x v="1"/>
    <x v="1"/>
    <x v="1"/>
    <n v="2"/>
    <n v="620000"/>
    <x v="0"/>
    <x v="0"/>
    <x v="0"/>
    <x v="205"/>
  </r>
  <r>
    <x v="88"/>
    <x v="0"/>
    <x v="0"/>
    <x v="0"/>
    <x v="1"/>
    <x v="1"/>
    <n v="2"/>
    <n v="620000"/>
    <x v="0"/>
    <x v="0"/>
    <x v="0"/>
    <x v="205"/>
  </r>
  <r>
    <x v="88"/>
    <x v="0"/>
    <x v="0"/>
    <x v="0"/>
    <x v="4"/>
    <x v="0"/>
    <n v="5"/>
    <n v="632500"/>
    <x v="0"/>
    <x v="0"/>
    <x v="0"/>
    <x v="1456"/>
  </r>
  <r>
    <x v="88"/>
    <x v="0"/>
    <x v="0"/>
    <x v="0"/>
    <x v="0"/>
    <x v="0"/>
    <n v="25"/>
    <n v="685965"/>
    <x v="0"/>
    <x v="0"/>
    <x v="0"/>
    <x v="1457"/>
  </r>
  <r>
    <x v="88"/>
    <x v="0"/>
    <x v="0"/>
    <x v="1"/>
    <x v="5"/>
    <x v="1"/>
    <n v="2"/>
    <n v="1029980"/>
    <x v="0"/>
    <x v="0"/>
    <x v="0"/>
    <x v="1458"/>
  </r>
  <r>
    <x v="88"/>
    <x v="0"/>
    <x v="0"/>
    <x v="1"/>
    <x v="4"/>
    <x v="1"/>
    <n v="4"/>
    <n v="1210000"/>
    <x v="0"/>
    <x v="0"/>
    <x v="0"/>
    <x v="216"/>
  </r>
  <r>
    <x v="88"/>
    <x v="0"/>
    <x v="0"/>
    <x v="1"/>
    <x v="6"/>
    <x v="4"/>
    <n v="7"/>
    <n v="1415000"/>
    <x v="0"/>
    <x v="0"/>
    <x v="0"/>
    <x v="1414"/>
  </r>
  <r>
    <x v="88"/>
    <x v="0"/>
    <x v="0"/>
    <x v="0"/>
    <x v="7"/>
    <x v="4"/>
    <n v="36"/>
    <n v="1850000"/>
    <x v="0"/>
    <x v="0"/>
    <x v="0"/>
    <x v="1459"/>
  </r>
  <r>
    <x v="88"/>
    <x v="0"/>
    <x v="0"/>
    <x v="0"/>
    <x v="1"/>
    <x v="4"/>
    <n v="103"/>
    <n v="2808847"/>
    <x v="0"/>
    <x v="0"/>
    <x v="0"/>
    <x v="1460"/>
  </r>
  <r>
    <x v="88"/>
    <x v="0"/>
    <x v="0"/>
    <x v="0"/>
    <x v="2"/>
    <x v="4"/>
    <n v="102"/>
    <n v="3122683"/>
    <x v="0"/>
    <x v="0"/>
    <x v="0"/>
    <x v="1461"/>
  </r>
  <r>
    <x v="88"/>
    <x v="0"/>
    <x v="0"/>
    <x v="0"/>
    <x v="7"/>
    <x v="2"/>
    <n v="283"/>
    <n v="3323940"/>
    <x v="0"/>
    <x v="0"/>
    <x v="0"/>
    <x v="1462"/>
  </r>
  <r>
    <x v="88"/>
    <x v="0"/>
    <x v="0"/>
    <x v="0"/>
    <x v="3"/>
    <x v="2"/>
    <n v="61"/>
    <n v="3362090"/>
    <x v="0"/>
    <x v="0"/>
    <x v="0"/>
    <x v="1463"/>
  </r>
  <r>
    <x v="88"/>
    <x v="0"/>
    <x v="0"/>
    <x v="0"/>
    <x v="0"/>
    <x v="4"/>
    <n v="34"/>
    <n v="3880867"/>
    <x v="0"/>
    <x v="0"/>
    <x v="0"/>
    <x v="1464"/>
  </r>
  <r>
    <x v="88"/>
    <x v="0"/>
    <x v="0"/>
    <x v="1"/>
    <x v="3"/>
    <x v="1"/>
    <n v="3"/>
    <n v="4135000"/>
    <x v="0"/>
    <x v="0"/>
    <x v="0"/>
    <x v="1465"/>
  </r>
  <r>
    <x v="88"/>
    <x v="0"/>
    <x v="0"/>
    <x v="1"/>
    <x v="7"/>
    <x v="0"/>
    <n v="21"/>
    <n v="4335000"/>
    <x v="0"/>
    <x v="0"/>
    <x v="0"/>
    <x v="1466"/>
  </r>
  <r>
    <x v="88"/>
    <x v="0"/>
    <x v="0"/>
    <x v="0"/>
    <x v="1"/>
    <x v="0"/>
    <n v="140"/>
    <n v="4647134"/>
    <x v="0"/>
    <x v="0"/>
    <x v="0"/>
    <x v="1467"/>
  </r>
  <r>
    <x v="88"/>
    <x v="0"/>
    <x v="0"/>
    <x v="1"/>
    <x v="6"/>
    <x v="2"/>
    <n v="4"/>
    <n v="4695000"/>
    <x v="0"/>
    <x v="0"/>
    <x v="0"/>
    <x v="1468"/>
  </r>
  <r>
    <x v="88"/>
    <x v="0"/>
    <x v="0"/>
    <x v="0"/>
    <x v="4"/>
    <x v="4"/>
    <n v="157"/>
    <n v="5124680"/>
    <x v="0"/>
    <x v="0"/>
    <x v="0"/>
    <x v="1469"/>
  </r>
  <r>
    <x v="88"/>
    <x v="0"/>
    <x v="0"/>
    <x v="0"/>
    <x v="5"/>
    <x v="4"/>
    <n v="136"/>
    <n v="5141613"/>
    <x v="0"/>
    <x v="0"/>
    <x v="0"/>
    <x v="1470"/>
  </r>
  <r>
    <x v="88"/>
    <x v="0"/>
    <x v="0"/>
    <x v="1"/>
    <x v="2"/>
    <x v="0"/>
    <n v="15"/>
    <n v="5325000"/>
    <x v="0"/>
    <x v="0"/>
    <x v="0"/>
    <x v="1471"/>
  </r>
  <r>
    <x v="88"/>
    <x v="0"/>
    <x v="0"/>
    <x v="1"/>
    <x v="2"/>
    <x v="1"/>
    <n v="5"/>
    <n v="5650000"/>
    <x v="0"/>
    <x v="0"/>
    <x v="0"/>
    <x v="1472"/>
  </r>
  <r>
    <x v="88"/>
    <x v="0"/>
    <x v="0"/>
    <x v="0"/>
    <x v="3"/>
    <x v="4"/>
    <n v="150"/>
    <n v="6408667"/>
    <x v="0"/>
    <x v="0"/>
    <x v="0"/>
    <x v="1473"/>
  </r>
  <r>
    <x v="88"/>
    <x v="0"/>
    <x v="0"/>
    <x v="0"/>
    <x v="4"/>
    <x v="2"/>
    <n v="536"/>
    <n v="6676632"/>
    <x v="0"/>
    <x v="0"/>
    <x v="0"/>
    <x v="1474"/>
  </r>
  <r>
    <x v="88"/>
    <x v="0"/>
    <x v="0"/>
    <x v="0"/>
    <x v="5"/>
    <x v="0"/>
    <n v="73"/>
    <n v="7286220"/>
    <x v="0"/>
    <x v="0"/>
    <x v="0"/>
    <x v="1475"/>
  </r>
  <r>
    <x v="88"/>
    <x v="0"/>
    <x v="0"/>
    <x v="1"/>
    <x v="3"/>
    <x v="0"/>
    <n v="19"/>
    <n v="9210000"/>
    <x v="0"/>
    <x v="0"/>
    <x v="0"/>
    <x v="1476"/>
  </r>
  <r>
    <x v="88"/>
    <x v="0"/>
    <x v="0"/>
    <x v="0"/>
    <x v="2"/>
    <x v="2"/>
    <n v="565"/>
    <n v="10105489"/>
    <x v="0"/>
    <x v="0"/>
    <x v="0"/>
    <x v="1477"/>
  </r>
  <r>
    <x v="88"/>
    <x v="0"/>
    <x v="0"/>
    <x v="0"/>
    <x v="0"/>
    <x v="2"/>
    <n v="732"/>
    <n v="13973632"/>
    <x v="0"/>
    <x v="0"/>
    <x v="0"/>
    <x v="1478"/>
  </r>
  <r>
    <x v="88"/>
    <x v="0"/>
    <x v="0"/>
    <x v="2"/>
    <x v="5"/>
    <x v="3"/>
    <n v="11"/>
    <n v="13977433"/>
    <x v="0"/>
    <x v="0"/>
    <x v="0"/>
    <x v="1479"/>
  </r>
  <r>
    <x v="88"/>
    <x v="0"/>
    <x v="0"/>
    <x v="1"/>
    <x v="1"/>
    <x v="0"/>
    <n v="48"/>
    <n v="14350000"/>
    <x v="0"/>
    <x v="0"/>
    <x v="0"/>
    <x v="1480"/>
  </r>
  <r>
    <x v="88"/>
    <x v="0"/>
    <x v="0"/>
    <x v="1"/>
    <x v="5"/>
    <x v="0"/>
    <n v="44"/>
    <n v="16380000"/>
    <x v="0"/>
    <x v="0"/>
    <x v="0"/>
    <x v="1481"/>
  </r>
  <r>
    <x v="88"/>
    <x v="0"/>
    <x v="0"/>
    <x v="1"/>
    <x v="4"/>
    <x v="0"/>
    <n v="34"/>
    <n v="17775000"/>
    <x v="0"/>
    <x v="0"/>
    <x v="0"/>
    <x v="1482"/>
  </r>
  <r>
    <x v="88"/>
    <x v="0"/>
    <x v="0"/>
    <x v="1"/>
    <x v="7"/>
    <x v="2"/>
    <n v="40"/>
    <n v="19835000"/>
    <x v="0"/>
    <x v="0"/>
    <x v="0"/>
    <x v="1483"/>
  </r>
  <r>
    <x v="88"/>
    <x v="0"/>
    <x v="0"/>
    <x v="0"/>
    <x v="5"/>
    <x v="2"/>
    <n v="987"/>
    <n v="19968587"/>
    <x v="0"/>
    <x v="0"/>
    <x v="0"/>
    <x v="1484"/>
  </r>
  <r>
    <x v="88"/>
    <x v="0"/>
    <x v="0"/>
    <x v="1"/>
    <x v="0"/>
    <x v="4"/>
    <n v="62"/>
    <n v="23638000"/>
    <x v="0"/>
    <x v="0"/>
    <x v="0"/>
    <x v="1485"/>
  </r>
  <r>
    <x v="88"/>
    <x v="0"/>
    <x v="0"/>
    <x v="1"/>
    <x v="3"/>
    <x v="4"/>
    <n v="139"/>
    <n v="30870000"/>
    <x v="0"/>
    <x v="0"/>
    <x v="0"/>
    <x v="1486"/>
  </r>
  <r>
    <x v="88"/>
    <x v="0"/>
    <x v="0"/>
    <x v="0"/>
    <x v="1"/>
    <x v="2"/>
    <n v="1348"/>
    <n v="32119468"/>
    <x v="0"/>
    <x v="0"/>
    <x v="0"/>
    <x v="1487"/>
  </r>
  <r>
    <x v="88"/>
    <x v="0"/>
    <x v="0"/>
    <x v="2"/>
    <x v="1"/>
    <x v="3"/>
    <n v="34"/>
    <n v="32500000"/>
    <x v="0"/>
    <x v="0"/>
    <x v="0"/>
    <x v="1488"/>
  </r>
  <r>
    <x v="88"/>
    <x v="0"/>
    <x v="0"/>
    <x v="1"/>
    <x v="6"/>
    <x v="3"/>
    <n v="159"/>
    <n v="34300000"/>
    <x v="0"/>
    <x v="0"/>
    <x v="0"/>
    <x v="1489"/>
  </r>
  <r>
    <x v="88"/>
    <x v="0"/>
    <x v="0"/>
    <x v="1"/>
    <x v="0"/>
    <x v="0"/>
    <n v="97"/>
    <n v="36265000"/>
    <x v="0"/>
    <x v="0"/>
    <x v="0"/>
    <x v="1490"/>
  </r>
  <r>
    <x v="88"/>
    <x v="0"/>
    <x v="0"/>
    <x v="1"/>
    <x v="0"/>
    <x v="2"/>
    <n v="63"/>
    <n v="38746495"/>
    <x v="0"/>
    <x v="0"/>
    <x v="0"/>
    <x v="1491"/>
  </r>
  <r>
    <x v="88"/>
    <x v="0"/>
    <x v="0"/>
    <x v="2"/>
    <x v="0"/>
    <x v="3"/>
    <n v="42"/>
    <n v="42000000"/>
    <x v="0"/>
    <x v="0"/>
    <x v="0"/>
    <x v="1492"/>
  </r>
  <r>
    <x v="88"/>
    <x v="0"/>
    <x v="0"/>
    <x v="1"/>
    <x v="3"/>
    <x v="3"/>
    <n v="106"/>
    <n v="45180000"/>
    <x v="0"/>
    <x v="0"/>
    <x v="0"/>
    <x v="1493"/>
  </r>
  <r>
    <x v="88"/>
    <x v="0"/>
    <x v="0"/>
    <x v="1"/>
    <x v="4"/>
    <x v="2"/>
    <n v="100"/>
    <n v="45744141"/>
    <x v="0"/>
    <x v="0"/>
    <x v="0"/>
    <x v="1494"/>
  </r>
  <r>
    <x v="88"/>
    <x v="0"/>
    <x v="0"/>
    <x v="1"/>
    <x v="1"/>
    <x v="4"/>
    <n v="112"/>
    <n v="46282700"/>
    <x v="0"/>
    <x v="0"/>
    <x v="0"/>
    <x v="1495"/>
  </r>
  <r>
    <x v="88"/>
    <x v="0"/>
    <x v="0"/>
    <x v="1"/>
    <x v="7"/>
    <x v="3"/>
    <n v="162"/>
    <n v="47210000"/>
    <x v="0"/>
    <x v="0"/>
    <x v="0"/>
    <x v="1496"/>
  </r>
  <r>
    <x v="88"/>
    <x v="0"/>
    <x v="0"/>
    <x v="1"/>
    <x v="1"/>
    <x v="2"/>
    <n v="80"/>
    <n v="50415421"/>
    <x v="0"/>
    <x v="0"/>
    <x v="0"/>
    <x v="1497"/>
  </r>
  <r>
    <x v="88"/>
    <x v="0"/>
    <x v="0"/>
    <x v="1"/>
    <x v="5"/>
    <x v="2"/>
    <n v="87"/>
    <n v="52055817"/>
    <x v="0"/>
    <x v="0"/>
    <x v="0"/>
    <x v="1498"/>
  </r>
  <r>
    <x v="88"/>
    <x v="0"/>
    <x v="0"/>
    <x v="1"/>
    <x v="7"/>
    <x v="4"/>
    <n v="181"/>
    <n v="53555000"/>
    <x v="0"/>
    <x v="0"/>
    <x v="0"/>
    <x v="1499"/>
  </r>
  <r>
    <x v="88"/>
    <x v="0"/>
    <x v="0"/>
    <x v="1"/>
    <x v="2"/>
    <x v="4"/>
    <n v="159"/>
    <n v="56464640"/>
    <x v="0"/>
    <x v="0"/>
    <x v="0"/>
    <x v="1500"/>
  </r>
  <r>
    <x v="88"/>
    <x v="0"/>
    <x v="0"/>
    <x v="1"/>
    <x v="3"/>
    <x v="2"/>
    <n v="80"/>
    <n v="66795000"/>
    <x v="0"/>
    <x v="0"/>
    <x v="0"/>
    <x v="1501"/>
  </r>
  <r>
    <x v="88"/>
    <x v="0"/>
    <x v="0"/>
    <x v="1"/>
    <x v="2"/>
    <x v="3"/>
    <n v="404"/>
    <n v="71402500"/>
    <x v="0"/>
    <x v="0"/>
    <x v="0"/>
    <x v="1502"/>
  </r>
  <r>
    <x v="88"/>
    <x v="0"/>
    <x v="0"/>
    <x v="1"/>
    <x v="5"/>
    <x v="4"/>
    <n v="211"/>
    <n v="76730938"/>
    <x v="0"/>
    <x v="0"/>
    <x v="0"/>
    <x v="1503"/>
  </r>
  <r>
    <x v="88"/>
    <x v="0"/>
    <x v="0"/>
    <x v="1"/>
    <x v="4"/>
    <x v="4"/>
    <n v="251"/>
    <n v="80684404"/>
    <x v="0"/>
    <x v="0"/>
    <x v="0"/>
    <x v="1504"/>
  </r>
  <r>
    <x v="88"/>
    <x v="0"/>
    <x v="0"/>
    <x v="1"/>
    <x v="0"/>
    <x v="3"/>
    <n v="242"/>
    <n v="87858000"/>
    <x v="0"/>
    <x v="0"/>
    <x v="0"/>
    <x v="1505"/>
  </r>
  <r>
    <x v="88"/>
    <x v="0"/>
    <x v="0"/>
    <x v="1"/>
    <x v="2"/>
    <x v="2"/>
    <n v="136"/>
    <n v="112135306"/>
    <x v="0"/>
    <x v="0"/>
    <x v="0"/>
    <x v="1506"/>
  </r>
  <r>
    <x v="88"/>
    <x v="0"/>
    <x v="0"/>
    <x v="1"/>
    <x v="1"/>
    <x v="3"/>
    <n v="600"/>
    <n v="163260000"/>
    <x v="0"/>
    <x v="0"/>
    <x v="0"/>
    <x v="1507"/>
  </r>
  <r>
    <x v="88"/>
    <x v="0"/>
    <x v="0"/>
    <x v="1"/>
    <x v="5"/>
    <x v="3"/>
    <n v="730"/>
    <n v="168391650"/>
    <x v="0"/>
    <x v="0"/>
    <x v="0"/>
    <x v="1508"/>
  </r>
  <r>
    <x v="88"/>
    <x v="0"/>
    <x v="0"/>
    <x v="1"/>
    <x v="4"/>
    <x v="3"/>
    <n v="562"/>
    <n v="173375000"/>
    <x v="0"/>
    <x v="0"/>
    <x v="0"/>
    <x v="1509"/>
  </r>
  <r>
    <x v="88"/>
    <x v="0"/>
    <x v="1"/>
    <x v="1"/>
    <x v="1"/>
    <x v="4"/>
    <n v="10"/>
    <n v="7543"/>
    <x v="2"/>
    <x v="0"/>
    <x v="1"/>
    <x v="1510"/>
  </r>
  <r>
    <x v="88"/>
    <x v="0"/>
    <x v="1"/>
    <x v="1"/>
    <x v="0"/>
    <x v="4"/>
    <n v="15"/>
    <n v="9142"/>
    <x v="2"/>
    <x v="0"/>
    <x v="1"/>
    <x v="1511"/>
  </r>
  <r>
    <x v="88"/>
    <x v="0"/>
    <x v="1"/>
    <x v="0"/>
    <x v="6"/>
    <x v="4"/>
    <n v="15"/>
    <n v="78830"/>
    <x v="2"/>
    <x v="0"/>
    <x v="1"/>
    <x v="1512"/>
  </r>
  <r>
    <x v="88"/>
    <x v="0"/>
    <x v="1"/>
    <x v="0"/>
    <x v="3"/>
    <x v="4"/>
    <n v="28"/>
    <n v="84542"/>
    <x v="2"/>
    <x v="0"/>
    <x v="1"/>
    <x v="1513"/>
  </r>
  <r>
    <x v="88"/>
    <x v="0"/>
    <x v="1"/>
    <x v="0"/>
    <x v="7"/>
    <x v="4"/>
    <n v="40"/>
    <n v="535241"/>
    <x v="2"/>
    <x v="0"/>
    <x v="1"/>
    <x v="1514"/>
  </r>
  <r>
    <x v="88"/>
    <x v="0"/>
    <x v="1"/>
    <x v="0"/>
    <x v="4"/>
    <x v="4"/>
    <n v="57"/>
    <n v="1318967"/>
    <x v="2"/>
    <x v="0"/>
    <x v="1"/>
    <x v="1515"/>
  </r>
  <r>
    <x v="88"/>
    <x v="0"/>
    <x v="1"/>
    <x v="0"/>
    <x v="2"/>
    <x v="4"/>
    <n v="139"/>
    <n v="1640568"/>
    <x v="2"/>
    <x v="0"/>
    <x v="1"/>
    <x v="1516"/>
  </r>
  <r>
    <x v="88"/>
    <x v="0"/>
    <x v="1"/>
    <x v="0"/>
    <x v="0"/>
    <x v="4"/>
    <n v="181"/>
    <n v="2988878"/>
    <x v="2"/>
    <x v="0"/>
    <x v="1"/>
    <x v="1517"/>
  </r>
  <r>
    <x v="88"/>
    <x v="0"/>
    <x v="1"/>
    <x v="0"/>
    <x v="5"/>
    <x v="4"/>
    <n v="288"/>
    <n v="3467310"/>
    <x v="2"/>
    <x v="0"/>
    <x v="1"/>
    <x v="1518"/>
  </r>
  <r>
    <x v="88"/>
    <x v="0"/>
    <x v="1"/>
    <x v="0"/>
    <x v="1"/>
    <x v="4"/>
    <n v="354"/>
    <n v="8387798"/>
    <x v="2"/>
    <x v="0"/>
    <x v="1"/>
    <x v="1519"/>
  </r>
  <r>
    <x v="89"/>
    <x v="1"/>
    <x v="0"/>
    <x v="0"/>
    <x v="6"/>
    <x v="6"/>
    <n v="2"/>
    <n v="20000"/>
    <x v="0"/>
    <x v="0"/>
    <x v="0"/>
    <x v="351"/>
  </r>
  <r>
    <x v="89"/>
    <x v="1"/>
    <x v="0"/>
    <x v="0"/>
    <x v="3"/>
    <x v="6"/>
    <n v="1"/>
    <n v="20000"/>
    <x v="1"/>
    <x v="1"/>
    <x v="0"/>
    <x v="429"/>
  </r>
  <r>
    <x v="89"/>
    <x v="1"/>
    <x v="0"/>
    <x v="0"/>
    <x v="7"/>
    <x v="7"/>
    <n v="2"/>
    <n v="310000"/>
    <x v="0"/>
    <x v="0"/>
    <x v="0"/>
    <x v="83"/>
  </r>
  <r>
    <x v="89"/>
    <x v="1"/>
    <x v="0"/>
    <x v="0"/>
    <x v="3"/>
    <x v="7"/>
    <n v="1"/>
    <n v="755000"/>
    <x v="0"/>
    <x v="0"/>
    <x v="0"/>
    <x v="281"/>
  </r>
  <r>
    <x v="89"/>
    <x v="1"/>
    <x v="0"/>
    <x v="0"/>
    <x v="0"/>
    <x v="5"/>
    <n v="163"/>
    <n v="2072400"/>
    <x v="1"/>
    <x v="1"/>
    <x v="0"/>
    <x v="1520"/>
  </r>
  <r>
    <x v="89"/>
    <x v="1"/>
    <x v="0"/>
    <x v="0"/>
    <x v="1"/>
    <x v="5"/>
    <n v="234"/>
    <n v="2288200"/>
    <x v="1"/>
    <x v="1"/>
    <x v="0"/>
    <x v="1521"/>
  </r>
  <r>
    <x v="89"/>
    <x v="1"/>
    <x v="0"/>
    <x v="0"/>
    <x v="2"/>
    <x v="5"/>
    <n v="248"/>
    <n v="2786000"/>
    <x v="1"/>
    <x v="1"/>
    <x v="0"/>
    <x v="1522"/>
  </r>
  <r>
    <x v="89"/>
    <x v="1"/>
    <x v="0"/>
    <x v="0"/>
    <x v="5"/>
    <x v="5"/>
    <n v="243"/>
    <n v="2795500"/>
    <x v="1"/>
    <x v="1"/>
    <x v="0"/>
    <x v="1523"/>
  </r>
  <r>
    <x v="89"/>
    <x v="1"/>
    <x v="0"/>
    <x v="0"/>
    <x v="4"/>
    <x v="5"/>
    <n v="299"/>
    <n v="3553000"/>
    <x v="1"/>
    <x v="1"/>
    <x v="0"/>
    <x v="1524"/>
  </r>
  <r>
    <x v="89"/>
    <x v="1"/>
    <x v="0"/>
    <x v="0"/>
    <x v="6"/>
    <x v="6"/>
    <n v="127"/>
    <n v="6152000"/>
    <x v="1"/>
    <x v="1"/>
    <x v="0"/>
    <x v="1525"/>
  </r>
  <r>
    <x v="89"/>
    <x v="1"/>
    <x v="0"/>
    <x v="0"/>
    <x v="6"/>
    <x v="5"/>
    <n v="129"/>
    <n v="11758000"/>
    <x v="1"/>
    <x v="1"/>
    <x v="0"/>
    <x v="1526"/>
  </r>
  <r>
    <x v="89"/>
    <x v="1"/>
    <x v="0"/>
    <x v="0"/>
    <x v="3"/>
    <x v="5"/>
    <n v="651"/>
    <n v="21011500"/>
    <x v="1"/>
    <x v="1"/>
    <x v="0"/>
    <x v="1527"/>
  </r>
  <r>
    <x v="89"/>
    <x v="1"/>
    <x v="0"/>
    <x v="0"/>
    <x v="7"/>
    <x v="5"/>
    <n v="878"/>
    <n v="28018711"/>
    <x v="1"/>
    <x v="1"/>
    <x v="0"/>
    <x v="1528"/>
  </r>
  <r>
    <x v="89"/>
    <x v="0"/>
    <x v="0"/>
    <x v="0"/>
    <x v="7"/>
    <x v="2"/>
    <n v="1"/>
    <n v="10000"/>
    <x v="0"/>
    <x v="0"/>
    <x v="0"/>
    <x v="52"/>
  </r>
  <r>
    <x v="89"/>
    <x v="0"/>
    <x v="0"/>
    <x v="0"/>
    <x v="6"/>
    <x v="4"/>
    <n v="2"/>
    <n v="10000"/>
    <x v="0"/>
    <x v="0"/>
    <x v="0"/>
    <x v="52"/>
  </r>
  <r>
    <x v="89"/>
    <x v="0"/>
    <x v="0"/>
    <x v="1"/>
    <x v="6"/>
    <x v="0"/>
    <n v="2"/>
    <n v="300000"/>
    <x v="0"/>
    <x v="0"/>
    <x v="0"/>
    <x v="9"/>
  </r>
  <r>
    <x v="89"/>
    <x v="0"/>
    <x v="0"/>
    <x v="1"/>
    <x v="2"/>
    <x v="0"/>
    <n v="3"/>
    <n v="420000"/>
    <x v="0"/>
    <x v="0"/>
    <x v="0"/>
    <x v="1227"/>
  </r>
  <r>
    <x v="89"/>
    <x v="0"/>
    <x v="0"/>
    <x v="0"/>
    <x v="6"/>
    <x v="0"/>
    <n v="161"/>
    <n v="1157000"/>
    <x v="0"/>
    <x v="0"/>
    <x v="0"/>
    <x v="1529"/>
  </r>
  <r>
    <x v="89"/>
    <x v="0"/>
    <x v="0"/>
    <x v="0"/>
    <x v="2"/>
    <x v="0"/>
    <n v="165"/>
    <n v="1694409"/>
    <x v="0"/>
    <x v="0"/>
    <x v="0"/>
    <x v="1530"/>
  </r>
  <r>
    <x v="89"/>
    <x v="0"/>
    <x v="0"/>
    <x v="1"/>
    <x v="4"/>
    <x v="0"/>
    <n v="9"/>
    <n v="1923000"/>
    <x v="0"/>
    <x v="0"/>
    <x v="0"/>
    <x v="1531"/>
  </r>
  <r>
    <x v="89"/>
    <x v="0"/>
    <x v="0"/>
    <x v="0"/>
    <x v="7"/>
    <x v="0"/>
    <n v="281"/>
    <n v="2085000"/>
    <x v="0"/>
    <x v="0"/>
    <x v="0"/>
    <x v="1532"/>
  </r>
  <r>
    <x v="89"/>
    <x v="0"/>
    <x v="0"/>
    <x v="0"/>
    <x v="3"/>
    <x v="0"/>
    <n v="252"/>
    <n v="2150000"/>
    <x v="0"/>
    <x v="0"/>
    <x v="0"/>
    <x v="1533"/>
  </r>
  <r>
    <x v="89"/>
    <x v="0"/>
    <x v="0"/>
    <x v="0"/>
    <x v="0"/>
    <x v="0"/>
    <n v="197"/>
    <n v="2650000"/>
    <x v="0"/>
    <x v="0"/>
    <x v="0"/>
    <x v="1534"/>
  </r>
  <r>
    <x v="89"/>
    <x v="0"/>
    <x v="0"/>
    <x v="0"/>
    <x v="5"/>
    <x v="0"/>
    <n v="276"/>
    <n v="2821317"/>
    <x v="0"/>
    <x v="0"/>
    <x v="0"/>
    <x v="1535"/>
  </r>
  <r>
    <x v="89"/>
    <x v="0"/>
    <x v="0"/>
    <x v="1"/>
    <x v="3"/>
    <x v="0"/>
    <n v="18"/>
    <n v="3050000"/>
    <x v="0"/>
    <x v="0"/>
    <x v="0"/>
    <x v="713"/>
  </r>
  <r>
    <x v="89"/>
    <x v="0"/>
    <x v="0"/>
    <x v="0"/>
    <x v="1"/>
    <x v="0"/>
    <n v="246"/>
    <n v="3857446"/>
    <x v="0"/>
    <x v="0"/>
    <x v="0"/>
    <x v="1536"/>
  </r>
  <r>
    <x v="89"/>
    <x v="0"/>
    <x v="0"/>
    <x v="0"/>
    <x v="4"/>
    <x v="0"/>
    <n v="317"/>
    <n v="4121760"/>
    <x v="0"/>
    <x v="0"/>
    <x v="0"/>
    <x v="1537"/>
  </r>
  <r>
    <x v="89"/>
    <x v="0"/>
    <x v="0"/>
    <x v="1"/>
    <x v="7"/>
    <x v="0"/>
    <n v="24"/>
    <n v="6705000"/>
    <x v="0"/>
    <x v="0"/>
    <x v="0"/>
    <x v="1538"/>
  </r>
  <r>
    <x v="90"/>
    <x v="0"/>
    <x v="0"/>
    <x v="0"/>
    <x v="3"/>
    <x v="2"/>
    <n v="1"/>
    <n v="1500"/>
    <x v="0"/>
    <x v="0"/>
    <x v="0"/>
    <x v="1539"/>
  </r>
  <r>
    <x v="90"/>
    <x v="0"/>
    <x v="0"/>
    <x v="0"/>
    <x v="6"/>
    <x v="2"/>
    <n v="1"/>
    <n v="4500"/>
    <x v="0"/>
    <x v="0"/>
    <x v="0"/>
    <x v="1540"/>
  </r>
  <r>
    <x v="90"/>
    <x v="0"/>
    <x v="0"/>
    <x v="0"/>
    <x v="4"/>
    <x v="4"/>
    <n v="3"/>
    <n v="18200"/>
    <x v="0"/>
    <x v="0"/>
    <x v="0"/>
    <x v="1377"/>
  </r>
  <r>
    <x v="90"/>
    <x v="0"/>
    <x v="0"/>
    <x v="0"/>
    <x v="7"/>
    <x v="2"/>
    <n v="2"/>
    <n v="18810"/>
    <x v="0"/>
    <x v="0"/>
    <x v="0"/>
    <x v="1541"/>
  </r>
  <r>
    <x v="90"/>
    <x v="0"/>
    <x v="0"/>
    <x v="0"/>
    <x v="4"/>
    <x v="2"/>
    <n v="8"/>
    <n v="21200"/>
    <x v="0"/>
    <x v="0"/>
    <x v="0"/>
    <x v="1542"/>
  </r>
  <r>
    <x v="90"/>
    <x v="0"/>
    <x v="0"/>
    <x v="0"/>
    <x v="7"/>
    <x v="4"/>
    <n v="7"/>
    <n v="56472"/>
    <x v="0"/>
    <x v="0"/>
    <x v="0"/>
    <x v="1543"/>
  </r>
  <r>
    <x v="90"/>
    <x v="0"/>
    <x v="0"/>
    <x v="0"/>
    <x v="2"/>
    <x v="2"/>
    <n v="27"/>
    <n v="151108"/>
    <x v="0"/>
    <x v="0"/>
    <x v="0"/>
    <x v="1544"/>
  </r>
  <r>
    <x v="90"/>
    <x v="0"/>
    <x v="0"/>
    <x v="0"/>
    <x v="0"/>
    <x v="4"/>
    <n v="105"/>
    <n v="327258"/>
    <x v="0"/>
    <x v="0"/>
    <x v="0"/>
    <x v="1545"/>
  </r>
  <r>
    <x v="90"/>
    <x v="0"/>
    <x v="0"/>
    <x v="0"/>
    <x v="0"/>
    <x v="2"/>
    <n v="103"/>
    <n v="399583"/>
    <x v="0"/>
    <x v="0"/>
    <x v="0"/>
    <x v="1546"/>
  </r>
  <r>
    <x v="90"/>
    <x v="0"/>
    <x v="0"/>
    <x v="0"/>
    <x v="2"/>
    <x v="4"/>
    <n v="58"/>
    <n v="455282"/>
    <x v="0"/>
    <x v="0"/>
    <x v="0"/>
    <x v="1547"/>
  </r>
  <r>
    <x v="90"/>
    <x v="0"/>
    <x v="0"/>
    <x v="0"/>
    <x v="1"/>
    <x v="2"/>
    <n v="133"/>
    <n v="542447"/>
    <x v="0"/>
    <x v="0"/>
    <x v="0"/>
    <x v="1548"/>
  </r>
  <r>
    <x v="90"/>
    <x v="0"/>
    <x v="0"/>
    <x v="0"/>
    <x v="5"/>
    <x v="2"/>
    <n v="102"/>
    <n v="624512"/>
    <x v="0"/>
    <x v="0"/>
    <x v="0"/>
    <x v="1549"/>
  </r>
  <r>
    <x v="90"/>
    <x v="0"/>
    <x v="0"/>
    <x v="0"/>
    <x v="1"/>
    <x v="4"/>
    <n v="166"/>
    <n v="1273181"/>
    <x v="0"/>
    <x v="0"/>
    <x v="0"/>
    <x v="1550"/>
  </r>
  <r>
    <x v="90"/>
    <x v="0"/>
    <x v="0"/>
    <x v="0"/>
    <x v="5"/>
    <x v="4"/>
    <n v="246"/>
    <n v="4213170"/>
    <x v="0"/>
    <x v="0"/>
    <x v="0"/>
    <x v="1551"/>
  </r>
  <r>
    <x v="91"/>
    <x v="1"/>
    <x v="0"/>
    <x v="1"/>
    <x v="4"/>
    <x v="7"/>
    <n v="1"/>
    <n v="155000"/>
    <x v="0"/>
    <x v="0"/>
    <x v="0"/>
    <x v="213"/>
  </r>
  <r>
    <x v="91"/>
    <x v="1"/>
    <x v="0"/>
    <x v="0"/>
    <x v="7"/>
    <x v="5"/>
    <n v="1"/>
    <n v="150000"/>
    <x v="1"/>
    <x v="1"/>
    <x v="0"/>
    <x v="1040"/>
  </r>
  <r>
    <x v="91"/>
    <x v="1"/>
    <x v="0"/>
    <x v="1"/>
    <x v="7"/>
    <x v="5"/>
    <n v="2"/>
    <n v="185000"/>
    <x v="1"/>
    <x v="1"/>
    <x v="0"/>
    <x v="1552"/>
  </r>
  <r>
    <x v="91"/>
    <x v="1"/>
    <x v="0"/>
    <x v="1"/>
    <x v="7"/>
    <x v="7"/>
    <n v="2"/>
    <n v="620000"/>
    <x v="0"/>
    <x v="0"/>
    <x v="0"/>
    <x v="205"/>
  </r>
  <r>
    <x v="91"/>
    <x v="1"/>
    <x v="0"/>
    <x v="0"/>
    <x v="2"/>
    <x v="7"/>
    <n v="97"/>
    <n v="1694839"/>
    <x v="0"/>
    <x v="0"/>
    <x v="0"/>
    <x v="1553"/>
  </r>
  <r>
    <x v="91"/>
    <x v="1"/>
    <x v="0"/>
    <x v="0"/>
    <x v="7"/>
    <x v="7"/>
    <n v="86"/>
    <n v="6595017"/>
    <x v="0"/>
    <x v="0"/>
    <x v="0"/>
    <x v="1554"/>
  </r>
  <r>
    <x v="91"/>
    <x v="1"/>
    <x v="0"/>
    <x v="0"/>
    <x v="4"/>
    <x v="7"/>
    <n v="112"/>
    <n v="10591945"/>
    <x v="0"/>
    <x v="0"/>
    <x v="0"/>
    <x v="1555"/>
  </r>
  <r>
    <x v="91"/>
    <x v="0"/>
    <x v="0"/>
    <x v="0"/>
    <x v="2"/>
    <x v="1"/>
    <n v="1"/>
    <n v="140000"/>
    <x v="0"/>
    <x v="0"/>
    <x v="0"/>
    <x v="330"/>
  </r>
  <r>
    <x v="91"/>
    <x v="0"/>
    <x v="0"/>
    <x v="0"/>
    <x v="4"/>
    <x v="1"/>
    <n v="1"/>
    <n v="300000"/>
    <x v="0"/>
    <x v="0"/>
    <x v="0"/>
    <x v="9"/>
  </r>
  <r>
    <x v="91"/>
    <x v="0"/>
    <x v="0"/>
    <x v="0"/>
    <x v="6"/>
    <x v="0"/>
    <n v="75"/>
    <n v="651000"/>
    <x v="0"/>
    <x v="0"/>
    <x v="0"/>
    <x v="1556"/>
  </r>
  <r>
    <x v="91"/>
    <x v="0"/>
    <x v="0"/>
    <x v="1"/>
    <x v="6"/>
    <x v="1"/>
    <n v="6"/>
    <n v="720000"/>
    <x v="0"/>
    <x v="0"/>
    <x v="0"/>
    <x v="1557"/>
  </r>
  <r>
    <x v="91"/>
    <x v="0"/>
    <x v="0"/>
    <x v="0"/>
    <x v="2"/>
    <x v="2"/>
    <n v="109"/>
    <n v="725435"/>
    <x v="0"/>
    <x v="0"/>
    <x v="0"/>
    <x v="1558"/>
  </r>
  <r>
    <x v="91"/>
    <x v="0"/>
    <x v="0"/>
    <x v="1"/>
    <x v="2"/>
    <x v="2"/>
    <n v="10"/>
    <n v="741403"/>
    <x v="0"/>
    <x v="0"/>
    <x v="0"/>
    <x v="1559"/>
  </r>
  <r>
    <x v="91"/>
    <x v="0"/>
    <x v="0"/>
    <x v="1"/>
    <x v="2"/>
    <x v="1"/>
    <n v="4"/>
    <n v="820000"/>
    <x v="0"/>
    <x v="0"/>
    <x v="0"/>
    <x v="1560"/>
  </r>
  <r>
    <x v="91"/>
    <x v="0"/>
    <x v="0"/>
    <x v="1"/>
    <x v="2"/>
    <x v="0"/>
    <n v="6"/>
    <n v="855000"/>
    <x v="0"/>
    <x v="0"/>
    <x v="0"/>
    <x v="1561"/>
  </r>
  <r>
    <x v="91"/>
    <x v="0"/>
    <x v="0"/>
    <x v="0"/>
    <x v="2"/>
    <x v="0"/>
    <n v="34"/>
    <n v="902900"/>
    <x v="0"/>
    <x v="0"/>
    <x v="0"/>
    <x v="1562"/>
  </r>
  <r>
    <x v="91"/>
    <x v="0"/>
    <x v="0"/>
    <x v="0"/>
    <x v="6"/>
    <x v="4"/>
    <n v="59"/>
    <n v="939500"/>
    <x v="0"/>
    <x v="0"/>
    <x v="0"/>
    <x v="1563"/>
  </r>
  <r>
    <x v="91"/>
    <x v="0"/>
    <x v="0"/>
    <x v="0"/>
    <x v="2"/>
    <x v="4"/>
    <n v="74"/>
    <n v="1187565"/>
    <x v="0"/>
    <x v="0"/>
    <x v="0"/>
    <x v="1564"/>
  </r>
  <r>
    <x v="91"/>
    <x v="0"/>
    <x v="0"/>
    <x v="0"/>
    <x v="7"/>
    <x v="0"/>
    <n v="256"/>
    <n v="2110000"/>
    <x v="0"/>
    <x v="0"/>
    <x v="0"/>
    <x v="1145"/>
  </r>
  <r>
    <x v="91"/>
    <x v="0"/>
    <x v="0"/>
    <x v="0"/>
    <x v="3"/>
    <x v="0"/>
    <n v="163"/>
    <n v="2290000"/>
    <x v="0"/>
    <x v="0"/>
    <x v="0"/>
    <x v="740"/>
  </r>
  <r>
    <x v="91"/>
    <x v="0"/>
    <x v="0"/>
    <x v="0"/>
    <x v="4"/>
    <x v="0"/>
    <n v="254"/>
    <n v="3067000"/>
    <x v="0"/>
    <x v="0"/>
    <x v="0"/>
    <x v="1565"/>
  </r>
  <r>
    <x v="91"/>
    <x v="0"/>
    <x v="0"/>
    <x v="1"/>
    <x v="7"/>
    <x v="1"/>
    <n v="16"/>
    <n v="3265000"/>
    <x v="0"/>
    <x v="0"/>
    <x v="0"/>
    <x v="1566"/>
  </r>
  <r>
    <x v="91"/>
    <x v="0"/>
    <x v="0"/>
    <x v="0"/>
    <x v="6"/>
    <x v="2"/>
    <n v="141"/>
    <n v="3286615"/>
    <x v="0"/>
    <x v="0"/>
    <x v="0"/>
    <x v="1567"/>
  </r>
  <r>
    <x v="91"/>
    <x v="0"/>
    <x v="0"/>
    <x v="1"/>
    <x v="2"/>
    <x v="4"/>
    <n v="14"/>
    <n v="3425008"/>
    <x v="0"/>
    <x v="0"/>
    <x v="0"/>
    <x v="1568"/>
  </r>
  <r>
    <x v="91"/>
    <x v="0"/>
    <x v="0"/>
    <x v="1"/>
    <x v="2"/>
    <x v="3"/>
    <n v="24"/>
    <n v="3515000"/>
    <x v="0"/>
    <x v="0"/>
    <x v="0"/>
    <x v="1569"/>
  </r>
  <r>
    <x v="91"/>
    <x v="0"/>
    <x v="0"/>
    <x v="1"/>
    <x v="6"/>
    <x v="4"/>
    <n v="25"/>
    <n v="3820000"/>
    <x v="0"/>
    <x v="0"/>
    <x v="0"/>
    <x v="1570"/>
  </r>
  <r>
    <x v="91"/>
    <x v="0"/>
    <x v="0"/>
    <x v="1"/>
    <x v="3"/>
    <x v="1"/>
    <n v="27"/>
    <n v="3825000"/>
    <x v="0"/>
    <x v="0"/>
    <x v="0"/>
    <x v="1571"/>
  </r>
  <r>
    <x v="91"/>
    <x v="0"/>
    <x v="0"/>
    <x v="1"/>
    <x v="6"/>
    <x v="0"/>
    <n v="21"/>
    <n v="3930000"/>
    <x v="0"/>
    <x v="0"/>
    <x v="0"/>
    <x v="1572"/>
  </r>
  <r>
    <x v="91"/>
    <x v="0"/>
    <x v="0"/>
    <x v="0"/>
    <x v="3"/>
    <x v="4"/>
    <n v="208"/>
    <n v="4706013"/>
    <x v="0"/>
    <x v="0"/>
    <x v="0"/>
    <x v="1573"/>
  </r>
  <r>
    <x v="91"/>
    <x v="0"/>
    <x v="0"/>
    <x v="0"/>
    <x v="4"/>
    <x v="2"/>
    <n v="536"/>
    <n v="4835741"/>
    <x v="0"/>
    <x v="0"/>
    <x v="0"/>
    <x v="1574"/>
  </r>
  <r>
    <x v="91"/>
    <x v="0"/>
    <x v="0"/>
    <x v="0"/>
    <x v="4"/>
    <x v="4"/>
    <n v="382"/>
    <n v="5992303"/>
    <x v="0"/>
    <x v="0"/>
    <x v="0"/>
    <x v="1575"/>
  </r>
  <r>
    <x v="91"/>
    <x v="0"/>
    <x v="0"/>
    <x v="0"/>
    <x v="7"/>
    <x v="2"/>
    <n v="446"/>
    <n v="6355211"/>
    <x v="0"/>
    <x v="0"/>
    <x v="0"/>
    <x v="1576"/>
  </r>
  <r>
    <x v="91"/>
    <x v="0"/>
    <x v="0"/>
    <x v="0"/>
    <x v="7"/>
    <x v="4"/>
    <n v="249"/>
    <n v="6765640"/>
    <x v="0"/>
    <x v="0"/>
    <x v="0"/>
    <x v="1577"/>
  </r>
  <r>
    <x v="91"/>
    <x v="0"/>
    <x v="0"/>
    <x v="1"/>
    <x v="4"/>
    <x v="1"/>
    <n v="43"/>
    <n v="7340000"/>
    <x v="0"/>
    <x v="0"/>
    <x v="0"/>
    <x v="1578"/>
  </r>
  <r>
    <x v="91"/>
    <x v="0"/>
    <x v="0"/>
    <x v="0"/>
    <x v="3"/>
    <x v="2"/>
    <n v="355"/>
    <n v="10071635"/>
    <x v="0"/>
    <x v="0"/>
    <x v="0"/>
    <x v="1579"/>
  </r>
  <r>
    <x v="91"/>
    <x v="0"/>
    <x v="0"/>
    <x v="1"/>
    <x v="7"/>
    <x v="4"/>
    <n v="54"/>
    <n v="10570000"/>
    <x v="0"/>
    <x v="0"/>
    <x v="0"/>
    <x v="405"/>
  </r>
  <r>
    <x v="91"/>
    <x v="0"/>
    <x v="0"/>
    <x v="1"/>
    <x v="4"/>
    <x v="0"/>
    <n v="43"/>
    <n v="11997500"/>
    <x v="0"/>
    <x v="0"/>
    <x v="0"/>
    <x v="1580"/>
  </r>
  <r>
    <x v="91"/>
    <x v="0"/>
    <x v="0"/>
    <x v="1"/>
    <x v="3"/>
    <x v="4"/>
    <n v="56"/>
    <n v="13405000"/>
    <x v="0"/>
    <x v="0"/>
    <x v="0"/>
    <x v="1581"/>
  </r>
  <r>
    <x v="91"/>
    <x v="0"/>
    <x v="0"/>
    <x v="1"/>
    <x v="4"/>
    <x v="2"/>
    <n v="65"/>
    <n v="13654942"/>
    <x v="0"/>
    <x v="0"/>
    <x v="0"/>
    <x v="1582"/>
  </r>
  <r>
    <x v="91"/>
    <x v="0"/>
    <x v="0"/>
    <x v="1"/>
    <x v="6"/>
    <x v="2"/>
    <n v="35"/>
    <n v="15270000"/>
    <x v="0"/>
    <x v="0"/>
    <x v="0"/>
    <x v="1583"/>
  </r>
  <r>
    <x v="91"/>
    <x v="0"/>
    <x v="0"/>
    <x v="1"/>
    <x v="4"/>
    <x v="4"/>
    <n v="72"/>
    <n v="17753000"/>
    <x v="0"/>
    <x v="0"/>
    <x v="0"/>
    <x v="1584"/>
  </r>
  <r>
    <x v="91"/>
    <x v="0"/>
    <x v="0"/>
    <x v="1"/>
    <x v="3"/>
    <x v="0"/>
    <n v="67"/>
    <n v="20130000"/>
    <x v="0"/>
    <x v="0"/>
    <x v="0"/>
    <x v="1585"/>
  </r>
  <r>
    <x v="91"/>
    <x v="0"/>
    <x v="0"/>
    <x v="1"/>
    <x v="7"/>
    <x v="0"/>
    <n v="85"/>
    <n v="28595000"/>
    <x v="0"/>
    <x v="0"/>
    <x v="0"/>
    <x v="1586"/>
  </r>
  <r>
    <x v="91"/>
    <x v="0"/>
    <x v="0"/>
    <x v="1"/>
    <x v="7"/>
    <x v="2"/>
    <n v="87"/>
    <n v="29720000"/>
    <x v="0"/>
    <x v="0"/>
    <x v="0"/>
    <x v="1587"/>
  </r>
  <r>
    <x v="91"/>
    <x v="0"/>
    <x v="0"/>
    <x v="1"/>
    <x v="3"/>
    <x v="2"/>
    <n v="145"/>
    <n v="44875000"/>
    <x v="0"/>
    <x v="0"/>
    <x v="0"/>
    <x v="1588"/>
  </r>
  <r>
    <x v="91"/>
    <x v="0"/>
    <x v="0"/>
    <x v="1"/>
    <x v="6"/>
    <x v="3"/>
    <n v="144"/>
    <n v="56645000"/>
    <x v="0"/>
    <x v="0"/>
    <x v="0"/>
    <x v="1589"/>
  </r>
  <r>
    <x v="91"/>
    <x v="0"/>
    <x v="0"/>
    <x v="1"/>
    <x v="3"/>
    <x v="3"/>
    <n v="301"/>
    <n v="136672500"/>
    <x v="0"/>
    <x v="0"/>
    <x v="0"/>
    <x v="1590"/>
  </r>
  <r>
    <x v="91"/>
    <x v="0"/>
    <x v="0"/>
    <x v="1"/>
    <x v="4"/>
    <x v="3"/>
    <n v="648"/>
    <n v="191270000"/>
    <x v="0"/>
    <x v="0"/>
    <x v="0"/>
    <x v="1591"/>
  </r>
  <r>
    <x v="91"/>
    <x v="0"/>
    <x v="0"/>
    <x v="1"/>
    <x v="7"/>
    <x v="3"/>
    <n v="550"/>
    <n v="197067500"/>
    <x v="0"/>
    <x v="0"/>
    <x v="0"/>
    <x v="1592"/>
  </r>
  <r>
    <x v="92"/>
    <x v="1"/>
    <x v="0"/>
    <x v="0"/>
    <x v="6"/>
    <x v="6"/>
    <n v="5"/>
    <n v="5000"/>
    <x v="1"/>
    <x v="1"/>
    <x v="0"/>
    <x v="819"/>
  </r>
  <r>
    <x v="92"/>
    <x v="1"/>
    <x v="0"/>
    <x v="0"/>
    <x v="3"/>
    <x v="6"/>
    <n v="2"/>
    <n v="20000"/>
    <x v="0"/>
    <x v="0"/>
    <x v="0"/>
    <x v="351"/>
  </r>
  <r>
    <x v="92"/>
    <x v="1"/>
    <x v="0"/>
    <x v="0"/>
    <x v="7"/>
    <x v="5"/>
    <n v="2"/>
    <n v="20000"/>
    <x v="1"/>
    <x v="1"/>
    <x v="0"/>
    <x v="429"/>
  </r>
  <r>
    <x v="92"/>
    <x v="1"/>
    <x v="0"/>
    <x v="0"/>
    <x v="8"/>
    <x v="5"/>
    <n v="1"/>
    <n v="210000"/>
    <x v="1"/>
    <x v="1"/>
    <x v="0"/>
    <x v="1593"/>
  </r>
  <r>
    <x v="92"/>
    <x v="1"/>
    <x v="0"/>
    <x v="0"/>
    <x v="6"/>
    <x v="7"/>
    <n v="4"/>
    <n v="340000"/>
    <x v="0"/>
    <x v="0"/>
    <x v="0"/>
    <x v="625"/>
  </r>
  <r>
    <x v="92"/>
    <x v="1"/>
    <x v="0"/>
    <x v="0"/>
    <x v="5"/>
    <x v="5"/>
    <n v="3"/>
    <n v="370990"/>
    <x v="1"/>
    <x v="1"/>
    <x v="0"/>
    <x v="1594"/>
  </r>
  <r>
    <x v="92"/>
    <x v="1"/>
    <x v="0"/>
    <x v="0"/>
    <x v="0"/>
    <x v="7"/>
    <n v="30"/>
    <n v="1797214"/>
    <x v="0"/>
    <x v="0"/>
    <x v="0"/>
    <x v="1595"/>
  </r>
  <r>
    <x v="92"/>
    <x v="1"/>
    <x v="0"/>
    <x v="0"/>
    <x v="3"/>
    <x v="7"/>
    <n v="33"/>
    <n v="2010000"/>
    <x v="0"/>
    <x v="0"/>
    <x v="0"/>
    <x v="1596"/>
  </r>
  <r>
    <x v="92"/>
    <x v="1"/>
    <x v="0"/>
    <x v="0"/>
    <x v="1"/>
    <x v="7"/>
    <n v="142"/>
    <n v="2364559"/>
    <x v="0"/>
    <x v="0"/>
    <x v="0"/>
    <x v="1597"/>
  </r>
  <r>
    <x v="92"/>
    <x v="1"/>
    <x v="0"/>
    <x v="0"/>
    <x v="5"/>
    <x v="7"/>
    <n v="86"/>
    <n v="2630326"/>
    <x v="0"/>
    <x v="0"/>
    <x v="0"/>
    <x v="1598"/>
  </r>
  <r>
    <x v="92"/>
    <x v="1"/>
    <x v="0"/>
    <x v="0"/>
    <x v="7"/>
    <x v="7"/>
    <n v="62"/>
    <n v="3635856"/>
    <x v="0"/>
    <x v="0"/>
    <x v="0"/>
    <x v="1599"/>
  </r>
  <r>
    <x v="92"/>
    <x v="1"/>
    <x v="0"/>
    <x v="0"/>
    <x v="2"/>
    <x v="7"/>
    <n v="133"/>
    <n v="3834312"/>
    <x v="0"/>
    <x v="0"/>
    <x v="0"/>
    <x v="1600"/>
  </r>
  <r>
    <x v="92"/>
    <x v="1"/>
    <x v="0"/>
    <x v="0"/>
    <x v="4"/>
    <x v="7"/>
    <n v="151"/>
    <n v="11113031"/>
    <x v="0"/>
    <x v="0"/>
    <x v="0"/>
    <x v="1601"/>
  </r>
  <r>
    <x v="92"/>
    <x v="0"/>
    <x v="0"/>
    <x v="0"/>
    <x v="0"/>
    <x v="4"/>
    <n v="1"/>
    <n v="301"/>
    <x v="0"/>
    <x v="0"/>
    <x v="0"/>
    <x v="1602"/>
  </r>
  <r>
    <x v="92"/>
    <x v="0"/>
    <x v="0"/>
    <x v="0"/>
    <x v="1"/>
    <x v="4"/>
    <n v="5"/>
    <n v="25962"/>
    <x v="0"/>
    <x v="0"/>
    <x v="0"/>
    <x v="1603"/>
  </r>
  <r>
    <x v="92"/>
    <x v="0"/>
    <x v="0"/>
    <x v="1"/>
    <x v="2"/>
    <x v="2"/>
    <n v="1"/>
    <n v="60000"/>
    <x v="0"/>
    <x v="0"/>
    <x v="0"/>
    <x v="212"/>
  </r>
  <r>
    <x v="92"/>
    <x v="0"/>
    <x v="0"/>
    <x v="0"/>
    <x v="6"/>
    <x v="2"/>
    <n v="9"/>
    <n v="81000"/>
    <x v="0"/>
    <x v="0"/>
    <x v="0"/>
    <x v="1604"/>
  </r>
  <r>
    <x v="92"/>
    <x v="0"/>
    <x v="0"/>
    <x v="0"/>
    <x v="3"/>
    <x v="4"/>
    <n v="14"/>
    <n v="385430"/>
    <x v="0"/>
    <x v="0"/>
    <x v="0"/>
    <x v="1605"/>
  </r>
  <r>
    <x v="92"/>
    <x v="0"/>
    <x v="0"/>
    <x v="1"/>
    <x v="5"/>
    <x v="2"/>
    <n v="2"/>
    <n v="450000"/>
    <x v="0"/>
    <x v="0"/>
    <x v="0"/>
    <x v="781"/>
  </r>
  <r>
    <x v="92"/>
    <x v="0"/>
    <x v="0"/>
    <x v="0"/>
    <x v="0"/>
    <x v="2"/>
    <n v="65"/>
    <n v="573679"/>
    <x v="0"/>
    <x v="0"/>
    <x v="0"/>
    <x v="1606"/>
  </r>
  <r>
    <x v="92"/>
    <x v="0"/>
    <x v="0"/>
    <x v="1"/>
    <x v="7"/>
    <x v="2"/>
    <n v="1"/>
    <n v="775000"/>
    <x v="0"/>
    <x v="0"/>
    <x v="0"/>
    <x v="826"/>
  </r>
  <r>
    <x v="92"/>
    <x v="0"/>
    <x v="0"/>
    <x v="1"/>
    <x v="0"/>
    <x v="3"/>
    <n v="2"/>
    <n v="900000"/>
    <x v="0"/>
    <x v="0"/>
    <x v="0"/>
    <x v="666"/>
  </r>
  <r>
    <x v="92"/>
    <x v="0"/>
    <x v="0"/>
    <x v="0"/>
    <x v="6"/>
    <x v="4"/>
    <n v="11"/>
    <n v="1202500"/>
    <x v="0"/>
    <x v="0"/>
    <x v="0"/>
    <x v="1607"/>
  </r>
  <r>
    <x v="92"/>
    <x v="0"/>
    <x v="0"/>
    <x v="0"/>
    <x v="7"/>
    <x v="4"/>
    <n v="143"/>
    <n v="1211644"/>
    <x v="0"/>
    <x v="0"/>
    <x v="0"/>
    <x v="1608"/>
  </r>
  <r>
    <x v="92"/>
    <x v="0"/>
    <x v="0"/>
    <x v="0"/>
    <x v="5"/>
    <x v="4"/>
    <n v="67"/>
    <n v="1346296"/>
    <x v="0"/>
    <x v="0"/>
    <x v="0"/>
    <x v="1609"/>
  </r>
  <r>
    <x v="92"/>
    <x v="0"/>
    <x v="0"/>
    <x v="1"/>
    <x v="3"/>
    <x v="2"/>
    <n v="3"/>
    <n v="1370000"/>
    <x v="0"/>
    <x v="0"/>
    <x v="0"/>
    <x v="1610"/>
  </r>
  <r>
    <x v="92"/>
    <x v="0"/>
    <x v="0"/>
    <x v="0"/>
    <x v="1"/>
    <x v="2"/>
    <n v="155"/>
    <n v="1698477"/>
    <x v="0"/>
    <x v="0"/>
    <x v="0"/>
    <x v="1611"/>
  </r>
  <r>
    <x v="92"/>
    <x v="0"/>
    <x v="0"/>
    <x v="1"/>
    <x v="4"/>
    <x v="3"/>
    <n v="8"/>
    <n v="2360000"/>
    <x v="0"/>
    <x v="0"/>
    <x v="0"/>
    <x v="1612"/>
  </r>
  <r>
    <x v="92"/>
    <x v="0"/>
    <x v="0"/>
    <x v="0"/>
    <x v="3"/>
    <x v="2"/>
    <n v="124"/>
    <n v="3233174"/>
    <x v="0"/>
    <x v="0"/>
    <x v="0"/>
    <x v="1613"/>
  </r>
  <r>
    <x v="92"/>
    <x v="0"/>
    <x v="0"/>
    <x v="0"/>
    <x v="4"/>
    <x v="4"/>
    <n v="183"/>
    <n v="3385076"/>
    <x v="0"/>
    <x v="0"/>
    <x v="0"/>
    <x v="1614"/>
  </r>
  <r>
    <x v="92"/>
    <x v="0"/>
    <x v="0"/>
    <x v="1"/>
    <x v="6"/>
    <x v="2"/>
    <n v="2"/>
    <n v="3520000"/>
    <x v="0"/>
    <x v="0"/>
    <x v="0"/>
    <x v="676"/>
  </r>
  <r>
    <x v="92"/>
    <x v="0"/>
    <x v="0"/>
    <x v="1"/>
    <x v="4"/>
    <x v="2"/>
    <n v="16"/>
    <n v="3815000"/>
    <x v="0"/>
    <x v="0"/>
    <x v="0"/>
    <x v="1615"/>
  </r>
  <r>
    <x v="92"/>
    <x v="0"/>
    <x v="0"/>
    <x v="0"/>
    <x v="2"/>
    <x v="4"/>
    <n v="170"/>
    <n v="4067523"/>
    <x v="0"/>
    <x v="0"/>
    <x v="0"/>
    <x v="1616"/>
  </r>
  <r>
    <x v="92"/>
    <x v="0"/>
    <x v="0"/>
    <x v="0"/>
    <x v="5"/>
    <x v="2"/>
    <n v="289"/>
    <n v="5454853"/>
    <x v="0"/>
    <x v="0"/>
    <x v="0"/>
    <x v="1617"/>
  </r>
  <r>
    <x v="92"/>
    <x v="0"/>
    <x v="0"/>
    <x v="1"/>
    <x v="1"/>
    <x v="2"/>
    <n v="11"/>
    <n v="5552931"/>
    <x v="0"/>
    <x v="0"/>
    <x v="0"/>
    <x v="1618"/>
  </r>
  <r>
    <x v="92"/>
    <x v="0"/>
    <x v="0"/>
    <x v="0"/>
    <x v="2"/>
    <x v="2"/>
    <n v="485"/>
    <n v="5911499"/>
    <x v="0"/>
    <x v="0"/>
    <x v="0"/>
    <x v="1619"/>
  </r>
  <r>
    <x v="92"/>
    <x v="0"/>
    <x v="0"/>
    <x v="0"/>
    <x v="7"/>
    <x v="2"/>
    <n v="335"/>
    <n v="6208344"/>
    <x v="0"/>
    <x v="0"/>
    <x v="0"/>
    <x v="1620"/>
  </r>
  <r>
    <x v="92"/>
    <x v="0"/>
    <x v="0"/>
    <x v="0"/>
    <x v="4"/>
    <x v="2"/>
    <n v="550"/>
    <n v="6662544"/>
    <x v="0"/>
    <x v="0"/>
    <x v="0"/>
    <x v="1621"/>
  </r>
  <r>
    <x v="92"/>
    <x v="0"/>
    <x v="0"/>
    <x v="1"/>
    <x v="0"/>
    <x v="2"/>
    <n v="9"/>
    <n v="11905000"/>
    <x v="0"/>
    <x v="0"/>
    <x v="0"/>
    <x v="1283"/>
  </r>
  <r>
    <x v="93"/>
    <x v="0"/>
    <x v="0"/>
    <x v="0"/>
    <x v="1"/>
    <x v="2"/>
    <n v="7"/>
    <n v="16614"/>
    <x v="0"/>
    <x v="0"/>
    <x v="0"/>
    <x v="1622"/>
  </r>
  <r>
    <x v="93"/>
    <x v="0"/>
    <x v="0"/>
    <x v="0"/>
    <x v="5"/>
    <x v="2"/>
    <n v="2"/>
    <n v="18000"/>
    <x v="0"/>
    <x v="0"/>
    <x v="0"/>
    <x v="1366"/>
  </r>
  <r>
    <x v="93"/>
    <x v="0"/>
    <x v="0"/>
    <x v="0"/>
    <x v="0"/>
    <x v="2"/>
    <n v="9"/>
    <n v="34800"/>
    <x v="0"/>
    <x v="0"/>
    <x v="0"/>
    <x v="1623"/>
  </r>
  <r>
    <x v="93"/>
    <x v="0"/>
    <x v="0"/>
    <x v="1"/>
    <x v="1"/>
    <x v="2"/>
    <n v="1"/>
    <n v="77500"/>
    <x v="0"/>
    <x v="0"/>
    <x v="0"/>
    <x v="581"/>
  </r>
  <r>
    <x v="93"/>
    <x v="0"/>
    <x v="0"/>
    <x v="1"/>
    <x v="0"/>
    <x v="4"/>
    <n v="1"/>
    <n v="95000"/>
    <x v="0"/>
    <x v="0"/>
    <x v="0"/>
    <x v="1140"/>
  </r>
  <r>
    <x v="93"/>
    <x v="0"/>
    <x v="0"/>
    <x v="1"/>
    <x v="1"/>
    <x v="4"/>
    <n v="4"/>
    <n v="97000"/>
    <x v="0"/>
    <x v="0"/>
    <x v="0"/>
    <x v="1624"/>
  </r>
  <r>
    <x v="93"/>
    <x v="0"/>
    <x v="0"/>
    <x v="1"/>
    <x v="2"/>
    <x v="4"/>
    <n v="2"/>
    <n v="120000"/>
    <x v="0"/>
    <x v="0"/>
    <x v="0"/>
    <x v="582"/>
  </r>
  <r>
    <x v="93"/>
    <x v="0"/>
    <x v="0"/>
    <x v="1"/>
    <x v="5"/>
    <x v="4"/>
    <n v="4"/>
    <n v="130000"/>
    <x v="0"/>
    <x v="0"/>
    <x v="0"/>
    <x v="1625"/>
  </r>
  <r>
    <x v="93"/>
    <x v="0"/>
    <x v="0"/>
    <x v="1"/>
    <x v="1"/>
    <x v="1"/>
    <n v="2"/>
    <n v="490000"/>
    <x v="0"/>
    <x v="0"/>
    <x v="0"/>
    <x v="1626"/>
  </r>
  <r>
    <x v="93"/>
    <x v="0"/>
    <x v="0"/>
    <x v="0"/>
    <x v="2"/>
    <x v="1"/>
    <n v="3"/>
    <n v="570000"/>
    <x v="0"/>
    <x v="0"/>
    <x v="0"/>
    <x v="98"/>
  </r>
  <r>
    <x v="93"/>
    <x v="0"/>
    <x v="0"/>
    <x v="0"/>
    <x v="0"/>
    <x v="1"/>
    <n v="4"/>
    <n v="655000"/>
    <x v="0"/>
    <x v="0"/>
    <x v="0"/>
    <x v="1627"/>
  </r>
  <r>
    <x v="93"/>
    <x v="0"/>
    <x v="0"/>
    <x v="0"/>
    <x v="0"/>
    <x v="4"/>
    <n v="62"/>
    <n v="871314"/>
    <x v="0"/>
    <x v="0"/>
    <x v="0"/>
    <x v="1628"/>
  </r>
  <r>
    <x v="93"/>
    <x v="0"/>
    <x v="0"/>
    <x v="0"/>
    <x v="2"/>
    <x v="4"/>
    <n v="33"/>
    <n v="877500"/>
    <x v="0"/>
    <x v="0"/>
    <x v="0"/>
    <x v="1629"/>
  </r>
  <r>
    <x v="93"/>
    <x v="0"/>
    <x v="0"/>
    <x v="0"/>
    <x v="5"/>
    <x v="1"/>
    <n v="20"/>
    <n v="1305200"/>
    <x v="0"/>
    <x v="0"/>
    <x v="0"/>
    <x v="1630"/>
  </r>
  <r>
    <x v="93"/>
    <x v="0"/>
    <x v="0"/>
    <x v="0"/>
    <x v="1"/>
    <x v="1"/>
    <n v="9"/>
    <n v="1348500"/>
    <x v="0"/>
    <x v="0"/>
    <x v="0"/>
    <x v="1631"/>
  </r>
  <r>
    <x v="93"/>
    <x v="0"/>
    <x v="0"/>
    <x v="0"/>
    <x v="5"/>
    <x v="4"/>
    <n v="122"/>
    <n v="2571559"/>
    <x v="0"/>
    <x v="0"/>
    <x v="0"/>
    <x v="1632"/>
  </r>
  <r>
    <x v="93"/>
    <x v="0"/>
    <x v="0"/>
    <x v="0"/>
    <x v="1"/>
    <x v="4"/>
    <n v="152"/>
    <n v="3022972"/>
    <x v="0"/>
    <x v="0"/>
    <x v="0"/>
    <x v="1633"/>
  </r>
  <r>
    <x v="94"/>
    <x v="0"/>
    <x v="0"/>
    <x v="1"/>
    <x v="2"/>
    <x v="3"/>
    <n v="1"/>
    <n v="155000"/>
    <x v="0"/>
    <x v="0"/>
    <x v="0"/>
    <x v="213"/>
  </r>
  <r>
    <x v="94"/>
    <x v="0"/>
    <x v="0"/>
    <x v="1"/>
    <x v="1"/>
    <x v="3"/>
    <n v="1"/>
    <n v="155000"/>
    <x v="0"/>
    <x v="0"/>
    <x v="0"/>
    <x v="213"/>
  </r>
  <r>
    <x v="94"/>
    <x v="0"/>
    <x v="0"/>
    <x v="1"/>
    <x v="2"/>
    <x v="4"/>
    <n v="4"/>
    <n v="510000"/>
    <x v="0"/>
    <x v="0"/>
    <x v="0"/>
    <x v="1634"/>
  </r>
  <r>
    <x v="94"/>
    <x v="0"/>
    <x v="0"/>
    <x v="1"/>
    <x v="4"/>
    <x v="4"/>
    <n v="4"/>
    <n v="527500"/>
    <x v="0"/>
    <x v="0"/>
    <x v="0"/>
    <x v="1635"/>
  </r>
  <r>
    <x v="94"/>
    <x v="0"/>
    <x v="0"/>
    <x v="1"/>
    <x v="0"/>
    <x v="4"/>
    <n v="5"/>
    <n v="890000"/>
    <x v="0"/>
    <x v="0"/>
    <x v="0"/>
    <x v="1636"/>
  </r>
  <r>
    <x v="94"/>
    <x v="0"/>
    <x v="0"/>
    <x v="1"/>
    <x v="5"/>
    <x v="4"/>
    <n v="7"/>
    <n v="1210000"/>
    <x v="0"/>
    <x v="0"/>
    <x v="0"/>
    <x v="216"/>
  </r>
  <r>
    <x v="94"/>
    <x v="0"/>
    <x v="0"/>
    <x v="0"/>
    <x v="3"/>
    <x v="4"/>
    <n v="126"/>
    <n v="1636734"/>
    <x v="0"/>
    <x v="0"/>
    <x v="0"/>
    <x v="1637"/>
  </r>
  <r>
    <x v="94"/>
    <x v="0"/>
    <x v="0"/>
    <x v="1"/>
    <x v="1"/>
    <x v="4"/>
    <n v="16"/>
    <n v="2320000"/>
    <x v="0"/>
    <x v="0"/>
    <x v="0"/>
    <x v="1638"/>
  </r>
  <r>
    <x v="94"/>
    <x v="0"/>
    <x v="0"/>
    <x v="0"/>
    <x v="6"/>
    <x v="4"/>
    <n v="9"/>
    <n v="2357780"/>
    <x v="0"/>
    <x v="0"/>
    <x v="0"/>
    <x v="1639"/>
  </r>
  <r>
    <x v="94"/>
    <x v="0"/>
    <x v="0"/>
    <x v="0"/>
    <x v="7"/>
    <x v="4"/>
    <n v="229"/>
    <n v="3221351"/>
    <x v="0"/>
    <x v="0"/>
    <x v="0"/>
    <x v="1640"/>
  </r>
  <r>
    <x v="94"/>
    <x v="0"/>
    <x v="0"/>
    <x v="0"/>
    <x v="0"/>
    <x v="4"/>
    <n v="647"/>
    <n v="7653590"/>
    <x v="0"/>
    <x v="0"/>
    <x v="0"/>
    <x v="1641"/>
  </r>
  <r>
    <x v="94"/>
    <x v="0"/>
    <x v="0"/>
    <x v="0"/>
    <x v="2"/>
    <x v="4"/>
    <n v="558"/>
    <n v="7783278"/>
    <x v="0"/>
    <x v="0"/>
    <x v="0"/>
    <x v="1642"/>
  </r>
  <r>
    <x v="94"/>
    <x v="0"/>
    <x v="0"/>
    <x v="0"/>
    <x v="4"/>
    <x v="4"/>
    <n v="433"/>
    <n v="8006559"/>
    <x v="0"/>
    <x v="0"/>
    <x v="0"/>
    <x v="1643"/>
  </r>
  <r>
    <x v="94"/>
    <x v="0"/>
    <x v="0"/>
    <x v="0"/>
    <x v="1"/>
    <x v="4"/>
    <n v="1085"/>
    <n v="11956500"/>
    <x v="0"/>
    <x v="0"/>
    <x v="0"/>
    <x v="1644"/>
  </r>
  <r>
    <x v="94"/>
    <x v="0"/>
    <x v="0"/>
    <x v="0"/>
    <x v="5"/>
    <x v="4"/>
    <n v="1006"/>
    <n v="13350476"/>
    <x v="0"/>
    <x v="0"/>
    <x v="0"/>
    <x v="1645"/>
  </r>
  <r>
    <x v="95"/>
    <x v="0"/>
    <x v="1"/>
    <x v="0"/>
    <x v="1"/>
    <x v="0"/>
    <n v="9"/>
    <n v="2856"/>
    <x v="2"/>
    <x v="0"/>
    <x v="1"/>
    <x v="316"/>
  </r>
  <r>
    <x v="96"/>
    <x v="0"/>
    <x v="1"/>
    <x v="0"/>
    <x v="4"/>
    <x v="4"/>
    <n v="4"/>
    <n v="70832"/>
    <x v="2"/>
    <x v="0"/>
    <x v="1"/>
    <x v="1646"/>
  </r>
  <r>
    <x v="96"/>
    <x v="0"/>
    <x v="1"/>
    <x v="0"/>
    <x v="2"/>
    <x v="4"/>
    <n v="40"/>
    <n v="119591"/>
    <x v="2"/>
    <x v="0"/>
    <x v="1"/>
    <x v="1647"/>
  </r>
  <r>
    <x v="97"/>
    <x v="1"/>
    <x v="0"/>
    <x v="1"/>
    <x v="6"/>
    <x v="5"/>
    <n v="1"/>
    <n v="150000"/>
    <x v="0"/>
    <x v="0"/>
    <x v="0"/>
    <x v="5"/>
  </r>
  <r>
    <x v="97"/>
    <x v="1"/>
    <x v="0"/>
    <x v="1"/>
    <x v="4"/>
    <x v="5"/>
    <n v="1"/>
    <n v="1070000"/>
    <x v="0"/>
    <x v="0"/>
    <x v="0"/>
    <x v="18"/>
  </r>
  <r>
    <x v="97"/>
    <x v="1"/>
    <x v="0"/>
    <x v="1"/>
    <x v="1"/>
    <x v="5"/>
    <n v="9"/>
    <n v="1395000"/>
    <x v="0"/>
    <x v="0"/>
    <x v="0"/>
    <x v="1648"/>
  </r>
  <r>
    <x v="97"/>
    <x v="1"/>
    <x v="0"/>
    <x v="1"/>
    <x v="5"/>
    <x v="5"/>
    <n v="2"/>
    <n v="1530000"/>
    <x v="0"/>
    <x v="0"/>
    <x v="0"/>
    <x v="434"/>
  </r>
  <r>
    <x v="97"/>
    <x v="1"/>
    <x v="0"/>
    <x v="1"/>
    <x v="0"/>
    <x v="5"/>
    <n v="4"/>
    <n v="3360000"/>
    <x v="0"/>
    <x v="0"/>
    <x v="0"/>
    <x v="1649"/>
  </r>
  <r>
    <x v="97"/>
    <x v="1"/>
    <x v="0"/>
    <x v="1"/>
    <x v="7"/>
    <x v="5"/>
    <n v="6"/>
    <n v="3480000"/>
    <x v="0"/>
    <x v="0"/>
    <x v="0"/>
    <x v="1272"/>
  </r>
  <r>
    <x v="97"/>
    <x v="1"/>
    <x v="0"/>
    <x v="1"/>
    <x v="3"/>
    <x v="5"/>
    <n v="8"/>
    <n v="3970000"/>
    <x v="0"/>
    <x v="0"/>
    <x v="0"/>
    <x v="1650"/>
  </r>
  <r>
    <x v="97"/>
    <x v="0"/>
    <x v="0"/>
    <x v="1"/>
    <x v="4"/>
    <x v="4"/>
    <n v="2"/>
    <n v="300000"/>
    <x v="0"/>
    <x v="0"/>
    <x v="0"/>
    <x v="9"/>
  </r>
  <r>
    <x v="97"/>
    <x v="0"/>
    <x v="0"/>
    <x v="1"/>
    <x v="6"/>
    <x v="0"/>
    <n v="1"/>
    <n v="300000"/>
    <x v="0"/>
    <x v="0"/>
    <x v="0"/>
    <x v="9"/>
  </r>
  <r>
    <x v="97"/>
    <x v="0"/>
    <x v="0"/>
    <x v="1"/>
    <x v="5"/>
    <x v="4"/>
    <n v="4"/>
    <n v="620000"/>
    <x v="0"/>
    <x v="0"/>
    <x v="0"/>
    <x v="205"/>
  </r>
  <r>
    <x v="97"/>
    <x v="0"/>
    <x v="0"/>
    <x v="1"/>
    <x v="2"/>
    <x v="2"/>
    <n v="6"/>
    <n v="1625000"/>
    <x v="0"/>
    <x v="0"/>
    <x v="0"/>
    <x v="1651"/>
  </r>
  <r>
    <x v="97"/>
    <x v="0"/>
    <x v="0"/>
    <x v="1"/>
    <x v="4"/>
    <x v="2"/>
    <n v="5"/>
    <n v="2170000"/>
    <x v="0"/>
    <x v="0"/>
    <x v="0"/>
    <x v="1652"/>
  </r>
  <r>
    <x v="97"/>
    <x v="0"/>
    <x v="0"/>
    <x v="1"/>
    <x v="0"/>
    <x v="4"/>
    <n v="7"/>
    <n v="2520000"/>
    <x v="0"/>
    <x v="0"/>
    <x v="0"/>
    <x v="1653"/>
  </r>
  <r>
    <x v="97"/>
    <x v="0"/>
    <x v="0"/>
    <x v="1"/>
    <x v="3"/>
    <x v="4"/>
    <n v="7"/>
    <n v="3245000"/>
    <x v="0"/>
    <x v="0"/>
    <x v="0"/>
    <x v="1654"/>
  </r>
  <r>
    <x v="97"/>
    <x v="0"/>
    <x v="0"/>
    <x v="1"/>
    <x v="2"/>
    <x v="4"/>
    <n v="9"/>
    <n v="3375000"/>
    <x v="0"/>
    <x v="0"/>
    <x v="0"/>
    <x v="1655"/>
  </r>
  <r>
    <x v="97"/>
    <x v="0"/>
    <x v="0"/>
    <x v="1"/>
    <x v="7"/>
    <x v="4"/>
    <n v="12"/>
    <n v="7370000"/>
    <x v="0"/>
    <x v="0"/>
    <x v="0"/>
    <x v="1656"/>
  </r>
  <r>
    <x v="97"/>
    <x v="0"/>
    <x v="0"/>
    <x v="1"/>
    <x v="6"/>
    <x v="3"/>
    <n v="22"/>
    <n v="8625000"/>
    <x v="0"/>
    <x v="0"/>
    <x v="0"/>
    <x v="1657"/>
  </r>
  <r>
    <x v="97"/>
    <x v="0"/>
    <x v="0"/>
    <x v="1"/>
    <x v="4"/>
    <x v="0"/>
    <n v="43"/>
    <n v="10162500"/>
    <x v="0"/>
    <x v="0"/>
    <x v="0"/>
    <x v="1658"/>
  </r>
  <r>
    <x v="97"/>
    <x v="0"/>
    <x v="0"/>
    <x v="1"/>
    <x v="0"/>
    <x v="0"/>
    <n v="50"/>
    <n v="12350000"/>
    <x v="0"/>
    <x v="0"/>
    <x v="0"/>
    <x v="1659"/>
  </r>
  <r>
    <x v="97"/>
    <x v="0"/>
    <x v="0"/>
    <x v="1"/>
    <x v="2"/>
    <x v="0"/>
    <n v="47"/>
    <n v="13148900"/>
    <x v="0"/>
    <x v="0"/>
    <x v="0"/>
    <x v="1660"/>
  </r>
  <r>
    <x v="97"/>
    <x v="0"/>
    <x v="0"/>
    <x v="1"/>
    <x v="3"/>
    <x v="3"/>
    <n v="41"/>
    <n v="15120000"/>
    <x v="0"/>
    <x v="0"/>
    <x v="0"/>
    <x v="1661"/>
  </r>
  <r>
    <x v="97"/>
    <x v="0"/>
    <x v="0"/>
    <x v="1"/>
    <x v="5"/>
    <x v="0"/>
    <n v="64"/>
    <n v="15860000"/>
    <x v="0"/>
    <x v="0"/>
    <x v="0"/>
    <x v="1662"/>
  </r>
  <r>
    <x v="97"/>
    <x v="0"/>
    <x v="0"/>
    <x v="2"/>
    <x v="2"/>
    <x v="3"/>
    <n v="20"/>
    <n v="18700000"/>
    <x v="0"/>
    <x v="0"/>
    <x v="0"/>
    <x v="1663"/>
  </r>
  <r>
    <x v="97"/>
    <x v="0"/>
    <x v="0"/>
    <x v="1"/>
    <x v="1"/>
    <x v="0"/>
    <n v="79"/>
    <n v="19094650"/>
    <x v="0"/>
    <x v="0"/>
    <x v="0"/>
    <x v="1664"/>
  </r>
  <r>
    <x v="97"/>
    <x v="0"/>
    <x v="0"/>
    <x v="1"/>
    <x v="3"/>
    <x v="0"/>
    <n v="66"/>
    <n v="25160000"/>
    <x v="0"/>
    <x v="0"/>
    <x v="0"/>
    <x v="935"/>
  </r>
  <r>
    <x v="97"/>
    <x v="0"/>
    <x v="0"/>
    <x v="1"/>
    <x v="7"/>
    <x v="3"/>
    <n v="91"/>
    <n v="36520000"/>
    <x v="0"/>
    <x v="0"/>
    <x v="0"/>
    <x v="1665"/>
  </r>
  <r>
    <x v="97"/>
    <x v="0"/>
    <x v="0"/>
    <x v="1"/>
    <x v="7"/>
    <x v="0"/>
    <n v="119"/>
    <n v="37815000"/>
    <x v="0"/>
    <x v="0"/>
    <x v="0"/>
    <x v="1666"/>
  </r>
  <r>
    <x v="97"/>
    <x v="0"/>
    <x v="0"/>
    <x v="2"/>
    <x v="5"/>
    <x v="3"/>
    <n v="43"/>
    <n v="43000000"/>
    <x v="0"/>
    <x v="0"/>
    <x v="0"/>
    <x v="1667"/>
  </r>
  <r>
    <x v="97"/>
    <x v="0"/>
    <x v="0"/>
    <x v="2"/>
    <x v="0"/>
    <x v="3"/>
    <n v="50"/>
    <n v="45500000"/>
    <x v="0"/>
    <x v="0"/>
    <x v="0"/>
    <x v="1668"/>
  </r>
  <r>
    <x v="97"/>
    <x v="0"/>
    <x v="0"/>
    <x v="2"/>
    <x v="1"/>
    <x v="3"/>
    <n v="53"/>
    <n v="50900000"/>
    <x v="0"/>
    <x v="0"/>
    <x v="0"/>
    <x v="1669"/>
  </r>
  <r>
    <x v="97"/>
    <x v="0"/>
    <x v="0"/>
    <x v="1"/>
    <x v="2"/>
    <x v="3"/>
    <n v="169"/>
    <n v="68440000"/>
    <x v="0"/>
    <x v="0"/>
    <x v="0"/>
    <x v="1670"/>
  </r>
  <r>
    <x v="97"/>
    <x v="0"/>
    <x v="0"/>
    <x v="1"/>
    <x v="1"/>
    <x v="3"/>
    <n v="199"/>
    <n v="73681500"/>
    <x v="0"/>
    <x v="0"/>
    <x v="0"/>
    <x v="1671"/>
  </r>
  <r>
    <x v="97"/>
    <x v="0"/>
    <x v="0"/>
    <x v="1"/>
    <x v="5"/>
    <x v="3"/>
    <n v="179"/>
    <n v="80290000"/>
    <x v="0"/>
    <x v="0"/>
    <x v="0"/>
    <x v="1672"/>
  </r>
  <r>
    <x v="97"/>
    <x v="0"/>
    <x v="0"/>
    <x v="1"/>
    <x v="4"/>
    <x v="3"/>
    <n v="239"/>
    <n v="107482500"/>
    <x v="0"/>
    <x v="0"/>
    <x v="0"/>
    <x v="1673"/>
  </r>
  <r>
    <x v="97"/>
    <x v="0"/>
    <x v="0"/>
    <x v="1"/>
    <x v="0"/>
    <x v="3"/>
    <n v="267"/>
    <n v="109745500"/>
    <x v="0"/>
    <x v="0"/>
    <x v="0"/>
    <x v="1674"/>
  </r>
  <r>
    <x v="97"/>
    <x v="0"/>
    <x v="1"/>
    <x v="0"/>
    <x v="4"/>
    <x v="0"/>
    <n v="1"/>
    <n v="31196"/>
    <x v="2"/>
    <x v="0"/>
    <x v="1"/>
    <x v="1675"/>
  </r>
  <r>
    <x v="97"/>
    <x v="0"/>
    <x v="1"/>
    <x v="0"/>
    <x v="0"/>
    <x v="0"/>
    <n v="5"/>
    <n v="44270"/>
    <x v="2"/>
    <x v="0"/>
    <x v="1"/>
    <x v="1676"/>
  </r>
  <r>
    <x v="97"/>
    <x v="0"/>
    <x v="1"/>
    <x v="0"/>
    <x v="2"/>
    <x v="0"/>
    <n v="6"/>
    <n v="53308"/>
    <x v="2"/>
    <x v="0"/>
    <x v="1"/>
    <x v="1677"/>
  </r>
  <r>
    <x v="97"/>
    <x v="0"/>
    <x v="1"/>
    <x v="0"/>
    <x v="7"/>
    <x v="0"/>
    <n v="3"/>
    <n v="83178"/>
    <x v="2"/>
    <x v="0"/>
    <x v="1"/>
    <x v="1678"/>
  </r>
  <r>
    <x v="97"/>
    <x v="0"/>
    <x v="1"/>
    <x v="0"/>
    <x v="1"/>
    <x v="0"/>
    <n v="9"/>
    <n v="172565"/>
    <x v="2"/>
    <x v="0"/>
    <x v="1"/>
    <x v="1679"/>
  </r>
  <r>
    <x v="97"/>
    <x v="0"/>
    <x v="1"/>
    <x v="0"/>
    <x v="5"/>
    <x v="0"/>
    <n v="13"/>
    <n v="248303"/>
    <x v="2"/>
    <x v="0"/>
    <x v="1"/>
    <x v="1680"/>
  </r>
  <r>
    <x v="98"/>
    <x v="0"/>
    <x v="0"/>
    <x v="0"/>
    <x v="0"/>
    <x v="2"/>
    <n v="3"/>
    <n v="3814"/>
    <x v="0"/>
    <x v="0"/>
    <x v="0"/>
    <x v="1681"/>
  </r>
  <r>
    <x v="98"/>
    <x v="0"/>
    <x v="0"/>
    <x v="0"/>
    <x v="2"/>
    <x v="2"/>
    <n v="2"/>
    <n v="11141"/>
    <x v="0"/>
    <x v="0"/>
    <x v="0"/>
    <x v="1682"/>
  </r>
  <r>
    <x v="98"/>
    <x v="0"/>
    <x v="0"/>
    <x v="0"/>
    <x v="4"/>
    <x v="2"/>
    <n v="2"/>
    <n v="20000"/>
    <x v="0"/>
    <x v="0"/>
    <x v="0"/>
    <x v="351"/>
  </r>
  <r>
    <x v="98"/>
    <x v="0"/>
    <x v="0"/>
    <x v="0"/>
    <x v="5"/>
    <x v="2"/>
    <n v="7"/>
    <n v="25268"/>
    <x v="0"/>
    <x v="0"/>
    <x v="0"/>
    <x v="1683"/>
  </r>
  <r>
    <x v="98"/>
    <x v="0"/>
    <x v="0"/>
    <x v="2"/>
    <x v="2"/>
    <x v="3"/>
    <n v="6"/>
    <n v="3000000"/>
    <x v="0"/>
    <x v="0"/>
    <x v="0"/>
    <x v="220"/>
  </r>
  <r>
    <x v="98"/>
    <x v="0"/>
    <x v="0"/>
    <x v="0"/>
    <x v="0"/>
    <x v="4"/>
    <n v="249"/>
    <n v="3170946"/>
    <x v="0"/>
    <x v="0"/>
    <x v="0"/>
    <x v="1684"/>
  </r>
  <r>
    <x v="98"/>
    <x v="0"/>
    <x v="0"/>
    <x v="0"/>
    <x v="4"/>
    <x v="4"/>
    <n v="152"/>
    <n v="3426089"/>
    <x v="0"/>
    <x v="0"/>
    <x v="0"/>
    <x v="1685"/>
  </r>
  <r>
    <x v="98"/>
    <x v="0"/>
    <x v="0"/>
    <x v="0"/>
    <x v="1"/>
    <x v="4"/>
    <n v="177"/>
    <n v="3540226"/>
    <x v="0"/>
    <x v="0"/>
    <x v="0"/>
    <x v="1686"/>
  </r>
  <r>
    <x v="98"/>
    <x v="0"/>
    <x v="0"/>
    <x v="0"/>
    <x v="2"/>
    <x v="4"/>
    <n v="278"/>
    <n v="5204897"/>
    <x v="0"/>
    <x v="0"/>
    <x v="0"/>
    <x v="1687"/>
  </r>
  <r>
    <x v="98"/>
    <x v="0"/>
    <x v="0"/>
    <x v="0"/>
    <x v="3"/>
    <x v="4"/>
    <n v="67"/>
    <n v="5261800"/>
    <x v="0"/>
    <x v="0"/>
    <x v="0"/>
    <x v="1688"/>
  </r>
  <r>
    <x v="98"/>
    <x v="0"/>
    <x v="0"/>
    <x v="2"/>
    <x v="1"/>
    <x v="3"/>
    <n v="12"/>
    <n v="5700000"/>
    <x v="0"/>
    <x v="0"/>
    <x v="0"/>
    <x v="859"/>
  </r>
  <r>
    <x v="98"/>
    <x v="0"/>
    <x v="0"/>
    <x v="2"/>
    <x v="5"/>
    <x v="3"/>
    <n v="11"/>
    <n v="6000000"/>
    <x v="0"/>
    <x v="0"/>
    <x v="0"/>
    <x v="1689"/>
  </r>
  <r>
    <x v="98"/>
    <x v="0"/>
    <x v="0"/>
    <x v="0"/>
    <x v="5"/>
    <x v="4"/>
    <n v="438"/>
    <n v="6471949"/>
    <x v="0"/>
    <x v="0"/>
    <x v="0"/>
    <x v="1690"/>
  </r>
  <r>
    <x v="98"/>
    <x v="0"/>
    <x v="0"/>
    <x v="2"/>
    <x v="0"/>
    <x v="3"/>
    <n v="8"/>
    <n v="6500000"/>
    <x v="0"/>
    <x v="0"/>
    <x v="0"/>
    <x v="1691"/>
  </r>
  <r>
    <x v="98"/>
    <x v="0"/>
    <x v="0"/>
    <x v="1"/>
    <x v="3"/>
    <x v="4"/>
    <n v="25"/>
    <n v="7052500"/>
    <x v="0"/>
    <x v="0"/>
    <x v="0"/>
    <x v="1692"/>
  </r>
  <r>
    <x v="98"/>
    <x v="0"/>
    <x v="0"/>
    <x v="0"/>
    <x v="7"/>
    <x v="4"/>
    <n v="239"/>
    <n v="19932171"/>
    <x v="0"/>
    <x v="0"/>
    <x v="0"/>
    <x v="1693"/>
  </r>
  <r>
    <x v="98"/>
    <x v="0"/>
    <x v="0"/>
    <x v="1"/>
    <x v="2"/>
    <x v="4"/>
    <n v="95"/>
    <n v="20562200"/>
    <x v="0"/>
    <x v="0"/>
    <x v="0"/>
    <x v="1694"/>
  </r>
  <r>
    <x v="98"/>
    <x v="0"/>
    <x v="0"/>
    <x v="1"/>
    <x v="0"/>
    <x v="4"/>
    <n v="123"/>
    <n v="38247800"/>
    <x v="0"/>
    <x v="0"/>
    <x v="0"/>
    <x v="1695"/>
  </r>
  <r>
    <x v="98"/>
    <x v="0"/>
    <x v="0"/>
    <x v="1"/>
    <x v="7"/>
    <x v="4"/>
    <n v="107"/>
    <n v="39945000"/>
    <x v="0"/>
    <x v="0"/>
    <x v="0"/>
    <x v="1696"/>
  </r>
  <r>
    <x v="98"/>
    <x v="0"/>
    <x v="0"/>
    <x v="1"/>
    <x v="4"/>
    <x v="4"/>
    <n v="151"/>
    <n v="41215270"/>
    <x v="0"/>
    <x v="0"/>
    <x v="0"/>
    <x v="1697"/>
  </r>
  <r>
    <x v="98"/>
    <x v="0"/>
    <x v="0"/>
    <x v="1"/>
    <x v="5"/>
    <x v="4"/>
    <n v="215"/>
    <n v="53897500"/>
    <x v="0"/>
    <x v="0"/>
    <x v="0"/>
    <x v="1698"/>
  </r>
  <r>
    <x v="98"/>
    <x v="0"/>
    <x v="0"/>
    <x v="1"/>
    <x v="1"/>
    <x v="4"/>
    <n v="236"/>
    <n v="64845600"/>
    <x v="0"/>
    <x v="0"/>
    <x v="0"/>
    <x v="1699"/>
  </r>
  <r>
    <x v="98"/>
    <x v="0"/>
    <x v="0"/>
    <x v="1"/>
    <x v="3"/>
    <x v="3"/>
    <n v="440"/>
    <n v="220420000"/>
    <x v="0"/>
    <x v="0"/>
    <x v="0"/>
    <x v="1700"/>
  </r>
  <r>
    <x v="98"/>
    <x v="0"/>
    <x v="0"/>
    <x v="1"/>
    <x v="4"/>
    <x v="3"/>
    <n v="1152"/>
    <n v="536757500"/>
    <x v="0"/>
    <x v="0"/>
    <x v="0"/>
    <x v="1701"/>
  </r>
  <r>
    <x v="98"/>
    <x v="0"/>
    <x v="0"/>
    <x v="1"/>
    <x v="7"/>
    <x v="3"/>
    <n v="1192"/>
    <n v="555502500"/>
    <x v="0"/>
    <x v="0"/>
    <x v="0"/>
    <x v="1702"/>
  </r>
  <r>
    <x v="98"/>
    <x v="0"/>
    <x v="0"/>
    <x v="1"/>
    <x v="2"/>
    <x v="3"/>
    <n v="1500"/>
    <n v="653467500"/>
    <x v="0"/>
    <x v="0"/>
    <x v="0"/>
    <x v="1703"/>
  </r>
  <r>
    <x v="98"/>
    <x v="0"/>
    <x v="0"/>
    <x v="1"/>
    <x v="5"/>
    <x v="3"/>
    <n v="1518"/>
    <n v="669430143"/>
    <x v="0"/>
    <x v="0"/>
    <x v="0"/>
    <x v="1704"/>
  </r>
  <r>
    <x v="98"/>
    <x v="0"/>
    <x v="0"/>
    <x v="1"/>
    <x v="0"/>
    <x v="3"/>
    <n v="914"/>
    <n v="840662500"/>
    <x v="0"/>
    <x v="0"/>
    <x v="0"/>
    <x v="1705"/>
  </r>
  <r>
    <x v="98"/>
    <x v="0"/>
    <x v="0"/>
    <x v="1"/>
    <x v="1"/>
    <x v="3"/>
    <n v="1171"/>
    <n v="850157500"/>
    <x v="0"/>
    <x v="0"/>
    <x v="0"/>
    <x v="1706"/>
  </r>
  <r>
    <x v="98"/>
    <x v="0"/>
    <x v="1"/>
    <x v="1"/>
    <x v="2"/>
    <x v="4"/>
    <n v="27"/>
    <n v="16448"/>
    <x v="2"/>
    <x v="0"/>
    <x v="1"/>
    <x v="1707"/>
  </r>
  <r>
    <x v="98"/>
    <x v="0"/>
    <x v="1"/>
    <x v="0"/>
    <x v="3"/>
    <x v="4"/>
    <n v="13"/>
    <n v="59752"/>
    <x v="2"/>
    <x v="0"/>
    <x v="1"/>
    <x v="1708"/>
  </r>
  <r>
    <x v="98"/>
    <x v="0"/>
    <x v="1"/>
    <x v="1"/>
    <x v="5"/>
    <x v="4"/>
    <n v="87"/>
    <n v="73542"/>
    <x v="2"/>
    <x v="0"/>
    <x v="1"/>
    <x v="1709"/>
  </r>
  <r>
    <x v="98"/>
    <x v="0"/>
    <x v="1"/>
    <x v="1"/>
    <x v="1"/>
    <x v="4"/>
    <n v="237"/>
    <n v="263803"/>
    <x v="2"/>
    <x v="0"/>
    <x v="1"/>
    <x v="1710"/>
  </r>
  <r>
    <x v="98"/>
    <x v="0"/>
    <x v="1"/>
    <x v="0"/>
    <x v="7"/>
    <x v="4"/>
    <n v="75"/>
    <n v="446931"/>
    <x v="2"/>
    <x v="0"/>
    <x v="1"/>
    <x v="1711"/>
  </r>
  <r>
    <x v="98"/>
    <x v="0"/>
    <x v="1"/>
    <x v="1"/>
    <x v="0"/>
    <x v="4"/>
    <n v="689"/>
    <n v="601110"/>
    <x v="2"/>
    <x v="0"/>
    <x v="1"/>
    <x v="1712"/>
  </r>
  <r>
    <x v="98"/>
    <x v="0"/>
    <x v="1"/>
    <x v="0"/>
    <x v="4"/>
    <x v="4"/>
    <n v="50"/>
    <n v="960806"/>
    <x v="2"/>
    <x v="0"/>
    <x v="1"/>
    <x v="1713"/>
  </r>
  <r>
    <x v="98"/>
    <x v="0"/>
    <x v="1"/>
    <x v="0"/>
    <x v="2"/>
    <x v="4"/>
    <n v="152"/>
    <n v="1194129"/>
    <x v="2"/>
    <x v="0"/>
    <x v="1"/>
    <x v="1714"/>
  </r>
  <r>
    <x v="98"/>
    <x v="0"/>
    <x v="1"/>
    <x v="0"/>
    <x v="5"/>
    <x v="4"/>
    <n v="459"/>
    <n v="1883702"/>
    <x v="2"/>
    <x v="0"/>
    <x v="1"/>
    <x v="1715"/>
  </r>
  <r>
    <x v="98"/>
    <x v="0"/>
    <x v="1"/>
    <x v="0"/>
    <x v="0"/>
    <x v="4"/>
    <n v="94"/>
    <n v="2782454"/>
    <x v="2"/>
    <x v="0"/>
    <x v="1"/>
    <x v="1716"/>
  </r>
  <r>
    <x v="98"/>
    <x v="0"/>
    <x v="1"/>
    <x v="0"/>
    <x v="1"/>
    <x v="4"/>
    <n v="510"/>
    <n v="3029332"/>
    <x v="2"/>
    <x v="0"/>
    <x v="1"/>
    <x v="1717"/>
  </r>
  <r>
    <x v="99"/>
    <x v="0"/>
    <x v="1"/>
    <x v="0"/>
    <x v="1"/>
    <x v="4"/>
    <n v="1"/>
    <n v="571"/>
    <x v="2"/>
    <x v="0"/>
    <x v="1"/>
    <x v="1091"/>
  </r>
  <r>
    <x v="100"/>
    <x v="1"/>
    <x v="0"/>
    <x v="0"/>
    <x v="7"/>
    <x v="5"/>
    <n v="3"/>
    <n v="35000"/>
    <x v="1"/>
    <x v="1"/>
    <x v="0"/>
    <x v="1718"/>
  </r>
  <r>
    <x v="101"/>
    <x v="1"/>
    <x v="0"/>
    <x v="0"/>
    <x v="2"/>
    <x v="5"/>
    <n v="2"/>
    <n v="15000"/>
    <x v="1"/>
    <x v="1"/>
    <x v="0"/>
    <x v="1060"/>
  </r>
  <r>
    <x v="101"/>
    <x v="1"/>
    <x v="0"/>
    <x v="0"/>
    <x v="4"/>
    <x v="5"/>
    <n v="3"/>
    <n v="30000"/>
    <x v="1"/>
    <x v="1"/>
    <x v="0"/>
    <x v="1037"/>
  </r>
  <r>
    <x v="101"/>
    <x v="1"/>
    <x v="0"/>
    <x v="0"/>
    <x v="7"/>
    <x v="5"/>
    <n v="5"/>
    <n v="165000"/>
    <x v="1"/>
    <x v="1"/>
    <x v="0"/>
    <x v="1719"/>
  </r>
  <r>
    <x v="101"/>
    <x v="1"/>
    <x v="0"/>
    <x v="0"/>
    <x v="5"/>
    <x v="5"/>
    <n v="41"/>
    <n v="1077500"/>
    <x v="1"/>
    <x v="1"/>
    <x v="0"/>
    <x v="1720"/>
  </r>
  <r>
    <x v="101"/>
    <x v="1"/>
    <x v="0"/>
    <x v="0"/>
    <x v="1"/>
    <x v="5"/>
    <n v="27"/>
    <n v="1602000"/>
    <x v="1"/>
    <x v="1"/>
    <x v="0"/>
    <x v="1721"/>
  </r>
  <r>
    <x v="101"/>
    <x v="1"/>
    <x v="0"/>
    <x v="0"/>
    <x v="0"/>
    <x v="5"/>
    <n v="22"/>
    <n v="1730000"/>
    <x v="1"/>
    <x v="1"/>
    <x v="0"/>
    <x v="1722"/>
  </r>
  <r>
    <x v="101"/>
    <x v="1"/>
    <x v="0"/>
    <x v="0"/>
    <x v="3"/>
    <x v="5"/>
    <n v="6"/>
    <n v="1900000"/>
    <x v="1"/>
    <x v="1"/>
    <x v="0"/>
    <x v="1723"/>
  </r>
  <r>
    <x v="101"/>
    <x v="1"/>
    <x v="1"/>
    <x v="1"/>
    <x v="1"/>
    <x v="6"/>
    <n v="4"/>
    <n v="888"/>
    <x v="4"/>
    <x v="0"/>
    <x v="3"/>
    <x v="1724"/>
  </r>
  <r>
    <x v="101"/>
    <x v="1"/>
    <x v="1"/>
    <x v="1"/>
    <x v="5"/>
    <x v="6"/>
    <n v="6"/>
    <n v="900"/>
    <x v="4"/>
    <x v="0"/>
    <x v="3"/>
    <x v="1725"/>
  </r>
  <r>
    <x v="102"/>
    <x v="0"/>
    <x v="1"/>
    <x v="0"/>
    <x v="1"/>
    <x v="4"/>
    <n v="3"/>
    <n v="51982"/>
    <x v="2"/>
    <x v="0"/>
    <x v="1"/>
    <x v="1726"/>
  </r>
  <r>
    <x v="102"/>
    <x v="0"/>
    <x v="1"/>
    <x v="0"/>
    <x v="0"/>
    <x v="0"/>
    <n v="21"/>
    <n v="57866"/>
    <x v="2"/>
    <x v="0"/>
    <x v="1"/>
    <x v="1727"/>
  </r>
  <r>
    <x v="102"/>
    <x v="0"/>
    <x v="1"/>
    <x v="0"/>
    <x v="1"/>
    <x v="0"/>
    <n v="4"/>
    <n v="80158"/>
    <x v="2"/>
    <x v="0"/>
    <x v="1"/>
    <x v="1728"/>
  </r>
  <r>
    <x v="103"/>
    <x v="1"/>
    <x v="0"/>
    <x v="1"/>
    <x v="0"/>
    <x v="5"/>
    <n v="2"/>
    <n v="620000"/>
    <x v="0"/>
    <x v="0"/>
    <x v="0"/>
    <x v="205"/>
  </r>
  <r>
    <x v="103"/>
    <x v="0"/>
    <x v="0"/>
    <x v="0"/>
    <x v="0"/>
    <x v="1"/>
    <n v="2"/>
    <n v="10000"/>
    <x v="0"/>
    <x v="0"/>
    <x v="0"/>
    <x v="52"/>
  </r>
  <r>
    <x v="103"/>
    <x v="0"/>
    <x v="0"/>
    <x v="0"/>
    <x v="3"/>
    <x v="2"/>
    <n v="5"/>
    <n v="26300"/>
    <x v="0"/>
    <x v="0"/>
    <x v="0"/>
    <x v="1251"/>
  </r>
  <r>
    <x v="103"/>
    <x v="0"/>
    <x v="0"/>
    <x v="0"/>
    <x v="6"/>
    <x v="2"/>
    <n v="12"/>
    <n v="100000"/>
    <x v="0"/>
    <x v="0"/>
    <x v="0"/>
    <x v="82"/>
  </r>
  <r>
    <x v="103"/>
    <x v="0"/>
    <x v="0"/>
    <x v="1"/>
    <x v="3"/>
    <x v="2"/>
    <n v="1"/>
    <n v="300000"/>
    <x v="0"/>
    <x v="0"/>
    <x v="0"/>
    <x v="9"/>
  </r>
  <r>
    <x v="103"/>
    <x v="0"/>
    <x v="0"/>
    <x v="1"/>
    <x v="6"/>
    <x v="3"/>
    <n v="1"/>
    <n v="300000"/>
    <x v="0"/>
    <x v="0"/>
    <x v="0"/>
    <x v="9"/>
  </r>
  <r>
    <x v="103"/>
    <x v="0"/>
    <x v="0"/>
    <x v="1"/>
    <x v="6"/>
    <x v="0"/>
    <n v="1"/>
    <n v="300000"/>
    <x v="0"/>
    <x v="0"/>
    <x v="0"/>
    <x v="9"/>
  </r>
  <r>
    <x v="103"/>
    <x v="0"/>
    <x v="0"/>
    <x v="0"/>
    <x v="3"/>
    <x v="4"/>
    <n v="39"/>
    <n v="336000"/>
    <x v="0"/>
    <x v="0"/>
    <x v="0"/>
    <x v="1729"/>
  </r>
  <r>
    <x v="103"/>
    <x v="0"/>
    <x v="0"/>
    <x v="0"/>
    <x v="7"/>
    <x v="4"/>
    <n v="44"/>
    <n v="366400"/>
    <x v="0"/>
    <x v="0"/>
    <x v="0"/>
    <x v="1730"/>
  </r>
  <r>
    <x v="103"/>
    <x v="0"/>
    <x v="0"/>
    <x v="0"/>
    <x v="4"/>
    <x v="2"/>
    <n v="72"/>
    <n v="409133"/>
    <x v="0"/>
    <x v="0"/>
    <x v="0"/>
    <x v="1731"/>
  </r>
  <r>
    <x v="103"/>
    <x v="0"/>
    <x v="0"/>
    <x v="0"/>
    <x v="7"/>
    <x v="2"/>
    <n v="67"/>
    <n v="433237"/>
    <x v="0"/>
    <x v="0"/>
    <x v="0"/>
    <x v="1732"/>
  </r>
  <r>
    <x v="103"/>
    <x v="0"/>
    <x v="0"/>
    <x v="0"/>
    <x v="6"/>
    <x v="4"/>
    <n v="24"/>
    <n v="451500"/>
    <x v="0"/>
    <x v="0"/>
    <x v="0"/>
    <x v="1733"/>
  </r>
  <r>
    <x v="103"/>
    <x v="0"/>
    <x v="0"/>
    <x v="1"/>
    <x v="4"/>
    <x v="2"/>
    <n v="4"/>
    <n v="555000"/>
    <x v="0"/>
    <x v="0"/>
    <x v="0"/>
    <x v="1734"/>
  </r>
  <r>
    <x v="103"/>
    <x v="0"/>
    <x v="0"/>
    <x v="1"/>
    <x v="6"/>
    <x v="4"/>
    <n v="3"/>
    <n v="595000"/>
    <x v="0"/>
    <x v="0"/>
    <x v="0"/>
    <x v="1735"/>
  </r>
  <r>
    <x v="103"/>
    <x v="0"/>
    <x v="0"/>
    <x v="0"/>
    <x v="0"/>
    <x v="2"/>
    <n v="53"/>
    <n v="661574"/>
    <x v="0"/>
    <x v="0"/>
    <x v="0"/>
    <x v="1736"/>
  </r>
  <r>
    <x v="103"/>
    <x v="0"/>
    <x v="0"/>
    <x v="0"/>
    <x v="1"/>
    <x v="1"/>
    <n v="25"/>
    <n v="727500"/>
    <x v="0"/>
    <x v="0"/>
    <x v="0"/>
    <x v="1737"/>
  </r>
  <r>
    <x v="103"/>
    <x v="0"/>
    <x v="0"/>
    <x v="0"/>
    <x v="7"/>
    <x v="0"/>
    <n v="86"/>
    <n v="745000"/>
    <x v="0"/>
    <x v="0"/>
    <x v="0"/>
    <x v="1738"/>
  </r>
  <r>
    <x v="103"/>
    <x v="0"/>
    <x v="0"/>
    <x v="0"/>
    <x v="4"/>
    <x v="1"/>
    <n v="38"/>
    <n v="815203"/>
    <x v="0"/>
    <x v="0"/>
    <x v="0"/>
    <x v="1739"/>
  </r>
  <r>
    <x v="103"/>
    <x v="0"/>
    <x v="0"/>
    <x v="0"/>
    <x v="3"/>
    <x v="0"/>
    <n v="74"/>
    <n v="820000"/>
    <x v="0"/>
    <x v="0"/>
    <x v="0"/>
    <x v="1560"/>
  </r>
  <r>
    <x v="103"/>
    <x v="0"/>
    <x v="0"/>
    <x v="1"/>
    <x v="6"/>
    <x v="1"/>
    <n v="8"/>
    <n v="885000"/>
    <x v="0"/>
    <x v="0"/>
    <x v="0"/>
    <x v="1434"/>
  </r>
  <r>
    <x v="103"/>
    <x v="0"/>
    <x v="0"/>
    <x v="1"/>
    <x v="7"/>
    <x v="4"/>
    <n v="6"/>
    <n v="1040000"/>
    <x v="0"/>
    <x v="0"/>
    <x v="0"/>
    <x v="1740"/>
  </r>
  <r>
    <x v="103"/>
    <x v="0"/>
    <x v="0"/>
    <x v="1"/>
    <x v="0"/>
    <x v="1"/>
    <n v="4"/>
    <n v="1051000"/>
    <x v="0"/>
    <x v="0"/>
    <x v="0"/>
    <x v="1741"/>
  </r>
  <r>
    <x v="103"/>
    <x v="0"/>
    <x v="0"/>
    <x v="0"/>
    <x v="6"/>
    <x v="1"/>
    <n v="32"/>
    <n v="1065000"/>
    <x v="0"/>
    <x v="0"/>
    <x v="0"/>
    <x v="1742"/>
  </r>
  <r>
    <x v="103"/>
    <x v="0"/>
    <x v="0"/>
    <x v="1"/>
    <x v="3"/>
    <x v="4"/>
    <n v="4"/>
    <n v="1085000"/>
    <x v="0"/>
    <x v="0"/>
    <x v="0"/>
    <x v="20"/>
  </r>
  <r>
    <x v="103"/>
    <x v="0"/>
    <x v="0"/>
    <x v="1"/>
    <x v="7"/>
    <x v="2"/>
    <n v="6"/>
    <n v="1100000"/>
    <x v="0"/>
    <x v="0"/>
    <x v="0"/>
    <x v="630"/>
  </r>
  <r>
    <x v="103"/>
    <x v="0"/>
    <x v="0"/>
    <x v="0"/>
    <x v="3"/>
    <x v="1"/>
    <n v="28"/>
    <n v="1257100"/>
    <x v="0"/>
    <x v="0"/>
    <x v="0"/>
    <x v="1743"/>
  </r>
  <r>
    <x v="103"/>
    <x v="0"/>
    <x v="0"/>
    <x v="0"/>
    <x v="4"/>
    <x v="0"/>
    <n v="49"/>
    <n v="1315000"/>
    <x v="0"/>
    <x v="0"/>
    <x v="0"/>
    <x v="1744"/>
  </r>
  <r>
    <x v="103"/>
    <x v="0"/>
    <x v="0"/>
    <x v="1"/>
    <x v="0"/>
    <x v="2"/>
    <n v="8"/>
    <n v="1363950"/>
    <x v="0"/>
    <x v="0"/>
    <x v="0"/>
    <x v="1745"/>
  </r>
  <r>
    <x v="103"/>
    <x v="0"/>
    <x v="0"/>
    <x v="0"/>
    <x v="0"/>
    <x v="4"/>
    <n v="76"/>
    <n v="1573269"/>
    <x v="0"/>
    <x v="0"/>
    <x v="0"/>
    <x v="1746"/>
  </r>
  <r>
    <x v="103"/>
    <x v="0"/>
    <x v="0"/>
    <x v="0"/>
    <x v="2"/>
    <x v="2"/>
    <n v="186"/>
    <n v="1597638"/>
    <x v="0"/>
    <x v="0"/>
    <x v="0"/>
    <x v="1747"/>
  </r>
  <r>
    <x v="103"/>
    <x v="0"/>
    <x v="0"/>
    <x v="0"/>
    <x v="5"/>
    <x v="2"/>
    <n v="195"/>
    <n v="1748901"/>
    <x v="0"/>
    <x v="0"/>
    <x v="0"/>
    <x v="1748"/>
  </r>
  <r>
    <x v="103"/>
    <x v="0"/>
    <x v="0"/>
    <x v="1"/>
    <x v="5"/>
    <x v="2"/>
    <n v="10"/>
    <n v="2024270"/>
    <x v="0"/>
    <x v="0"/>
    <x v="0"/>
    <x v="1749"/>
  </r>
  <r>
    <x v="103"/>
    <x v="0"/>
    <x v="0"/>
    <x v="0"/>
    <x v="7"/>
    <x v="1"/>
    <n v="48"/>
    <n v="2095000"/>
    <x v="0"/>
    <x v="0"/>
    <x v="0"/>
    <x v="1750"/>
  </r>
  <r>
    <x v="103"/>
    <x v="0"/>
    <x v="0"/>
    <x v="1"/>
    <x v="4"/>
    <x v="4"/>
    <n v="10"/>
    <n v="2117000"/>
    <x v="0"/>
    <x v="0"/>
    <x v="0"/>
    <x v="1751"/>
  </r>
  <r>
    <x v="103"/>
    <x v="0"/>
    <x v="0"/>
    <x v="0"/>
    <x v="5"/>
    <x v="1"/>
    <n v="29"/>
    <n v="2122500"/>
    <x v="0"/>
    <x v="0"/>
    <x v="0"/>
    <x v="1752"/>
  </r>
  <r>
    <x v="103"/>
    <x v="0"/>
    <x v="0"/>
    <x v="1"/>
    <x v="1"/>
    <x v="2"/>
    <n v="15"/>
    <n v="2205003"/>
    <x v="0"/>
    <x v="0"/>
    <x v="0"/>
    <x v="1753"/>
  </r>
  <r>
    <x v="103"/>
    <x v="0"/>
    <x v="0"/>
    <x v="0"/>
    <x v="2"/>
    <x v="1"/>
    <n v="32"/>
    <n v="2308000"/>
    <x v="0"/>
    <x v="0"/>
    <x v="0"/>
    <x v="1754"/>
  </r>
  <r>
    <x v="103"/>
    <x v="0"/>
    <x v="0"/>
    <x v="2"/>
    <x v="2"/>
    <x v="3"/>
    <n v="14"/>
    <n v="2400000"/>
    <x v="0"/>
    <x v="0"/>
    <x v="0"/>
    <x v="1755"/>
  </r>
  <r>
    <x v="103"/>
    <x v="0"/>
    <x v="0"/>
    <x v="1"/>
    <x v="0"/>
    <x v="4"/>
    <n v="11"/>
    <n v="2836000"/>
    <x v="0"/>
    <x v="0"/>
    <x v="0"/>
    <x v="1756"/>
  </r>
  <r>
    <x v="103"/>
    <x v="0"/>
    <x v="0"/>
    <x v="1"/>
    <x v="6"/>
    <x v="2"/>
    <n v="2"/>
    <n v="2890000"/>
    <x v="0"/>
    <x v="0"/>
    <x v="0"/>
    <x v="1757"/>
  </r>
  <r>
    <x v="103"/>
    <x v="0"/>
    <x v="0"/>
    <x v="0"/>
    <x v="0"/>
    <x v="0"/>
    <n v="121"/>
    <n v="2918500"/>
    <x v="0"/>
    <x v="0"/>
    <x v="0"/>
    <x v="1758"/>
  </r>
  <r>
    <x v="103"/>
    <x v="0"/>
    <x v="0"/>
    <x v="1"/>
    <x v="4"/>
    <x v="1"/>
    <n v="15"/>
    <n v="3040000"/>
    <x v="0"/>
    <x v="0"/>
    <x v="0"/>
    <x v="673"/>
  </r>
  <r>
    <x v="103"/>
    <x v="0"/>
    <x v="0"/>
    <x v="0"/>
    <x v="1"/>
    <x v="2"/>
    <n v="156"/>
    <n v="3252220"/>
    <x v="0"/>
    <x v="0"/>
    <x v="0"/>
    <x v="1759"/>
  </r>
  <r>
    <x v="103"/>
    <x v="0"/>
    <x v="0"/>
    <x v="0"/>
    <x v="2"/>
    <x v="0"/>
    <n v="114"/>
    <n v="3484026"/>
    <x v="0"/>
    <x v="0"/>
    <x v="0"/>
    <x v="1760"/>
  </r>
  <r>
    <x v="103"/>
    <x v="0"/>
    <x v="0"/>
    <x v="1"/>
    <x v="4"/>
    <x v="0"/>
    <n v="32"/>
    <n v="3550000"/>
    <x v="0"/>
    <x v="0"/>
    <x v="0"/>
    <x v="1761"/>
  </r>
  <r>
    <x v="103"/>
    <x v="0"/>
    <x v="0"/>
    <x v="0"/>
    <x v="4"/>
    <x v="4"/>
    <n v="140"/>
    <n v="3653029"/>
    <x v="0"/>
    <x v="0"/>
    <x v="0"/>
    <x v="1762"/>
  </r>
  <r>
    <x v="103"/>
    <x v="0"/>
    <x v="0"/>
    <x v="1"/>
    <x v="0"/>
    <x v="0"/>
    <n v="39"/>
    <n v="3795000"/>
    <x v="0"/>
    <x v="0"/>
    <x v="0"/>
    <x v="1763"/>
  </r>
  <r>
    <x v="103"/>
    <x v="0"/>
    <x v="0"/>
    <x v="1"/>
    <x v="3"/>
    <x v="1"/>
    <n v="15"/>
    <n v="3840000"/>
    <x v="0"/>
    <x v="0"/>
    <x v="0"/>
    <x v="1764"/>
  </r>
  <r>
    <x v="103"/>
    <x v="0"/>
    <x v="0"/>
    <x v="1"/>
    <x v="5"/>
    <x v="0"/>
    <n v="24"/>
    <n v="3855000"/>
    <x v="0"/>
    <x v="0"/>
    <x v="0"/>
    <x v="1765"/>
  </r>
  <r>
    <x v="103"/>
    <x v="0"/>
    <x v="0"/>
    <x v="1"/>
    <x v="7"/>
    <x v="0"/>
    <n v="19"/>
    <n v="3990000"/>
    <x v="0"/>
    <x v="0"/>
    <x v="0"/>
    <x v="1766"/>
  </r>
  <r>
    <x v="103"/>
    <x v="0"/>
    <x v="0"/>
    <x v="1"/>
    <x v="2"/>
    <x v="2"/>
    <n v="13"/>
    <n v="4297765"/>
    <x v="0"/>
    <x v="0"/>
    <x v="0"/>
    <x v="1767"/>
  </r>
  <r>
    <x v="103"/>
    <x v="0"/>
    <x v="0"/>
    <x v="1"/>
    <x v="4"/>
    <x v="3"/>
    <n v="20"/>
    <n v="4305000"/>
    <x v="0"/>
    <x v="0"/>
    <x v="0"/>
    <x v="793"/>
  </r>
  <r>
    <x v="103"/>
    <x v="0"/>
    <x v="0"/>
    <x v="1"/>
    <x v="5"/>
    <x v="3"/>
    <n v="18"/>
    <n v="4635000"/>
    <x v="0"/>
    <x v="0"/>
    <x v="0"/>
    <x v="1768"/>
  </r>
  <r>
    <x v="103"/>
    <x v="0"/>
    <x v="0"/>
    <x v="1"/>
    <x v="7"/>
    <x v="3"/>
    <n v="20"/>
    <n v="4700000"/>
    <x v="0"/>
    <x v="0"/>
    <x v="0"/>
    <x v="1769"/>
  </r>
  <r>
    <x v="103"/>
    <x v="0"/>
    <x v="0"/>
    <x v="1"/>
    <x v="2"/>
    <x v="4"/>
    <n v="21"/>
    <n v="4739500"/>
    <x v="0"/>
    <x v="0"/>
    <x v="0"/>
    <x v="1770"/>
  </r>
  <r>
    <x v="103"/>
    <x v="0"/>
    <x v="0"/>
    <x v="0"/>
    <x v="2"/>
    <x v="4"/>
    <n v="268"/>
    <n v="4795698"/>
    <x v="0"/>
    <x v="0"/>
    <x v="0"/>
    <x v="1771"/>
  </r>
  <r>
    <x v="103"/>
    <x v="0"/>
    <x v="0"/>
    <x v="0"/>
    <x v="1"/>
    <x v="0"/>
    <n v="147"/>
    <n v="4855214"/>
    <x v="0"/>
    <x v="0"/>
    <x v="0"/>
    <x v="1772"/>
  </r>
  <r>
    <x v="103"/>
    <x v="0"/>
    <x v="0"/>
    <x v="1"/>
    <x v="2"/>
    <x v="0"/>
    <n v="41"/>
    <n v="5540000"/>
    <x v="0"/>
    <x v="0"/>
    <x v="0"/>
    <x v="1773"/>
  </r>
  <r>
    <x v="103"/>
    <x v="0"/>
    <x v="0"/>
    <x v="1"/>
    <x v="7"/>
    <x v="1"/>
    <n v="24"/>
    <n v="5900000"/>
    <x v="0"/>
    <x v="0"/>
    <x v="0"/>
    <x v="860"/>
  </r>
  <r>
    <x v="103"/>
    <x v="0"/>
    <x v="0"/>
    <x v="1"/>
    <x v="1"/>
    <x v="0"/>
    <n v="57"/>
    <n v="6365000"/>
    <x v="0"/>
    <x v="0"/>
    <x v="0"/>
    <x v="1774"/>
  </r>
  <r>
    <x v="103"/>
    <x v="0"/>
    <x v="0"/>
    <x v="0"/>
    <x v="5"/>
    <x v="0"/>
    <n v="207"/>
    <n v="6375900"/>
    <x v="0"/>
    <x v="0"/>
    <x v="0"/>
    <x v="1775"/>
  </r>
  <r>
    <x v="103"/>
    <x v="0"/>
    <x v="0"/>
    <x v="1"/>
    <x v="5"/>
    <x v="1"/>
    <n v="21"/>
    <n v="6765000"/>
    <x v="0"/>
    <x v="0"/>
    <x v="0"/>
    <x v="797"/>
  </r>
  <r>
    <x v="103"/>
    <x v="0"/>
    <x v="0"/>
    <x v="0"/>
    <x v="1"/>
    <x v="4"/>
    <n v="129"/>
    <n v="6940726"/>
    <x v="0"/>
    <x v="0"/>
    <x v="0"/>
    <x v="1776"/>
  </r>
  <r>
    <x v="103"/>
    <x v="0"/>
    <x v="0"/>
    <x v="0"/>
    <x v="5"/>
    <x v="4"/>
    <n v="248"/>
    <n v="7097249"/>
    <x v="0"/>
    <x v="0"/>
    <x v="0"/>
    <x v="1777"/>
  </r>
  <r>
    <x v="103"/>
    <x v="0"/>
    <x v="0"/>
    <x v="1"/>
    <x v="1"/>
    <x v="4"/>
    <n v="19"/>
    <n v="7454458"/>
    <x v="0"/>
    <x v="0"/>
    <x v="0"/>
    <x v="1778"/>
  </r>
  <r>
    <x v="103"/>
    <x v="0"/>
    <x v="0"/>
    <x v="1"/>
    <x v="5"/>
    <x v="4"/>
    <n v="30"/>
    <n v="7666750"/>
    <x v="0"/>
    <x v="0"/>
    <x v="0"/>
    <x v="1779"/>
  </r>
  <r>
    <x v="103"/>
    <x v="0"/>
    <x v="0"/>
    <x v="1"/>
    <x v="2"/>
    <x v="3"/>
    <n v="22"/>
    <n v="9050000"/>
    <x v="0"/>
    <x v="0"/>
    <x v="0"/>
    <x v="1780"/>
  </r>
  <r>
    <x v="103"/>
    <x v="0"/>
    <x v="0"/>
    <x v="1"/>
    <x v="2"/>
    <x v="1"/>
    <n v="32"/>
    <n v="9935219"/>
    <x v="0"/>
    <x v="0"/>
    <x v="0"/>
    <x v="1781"/>
  </r>
  <r>
    <x v="103"/>
    <x v="0"/>
    <x v="0"/>
    <x v="1"/>
    <x v="1"/>
    <x v="1"/>
    <n v="43"/>
    <n v="10738814"/>
    <x v="0"/>
    <x v="0"/>
    <x v="0"/>
    <x v="1782"/>
  </r>
  <r>
    <x v="103"/>
    <x v="0"/>
    <x v="0"/>
    <x v="1"/>
    <x v="3"/>
    <x v="3"/>
    <n v="30"/>
    <n v="11375000"/>
    <x v="0"/>
    <x v="0"/>
    <x v="0"/>
    <x v="1783"/>
  </r>
  <r>
    <x v="103"/>
    <x v="0"/>
    <x v="0"/>
    <x v="1"/>
    <x v="1"/>
    <x v="3"/>
    <n v="75"/>
    <n v="19487500"/>
    <x v="0"/>
    <x v="0"/>
    <x v="0"/>
    <x v="1784"/>
  </r>
  <r>
    <x v="103"/>
    <x v="0"/>
    <x v="0"/>
    <x v="2"/>
    <x v="1"/>
    <x v="3"/>
    <n v="31"/>
    <n v="22800000"/>
    <x v="0"/>
    <x v="0"/>
    <x v="0"/>
    <x v="1785"/>
  </r>
  <r>
    <x v="103"/>
    <x v="0"/>
    <x v="0"/>
    <x v="1"/>
    <x v="0"/>
    <x v="3"/>
    <n v="72"/>
    <n v="23305000"/>
    <x v="0"/>
    <x v="0"/>
    <x v="0"/>
    <x v="1786"/>
  </r>
  <r>
    <x v="103"/>
    <x v="0"/>
    <x v="0"/>
    <x v="2"/>
    <x v="0"/>
    <x v="3"/>
    <n v="32"/>
    <n v="26300000"/>
    <x v="0"/>
    <x v="0"/>
    <x v="0"/>
    <x v="1787"/>
  </r>
  <r>
    <x v="103"/>
    <x v="0"/>
    <x v="0"/>
    <x v="2"/>
    <x v="5"/>
    <x v="3"/>
    <n v="45"/>
    <n v="29600000"/>
    <x v="0"/>
    <x v="0"/>
    <x v="0"/>
    <x v="1788"/>
  </r>
  <r>
    <x v="104"/>
    <x v="0"/>
    <x v="0"/>
    <x v="1"/>
    <x v="1"/>
    <x v="4"/>
    <n v="1"/>
    <n v="155000"/>
    <x v="0"/>
    <x v="0"/>
    <x v="0"/>
    <x v="213"/>
  </r>
  <r>
    <x v="104"/>
    <x v="0"/>
    <x v="0"/>
    <x v="0"/>
    <x v="0"/>
    <x v="4"/>
    <n v="12"/>
    <n v="206211"/>
    <x v="0"/>
    <x v="0"/>
    <x v="0"/>
    <x v="1789"/>
  </r>
  <r>
    <x v="104"/>
    <x v="0"/>
    <x v="0"/>
    <x v="1"/>
    <x v="0"/>
    <x v="4"/>
    <n v="2"/>
    <n v="300000"/>
    <x v="0"/>
    <x v="0"/>
    <x v="0"/>
    <x v="9"/>
  </r>
  <r>
    <x v="104"/>
    <x v="0"/>
    <x v="0"/>
    <x v="1"/>
    <x v="5"/>
    <x v="4"/>
    <n v="6"/>
    <n v="2925000"/>
    <x v="0"/>
    <x v="0"/>
    <x v="0"/>
    <x v="1790"/>
  </r>
  <r>
    <x v="104"/>
    <x v="0"/>
    <x v="1"/>
    <x v="1"/>
    <x v="1"/>
    <x v="4"/>
    <n v="21"/>
    <n v="26534"/>
    <x v="2"/>
    <x v="0"/>
    <x v="1"/>
    <x v="1791"/>
  </r>
  <r>
    <x v="104"/>
    <x v="0"/>
    <x v="1"/>
    <x v="1"/>
    <x v="0"/>
    <x v="4"/>
    <n v="8"/>
    <n v="35331"/>
    <x v="2"/>
    <x v="0"/>
    <x v="1"/>
    <x v="1792"/>
  </r>
  <r>
    <x v="104"/>
    <x v="0"/>
    <x v="1"/>
    <x v="1"/>
    <x v="5"/>
    <x v="4"/>
    <n v="22"/>
    <n v="65770"/>
    <x v="2"/>
    <x v="0"/>
    <x v="1"/>
    <x v="1793"/>
  </r>
  <r>
    <x v="104"/>
    <x v="0"/>
    <x v="1"/>
    <x v="0"/>
    <x v="2"/>
    <x v="4"/>
    <n v="10"/>
    <n v="71290"/>
    <x v="2"/>
    <x v="0"/>
    <x v="1"/>
    <x v="1794"/>
  </r>
  <r>
    <x v="104"/>
    <x v="0"/>
    <x v="1"/>
    <x v="0"/>
    <x v="0"/>
    <x v="4"/>
    <n v="15"/>
    <n v="244241"/>
    <x v="2"/>
    <x v="0"/>
    <x v="1"/>
    <x v="1795"/>
  </r>
  <r>
    <x v="104"/>
    <x v="0"/>
    <x v="1"/>
    <x v="0"/>
    <x v="5"/>
    <x v="4"/>
    <n v="15"/>
    <n v="306403"/>
    <x v="2"/>
    <x v="0"/>
    <x v="1"/>
    <x v="1796"/>
  </r>
  <r>
    <x v="104"/>
    <x v="0"/>
    <x v="1"/>
    <x v="0"/>
    <x v="1"/>
    <x v="4"/>
    <n v="28"/>
    <n v="556377"/>
    <x v="2"/>
    <x v="0"/>
    <x v="1"/>
    <x v="1797"/>
  </r>
  <r>
    <x v="104"/>
    <x v="0"/>
    <x v="1"/>
    <x v="0"/>
    <x v="0"/>
    <x v="4"/>
    <n v="6"/>
    <n v="621600"/>
    <x v="3"/>
    <x v="0"/>
    <x v="2"/>
    <x v="1798"/>
  </r>
  <r>
    <x v="105"/>
    <x v="0"/>
    <x v="0"/>
    <x v="0"/>
    <x v="2"/>
    <x v="4"/>
    <n v="23"/>
    <n v="97500"/>
    <x v="0"/>
    <x v="0"/>
    <x v="0"/>
    <x v="1799"/>
  </r>
  <r>
    <x v="105"/>
    <x v="0"/>
    <x v="0"/>
    <x v="1"/>
    <x v="2"/>
    <x v="4"/>
    <n v="1"/>
    <n v="155000"/>
    <x v="0"/>
    <x v="0"/>
    <x v="0"/>
    <x v="213"/>
  </r>
  <r>
    <x v="105"/>
    <x v="0"/>
    <x v="0"/>
    <x v="0"/>
    <x v="5"/>
    <x v="4"/>
    <n v="37"/>
    <n v="297195"/>
    <x v="0"/>
    <x v="0"/>
    <x v="0"/>
    <x v="1800"/>
  </r>
  <r>
    <x v="105"/>
    <x v="0"/>
    <x v="0"/>
    <x v="1"/>
    <x v="5"/>
    <x v="4"/>
    <n v="2"/>
    <n v="305000"/>
    <x v="0"/>
    <x v="0"/>
    <x v="0"/>
    <x v="1801"/>
  </r>
  <r>
    <x v="105"/>
    <x v="0"/>
    <x v="0"/>
    <x v="0"/>
    <x v="1"/>
    <x v="4"/>
    <n v="37"/>
    <n v="346793"/>
    <x v="0"/>
    <x v="0"/>
    <x v="0"/>
    <x v="1802"/>
  </r>
  <r>
    <x v="105"/>
    <x v="0"/>
    <x v="0"/>
    <x v="0"/>
    <x v="0"/>
    <x v="4"/>
    <n v="21"/>
    <n v="350289"/>
    <x v="0"/>
    <x v="0"/>
    <x v="0"/>
    <x v="1803"/>
  </r>
  <r>
    <x v="105"/>
    <x v="0"/>
    <x v="0"/>
    <x v="0"/>
    <x v="7"/>
    <x v="4"/>
    <n v="108"/>
    <n v="604266"/>
    <x v="0"/>
    <x v="0"/>
    <x v="0"/>
    <x v="1804"/>
  </r>
  <r>
    <x v="105"/>
    <x v="0"/>
    <x v="0"/>
    <x v="0"/>
    <x v="4"/>
    <x v="4"/>
    <n v="91"/>
    <n v="640800"/>
    <x v="0"/>
    <x v="0"/>
    <x v="0"/>
    <x v="1805"/>
  </r>
  <r>
    <x v="105"/>
    <x v="0"/>
    <x v="0"/>
    <x v="0"/>
    <x v="3"/>
    <x v="4"/>
    <n v="74"/>
    <n v="884985"/>
    <x v="0"/>
    <x v="0"/>
    <x v="0"/>
    <x v="1806"/>
  </r>
  <r>
    <x v="106"/>
    <x v="0"/>
    <x v="0"/>
    <x v="0"/>
    <x v="5"/>
    <x v="4"/>
    <n v="1"/>
    <n v="2000"/>
    <x v="0"/>
    <x v="0"/>
    <x v="0"/>
    <x v="319"/>
  </r>
  <r>
    <x v="106"/>
    <x v="0"/>
    <x v="0"/>
    <x v="0"/>
    <x v="3"/>
    <x v="4"/>
    <n v="18"/>
    <n v="260500"/>
    <x v="0"/>
    <x v="0"/>
    <x v="0"/>
    <x v="1807"/>
  </r>
  <r>
    <x v="106"/>
    <x v="0"/>
    <x v="0"/>
    <x v="0"/>
    <x v="2"/>
    <x v="4"/>
    <n v="17"/>
    <n v="271648"/>
    <x v="0"/>
    <x v="0"/>
    <x v="0"/>
    <x v="1808"/>
  </r>
  <r>
    <x v="106"/>
    <x v="0"/>
    <x v="0"/>
    <x v="0"/>
    <x v="4"/>
    <x v="4"/>
    <n v="50"/>
    <n v="324642"/>
    <x v="0"/>
    <x v="0"/>
    <x v="0"/>
    <x v="1809"/>
  </r>
  <r>
    <x v="106"/>
    <x v="0"/>
    <x v="0"/>
    <x v="0"/>
    <x v="7"/>
    <x v="4"/>
    <n v="36"/>
    <n v="433000"/>
    <x v="0"/>
    <x v="0"/>
    <x v="0"/>
    <x v="1810"/>
  </r>
  <r>
    <x v="107"/>
    <x v="0"/>
    <x v="0"/>
    <x v="0"/>
    <x v="5"/>
    <x v="2"/>
    <n v="2"/>
    <n v="11600"/>
    <x v="0"/>
    <x v="0"/>
    <x v="0"/>
    <x v="1811"/>
  </r>
  <r>
    <x v="107"/>
    <x v="0"/>
    <x v="0"/>
    <x v="0"/>
    <x v="1"/>
    <x v="2"/>
    <n v="54"/>
    <n v="368587"/>
    <x v="0"/>
    <x v="0"/>
    <x v="0"/>
    <x v="1812"/>
  </r>
  <r>
    <x v="107"/>
    <x v="0"/>
    <x v="0"/>
    <x v="1"/>
    <x v="2"/>
    <x v="4"/>
    <n v="5"/>
    <n v="460000"/>
    <x v="0"/>
    <x v="0"/>
    <x v="0"/>
    <x v="544"/>
  </r>
  <r>
    <x v="107"/>
    <x v="0"/>
    <x v="0"/>
    <x v="1"/>
    <x v="0"/>
    <x v="1"/>
    <n v="9"/>
    <n v="624000"/>
    <x v="0"/>
    <x v="0"/>
    <x v="0"/>
    <x v="990"/>
  </r>
  <r>
    <x v="107"/>
    <x v="0"/>
    <x v="0"/>
    <x v="1"/>
    <x v="2"/>
    <x v="1"/>
    <n v="4"/>
    <n v="647500"/>
    <x v="0"/>
    <x v="0"/>
    <x v="0"/>
    <x v="1813"/>
  </r>
  <r>
    <x v="107"/>
    <x v="0"/>
    <x v="0"/>
    <x v="1"/>
    <x v="2"/>
    <x v="3"/>
    <n v="4"/>
    <n v="775000"/>
    <x v="0"/>
    <x v="0"/>
    <x v="0"/>
    <x v="826"/>
  </r>
  <r>
    <x v="107"/>
    <x v="0"/>
    <x v="0"/>
    <x v="1"/>
    <x v="1"/>
    <x v="4"/>
    <n v="6"/>
    <n v="860000"/>
    <x v="0"/>
    <x v="0"/>
    <x v="0"/>
    <x v="550"/>
  </r>
  <r>
    <x v="107"/>
    <x v="0"/>
    <x v="0"/>
    <x v="0"/>
    <x v="2"/>
    <x v="4"/>
    <n v="68"/>
    <n v="1927581"/>
    <x v="0"/>
    <x v="0"/>
    <x v="0"/>
    <x v="1814"/>
  </r>
  <r>
    <x v="107"/>
    <x v="0"/>
    <x v="0"/>
    <x v="1"/>
    <x v="5"/>
    <x v="1"/>
    <n v="15"/>
    <n v="2043000"/>
    <x v="0"/>
    <x v="0"/>
    <x v="0"/>
    <x v="1815"/>
  </r>
  <r>
    <x v="107"/>
    <x v="0"/>
    <x v="0"/>
    <x v="0"/>
    <x v="0"/>
    <x v="4"/>
    <n v="91"/>
    <n v="2254249"/>
    <x v="0"/>
    <x v="0"/>
    <x v="0"/>
    <x v="1816"/>
  </r>
  <r>
    <x v="107"/>
    <x v="0"/>
    <x v="0"/>
    <x v="1"/>
    <x v="1"/>
    <x v="1"/>
    <n v="12"/>
    <n v="2463000"/>
    <x v="0"/>
    <x v="0"/>
    <x v="0"/>
    <x v="1817"/>
  </r>
  <r>
    <x v="107"/>
    <x v="0"/>
    <x v="0"/>
    <x v="1"/>
    <x v="5"/>
    <x v="4"/>
    <n v="19"/>
    <n v="2932400"/>
    <x v="0"/>
    <x v="0"/>
    <x v="0"/>
    <x v="1818"/>
  </r>
  <r>
    <x v="107"/>
    <x v="0"/>
    <x v="0"/>
    <x v="1"/>
    <x v="0"/>
    <x v="4"/>
    <n v="9"/>
    <n v="4610000"/>
    <x v="0"/>
    <x v="0"/>
    <x v="0"/>
    <x v="1819"/>
  </r>
  <r>
    <x v="107"/>
    <x v="0"/>
    <x v="0"/>
    <x v="0"/>
    <x v="1"/>
    <x v="0"/>
    <n v="429"/>
    <n v="6160733"/>
    <x v="0"/>
    <x v="0"/>
    <x v="0"/>
    <x v="1820"/>
  </r>
  <r>
    <x v="107"/>
    <x v="0"/>
    <x v="0"/>
    <x v="1"/>
    <x v="1"/>
    <x v="0"/>
    <n v="44"/>
    <n v="7205000"/>
    <x v="0"/>
    <x v="0"/>
    <x v="0"/>
    <x v="1821"/>
  </r>
  <r>
    <x v="107"/>
    <x v="0"/>
    <x v="0"/>
    <x v="0"/>
    <x v="1"/>
    <x v="4"/>
    <n v="188"/>
    <n v="8972133"/>
    <x v="0"/>
    <x v="0"/>
    <x v="0"/>
    <x v="1822"/>
  </r>
  <r>
    <x v="107"/>
    <x v="0"/>
    <x v="0"/>
    <x v="1"/>
    <x v="0"/>
    <x v="0"/>
    <n v="134"/>
    <n v="11860000"/>
    <x v="0"/>
    <x v="0"/>
    <x v="0"/>
    <x v="1823"/>
  </r>
  <r>
    <x v="107"/>
    <x v="0"/>
    <x v="0"/>
    <x v="0"/>
    <x v="0"/>
    <x v="0"/>
    <n v="894"/>
    <n v="13803894"/>
    <x v="0"/>
    <x v="0"/>
    <x v="0"/>
    <x v="1824"/>
  </r>
  <r>
    <x v="107"/>
    <x v="0"/>
    <x v="0"/>
    <x v="0"/>
    <x v="5"/>
    <x v="4"/>
    <n v="296"/>
    <n v="18065250"/>
    <x v="0"/>
    <x v="0"/>
    <x v="0"/>
    <x v="1825"/>
  </r>
  <r>
    <x v="107"/>
    <x v="0"/>
    <x v="0"/>
    <x v="2"/>
    <x v="0"/>
    <x v="3"/>
    <n v="19"/>
    <n v="19000000"/>
    <x v="0"/>
    <x v="0"/>
    <x v="0"/>
    <x v="1826"/>
  </r>
  <r>
    <x v="107"/>
    <x v="0"/>
    <x v="0"/>
    <x v="1"/>
    <x v="5"/>
    <x v="3"/>
    <n v="427"/>
    <n v="229677500"/>
    <x v="0"/>
    <x v="0"/>
    <x v="0"/>
    <x v="1827"/>
  </r>
  <r>
    <x v="107"/>
    <x v="0"/>
    <x v="0"/>
    <x v="1"/>
    <x v="0"/>
    <x v="3"/>
    <n v="953"/>
    <n v="676252000"/>
    <x v="0"/>
    <x v="0"/>
    <x v="0"/>
    <x v="1828"/>
  </r>
  <r>
    <x v="107"/>
    <x v="0"/>
    <x v="0"/>
    <x v="1"/>
    <x v="1"/>
    <x v="3"/>
    <n v="1270"/>
    <n v="748590000"/>
    <x v="0"/>
    <x v="0"/>
    <x v="0"/>
    <x v="1829"/>
  </r>
  <r>
    <x v="107"/>
    <x v="0"/>
    <x v="1"/>
    <x v="3"/>
    <x v="5"/>
    <x v="4"/>
    <n v="1"/>
    <n v="24"/>
    <x v="5"/>
    <x v="0"/>
    <x v="4"/>
    <x v="1830"/>
  </r>
  <r>
    <x v="107"/>
    <x v="0"/>
    <x v="1"/>
    <x v="3"/>
    <x v="5"/>
    <x v="4"/>
    <n v="2"/>
    <n v="48"/>
    <x v="6"/>
    <x v="0"/>
    <x v="5"/>
    <x v="1831"/>
  </r>
  <r>
    <x v="107"/>
    <x v="0"/>
    <x v="1"/>
    <x v="1"/>
    <x v="2"/>
    <x v="4"/>
    <n v="1"/>
    <n v="80"/>
    <x v="7"/>
    <x v="0"/>
    <x v="6"/>
    <x v="1832"/>
  </r>
  <r>
    <x v="107"/>
    <x v="0"/>
    <x v="1"/>
    <x v="1"/>
    <x v="0"/>
    <x v="2"/>
    <n v="38"/>
    <n v="13566"/>
    <x v="2"/>
    <x v="0"/>
    <x v="1"/>
    <x v="1833"/>
  </r>
  <r>
    <x v="107"/>
    <x v="0"/>
    <x v="1"/>
    <x v="3"/>
    <x v="1"/>
    <x v="4"/>
    <n v="5"/>
    <n v="52029"/>
    <x v="6"/>
    <x v="0"/>
    <x v="5"/>
    <x v="1834"/>
  </r>
  <r>
    <x v="107"/>
    <x v="0"/>
    <x v="1"/>
    <x v="1"/>
    <x v="4"/>
    <x v="4"/>
    <n v="41"/>
    <n v="73688"/>
    <x v="2"/>
    <x v="0"/>
    <x v="1"/>
    <x v="1835"/>
  </r>
  <r>
    <x v="107"/>
    <x v="0"/>
    <x v="1"/>
    <x v="3"/>
    <x v="1"/>
    <x v="4"/>
    <n v="10"/>
    <n v="104059"/>
    <x v="5"/>
    <x v="0"/>
    <x v="4"/>
    <x v="1836"/>
  </r>
  <r>
    <x v="107"/>
    <x v="0"/>
    <x v="1"/>
    <x v="1"/>
    <x v="2"/>
    <x v="4"/>
    <n v="25"/>
    <n v="305036"/>
    <x v="2"/>
    <x v="0"/>
    <x v="1"/>
    <x v="1837"/>
  </r>
  <r>
    <x v="107"/>
    <x v="0"/>
    <x v="1"/>
    <x v="0"/>
    <x v="3"/>
    <x v="4"/>
    <n v="68"/>
    <n v="422652"/>
    <x v="2"/>
    <x v="0"/>
    <x v="1"/>
    <x v="1838"/>
  </r>
  <r>
    <x v="107"/>
    <x v="0"/>
    <x v="1"/>
    <x v="0"/>
    <x v="2"/>
    <x v="0"/>
    <n v="36"/>
    <n v="489163"/>
    <x v="2"/>
    <x v="0"/>
    <x v="1"/>
    <x v="1839"/>
  </r>
  <r>
    <x v="107"/>
    <x v="0"/>
    <x v="1"/>
    <x v="0"/>
    <x v="0"/>
    <x v="0"/>
    <n v="568"/>
    <n v="590670"/>
    <x v="2"/>
    <x v="0"/>
    <x v="1"/>
    <x v="1840"/>
  </r>
  <r>
    <x v="107"/>
    <x v="0"/>
    <x v="1"/>
    <x v="0"/>
    <x v="3"/>
    <x v="0"/>
    <n v="42"/>
    <n v="774978"/>
    <x v="2"/>
    <x v="0"/>
    <x v="1"/>
    <x v="1841"/>
  </r>
  <r>
    <x v="107"/>
    <x v="0"/>
    <x v="1"/>
    <x v="0"/>
    <x v="1"/>
    <x v="0"/>
    <n v="430"/>
    <n v="831085"/>
    <x v="2"/>
    <x v="0"/>
    <x v="1"/>
    <x v="1842"/>
  </r>
  <r>
    <x v="107"/>
    <x v="0"/>
    <x v="1"/>
    <x v="0"/>
    <x v="4"/>
    <x v="0"/>
    <n v="208"/>
    <n v="1005116"/>
    <x v="2"/>
    <x v="0"/>
    <x v="1"/>
    <x v="1843"/>
  </r>
  <r>
    <x v="107"/>
    <x v="0"/>
    <x v="1"/>
    <x v="0"/>
    <x v="7"/>
    <x v="0"/>
    <n v="90"/>
    <n v="1117998"/>
    <x v="2"/>
    <x v="0"/>
    <x v="1"/>
    <x v="1844"/>
  </r>
  <r>
    <x v="107"/>
    <x v="0"/>
    <x v="1"/>
    <x v="0"/>
    <x v="5"/>
    <x v="0"/>
    <n v="148"/>
    <n v="1151339"/>
    <x v="2"/>
    <x v="0"/>
    <x v="1"/>
    <x v="1845"/>
  </r>
  <r>
    <x v="107"/>
    <x v="0"/>
    <x v="1"/>
    <x v="0"/>
    <x v="0"/>
    <x v="4"/>
    <n v="27"/>
    <n v="1267800"/>
    <x v="3"/>
    <x v="0"/>
    <x v="2"/>
    <x v="1846"/>
  </r>
  <r>
    <x v="107"/>
    <x v="0"/>
    <x v="1"/>
    <x v="0"/>
    <x v="7"/>
    <x v="4"/>
    <n v="317"/>
    <n v="1502903"/>
    <x v="2"/>
    <x v="0"/>
    <x v="1"/>
    <x v="1847"/>
  </r>
  <r>
    <x v="107"/>
    <x v="0"/>
    <x v="1"/>
    <x v="1"/>
    <x v="5"/>
    <x v="4"/>
    <n v="212"/>
    <n v="1580279"/>
    <x v="2"/>
    <x v="0"/>
    <x v="1"/>
    <x v="1848"/>
  </r>
  <r>
    <x v="107"/>
    <x v="0"/>
    <x v="1"/>
    <x v="1"/>
    <x v="1"/>
    <x v="4"/>
    <n v="313"/>
    <n v="1823252"/>
    <x v="2"/>
    <x v="0"/>
    <x v="1"/>
    <x v="1849"/>
  </r>
  <r>
    <x v="107"/>
    <x v="0"/>
    <x v="1"/>
    <x v="0"/>
    <x v="4"/>
    <x v="4"/>
    <n v="261"/>
    <n v="2162779"/>
    <x v="2"/>
    <x v="0"/>
    <x v="1"/>
    <x v="1850"/>
  </r>
  <r>
    <x v="107"/>
    <x v="0"/>
    <x v="1"/>
    <x v="0"/>
    <x v="2"/>
    <x v="4"/>
    <n v="572"/>
    <n v="3958347"/>
    <x v="2"/>
    <x v="0"/>
    <x v="1"/>
    <x v="1851"/>
  </r>
  <r>
    <x v="107"/>
    <x v="0"/>
    <x v="1"/>
    <x v="1"/>
    <x v="0"/>
    <x v="4"/>
    <n v="597"/>
    <n v="5297425"/>
    <x v="2"/>
    <x v="0"/>
    <x v="1"/>
    <x v="1852"/>
  </r>
  <r>
    <x v="107"/>
    <x v="0"/>
    <x v="1"/>
    <x v="0"/>
    <x v="5"/>
    <x v="4"/>
    <n v="1087"/>
    <n v="10914170"/>
    <x v="2"/>
    <x v="0"/>
    <x v="1"/>
    <x v="1853"/>
  </r>
  <r>
    <x v="107"/>
    <x v="0"/>
    <x v="1"/>
    <x v="0"/>
    <x v="0"/>
    <x v="4"/>
    <n v="1239"/>
    <n v="24238492"/>
    <x v="2"/>
    <x v="0"/>
    <x v="1"/>
    <x v="1854"/>
  </r>
  <r>
    <x v="107"/>
    <x v="0"/>
    <x v="1"/>
    <x v="0"/>
    <x v="1"/>
    <x v="4"/>
    <n v="1718"/>
    <n v="25551019"/>
    <x v="2"/>
    <x v="0"/>
    <x v="1"/>
    <x v="1855"/>
  </r>
  <r>
    <x v="108"/>
    <x v="1"/>
    <x v="0"/>
    <x v="0"/>
    <x v="4"/>
    <x v="7"/>
    <n v="2"/>
    <n v="60000"/>
    <x v="0"/>
    <x v="0"/>
    <x v="0"/>
    <x v="212"/>
  </r>
  <r>
    <x v="108"/>
    <x v="1"/>
    <x v="0"/>
    <x v="0"/>
    <x v="3"/>
    <x v="7"/>
    <n v="1"/>
    <n v="310000"/>
    <x v="0"/>
    <x v="0"/>
    <x v="0"/>
    <x v="83"/>
  </r>
  <r>
    <x v="108"/>
    <x v="1"/>
    <x v="0"/>
    <x v="0"/>
    <x v="2"/>
    <x v="7"/>
    <n v="3"/>
    <n v="720000"/>
    <x v="0"/>
    <x v="0"/>
    <x v="0"/>
    <x v="1557"/>
  </r>
  <r>
    <x v="108"/>
    <x v="1"/>
    <x v="0"/>
    <x v="0"/>
    <x v="7"/>
    <x v="7"/>
    <n v="10"/>
    <n v="1660000"/>
    <x v="0"/>
    <x v="0"/>
    <x v="0"/>
    <x v="670"/>
  </r>
  <r>
    <x v="109"/>
    <x v="1"/>
    <x v="0"/>
    <x v="0"/>
    <x v="0"/>
    <x v="5"/>
    <n v="1"/>
    <n v="5000"/>
    <x v="0"/>
    <x v="0"/>
    <x v="0"/>
    <x v="79"/>
  </r>
  <r>
    <x v="109"/>
    <x v="1"/>
    <x v="0"/>
    <x v="0"/>
    <x v="3"/>
    <x v="6"/>
    <n v="4"/>
    <n v="20000"/>
    <x v="1"/>
    <x v="1"/>
    <x v="0"/>
    <x v="429"/>
  </r>
  <r>
    <x v="109"/>
    <x v="1"/>
    <x v="0"/>
    <x v="0"/>
    <x v="2"/>
    <x v="5"/>
    <n v="9"/>
    <n v="65000"/>
    <x v="0"/>
    <x v="0"/>
    <x v="0"/>
    <x v="3"/>
  </r>
  <r>
    <x v="109"/>
    <x v="1"/>
    <x v="0"/>
    <x v="0"/>
    <x v="7"/>
    <x v="7"/>
    <n v="1"/>
    <n v="90000"/>
    <x v="0"/>
    <x v="0"/>
    <x v="0"/>
    <x v="896"/>
  </r>
  <r>
    <x v="109"/>
    <x v="1"/>
    <x v="0"/>
    <x v="0"/>
    <x v="5"/>
    <x v="5"/>
    <n v="8"/>
    <n v="140000"/>
    <x v="0"/>
    <x v="0"/>
    <x v="0"/>
    <x v="330"/>
  </r>
  <r>
    <x v="109"/>
    <x v="1"/>
    <x v="0"/>
    <x v="0"/>
    <x v="4"/>
    <x v="5"/>
    <n v="36"/>
    <n v="310000"/>
    <x v="0"/>
    <x v="0"/>
    <x v="0"/>
    <x v="83"/>
  </r>
  <r>
    <x v="109"/>
    <x v="1"/>
    <x v="0"/>
    <x v="0"/>
    <x v="6"/>
    <x v="6"/>
    <n v="64"/>
    <n v="324000"/>
    <x v="0"/>
    <x v="0"/>
    <x v="0"/>
    <x v="1856"/>
  </r>
  <r>
    <x v="109"/>
    <x v="1"/>
    <x v="0"/>
    <x v="0"/>
    <x v="1"/>
    <x v="5"/>
    <n v="20"/>
    <n v="440000"/>
    <x v="0"/>
    <x v="0"/>
    <x v="0"/>
    <x v="1062"/>
  </r>
  <r>
    <x v="109"/>
    <x v="1"/>
    <x v="0"/>
    <x v="0"/>
    <x v="7"/>
    <x v="5"/>
    <n v="91"/>
    <n v="578000"/>
    <x v="0"/>
    <x v="0"/>
    <x v="0"/>
    <x v="1857"/>
  </r>
  <r>
    <x v="109"/>
    <x v="1"/>
    <x v="0"/>
    <x v="0"/>
    <x v="6"/>
    <x v="5"/>
    <n v="96"/>
    <n v="1164000"/>
    <x v="0"/>
    <x v="0"/>
    <x v="0"/>
    <x v="1858"/>
  </r>
  <r>
    <x v="109"/>
    <x v="1"/>
    <x v="0"/>
    <x v="0"/>
    <x v="3"/>
    <x v="5"/>
    <n v="158"/>
    <n v="1224500"/>
    <x v="0"/>
    <x v="0"/>
    <x v="0"/>
    <x v="1859"/>
  </r>
  <r>
    <x v="109"/>
    <x v="1"/>
    <x v="0"/>
    <x v="1"/>
    <x v="7"/>
    <x v="7"/>
    <n v="2"/>
    <n v="1510000"/>
    <x v="0"/>
    <x v="0"/>
    <x v="0"/>
    <x v="702"/>
  </r>
  <r>
    <x v="109"/>
    <x v="1"/>
    <x v="0"/>
    <x v="1"/>
    <x v="7"/>
    <x v="5"/>
    <n v="10"/>
    <n v="1540000"/>
    <x v="0"/>
    <x v="0"/>
    <x v="0"/>
    <x v="1860"/>
  </r>
  <r>
    <x v="109"/>
    <x v="1"/>
    <x v="0"/>
    <x v="0"/>
    <x v="1"/>
    <x v="5"/>
    <n v="165"/>
    <n v="1633000"/>
    <x v="1"/>
    <x v="1"/>
    <x v="0"/>
    <x v="1861"/>
  </r>
  <r>
    <x v="109"/>
    <x v="1"/>
    <x v="0"/>
    <x v="0"/>
    <x v="0"/>
    <x v="5"/>
    <n v="135"/>
    <n v="1670000"/>
    <x v="1"/>
    <x v="1"/>
    <x v="0"/>
    <x v="1862"/>
  </r>
  <r>
    <x v="109"/>
    <x v="1"/>
    <x v="0"/>
    <x v="0"/>
    <x v="5"/>
    <x v="5"/>
    <n v="179"/>
    <n v="1715000"/>
    <x v="1"/>
    <x v="1"/>
    <x v="0"/>
    <x v="1863"/>
  </r>
  <r>
    <x v="109"/>
    <x v="1"/>
    <x v="0"/>
    <x v="0"/>
    <x v="6"/>
    <x v="5"/>
    <n v="178"/>
    <n v="1804000"/>
    <x v="1"/>
    <x v="1"/>
    <x v="0"/>
    <x v="1864"/>
  </r>
  <r>
    <x v="109"/>
    <x v="1"/>
    <x v="0"/>
    <x v="0"/>
    <x v="6"/>
    <x v="6"/>
    <n v="222"/>
    <n v="2212000"/>
    <x v="1"/>
    <x v="1"/>
    <x v="0"/>
    <x v="1865"/>
  </r>
  <r>
    <x v="109"/>
    <x v="1"/>
    <x v="0"/>
    <x v="1"/>
    <x v="3"/>
    <x v="5"/>
    <n v="17"/>
    <n v="3690000"/>
    <x v="0"/>
    <x v="0"/>
    <x v="0"/>
    <x v="1866"/>
  </r>
  <r>
    <x v="109"/>
    <x v="1"/>
    <x v="0"/>
    <x v="0"/>
    <x v="2"/>
    <x v="5"/>
    <n v="414"/>
    <n v="4161000"/>
    <x v="1"/>
    <x v="1"/>
    <x v="0"/>
    <x v="1867"/>
  </r>
  <r>
    <x v="109"/>
    <x v="1"/>
    <x v="0"/>
    <x v="0"/>
    <x v="3"/>
    <x v="5"/>
    <n v="485"/>
    <n v="4332787"/>
    <x v="1"/>
    <x v="1"/>
    <x v="0"/>
    <x v="1868"/>
  </r>
  <r>
    <x v="109"/>
    <x v="1"/>
    <x v="0"/>
    <x v="0"/>
    <x v="7"/>
    <x v="5"/>
    <n v="469"/>
    <n v="4537198"/>
    <x v="1"/>
    <x v="1"/>
    <x v="0"/>
    <x v="1869"/>
  </r>
  <r>
    <x v="109"/>
    <x v="1"/>
    <x v="0"/>
    <x v="0"/>
    <x v="4"/>
    <x v="5"/>
    <n v="561"/>
    <n v="5448200"/>
    <x v="1"/>
    <x v="1"/>
    <x v="0"/>
    <x v="1870"/>
  </r>
  <r>
    <x v="109"/>
    <x v="0"/>
    <x v="0"/>
    <x v="1"/>
    <x v="1"/>
    <x v="1"/>
    <n v="2"/>
    <n v="260000"/>
    <x v="0"/>
    <x v="0"/>
    <x v="0"/>
    <x v="214"/>
  </r>
  <r>
    <x v="109"/>
    <x v="0"/>
    <x v="0"/>
    <x v="1"/>
    <x v="0"/>
    <x v="1"/>
    <n v="9"/>
    <n v="555000"/>
    <x v="0"/>
    <x v="0"/>
    <x v="0"/>
    <x v="1734"/>
  </r>
  <r>
    <x v="109"/>
    <x v="0"/>
    <x v="0"/>
    <x v="1"/>
    <x v="4"/>
    <x v="1"/>
    <n v="6"/>
    <n v="735000"/>
    <x v="0"/>
    <x v="0"/>
    <x v="0"/>
    <x v="1871"/>
  </r>
  <r>
    <x v="109"/>
    <x v="0"/>
    <x v="0"/>
    <x v="1"/>
    <x v="6"/>
    <x v="3"/>
    <n v="9"/>
    <n v="1210000"/>
    <x v="0"/>
    <x v="0"/>
    <x v="0"/>
    <x v="216"/>
  </r>
  <r>
    <x v="109"/>
    <x v="0"/>
    <x v="0"/>
    <x v="1"/>
    <x v="2"/>
    <x v="4"/>
    <n v="12"/>
    <n v="1837818"/>
    <x v="0"/>
    <x v="0"/>
    <x v="0"/>
    <x v="1872"/>
  </r>
  <r>
    <x v="109"/>
    <x v="0"/>
    <x v="0"/>
    <x v="1"/>
    <x v="7"/>
    <x v="1"/>
    <n v="18"/>
    <n v="1862500"/>
    <x v="0"/>
    <x v="0"/>
    <x v="0"/>
    <x v="1873"/>
  </r>
  <r>
    <x v="109"/>
    <x v="0"/>
    <x v="0"/>
    <x v="1"/>
    <x v="3"/>
    <x v="1"/>
    <n v="22"/>
    <n v="2245000"/>
    <x v="0"/>
    <x v="0"/>
    <x v="0"/>
    <x v="1874"/>
  </r>
  <r>
    <x v="109"/>
    <x v="0"/>
    <x v="0"/>
    <x v="1"/>
    <x v="2"/>
    <x v="2"/>
    <n v="14"/>
    <n v="2411000"/>
    <x v="0"/>
    <x v="0"/>
    <x v="0"/>
    <x v="1875"/>
  </r>
  <r>
    <x v="109"/>
    <x v="0"/>
    <x v="0"/>
    <x v="1"/>
    <x v="1"/>
    <x v="4"/>
    <n v="16"/>
    <n v="2553000"/>
    <x v="0"/>
    <x v="0"/>
    <x v="0"/>
    <x v="1876"/>
  </r>
  <r>
    <x v="109"/>
    <x v="0"/>
    <x v="0"/>
    <x v="0"/>
    <x v="6"/>
    <x v="0"/>
    <n v="339"/>
    <n v="2554000"/>
    <x v="0"/>
    <x v="0"/>
    <x v="0"/>
    <x v="1877"/>
  </r>
  <r>
    <x v="109"/>
    <x v="0"/>
    <x v="0"/>
    <x v="1"/>
    <x v="0"/>
    <x v="2"/>
    <n v="18"/>
    <n v="2727644"/>
    <x v="0"/>
    <x v="0"/>
    <x v="0"/>
    <x v="1878"/>
  </r>
  <r>
    <x v="109"/>
    <x v="0"/>
    <x v="0"/>
    <x v="1"/>
    <x v="2"/>
    <x v="3"/>
    <n v="19"/>
    <n v="2990000"/>
    <x v="0"/>
    <x v="0"/>
    <x v="0"/>
    <x v="1879"/>
  </r>
  <r>
    <x v="109"/>
    <x v="0"/>
    <x v="0"/>
    <x v="1"/>
    <x v="7"/>
    <x v="3"/>
    <n v="18"/>
    <n v="3090000"/>
    <x v="0"/>
    <x v="0"/>
    <x v="0"/>
    <x v="1880"/>
  </r>
  <r>
    <x v="109"/>
    <x v="0"/>
    <x v="0"/>
    <x v="1"/>
    <x v="0"/>
    <x v="4"/>
    <n v="17"/>
    <n v="3689830"/>
    <x v="0"/>
    <x v="0"/>
    <x v="0"/>
    <x v="1881"/>
  </r>
  <r>
    <x v="109"/>
    <x v="0"/>
    <x v="0"/>
    <x v="1"/>
    <x v="7"/>
    <x v="2"/>
    <n v="25"/>
    <n v="3775000"/>
    <x v="0"/>
    <x v="0"/>
    <x v="0"/>
    <x v="1882"/>
  </r>
  <r>
    <x v="109"/>
    <x v="0"/>
    <x v="0"/>
    <x v="1"/>
    <x v="5"/>
    <x v="4"/>
    <n v="29"/>
    <n v="3905000"/>
    <x v="0"/>
    <x v="0"/>
    <x v="0"/>
    <x v="1883"/>
  </r>
  <r>
    <x v="109"/>
    <x v="0"/>
    <x v="0"/>
    <x v="1"/>
    <x v="4"/>
    <x v="3"/>
    <n v="19"/>
    <n v="4305000"/>
    <x v="0"/>
    <x v="0"/>
    <x v="0"/>
    <x v="793"/>
  </r>
  <r>
    <x v="109"/>
    <x v="0"/>
    <x v="0"/>
    <x v="0"/>
    <x v="3"/>
    <x v="4"/>
    <n v="489"/>
    <n v="4564458"/>
    <x v="0"/>
    <x v="0"/>
    <x v="0"/>
    <x v="1884"/>
  </r>
  <r>
    <x v="109"/>
    <x v="0"/>
    <x v="0"/>
    <x v="1"/>
    <x v="5"/>
    <x v="3"/>
    <n v="29"/>
    <n v="4984500"/>
    <x v="0"/>
    <x v="0"/>
    <x v="0"/>
    <x v="1885"/>
  </r>
  <r>
    <x v="109"/>
    <x v="0"/>
    <x v="0"/>
    <x v="1"/>
    <x v="3"/>
    <x v="3"/>
    <n v="25"/>
    <n v="5375000"/>
    <x v="0"/>
    <x v="0"/>
    <x v="0"/>
    <x v="1886"/>
  </r>
  <r>
    <x v="109"/>
    <x v="0"/>
    <x v="0"/>
    <x v="1"/>
    <x v="6"/>
    <x v="4"/>
    <n v="51"/>
    <n v="5595000"/>
    <x v="0"/>
    <x v="0"/>
    <x v="0"/>
    <x v="1887"/>
  </r>
  <r>
    <x v="109"/>
    <x v="0"/>
    <x v="0"/>
    <x v="0"/>
    <x v="6"/>
    <x v="4"/>
    <n v="330"/>
    <n v="5631500"/>
    <x v="0"/>
    <x v="0"/>
    <x v="0"/>
    <x v="1888"/>
  </r>
  <r>
    <x v="109"/>
    <x v="0"/>
    <x v="0"/>
    <x v="0"/>
    <x v="7"/>
    <x v="0"/>
    <n v="679"/>
    <n v="5635000"/>
    <x v="0"/>
    <x v="0"/>
    <x v="0"/>
    <x v="1889"/>
  </r>
  <r>
    <x v="109"/>
    <x v="0"/>
    <x v="0"/>
    <x v="1"/>
    <x v="7"/>
    <x v="4"/>
    <n v="36"/>
    <n v="5986833"/>
    <x v="0"/>
    <x v="0"/>
    <x v="0"/>
    <x v="1890"/>
  </r>
  <r>
    <x v="109"/>
    <x v="0"/>
    <x v="0"/>
    <x v="1"/>
    <x v="3"/>
    <x v="4"/>
    <n v="29"/>
    <n v="6085000"/>
    <x v="0"/>
    <x v="0"/>
    <x v="0"/>
    <x v="1891"/>
  </r>
  <r>
    <x v="109"/>
    <x v="0"/>
    <x v="0"/>
    <x v="1"/>
    <x v="1"/>
    <x v="2"/>
    <n v="38"/>
    <n v="6238000"/>
    <x v="0"/>
    <x v="0"/>
    <x v="0"/>
    <x v="1892"/>
  </r>
  <r>
    <x v="109"/>
    <x v="0"/>
    <x v="0"/>
    <x v="1"/>
    <x v="6"/>
    <x v="2"/>
    <n v="41"/>
    <n v="6535000"/>
    <x v="0"/>
    <x v="0"/>
    <x v="0"/>
    <x v="1893"/>
  </r>
  <r>
    <x v="109"/>
    <x v="0"/>
    <x v="0"/>
    <x v="1"/>
    <x v="2"/>
    <x v="0"/>
    <n v="43"/>
    <n v="6630000"/>
    <x v="0"/>
    <x v="0"/>
    <x v="0"/>
    <x v="1894"/>
  </r>
  <r>
    <x v="109"/>
    <x v="0"/>
    <x v="0"/>
    <x v="1"/>
    <x v="4"/>
    <x v="4"/>
    <n v="52"/>
    <n v="6825000"/>
    <x v="0"/>
    <x v="0"/>
    <x v="0"/>
    <x v="1895"/>
  </r>
  <r>
    <x v="109"/>
    <x v="0"/>
    <x v="0"/>
    <x v="1"/>
    <x v="4"/>
    <x v="2"/>
    <n v="47"/>
    <n v="7034320"/>
    <x v="0"/>
    <x v="0"/>
    <x v="0"/>
    <x v="1896"/>
  </r>
  <r>
    <x v="109"/>
    <x v="0"/>
    <x v="0"/>
    <x v="0"/>
    <x v="0"/>
    <x v="0"/>
    <n v="618"/>
    <n v="7321139"/>
    <x v="0"/>
    <x v="0"/>
    <x v="0"/>
    <x v="1897"/>
  </r>
  <r>
    <x v="109"/>
    <x v="0"/>
    <x v="0"/>
    <x v="1"/>
    <x v="6"/>
    <x v="0"/>
    <n v="58"/>
    <n v="7460000"/>
    <x v="0"/>
    <x v="0"/>
    <x v="0"/>
    <x v="1898"/>
  </r>
  <r>
    <x v="109"/>
    <x v="0"/>
    <x v="0"/>
    <x v="1"/>
    <x v="3"/>
    <x v="2"/>
    <n v="57"/>
    <n v="7790000"/>
    <x v="0"/>
    <x v="0"/>
    <x v="0"/>
    <x v="1899"/>
  </r>
  <r>
    <x v="109"/>
    <x v="0"/>
    <x v="0"/>
    <x v="0"/>
    <x v="1"/>
    <x v="0"/>
    <n v="601"/>
    <n v="7805760"/>
    <x v="0"/>
    <x v="0"/>
    <x v="0"/>
    <x v="1900"/>
  </r>
  <r>
    <x v="109"/>
    <x v="0"/>
    <x v="0"/>
    <x v="0"/>
    <x v="3"/>
    <x v="0"/>
    <n v="821"/>
    <n v="8107000"/>
    <x v="0"/>
    <x v="0"/>
    <x v="0"/>
    <x v="1901"/>
  </r>
  <r>
    <x v="109"/>
    <x v="0"/>
    <x v="0"/>
    <x v="0"/>
    <x v="6"/>
    <x v="2"/>
    <n v="752"/>
    <n v="8289125"/>
    <x v="0"/>
    <x v="0"/>
    <x v="0"/>
    <x v="1902"/>
  </r>
  <r>
    <x v="109"/>
    <x v="0"/>
    <x v="0"/>
    <x v="1"/>
    <x v="1"/>
    <x v="3"/>
    <n v="36"/>
    <n v="8360000"/>
    <x v="0"/>
    <x v="0"/>
    <x v="0"/>
    <x v="1903"/>
  </r>
  <r>
    <x v="109"/>
    <x v="0"/>
    <x v="0"/>
    <x v="0"/>
    <x v="5"/>
    <x v="0"/>
    <n v="761"/>
    <n v="8523331"/>
    <x v="0"/>
    <x v="0"/>
    <x v="0"/>
    <x v="1904"/>
  </r>
  <r>
    <x v="109"/>
    <x v="0"/>
    <x v="0"/>
    <x v="1"/>
    <x v="5"/>
    <x v="0"/>
    <n v="65"/>
    <n v="8955000"/>
    <x v="0"/>
    <x v="0"/>
    <x v="0"/>
    <x v="1905"/>
  </r>
  <r>
    <x v="109"/>
    <x v="0"/>
    <x v="0"/>
    <x v="1"/>
    <x v="1"/>
    <x v="0"/>
    <n v="65"/>
    <n v="9385000"/>
    <x v="0"/>
    <x v="0"/>
    <x v="0"/>
    <x v="1906"/>
  </r>
  <r>
    <x v="109"/>
    <x v="0"/>
    <x v="0"/>
    <x v="1"/>
    <x v="4"/>
    <x v="0"/>
    <n v="60"/>
    <n v="9570000"/>
    <x v="0"/>
    <x v="0"/>
    <x v="0"/>
    <x v="1907"/>
  </r>
  <r>
    <x v="109"/>
    <x v="0"/>
    <x v="0"/>
    <x v="1"/>
    <x v="5"/>
    <x v="2"/>
    <n v="47"/>
    <n v="9671655"/>
    <x v="0"/>
    <x v="0"/>
    <x v="0"/>
    <x v="1908"/>
  </r>
  <r>
    <x v="109"/>
    <x v="0"/>
    <x v="0"/>
    <x v="0"/>
    <x v="7"/>
    <x v="4"/>
    <n v="849"/>
    <n v="9762550"/>
    <x v="0"/>
    <x v="0"/>
    <x v="0"/>
    <x v="1909"/>
  </r>
  <r>
    <x v="109"/>
    <x v="0"/>
    <x v="0"/>
    <x v="1"/>
    <x v="0"/>
    <x v="3"/>
    <n v="67"/>
    <n v="10360000"/>
    <x v="0"/>
    <x v="0"/>
    <x v="0"/>
    <x v="1910"/>
  </r>
  <r>
    <x v="109"/>
    <x v="0"/>
    <x v="0"/>
    <x v="0"/>
    <x v="3"/>
    <x v="2"/>
    <n v="842"/>
    <n v="12166901"/>
    <x v="0"/>
    <x v="0"/>
    <x v="0"/>
    <x v="1911"/>
  </r>
  <r>
    <x v="109"/>
    <x v="0"/>
    <x v="0"/>
    <x v="0"/>
    <x v="2"/>
    <x v="0"/>
    <n v="1180"/>
    <n v="13672338"/>
    <x v="0"/>
    <x v="0"/>
    <x v="0"/>
    <x v="1912"/>
  </r>
  <r>
    <x v="109"/>
    <x v="0"/>
    <x v="0"/>
    <x v="0"/>
    <x v="4"/>
    <x v="4"/>
    <n v="1572"/>
    <n v="14433771"/>
    <x v="0"/>
    <x v="0"/>
    <x v="0"/>
    <x v="1913"/>
  </r>
  <r>
    <x v="109"/>
    <x v="0"/>
    <x v="0"/>
    <x v="0"/>
    <x v="0"/>
    <x v="4"/>
    <n v="1194"/>
    <n v="15883188"/>
    <x v="0"/>
    <x v="0"/>
    <x v="0"/>
    <x v="1914"/>
  </r>
  <r>
    <x v="109"/>
    <x v="0"/>
    <x v="0"/>
    <x v="0"/>
    <x v="4"/>
    <x v="0"/>
    <n v="1227"/>
    <n v="17479063"/>
    <x v="0"/>
    <x v="0"/>
    <x v="0"/>
    <x v="1915"/>
  </r>
  <r>
    <x v="109"/>
    <x v="0"/>
    <x v="0"/>
    <x v="1"/>
    <x v="7"/>
    <x v="0"/>
    <n v="118"/>
    <n v="17885000"/>
    <x v="0"/>
    <x v="0"/>
    <x v="0"/>
    <x v="1916"/>
  </r>
  <r>
    <x v="109"/>
    <x v="0"/>
    <x v="0"/>
    <x v="0"/>
    <x v="7"/>
    <x v="2"/>
    <n v="1570"/>
    <n v="18390523"/>
    <x v="0"/>
    <x v="0"/>
    <x v="0"/>
    <x v="1917"/>
  </r>
  <r>
    <x v="109"/>
    <x v="0"/>
    <x v="0"/>
    <x v="0"/>
    <x v="4"/>
    <x v="2"/>
    <n v="1861"/>
    <n v="18674819"/>
    <x v="0"/>
    <x v="0"/>
    <x v="0"/>
    <x v="1918"/>
  </r>
  <r>
    <x v="109"/>
    <x v="0"/>
    <x v="0"/>
    <x v="0"/>
    <x v="1"/>
    <x v="4"/>
    <n v="1509"/>
    <n v="20606833"/>
    <x v="0"/>
    <x v="0"/>
    <x v="0"/>
    <x v="1919"/>
  </r>
  <r>
    <x v="109"/>
    <x v="0"/>
    <x v="0"/>
    <x v="1"/>
    <x v="3"/>
    <x v="0"/>
    <n v="135"/>
    <n v="20755000"/>
    <x v="0"/>
    <x v="0"/>
    <x v="0"/>
    <x v="1920"/>
  </r>
  <r>
    <x v="109"/>
    <x v="0"/>
    <x v="0"/>
    <x v="0"/>
    <x v="2"/>
    <x v="4"/>
    <n v="1794"/>
    <n v="21092964"/>
    <x v="0"/>
    <x v="0"/>
    <x v="0"/>
    <x v="1921"/>
  </r>
  <r>
    <x v="109"/>
    <x v="0"/>
    <x v="0"/>
    <x v="1"/>
    <x v="0"/>
    <x v="0"/>
    <n v="199"/>
    <n v="24555000"/>
    <x v="0"/>
    <x v="0"/>
    <x v="0"/>
    <x v="1922"/>
  </r>
  <r>
    <x v="109"/>
    <x v="0"/>
    <x v="0"/>
    <x v="0"/>
    <x v="2"/>
    <x v="2"/>
    <n v="3494"/>
    <n v="25518850"/>
    <x v="0"/>
    <x v="0"/>
    <x v="0"/>
    <x v="1923"/>
  </r>
  <r>
    <x v="109"/>
    <x v="0"/>
    <x v="0"/>
    <x v="0"/>
    <x v="5"/>
    <x v="4"/>
    <n v="2099"/>
    <n v="31688549"/>
    <x v="0"/>
    <x v="0"/>
    <x v="0"/>
    <x v="1924"/>
  </r>
  <r>
    <x v="109"/>
    <x v="0"/>
    <x v="0"/>
    <x v="0"/>
    <x v="1"/>
    <x v="2"/>
    <n v="3143"/>
    <n v="35880587"/>
    <x v="0"/>
    <x v="0"/>
    <x v="0"/>
    <x v="1925"/>
  </r>
  <r>
    <x v="109"/>
    <x v="0"/>
    <x v="0"/>
    <x v="0"/>
    <x v="0"/>
    <x v="2"/>
    <n v="2631"/>
    <n v="38450257"/>
    <x v="0"/>
    <x v="0"/>
    <x v="0"/>
    <x v="1926"/>
  </r>
  <r>
    <x v="109"/>
    <x v="0"/>
    <x v="0"/>
    <x v="0"/>
    <x v="5"/>
    <x v="2"/>
    <n v="4082"/>
    <n v="46706198"/>
    <x v="0"/>
    <x v="0"/>
    <x v="0"/>
    <x v="1927"/>
  </r>
  <r>
    <x v="110"/>
    <x v="0"/>
    <x v="0"/>
    <x v="0"/>
    <x v="4"/>
    <x v="4"/>
    <n v="5"/>
    <n v="14000"/>
    <x v="0"/>
    <x v="0"/>
    <x v="0"/>
    <x v="1928"/>
  </r>
  <r>
    <x v="110"/>
    <x v="0"/>
    <x v="0"/>
    <x v="0"/>
    <x v="0"/>
    <x v="1"/>
    <n v="10"/>
    <n v="63500"/>
    <x v="0"/>
    <x v="0"/>
    <x v="0"/>
    <x v="1929"/>
  </r>
  <r>
    <x v="110"/>
    <x v="0"/>
    <x v="0"/>
    <x v="0"/>
    <x v="1"/>
    <x v="1"/>
    <n v="13"/>
    <n v="138500"/>
    <x v="0"/>
    <x v="0"/>
    <x v="0"/>
    <x v="1930"/>
  </r>
  <r>
    <x v="110"/>
    <x v="0"/>
    <x v="0"/>
    <x v="0"/>
    <x v="1"/>
    <x v="4"/>
    <n v="14"/>
    <n v="246500"/>
    <x v="0"/>
    <x v="0"/>
    <x v="0"/>
    <x v="1931"/>
  </r>
  <r>
    <x v="110"/>
    <x v="0"/>
    <x v="0"/>
    <x v="0"/>
    <x v="2"/>
    <x v="4"/>
    <n v="14"/>
    <n v="263000"/>
    <x v="0"/>
    <x v="0"/>
    <x v="0"/>
    <x v="769"/>
  </r>
  <r>
    <x v="110"/>
    <x v="0"/>
    <x v="0"/>
    <x v="0"/>
    <x v="0"/>
    <x v="4"/>
    <n v="12"/>
    <n v="584000"/>
    <x v="0"/>
    <x v="0"/>
    <x v="0"/>
    <x v="1932"/>
  </r>
  <r>
    <x v="110"/>
    <x v="0"/>
    <x v="0"/>
    <x v="0"/>
    <x v="5"/>
    <x v="4"/>
    <n v="6"/>
    <n v="750000"/>
    <x v="0"/>
    <x v="0"/>
    <x v="0"/>
    <x v="355"/>
  </r>
  <r>
    <x v="110"/>
    <x v="0"/>
    <x v="0"/>
    <x v="0"/>
    <x v="7"/>
    <x v="1"/>
    <n v="19"/>
    <n v="870000"/>
    <x v="0"/>
    <x v="0"/>
    <x v="0"/>
    <x v="1933"/>
  </r>
  <r>
    <x v="110"/>
    <x v="0"/>
    <x v="0"/>
    <x v="0"/>
    <x v="2"/>
    <x v="1"/>
    <n v="24"/>
    <n v="1378500"/>
    <x v="0"/>
    <x v="0"/>
    <x v="0"/>
    <x v="1934"/>
  </r>
  <r>
    <x v="110"/>
    <x v="0"/>
    <x v="0"/>
    <x v="0"/>
    <x v="5"/>
    <x v="1"/>
    <n v="29"/>
    <n v="1810500"/>
    <x v="0"/>
    <x v="0"/>
    <x v="0"/>
    <x v="1935"/>
  </r>
  <r>
    <x v="110"/>
    <x v="0"/>
    <x v="0"/>
    <x v="0"/>
    <x v="4"/>
    <x v="1"/>
    <n v="32"/>
    <n v="2176500"/>
    <x v="0"/>
    <x v="0"/>
    <x v="0"/>
    <x v="1936"/>
  </r>
  <r>
    <x v="111"/>
    <x v="1"/>
    <x v="0"/>
    <x v="0"/>
    <x v="6"/>
    <x v="6"/>
    <n v="3"/>
    <n v="15000"/>
    <x v="0"/>
    <x v="0"/>
    <x v="0"/>
    <x v="1"/>
  </r>
  <r>
    <x v="111"/>
    <x v="1"/>
    <x v="0"/>
    <x v="0"/>
    <x v="6"/>
    <x v="5"/>
    <n v="7"/>
    <n v="35000"/>
    <x v="0"/>
    <x v="0"/>
    <x v="0"/>
    <x v="564"/>
  </r>
  <r>
    <x v="111"/>
    <x v="1"/>
    <x v="0"/>
    <x v="0"/>
    <x v="3"/>
    <x v="7"/>
    <n v="1"/>
    <n v="50000"/>
    <x v="0"/>
    <x v="0"/>
    <x v="0"/>
    <x v="382"/>
  </r>
  <r>
    <x v="111"/>
    <x v="1"/>
    <x v="0"/>
    <x v="0"/>
    <x v="0"/>
    <x v="5"/>
    <n v="9"/>
    <n v="52000"/>
    <x v="0"/>
    <x v="0"/>
    <x v="0"/>
    <x v="1937"/>
  </r>
  <r>
    <x v="111"/>
    <x v="1"/>
    <x v="0"/>
    <x v="0"/>
    <x v="3"/>
    <x v="6"/>
    <n v="4"/>
    <n v="75000"/>
    <x v="1"/>
    <x v="1"/>
    <x v="0"/>
    <x v="1938"/>
  </r>
  <r>
    <x v="111"/>
    <x v="1"/>
    <x v="0"/>
    <x v="0"/>
    <x v="5"/>
    <x v="5"/>
    <n v="9"/>
    <n v="80000"/>
    <x v="0"/>
    <x v="0"/>
    <x v="0"/>
    <x v="1252"/>
  </r>
  <r>
    <x v="111"/>
    <x v="1"/>
    <x v="0"/>
    <x v="0"/>
    <x v="7"/>
    <x v="5"/>
    <n v="21"/>
    <n v="130000"/>
    <x v="0"/>
    <x v="0"/>
    <x v="0"/>
    <x v="1625"/>
  </r>
  <r>
    <x v="111"/>
    <x v="1"/>
    <x v="0"/>
    <x v="0"/>
    <x v="2"/>
    <x v="5"/>
    <n v="22"/>
    <n v="155000"/>
    <x v="0"/>
    <x v="0"/>
    <x v="0"/>
    <x v="213"/>
  </r>
  <r>
    <x v="111"/>
    <x v="1"/>
    <x v="0"/>
    <x v="0"/>
    <x v="4"/>
    <x v="5"/>
    <n v="21"/>
    <n v="163909"/>
    <x v="0"/>
    <x v="0"/>
    <x v="0"/>
    <x v="1939"/>
  </r>
  <r>
    <x v="111"/>
    <x v="1"/>
    <x v="0"/>
    <x v="1"/>
    <x v="2"/>
    <x v="7"/>
    <n v="2"/>
    <n v="300000"/>
    <x v="0"/>
    <x v="0"/>
    <x v="0"/>
    <x v="9"/>
  </r>
  <r>
    <x v="111"/>
    <x v="1"/>
    <x v="0"/>
    <x v="1"/>
    <x v="1"/>
    <x v="7"/>
    <n v="1"/>
    <n v="300000"/>
    <x v="0"/>
    <x v="0"/>
    <x v="0"/>
    <x v="9"/>
  </r>
  <r>
    <x v="111"/>
    <x v="1"/>
    <x v="0"/>
    <x v="0"/>
    <x v="3"/>
    <x v="5"/>
    <n v="30"/>
    <n v="304000"/>
    <x v="0"/>
    <x v="0"/>
    <x v="0"/>
    <x v="1940"/>
  </r>
  <r>
    <x v="111"/>
    <x v="1"/>
    <x v="0"/>
    <x v="1"/>
    <x v="3"/>
    <x v="7"/>
    <n v="3"/>
    <n v="405000"/>
    <x v="0"/>
    <x v="0"/>
    <x v="0"/>
    <x v="1264"/>
  </r>
  <r>
    <x v="111"/>
    <x v="1"/>
    <x v="0"/>
    <x v="1"/>
    <x v="6"/>
    <x v="5"/>
    <n v="9"/>
    <n v="563517"/>
    <x v="0"/>
    <x v="0"/>
    <x v="0"/>
    <x v="1941"/>
  </r>
  <r>
    <x v="111"/>
    <x v="1"/>
    <x v="0"/>
    <x v="2"/>
    <x v="0"/>
    <x v="6"/>
    <n v="1"/>
    <n v="560000"/>
    <x v="1"/>
    <x v="1"/>
    <x v="0"/>
    <x v="1942"/>
  </r>
  <r>
    <x v="111"/>
    <x v="1"/>
    <x v="0"/>
    <x v="1"/>
    <x v="5"/>
    <x v="7"/>
    <n v="5"/>
    <n v="740000"/>
    <x v="0"/>
    <x v="0"/>
    <x v="0"/>
    <x v="1943"/>
  </r>
  <r>
    <x v="111"/>
    <x v="1"/>
    <x v="0"/>
    <x v="2"/>
    <x v="1"/>
    <x v="6"/>
    <n v="2"/>
    <n v="930000"/>
    <x v="1"/>
    <x v="1"/>
    <x v="0"/>
    <x v="1944"/>
  </r>
  <r>
    <x v="111"/>
    <x v="1"/>
    <x v="0"/>
    <x v="0"/>
    <x v="1"/>
    <x v="5"/>
    <n v="19"/>
    <n v="1001000"/>
    <x v="0"/>
    <x v="0"/>
    <x v="0"/>
    <x v="1945"/>
  </r>
  <r>
    <x v="111"/>
    <x v="1"/>
    <x v="0"/>
    <x v="0"/>
    <x v="8"/>
    <x v="5"/>
    <n v="4"/>
    <n v="1995000"/>
    <x v="1"/>
    <x v="1"/>
    <x v="0"/>
    <x v="1946"/>
  </r>
  <r>
    <x v="111"/>
    <x v="1"/>
    <x v="0"/>
    <x v="2"/>
    <x v="5"/>
    <x v="6"/>
    <n v="3"/>
    <n v="2790000"/>
    <x v="1"/>
    <x v="1"/>
    <x v="0"/>
    <x v="1947"/>
  </r>
  <r>
    <x v="111"/>
    <x v="1"/>
    <x v="0"/>
    <x v="1"/>
    <x v="0"/>
    <x v="7"/>
    <n v="8"/>
    <n v="4225000"/>
    <x v="0"/>
    <x v="0"/>
    <x v="0"/>
    <x v="1948"/>
  </r>
  <r>
    <x v="111"/>
    <x v="1"/>
    <x v="0"/>
    <x v="1"/>
    <x v="4"/>
    <x v="5"/>
    <n v="10"/>
    <n v="4923000"/>
    <x v="0"/>
    <x v="0"/>
    <x v="0"/>
    <x v="1949"/>
  </r>
  <r>
    <x v="111"/>
    <x v="1"/>
    <x v="0"/>
    <x v="1"/>
    <x v="3"/>
    <x v="5"/>
    <n v="15"/>
    <n v="5735776"/>
    <x v="0"/>
    <x v="0"/>
    <x v="0"/>
    <x v="1950"/>
  </r>
  <r>
    <x v="111"/>
    <x v="1"/>
    <x v="0"/>
    <x v="1"/>
    <x v="1"/>
    <x v="5"/>
    <n v="15"/>
    <n v="7046500"/>
    <x v="0"/>
    <x v="0"/>
    <x v="0"/>
    <x v="1951"/>
  </r>
  <r>
    <x v="111"/>
    <x v="1"/>
    <x v="0"/>
    <x v="1"/>
    <x v="8"/>
    <x v="5"/>
    <n v="8"/>
    <n v="7140000"/>
    <x v="1"/>
    <x v="1"/>
    <x v="0"/>
    <x v="1952"/>
  </r>
  <r>
    <x v="111"/>
    <x v="1"/>
    <x v="0"/>
    <x v="1"/>
    <x v="7"/>
    <x v="5"/>
    <n v="13"/>
    <n v="7172500"/>
    <x v="1"/>
    <x v="1"/>
    <x v="0"/>
    <x v="707"/>
  </r>
  <r>
    <x v="111"/>
    <x v="1"/>
    <x v="0"/>
    <x v="1"/>
    <x v="4"/>
    <x v="5"/>
    <n v="12"/>
    <n v="7643500"/>
    <x v="1"/>
    <x v="1"/>
    <x v="0"/>
    <x v="1953"/>
  </r>
  <r>
    <x v="111"/>
    <x v="1"/>
    <x v="0"/>
    <x v="1"/>
    <x v="0"/>
    <x v="5"/>
    <n v="9"/>
    <n v="9400000"/>
    <x v="0"/>
    <x v="0"/>
    <x v="0"/>
    <x v="1954"/>
  </r>
  <r>
    <x v="111"/>
    <x v="1"/>
    <x v="0"/>
    <x v="0"/>
    <x v="7"/>
    <x v="7"/>
    <n v="254"/>
    <n v="9936239"/>
    <x v="0"/>
    <x v="0"/>
    <x v="0"/>
    <x v="1955"/>
  </r>
  <r>
    <x v="111"/>
    <x v="1"/>
    <x v="0"/>
    <x v="0"/>
    <x v="0"/>
    <x v="7"/>
    <n v="122"/>
    <n v="10161596"/>
    <x v="0"/>
    <x v="0"/>
    <x v="0"/>
    <x v="1956"/>
  </r>
  <r>
    <x v="111"/>
    <x v="1"/>
    <x v="0"/>
    <x v="0"/>
    <x v="4"/>
    <x v="7"/>
    <n v="300"/>
    <n v="10221770"/>
    <x v="0"/>
    <x v="0"/>
    <x v="0"/>
    <x v="1957"/>
  </r>
  <r>
    <x v="111"/>
    <x v="1"/>
    <x v="0"/>
    <x v="1"/>
    <x v="2"/>
    <x v="5"/>
    <n v="25"/>
    <n v="12364000"/>
    <x v="0"/>
    <x v="0"/>
    <x v="0"/>
    <x v="1958"/>
  </r>
  <r>
    <x v="111"/>
    <x v="1"/>
    <x v="0"/>
    <x v="1"/>
    <x v="7"/>
    <x v="5"/>
    <n v="19"/>
    <n v="13432500"/>
    <x v="0"/>
    <x v="0"/>
    <x v="0"/>
    <x v="1959"/>
  </r>
  <r>
    <x v="111"/>
    <x v="1"/>
    <x v="0"/>
    <x v="0"/>
    <x v="1"/>
    <x v="7"/>
    <n v="423"/>
    <n v="13847693"/>
    <x v="0"/>
    <x v="0"/>
    <x v="0"/>
    <x v="1960"/>
  </r>
  <r>
    <x v="111"/>
    <x v="1"/>
    <x v="0"/>
    <x v="0"/>
    <x v="6"/>
    <x v="6"/>
    <n v="383"/>
    <n v="13863000"/>
    <x v="1"/>
    <x v="1"/>
    <x v="0"/>
    <x v="1961"/>
  </r>
  <r>
    <x v="111"/>
    <x v="1"/>
    <x v="0"/>
    <x v="1"/>
    <x v="5"/>
    <x v="5"/>
    <n v="29"/>
    <n v="14639500"/>
    <x v="0"/>
    <x v="0"/>
    <x v="0"/>
    <x v="1962"/>
  </r>
  <r>
    <x v="111"/>
    <x v="1"/>
    <x v="0"/>
    <x v="1"/>
    <x v="3"/>
    <x v="5"/>
    <n v="27"/>
    <n v="15065000"/>
    <x v="1"/>
    <x v="1"/>
    <x v="0"/>
    <x v="1963"/>
  </r>
  <r>
    <x v="111"/>
    <x v="1"/>
    <x v="0"/>
    <x v="0"/>
    <x v="5"/>
    <x v="7"/>
    <n v="555"/>
    <n v="16793380"/>
    <x v="0"/>
    <x v="0"/>
    <x v="0"/>
    <x v="1964"/>
  </r>
  <r>
    <x v="111"/>
    <x v="1"/>
    <x v="0"/>
    <x v="0"/>
    <x v="2"/>
    <x v="7"/>
    <n v="567"/>
    <n v="17608536"/>
    <x v="0"/>
    <x v="0"/>
    <x v="0"/>
    <x v="1965"/>
  </r>
  <r>
    <x v="111"/>
    <x v="1"/>
    <x v="0"/>
    <x v="0"/>
    <x v="2"/>
    <x v="5"/>
    <n v="1670"/>
    <n v="24474600"/>
    <x v="1"/>
    <x v="1"/>
    <x v="0"/>
    <x v="1966"/>
  </r>
  <r>
    <x v="111"/>
    <x v="1"/>
    <x v="0"/>
    <x v="0"/>
    <x v="1"/>
    <x v="5"/>
    <n v="1635"/>
    <n v="31373078"/>
    <x v="1"/>
    <x v="1"/>
    <x v="0"/>
    <x v="1967"/>
  </r>
  <r>
    <x v="111"/>
    <x v="1"/>
    <x v="0"/>
    <x v="0"/>
    <x v="5"/>
    <x v="5"/>
    <n v="1620"/>
    <n v="31868000"/>
    <x v="1"/>
    <x v="1"/>
    <x v="0"/>
    <x v="1968"/>
  </r>
  <r>
    <x v="111"/>
    <x v="1"/>
    <x v="0"/>
    <x v="1"/>
    <x v="6"/>
    <x v="5"/>
    <n v="36"/>
    <n v="32515500"/>
    <x v="1"/>
    <x v="1"/>
    <x v="0"/>
    <x v="1969"/>
  </r>
  <r>
    <x v="111"/>
    <x v="1"/>
    <x v="0"/>
    <x v="0"/>
    <x v="4"/>
    <x v="5"/>
    <n v="1138"/>
    <n v="33370000"/>
    <x v="1"/>
    <x v="1"/>
    <x v="0"/>
    <x v="1970"/>
  </r>
  <r>
    <x v="111"/>
    <x v="1"/>
    <x v="0"/>
    <x v="0"/>
    <x v="6"/>
    <x v="5"/>
    <n v="335"/>
    <n v="35530489"/>
    <x v="1"/>
    <x v="1"/>
    <x v="0"/>
    <x v="1971"/>
  </r>
  <r>
    <x v="111"/>
    <x v="1"/>
    <x v="0"/>
    <x v="0"/>
    <x v="0"/>
    <x v="5"/>
    <n v="752"/>
    <n v="39672600"/>
    <x v="1"/>
    <x v="1"/>
    <x v="0"/>
    <x v="1972"/>
  </r>
  <r>
    <x v="111"/>
    <x v="1"/>
    <x v="0"/>
    <x v="0"/>
    <x v="7"/>
    <x v="5"/>
    <n v="1478"/>
    <n v="66039191"/>
    <x v="1"/>
    <x v="1"/>
    <x v="0"/>
    <x v="1973"/>
  </r>
  <r>
    <x v="111"/>
    <x v="1"/>
    <x v="0"/>
    <x v="0"/>
    <x v="3"/>
    <x v="5"/>
    <n v="1204"/>
    <n v="87705647"/>
    <x v="1"/>
    <x v="1"/>
    <x v="0"/>
    <x v="1974"/>
  </r>
  <r>
    <x v="111"/>
    <x v="0"/>
    <x v="0"/>
    <x v="0"/>
    <x v="6"/>
    <x v="1"/>
    <n v="9"/>
    <n v="90000"/>
    <x v="0"/>
    <x v="0"/>
    <x v="0"/>
    <x v="896"/>
  </r>
  <r>
    <x v="111"/>
    <x v="0"/>
    <x v="0"/>
    <x v="0"/>
    <x v="5"/>
    <x v="1"/>
    <n v="92"/>
    <n v="1111194"/>
    <x v="0"/>
    <x v="0"/>
    <x v="0"/>
    <x v="1975"/>
  </r>
  <r>
    <x v="111"/>
    <x v="0"/>
    <x v="0"/>
    <x v="0"/>
    <x v="3"/>
    <x v="1"/>
    <n v="52"/>
    <n v="2213400"/>
    <x v="0"/>
    <x v="0"/>
    <x v="0"/>
    <x v="1976"/>
  </r>
  <r>
    <x v="111"/>
    <x v="0"/>
    <x v="0"/>
    <x v="0"/>
    <x v="1"/>
    <x v="1"/>
    <n v="90"/>
    <n v="2338129"/>
    <x v="0"/>
    <x v="0"/>
    <x v="0"/>
    <x v="1977"/>
  </r>
  <r>
    <x v="111"/>
    <x v="0"/>
    <x v="0"/>
    <x v="0"/>
    <x v="2"/>
    <x v="1"/>
    <n v="129"/>
    <n v="2490000"/>
    <x v="0"/>
    <x v="0"/>
    <x v="0"/>
    <x v="1978"/>
  </r>
  <r>
    <x v="111"/>
    <x v="0"/>
    <x v="0"/>
    <x v="0"/>
    <x v="0"/>
    <x v="1"/>
    <n v="113"/>
    <n v="2788000"/>
    <x v="0"/>
    <x v="0"/>
    <x v="0"/>
    <x v="1979"/>
  </r>
  <r>
    <x v="111"/>
    <x v="0"/>
    <x v="0"/>
    <x v="0"/>
    <x v="4"/>
    <x v="1"/>
    <n v="159"/>
    <n v="3007000"/>
    <x v="0"/>
    <x v="0"/>
    <x v="0"/>
    <x v="1980"/>
  </r>
  <r>
    <x v="111"/>
    <x v="0"/>
    <x v="0"/>
    <x v="0"/>
    <x v="7"/>
    <x v="1"/>
    <n v="72"/>
    <n v="3015000"/>
    <x v="0"/>
    <x v="0"/>
    <x v="0"/>
    <x v="1981"/>
  </r>
  <r>
    <x v="111"/>
    <x v="0"/>
    <x v="0"/>
    <x v="0"/>
    <x v="0"/>
    <x v="2"/>
    <n v="362"/>
    <n v="3548875"/>
    <x v="0"/>
    <x v="0"/>
    <x v="0"/>
    <x v="1982"/>
  </r>
  <r>
    <x v="111"/>
    <x v="0"/>
    <x v="0"/>
    <x v="0"/>
    <x v="6"/>
    <x v="0"/>
    <n v="437"/>
    <n v="3645000"/>
    <x v="0"/>
    <x v="0"/>
    <x v="0"/>
    <x v="1220"/>
  </r>
  <r>
    <x v="111"/>
    <x v="0"/>
    <x v="0"/>
    <x v="1"/>
    <x v="0"/>
    <x v="1"/>
    <n v="13"/>
    <n v="4172500"/>
    <x v="0"/>
    <x v="0"/>
    <x v="0"/>
    <x v="1983"/>
  </r>
  <r>
    <x v="111"/>
    <x v="0"/>
    <x v="0"/>
    <x v="0"/>
    <x v="4"/>
    <x v="2"/>
    <n v="409"/>
    <n v="4557643"/>
    <x v="0"/>
    <x v="0"/>
    <x v="0"/>
    <x v="1984"/>
  </r>
  <r>
    <x v="111"/>
    <x v="0"/>
    <x v="0"/>
    <x v="0"/>
    <x v="2"/>
    <x v="2"/>
    <n v="678"/>
    <n v="5138212"/>
    <x v="0"/>
    <x v="0"/>
    <x v="0"/>
    <x v="1985"/>
  </r>
  <r>
    <x v="111"/>
    <x v="0"/>
    <x v="0"/>
    <x v="0"/>
    <x v="7"/>
    <x v="2"/>
    <n v="558"/>
    <n v="5403989"/>
    <x v="0"/>
    <x v="0"/>
    <x v="0"/>
    <x v="1986"/>
  </r>
  <r>
    <x v="111"/>
    <x v="0"/>
    <x v="0"/>
    <x v="0"/>
    <x v="3"/>
    <x v="2"/>
    <n v="463"/>
    <n v="6460188"/>
    <x v="0"/>
    <x v="0"/>
    <x v="0"/>
    <x v="1987"/>
  </r>
  <r>
    <x v="111"/>
    <x v="0"/>
    <x v="0"/>
    <x v="0"/>
    <x v="3"/>
    <x v="0"/>
    <n v="598"/>
    <n v="6520183"/>
    <x v="0"/>
    <x v="0"/>
    <x v="0"/>
    <x v="1988"/>
  </r>
  <r>
    <x v="111"/>
    <x v="0"/>
    <x v="0"/>
    <x v="0"/>
    <x v="6"/>
    <x v="4"/>
    <n v="269"/>
    <n v="6768625"/>
    <x v="0"/>
    <x v="0"/>
    <x v="0"/>
    <x v="1989"/>
  </r>
  <r>
    <x v="111"/>
    <x v="0"/>
    <x v="0"/>
    <x v="0"/>
    <x v="6"/>
    <x v="2"/>
    <n v="533"/>
    <n v="7806044"/>
    <x v="0"/>
    <x v="0"/>
    <x v="0"/>
    <x v="1990"/>
  </r>
  <r>
    <x v="111"/>
    <x v="0"/>
    <x v="0"/>
    <x v="1"/>
    <x v="6"/>
    <x v="1"/>
    <n v="31"/>
    <n v="7900000"/>
    <x v="0"/>
    <x v="0"/>
    <x v="0"/>
    <x v="1991"/>
  </r>
  <r>
    <x v="111"/>
    <x v="0"/>
    <x v="0"/>
    <x v="0"/>
    <x v="1"/>
    <x v="2"/>
    <n v="689"/>
    <n v="8766438"/>
    <x v="0"/>
    <x v="0"/>
    <x v="0"/>
    <x v="1992"/>
  </r>
  <r>
    <x v="111"/>
    <x v="0"/>
    <x v="0"/>
    <x v="0"/>
    <x v="5"/>
    <x v="2"/>
    <n v="611"/>
    <n v="8909072"/>
    <x v="0"/>
    <x v="0"/>
    <x v="0"/>
    <x v="1993"/>
  </r>
  <r>
    <x v="111"/>
    <x v="0"/>
    <x v="0"/>
    <x v="0"/>
    <x v="0"/>
    <x v="4"/>
    <n v="597"/>
    <n v="9194196"/>
    <x v="0"/>
    <x v="0"/>
    <x v="0"/>
    <x v="1994"/>
  </r>
  <r>
    <x v="111"/>
    <x v="0"/>
    <x v="0"/>
    <x v="2"/>
    <x v="0"/>
    <x v="3"/>
    <n v="10"/>
    <n v="9200000"/>
    <x v="0"/>
    <x v="0"/>
    <x v="0"/>
    <x v="1995"/>
  </r>
  <r>
    <x v="111"/>
    <x v="0"/>
    <x v="0"/>
    <x v="0"/>
    <x v="3"/>
    <x v="4"/>
    <n v="331"/>
    <n v="9570676"/>
    <x v="0"/>
    <x v="0"/>
    <x v="0"/>
    <x v="1996"/>
  </r>
  <r>
    <x v="111"/>
    <x v="0"/>
    <x v="0"/>
    <x v="1"/>
    <x v="4"/>
    <x v="1"/>
    <n v="37"/>
    <n v="9735000"/>
    <x v="0"/>
    <x v="0"/>
    <x v="0"/>
    <x v="1997"/>
  </r>
  <r>
    <x v="111"/>
    <x v="0"/>
    <x v="0"/>
    <x v="1"/>
    <x v="2"/>
    <x v="1"/>
    <n v="29"/>
    <n v="10002000"/>
    <x v="0"/>
    <x v="0"/>
    <x v="0"/>
    <x v="1998"/>
  </r>
  <r>
    <x v="111"/>
    <x v="0"/>
    <x v="0"/>
    <x v="0"/>
    <x v="2"/>
    <x v="0"/>
    <n v="742"/>
    <n v="10885086"/>
    <x v="0"/>
    <x v="0"/>
    <x v="0"/>
    <x v="1999"/>
  </r>
  <r>
    <x v="111"/>
    <x v="0"/>
    <x v="0"/>
    <x v="0"/>
    <x v="0"/>
    <x v="0"/>
    <n v="490"/>
    <n v="11061956"/>
    <x v="0"/>
    <x v="0"/>
    <x v="0"/>
    <x v="2000"/>
  </r>
  <r>
    <x v="111"/>
    <x v="0"/>
    <x v="0"/>
    <x v="0"/>
    <x v="7"/>
    <x v="0"/>
    <n v="709"/>
    <n v="11150000"/>
    <x v="0"/>
    <x v="0"/>
    <x v="0"/>
    <x v="2001"/>
  </r>
  <r>
    <x v="111"/>
    <x v="0"/>
    <x v="0"/>
    <x v="0"/>
    <x v="5"/>
    <x v="0"/>
    <n v="891"/>
    <n v="11728402"/>
    <x v="0"/>
    <x v="0"/>
    <x v="0"/>
    <x v="2002"/>
  </r>
  <r>
    <x v="111"/>
    <x v="0"/>
    <x v="0"/>
    <x v="0"/>
    <x v="4"/>
    <x v="0"/>
    <n v="696"/>
    <n v="12043511"/>
    <x v="0"/>
    <x v="0"/>
    <x v="0"/>
    <x v="2003"/>
  </r>
  <r>
    <x v="111"/>
    <x v="0"/>
    <x v="0"/>
    <x v="1"/>
    <x v="0"/>
    <x v="2"/>
    <n v="32"/>
    <n v="12210121"/>
    <x v="0"/>
    <x v="0"/>
    <x v="0"/>
    <x v="2004"/>
  </r>
  <r>
    <x v="111"/>
    <x v="0"/>
    <x v="0"/>
    <x v="0"/>
    <x v="7"/>
    <x v="4"/>
    <n v="676"/>
    <n v="12338096"/>
    <x v="0"/>
    <x v="0"/>
    <x v="0"/>
    <x v="2005"/>
  </r>
  <r>
    <x v="111"/>
    <x v="0"/>
    <x v="0"/>
    <x v="1"/>
    <x v="1"/>
    <x v="1"/>
    <n v="28"/>
    <n v="12465000"/>
    <x v="0"/>
    <x v="0"/>
    <x v="0"/>
    <x v="2006"/>
  </r>
  <r>
    <x v="111"/>
    <x v="0"/>
    <x v="0"/>
    <x v="1"/>
    <x v="7"/>
    <x v="1"/>
    <n v="23"/>
    <n v="14255000"/>
    <x v="0"/>
    <x v="0"/>
    <x v="0"/>
    <x v="2007"/>
  </r>
  <r>
    <x v="111"/>
    <x v="0"/>
    <x v="0"/>
    <x v="0"/>
    <x v="1"/>
    <x v="0"/>
    <n v="708"/>
    <n v="14809182"/>
    <x v="0"/>
    <x v="0"/>
    <x v="0"/>
    <x v="2008"/>
  </r>
  <r>
    <x v="111"/>
    <x v="0"/>
    <x v="0"/>
    <x v="0"/>
    <x v="1"/>
    <x v="4"/>
    <n v="978"/>
    <n v="14836550"/>
    <x v="0"/>
    <x v="0"/>
    <x v="0"/>
    <x v="2009"/>
  </r>
  <r>
    <x v="111"/>
    <x v="0"/>
    <x v="0"/>
    <x v="0"/>
    <x v="4"/>
    <x v="4"/>
    <n v="927"/>
    <n v="17472789"/>
    <x v="0"/>
    <x v="0"/>
    <x v="0"/>
    <x v="2010"/>
  </r>
  <r>
    <x v="111"/>
    <x v="0"/>
    <x v="0"/>
    <x v="1"/>
    <x v="5"/>
    <x v="0"/>
    <n v="180"/>
    <n v="18449000"/>
    <x v="0"/>
    <x v="0"/>
    <x v="0"/>
    <x v="2011"/>
  </r>
  <r>
    <x v="111"/>
    <x v="0"/>
    <x v="0"/>
    <x v="2"/>
    <x v="1"/>
    <x v="3"/>
    <n v="21"/>
    <n v="18700000"/>
    <x v="0"/>
    <x v="0"/>
    <x v="0"/>
    <x v="1663"/>
  </r>
  <r>
    <x v="111"/>
    <x v="0"/>
    <x v="0"/>
    <x v="0"/>
    <x v="5"/>
    <x v="4"/>
    <n v="963"/>
    <n v="18856924"/>
    <x v="0"/>
    <x v="0"/>
    <x v="0"/>
    <x v="2012"/>
  </r>
  <r>
    <x v="111"/>
    <x v="0"/>
    <x v="0"/>
    <x v="1"/>
    <x v="1"/>
    <x v="0"/>
    <n v="121"/>
    <n v="20163337"/>
    <x v="0"/>
    <x v="0"/>
    <x v="0"/>
    <x v="2013"/>
  </r>
  <r>
    <x v="111"/>
    <x v="0"/>
    <x v="0"/>
    <x v="1"/>
    <x v="1"/>
    <x v="2"/>
    <n v="67"/>
    <n v="21109700"/>
    <x v="0"/>
    <x v="0"/>
    <x v="0"/>
    <x v="2014"/>
  </r>
  <r>
    <x v="111"/>
    <x v="0"/>
    <x v="0"/>
    <x v="0"/>
    <x v="2"/>
    <x v="4"/>
    <n v="1084"/>
    <n v="21278432"/>
    <x v="0"/>
    <x v="0"/>
    <x v="0"/>
    <x v="2015"/>
  </r>
  <r>
    <x v="111"/>
    <x v="0"/>
    <x v="0"/>
    <x v="1"/>
    <x v="2"/>
    <x v="0"/>
    <n v="165"/>
    <n v="24113200"/>
    <x v="0"/>
    <x v="0"/>
    <x v="0"/>
    <x v="2016"/>
  </r>
  <r>
    <x v="111"/>
    <x v="0"/>
    <x v="0"/>
    <x v="1"/>
    <x v="5"/>
    <x v="1"/>
    <n v="65"/>
    <n v="25986000"/>
    <x v="0"/>
    <x v="0"/>
    <x v="0"/>
    <x v="2017"/>
  </r>
  <r>
    <x v="111"/>
    <x v="0"/>
    <x v="0"/>
    <x v="1"/>
    <x v="5"/>
    <x v="2"/>
    <n v="100"/>
    <n v="28064872"/>
    <x v="0"/>
    <x v="0"/>
    <x v="0"/>
    <x v="2018"/>
  </r>
  <r>
    <x v="111"/>
    <x v="0"/>
    <x v="0"/>
    <x v="1"/>
    <x v="6"/>
    <x v="4"/>
    <n v="76"/>
    <n v="31400000"/>
    <x v="0"/>
    <x v="0"/>
    <x v="0"/>
    <x v="2019"/>
  </r>
  <r>
    <x v="111"/>
    <x v="0"/>
    <x v="0"/>
    <x v="1"/>
    <x v="4"/>
    <x v="0"/>
    <n v="145"/>
    <n v="36205000"/>
    <x v="0"/>
    <x v="0"/>
    <x v="0"/>
    <x v="2020"/>
  </r>
  <r>
    <x v="111"/>
    <x v="0"/>
    <x v="0"/>
    <x v="1"/>
    <x v="0"/>
    <x v="4"/>
    <n v="165"/>
    <n v="38210000"/>
    <x v="0"/>
    <x v="0"/>
    <x v="0"/>
    <x v="2021"/>
  </r>
  <r>
    <x v="111"/>
    <x v="0"/>
    <x v="0"/>
    <x v="1"/>
    <x v="0"/>
    <x v="0"/>
    <n v="179"/>
    <n v="39090000"/>
    <x v="0"/>
    <x v="0"/>
    <x v="0"/>
    <x v="2022"/>
  </r>
  <r>
    <x v="111"/>
    <x v="0"/>
    <x v="0"/>
    <x v="1"/>
    <x v="4"/>
    <x v="2"/>
    <n v="93"/>
    <n v="41844000"/>
    <x v="0"/>
    <x v="0"/>
    <x v="0"/>
    <x v="2023"/>
  </r>
  <r>
    <x v="111"/>
    <x v="0"/>
    <x v="0"/>
    <x v="1"/>
    <x v="2"/>
    <x v="2"/>
    <n v="103"/>
    <n v="43002746"/>
    <x v="0"/>
    <x v="0"/>
    <x v="0"/>
    <x v="2024"/>
  </r>
  <r>
    <x v="111"/>
    <x v="0"/>
    <x v="0"/>
    <x v="1"/>
    <x v="3"/>
    <x v="4"/>
    <n v="132"/>
    <n v="46160000"/>
    <x v="0"/>
    <x v="0"/>
    <x v="0"/>
    <x v="2025"/>
  </r>
  <r>
    <x v="111"/>
    <x v="0"/>
    <x v="0"/>
    <x v="1"/>
    <x v="3"/>
    <x v="1"/>
    <n v="42"/>
    <n v="49920000"/>
    <x v="0"/>
    <x v="0"/>
    <x v="0"/>
    <x v="2026"/>
  </r>
  <r>
    <x v="111"/>
    <x v="0"/>
    <x v="0"/>
    <x v="2"/>
    <x v="5"/>
    <x v="3"/>
    <n v="53"/>
    <n v="56477433"/>
    <x v="0"/>
    <x v="0"/>
    <x v="0"/>
    <x v="2027"/>
  </r>
  <r>
    <x v="111"/>
    <x v="0"/>
    <x v="0"/>
    <x v="2"/>
    <x v="2"/>
    <x v="3"/>
    <n v="59"/>
    <n v="57500000"/>
    <x v="0"/>
    <x v="0"/>
    <x v="0"/>
    <x v="2028"/>
  </r>
  <r>
    <x v="111"/>
    <x v="0"/>
    <x v="0"/>
    <x v="1"/>
    <x v="7"/>
    <x v="4"/>
    <n v="148"/>
    <n v="61850000"/>
    <x v="0"/>
    <x v="0"/>
    <x v="0"/>
    <x v="2029"/>
  </r>
  <r>
    <x v="111"/>
    <x v="0"/>
    <x v="0"/>
    <x v="1"/>
    <x v="7"/>
    <x v="2"/>
    <n v="86"/>
    <n v="63605000"/>
    <x v="0"/>
    <x v="0"/>
    <x v="0"/>
    <x v="2030"/>
  </r>
  <r>
    <x v="111"/>
    <x v="0"/>
    <x v="0"/>
    <x v="1"/>
    <x v="6"/>
    <x v="2"/>
    <n v="130"/>
    <n v="82605000"/>
    <x v="0"/>
    <x v="0"/>
    <x v="0"/>
    <x v="2031"/>
  </r>
  <r>
    <x v="111"/>
    <x v="0"/>
    <x v="0"/>
    <x v="1"/>
    <x v="3"/>
    <x v="2"/>
    <n v="105"/>
    <n v="84060000"/>
    <x v="0"/>
    <x v="0"/>
    <x v="0"/>
    <x v="2032"/>
  </r>
  <r>
    <x v="111"/>
    <x v="0"/>
    <x v="0"/>
    <x v="1"/>
    <x v="1"/>
    <x v="4"/>
    <n v="269"/>
    <n v="89589535"/>
    <x v="0"/>
    <x v="0"/>
    <x v="0"/>
    <x v="2033"/>
  </r>
  <r>
    <x v="111"/>
    <x v="0"/>
    <x v="0"/>
    <x v="1"/>
    <x v="5"/>
    <x v="4"/>
    <n v="408"/>
    <n v="105214000"/>
    <x v="0"/>
    <x v="0"/>
    <x v="0"/>
    <x v="2034"/>
  </r>
  <r>
    <x v="111"/>
    <x v="0"/>
    <x v="0"/>
    <x v="1"/>
    <x v="2"/>
    <x v="4"/>
    <n v="548"/>
    <n v="119243400"/>
    <x v="0"/>
    <x v="0"/>
    <x v="0"/>
    <x v="2035"/>
  </r>
  <r>
    <x v="111"/>
    <x v="0"/>
    <x v="0"/>
    <x v="1"/>
    <x v="6"/>
    <x v="3"/>
    <n v="497"/>
    <n v="119770000"/>
    <x v="0"/>
    <x v="0"/>
    <x v="0"/>
    <x v="2036"/>
  </r>
  <r>
    <x v="111"/>
    <x v="0"/>
    <x v="0"/>
    <x v="1"/>
    <x v="4"/>
    <x v="4"/>
    <n v="765"/>
    <n v="167546142"/>
    <x v="0"/>
    <x v="0"/>
    <x v="0"/>
    <x v="2037"/>
  </r>
  <r>
    <x v="111"/>
    <x v="0"/>
    <x v="0"/>
    <x v="1"/>
    <x v="7"/>
    <x v="0"/>
    <n v="567"/>
    <n v="176605000"/>
    <x v="0"/>
    <x v="0"/>
    <x v="0"/>
    <x v="2038"/>
  </r>
  <r>
    <x v="111"/>
    <x v="0"/>
    <x v="0"/>
    <x v="1"/>
    <x v="3"/>
    <x v="3"/>
    <n v="875"/>
    <n v="333830000"/>
    <x v="0"/>
    <x v="0"/>
    <x v="0"/>
    <x v="2039"/>
  </r>
  <r>
    <x v="111"/>
    <x v="0"/>
    <x v="0"/>
    <x v="1"/>
    <x v="6"/>
    <x v="0"/>
    <n v="711"/>
    <n v="411080000"/>
    <x v="0"/>
    <x v="0"/>
    <x v="0"/>
    <x v="2040"/>
  </r>
  <r>
    <x v="111"/>
    <x v="0"/>
    <x v="0"/>
    <x v="1"/>
    <x v="7"/>
    <x v="3"/>
    <n v="1488"/>
    <n v="558877500"/>
    <x v="0"/>
    <x v="0"/>
    <x v="0"/>
    <x v="2041"/>
  </r>
  <r>
    <x v="111"/>
    <x v="0"/>
    <x v="0"/>
    <x v="1"/>
    <x v="1"/>
    <x v="3"/>
    <n v="2058"/>
    <n v="618538000"/>
    <x v="0"/>
    <x v="0"/>
    <x v="0"/>
    <x v="2042"/>
  </r>
  <r>
    <x v="111"/>
    <x v="0"/>
    <x v="0"/>
    <x v="1"/>
    <x v="5"/>
    <x v="3"/>
    <n v="1962"/>
    <n v="696520000"/>
    <x v="0"/>
    <x v="0"/>
    <x v="0"/>
    <x v="2043"/>
  </r>
  <r>
    <x v="111"/>
    <x v="0"/>
    <x v="0"/>
    <x v="1"/>
    <x v="0"/>
    <x v="3"/>
    <n v="1754"/>
    <n v="704613000"/>
    <x v="0"/>
    <x v="0"/>
    <x v="0"/>
    <x v="2044"/>
  </r>
  <r>
    <x v="111"/>
    <x v="0"/>
    <x v="0"/>
    <x v="1"/>
    <x v="3"/>
    <x v="0"/>
    <n v="953"/>
    <n v="743320000"/>
    <x v="0"/>
    <x v="0"/>
    <x v="0"/>
    <x v="2045"/>
  </r>
  <r>
    <x v="111"/>
    <x v="0"/>
    <x v="0"/>
    <x v="1"/>
    <x v="2"/>
    <x v="3"/>
    <n v="2520"/>
    <n v="800944500"/>
    <x v="0"/>
    <x v="0"/>
    <x v="0"/>
    <x v="2046"/>
  </r>
  <r>
    <x v="111"/>
    <x v="0"/>
    <x v="0"/>
    <x v="1"/>
    <x v="4"/>
    <x v="3"/>
    <n v="2474"/>
    <n v="890895000"/>
    <x v="0"/>
    <x v="0"/>
    <x v="0"/>
    <x v="2047"/>
  </r>
  <r>
    <x v="111"/>
    <x v="0"/>
    <x v="1"/>
    <x v="1"/>
    <x v="0"/>
    <x v="2"/>
    <n v="5"/>
    <n v="2249"/>
    <x v="2"/>
    <x v="0"/>
    <x v="1"/>
    <x v="2048"/>
  </r>
  <r>
    <x v="111"/>
    <x v="0"/>
    <x v="1"/>
    <x v="1"/>
    <x v="2"/>
    <x v="4"/>
    <n v="3"/>
    <n v="3999"/>
    <x v="2"/>
    <x v="0"/>
    <x v="1"/>
    <x v="317"/>
  </r>
  <r>
    <x v="111"/>
    <x v="0"/>
    <x v="1"/>
    <x v="0"/>
    <x v="7"/>
    <x v="0"/>
    <n v="1"/>
    <n v="8854"/>
    <x v="2"/>
    <x v="0"/>
    <x v="1"/>
    <x v="2049"/>
  </r>
  <r>
    <x v="111"/>
    <x v="0"/>
    <x v="1"/>
    <x v="0"/>
    <x v="3"/>
    <x v="0"/>
    <n v="2"/>
    <n v="35131"/>
    <x v="2"/>
    <x v="0"/>
    <x v="1"/>
    <x v="2050"/>
  </r>
  <r>
    <x v="111"/>
    <x v="0"/>
    <x v="1"/>
    <x v="0"/>
    <x v="4"/>
    <x v="0"/>
    <n v="11"/>
    <n v="68159"/>
    <x v="2"/>
    <x v="0"/>
    <x v="1"/>
    <x v="2051"/>
  </r>
  <r>
    <x v="111"/>
    <x v="0"/>
    <x v="1"/>
    <x v="1"/>
    <x v="5"/>
    <x v="4"/>
    <n v="114"/>
    <n v="128186"/>
    <x v="2"/>
    <x v="0"/>
    <x v="1"/>
    <x v="2052"/>
  </r>
  <r>
    <x v="111"/>
    <x v="0"/>
    <x v="1"/>
    <x v="0"/>
    <x v="2"/>
    <x v="0"/>
    <n v="87"/>
    <n v="226547"/>
    <x v="2"/>
    <x v="0"/>
    <x v="1"/>
    <x v="2053"/>
  </r>
  <r>
    <x v="111"/>
    <x v="0"/>
    <x v="1"/>
    <x v="1"/>
    <x v="1"/>
    <x v="4"/>
    <n v="282"/>
    <n v="440988"/>
    <x v="2"/>
    <x v="0"/>
    <x v="1"/>
    <x v="2054"/>
  </r>
  <r>
    <x v="111"/>
    <x v="0"/>
    <x v="1"/>
    <x v="0"/>
    <x v="5"/>
    <x v="0"/>
    <n v="343"/>
    <n v="577870"/>
    <x v="2"/>
    <x v="0"/>
    <x v="1"/>
    <x v="2055"/>
  </r>
  <r>
    <x v="111"/>
    <x v="0"/>
    <x v="1"/>
    <x v="1"/>
    <x v="0"/>
    <x v="4"/>
    <n v="263"/>
    <n v="917403"/>
    <x v="2"/>
    <x v="0"/>
    <x v="1"/>
    <x v="2056"/>
  </r>
  <r>
    <x v="111"/>
    <x v="0"/>
    <x v="1"/>
    <x v="0"/>
    <x v="6"/>
    <x v="4"/>
    <n v="155"/>
    <n v="1160165"/>
    <x v="2"/>
    <x v="0"/>
    <x v="1"/>
    <x v="2057"/>
  </r>
  <r>
    <x v="111"/>
    <x v="0"/>
    <x v="1"/>
    <x v="0"/>
    <x v="0"/>
    <x v="0"/>
    <n v="469"/>
    <n v="1340270"/>
    <x v="2"/>
    <x v="0"/>
    <x v="1"/>
    <x v="2058"/>
  </r>
  <r>
    <x v="111"/>
    <x v="0"/>
    <x v="1"/>
    <x v="0"/>
    <x v="1"/>
    <x v="0"/>
    <n v="874"/>
    <n v="1647290"/>
    <x v="2"/>
    <x v="0"/>
    <x v="1"/>
    <x v="2059"/>
  </r>
  <r>
    <x v="111"/>
    <x v="0"/>
    <x v="1"/>
    <x v="0"/>
    <x v="3"/>
    <x v="4"/>
    <n v="192"/>
    <n v="1766239"/>
    <x v="2"/>
    <x v="0"/>
    <x v="1"/>
    <x v="2060"/>
  </r>
  <r>
    <x v="111"/>
    <x v="0"/>
    <x v="1"/>
    <x v="0"/>
    <x v="7"/>
    <x v="4"/>
    <n v="190"/>
    <n v="2062421"/>
    <x v="2"/>
    <x v="0"/>
    <x v="1"/>
    <x v="2061"/>
  </r>
  <r>
    <x v="111"/>
    <x v="0"/>
    <x v="1"/>
    <x v="0"/>
    <x v="4"/>
    <x v="4"/>
    <n v="212"/>
    <n v="2795021"/>
    <x v="2"/>
    <x v="0"/>
    <x v="1"/>
    <x v="2062"/>
  </r>
  <r>
    <x v="111"/>
    <x v="0"/>
    <x v="1"/>
    <x v="0"/>
    <x v="2"/>
    <x v="4"/>
    <n v="372"/>
    <n v="3678141"/>
    <x v="2"/>
    <x v="0"/>
    <x v="1"/>
    <x v="2063"/>
  </r>
  <r>
    <x v="111"/>
    <x v="0"/>
    <x v="1"/>
    <x v="0"/>
    <x v="5"/>
    <x v="4"/>
    <n v="523"/>
    <n v="7144927"/>
    <x v="2"/>
    <x v="0"/>
    <x v="1"/>
    <x v="2064"/>
  </r>
  <r>
    <x v="111"/>
    <x v="0"/>
    <x v="1"/>
    <x v="0"/>
    <x v="0"/>
    <x v="4"/>
    <n v="418"/>
    <n v="8704611"/>
    <x v="2"/>
    <x v="0"/>
    <x v="1"/>
    <x v="2065"/>
  </r>
  <r>
    <x v="111"/>
    <x v="0"/>
    <x v="1"/>
    <x v="0"/>
    <x v="1"/>
    <x v="4"/>
    <n v="573"/>
    <n v="10179293"/>
    <x v="2"/>
    <x v="0"/>
    <x v="1"/>
    <x v="2066"/>
  </r>
  <r>
    <x v="112"/>
    <x v="0"/>
    <x v="0"/>
    <x v="0"/>
    <x v="4"/>
    <x v="0"/>
    <n v="2"/>
    <n v="10000"/>
    <x v="0"/>
    <x v="0"/>
    <x v="0"/>
    <x v="52"/>
  </r>
  <r>
    <x v="112"/>
    <x v="0"/>
    <x v="0"/>
    <x v="1"/>
    <x v="0"/>
    <x v="2"/>
    <n v="2"/>
    <n v="62000"/>
    <x v="0"/>
    <x v="0"/>
    <x v="0"/>
    <x v="1379"/>
  </r>
  <r>
    <x v="112"/>
    <x v="0"/>
    <x v="0"/>
    <x v="0"/>
    <x v="6"/>
    <x v="4"/>
    <n v="9"/>
    <n v="204000"/>
    <x v="0"/>
    <x v="0"/>
    <x v="0"/>
    <x v="2067"/>
  </r>
  <r>
    <x v="112"/>
    <x v="0"/>
    <x v="0"/>
    <x v="0"/>
    <x v="0"/>
    <x v="2"/>
    <n v="12"/>
    <n v="235126"/>
    <x v="0"/>
    <x v="0"/>
    <x v="0"/>
    <x v="2068"/>
  </r>
  <r>
    <x v="112"/>
    <x v="0"/>
    <x v="0"/>
    <x v="0"/>
    <x v="3"/>
    <x v="2"/>
    <n v="24"/>
    <n v="268300"/>
    <x v="0"/>
    <x v="0"/>
    <x v="0"/>
    <x v="2069"/>
  </r>
  <r>
    <x v="112"/>
    <x v="0"/>
    <x v="0"/>
    <x v="1"/>
    <x v="2"/>
    <x v="2"/>
    <n v="1"/>
    <n v="280000"/>
    <x v="0"/>
    <x v="0"/>
    <x v="0"/>
    <x v="2070"/>
  </r>
  <r>
    <x v="112"/>
    <x v="0"/>
    <x v="0"/>
    <x v="0"/>
    <x v="1"/>
    <x v="4"/>
    <n v="37"/>
    <n v="355448"/>
    <x v="0"/>
    <x v="0"/>
    <x v="0"/>
    <x v="2071"/>
  </r>
  <r>
    <x v="112"/>
    <x v="0"/>
    <x v="0"/>
    <x v="1"/>
    <x v="6"/>
    <x v="1"/>
    <n v="2"/>
    <n v="450000"/>
    <x v="0"/>
    <x v="0"/>
    <x v="0"/>
    <x v="781"/>
  </r>
  <r>
    <x v="112"/>
    <x v="0"/>
    <x v="0"/>
    <x v="0"/>
    <x v="2"/>
    <x v="2"/>
    <n v="59"/>
    <n v="480352"/>
    <x v="0"/>
    <x v="0"/>
    <x v="0"/>
    <x v="2072"/>
  </r>
  <r>
    <x v="112"/>
    <x v="0"/>
    <x v="0"/>
    <x v="1"/>
    <x v="2"/>
    <x v="3"/>
    <n v="8"/>
    <n v="567500"/>
    <x v="0"/>
    <x v="0"/>
    <x v="0"/>
    <x v="2073"/>
  </r>
  <r>
    <x v="112"/>
    <x v="0"/>
    <x v="0"/>
    <x v="0"/>
    <x v="7"/>
    <x v="2"/>
    <n v="102"/>
    <n v="599328"/>
    <x v="0"/>
    <x v="0"/>
    <x v="0"/>
    <x v="2074"/>
  </r>
  <r>
    <x v="112"/>
    <x v="0"/>
    <x v="0"/>
    <x v="1"/>
    <x v="2"/>
    <x v="4"/>
    <n v="10"/>
    <n v="812500"/>
    <x v="0"/>
    <x v="0"/>
    <x v="0"/>
    <x v="2075"/>
  </r>
  <r>
    <x v="112"/>
    <x v="0"/>
    <x v="0"/>
    <x v="0"/>
    <x v="1"/>
    <x v="2"/>
    <n v="54"/>
    <n v="1066384"/>
    <x v="0"/>
    <x v="0"/>
    <x v="0"/>
    <x v="2076"/>
  </r>
  <r>
    <x v="112"/>
    <x v="0"/>
    <x v="0"/>
    <x v="0"/>
    <x v="4"/>
    <x v="2"/>
    <n v="235"/>
    <n v="1167555"/>
    <x v="0"/>
    <x v="0"/>
    <x v="0"/>
    <x v="2077"/>
  </r>
  <r>
    <x v="112"/>
    <x v="0"/>
    <x v="0"/>
    <x v="0"/>
    <x v="0"/>
    <x v="4"/>
    <n v="28"/>
    <n v="1466000"/>
    <x v="0"/>
    <x v="0"/>
    <x v="0"/>
    <x v="2078"/>
  </r>
  <r>
    <x v="112"/>
    <x v="0"/>
    <x v="0"/>
    <x v="1"/>
    <x v="0"/>
    <x v="4"/>
    <n v="14"/>
    <n v="1690414"/>
    <x v="0"/>
    <x v="0"/>
    <x v="0"/>
    <x v="2079"/>
  </r>
  <r>
    <x v="112"/>
    <x v="0"/>
    <x v="0"/>
    <x v="1"/>
    <x v="1"/>
    <x v="2"/>
    <n v="11"/>
    <n v="1780017"/>
    <x v="0"/>
    <x v="0"/>
    <x v="0"/>
    <x v="2080"/>
  </r>
  <r>
    <x v="112"/>
    <x v="0"/>
    <x v="0"/>
    <x v="1"/>
    <x v="6"/>
    <x v="2"/>
    <n v="1"/>
    <n v="2140000"/>
    <x v="0"/>
    <x v="0"/>
    <x v="0"/>
    <x v="671"/>
  </r>
  <r>
    <x v="112"/>
    <x v="0"/>
    <x v="0"/>
    <x v="0"/>
    <x v="2"/>
    <x v="4"/>
    <n v="265"/>
    <n v="2141636"/>
    <x v="0"/>
    <x v="0"/>
    <x v="0"/>
    <x v="2081"/>
  </r>
  <r>
    <x v="112"/>
    <x v="0"/>
    <x v="0"/>
    <x v="1"/>
    <x v="1"/>
    <x v="3"/>
    <n v="19"/>
    <n v="2455000"/>
    <x v="0"/>
    <x v="0"/>
    <x v="0"/>
    <x v="2082"/>
  </r>
  <r>
    <x v="112"/>
    <x v="0"/>
    <x v="0"/>
    <x v="1"/>
    <x v="3"/>
    <x v="1"/>
    <n v="6"/>
    <n v="2560000"/>
    <x v="0"/>
    <x v="0"/>
    <x v="0"/>
    <x v="2083"/>
  </r>
  <r>
    <x v="112"/>
    <x v="0"/>
    <x v="0"/>
    <x v="1"/>
    <x v="5"/>
    <x v="3"/>
    <n v="24"/>
    <n v="2950500"/>
    <x v="0"/>
    <x v="0"/>
    <x v="0"/>
    <x v="2084"/>
  </r>
  <r>
    <x v="112"/>
    <x v="0"/>
    <x v="0"/>
    <x v="1"/>
    <x v="6"/>
    <x v="4"/>
    <n v="21"/>
    <n v="3850000"/>
    <x v="0"/>
    <x v="0"/>
    <x v="0"/>
    <x v="2085"/>
  </r>
  <r>
    <x v="112"/>
    <x v="0"/>
    <x v="0"/>
    <x v="0"/>
    <x v="3"/>
    <x v="4"/>
    <n v="151"/>
    <n v="4072077"/>
    <x v="0"/>
    <x v="0"/>
    <x v="0"/>
    <x v="2086"/>
  </r>
  <r>
    <x v="112"/>
    <x v="0"/>
    <x v="0"/>
    <x v="1"/>
    <x v="6"/>
    <x v="3"/>
    <n v="15"/>
    <n v="4220000"/>
    <x v="0"/>
    <x v="0"/>
    <x v="0"/>
    <x v="2087"/>
  </r>
  <r>
    <x v="112"/>
    <x v="0"/>
    <x v="0"/>
    <x v="1"/>
    <x v="4"/>
    <x v="2"/>
    <n v="9"/>
    <n v="4525000"/>
    <x v="0"/>
    <x v="0"/>
    <x v="0"/>
    <x v="2088"/>
  </r>
  <r>
    <x v="112"/>
    <x v="0"/>
    <x v="0"/>
    <x v="1"/>
    <x v="0"/>
    <x v="3"/>
    <n v="44"/>
    <n v="4865000"/>
    <x v="0"/>
    <x v="0"/>
    <x v="0"/>
    <x v="2089"/>
  </r>
  <r>
    <x v="112"/>
    <x v="0"/>
    <x v="0"/>
    <x v="1"/>
    <x v="3"/>
    <x v="2"/>
    <n v="6"/>
    <n v="4905000"/>
    <x v="0"/>
    <x v="0"/>
    <x v="0"/>
    <x v="2090"/>
  </r>
  <r>
    <x v="112"/>
    <x v="0"/>
    <x v="0"/>
    <x v="0"/>
    <x v="7"/>
    <x v="4"/>
    <n v="298"/>
    <n v="5078713"/>
    <x v="0"/>
    <x v="0"/>
    <x v="0"/>
    <x v="2091"/>
  </r>
  <r>
    <x v="112"/>
    <x v="0"/>
    <x v="0"/>
    <x v="1"/>
    <x v="4"/>
    <x v="0"/>
    <n v="14"/>
    <n v="5465000"/>
    <x v="0"/>
    <x v="0"/>
    <x v="0"/>
    <x v="2092"/>
  </r>
  <r>
    <x v="112"/>
    <x v="0"/>
    <x v="0"/>
    <x v="1"/>
    <x v="7"/>
    <x v="0"/>
    <n v="20"/>
    <n v="5790000"/>
    <x v="0"/>
    <x v="0"/>
    <x v="0"/>
    <x v="2093"/>
  </r>
  <r>
    <x v="112"/>
    <x v="0"/>
    <x v="0"/>
    <x v="1"/>
    <x v="7"/>
    <x v="2"/>
    <n v="5"/>
    <n v="6215000"/>
    <x v="0"/>
    <x v="0"/>
    <x v="0"/>
    <x v="2094"/>
  </r>
  <r>
    <x v="112"/>
    <x v="0"/>
    <x v="0"/>
    <x v="1"/>
    <x v="1"/>
    <x v="4"/>
    <n v="54"/>
    <n v="7258300"/>
    <x v="0"/>
    <x v="0"/>
    <x v="0"/>
    <x v="2095"/>
  </r>
  <r>
    <x v="112"/>
    <x v="0"/>
    <x v="0"/>
    <x v="1"/>
    <x v="7"/>
    <x v="4"/>
    <n v="17"/>
    <n v="7755000"/>
    <x v="0"/>
    <x v="0"/>
    <x v="0"/>
    <x v="2096"/>
  </r>
  <r>
    <x v="112"/>
    <x v="0"/>
    <x v="0"/>
    <x v="1"/>
    <x v="5"/>
    <x v="4"/>
    <n v="83"/>
    <n v="8982570"/>
    <x v="0"/>
    <x v="0"/>
    <x v="0"/>
    <x v="2097"/>
  </r>
  <r>
    <x v="112"/>
    <x v="0"/>
    <x v="0"/>
    <x v="1"/>
    <x v="4"/>
    <x v="4"/>
    <n v="35"/>
    <n v="10649400"/>
    <x v="0"/>
    <x v="0"/>
    <x v="0"/>
    <x v="2098"/>
  </r>
  <r>
    <x v="112"/>
    <x v="0"/>
    <x v="0"/>
    <x v="0"/>
    <x v="4"/>
    <x v="4"/>
    <n v="677"/>
    <n v="14075338"/>
    <x v="0"/>
    <x v="0"/>
    <x v="0"/>
    <x v="2099"/>
  </r>
  <r>
    <x v="112"/>
    <x v="0"/>
    <x v="0"/>
    <x v="1"/>
    <x v="3"/>
    <x v="4"/>
    <n v="176"/>
    <n v="30965000"/>
    <x v="0"/>
    <x v="0"/>
    <x v="0"/>
    <x v="2100"/>
  </r>
  <r>
    <x v="112"/>
    <x v="0"/>
    <x v="0"/>
    <x v="1"/>
    <x v="3"/>
    <x v="3"/>
    <n v="167"/>
    <n v="46425000"/>
    <x v="0"/>
    <x v="0"/>
    <x v="0"/>
    <x v="2101"/>
  </r>
  <r>
    <x v="112"/>
    <x v="0"/>
    <x v="0"/>
    <x v="1"/>
    <x v="4"/>
    <x v="3"/>
    <n v="332"/>
    <n v="54148000"/>
    <x v="0"/>
    <x v="0"/>
    <x v="0"/>
    <x v="2102"/>
  </r>
  <r>
    <x v="112"/>
    <x v="0"/>
    <x v="0"/>
    <x v="1"/>
    <x v="7"/>
    <x v="3"/>
    <n v="335"/>
    <n v="75595000"/>
    <x v="0"/>
    <x v="0"/>
    <x v="0"/>
    <x v="2103"/>
  </r>
  <r>
    <x v="113"/>
    <x v="0"/>
    <x v="0"/>
    <x v="0"/>
    <x v="7"/>
    <x v="0"/>
    <n v="7"/>
    <n v="60000"/>
    <x v="0"/>
    <x v="0"/>
    <x v="0"/>
    <x v="212"/>
  </r>
  <r>
    <x v="113"/>
    <x v="0"/>
    <x v="0"/>
    <x v="0"/>
    <x v="5"/>
    <x v="0"/>
    <n v="1"/>
    <n v="150000"/>
    <x v="0"/>
    <x v="0"/>
    <x v="0"/>
    <x v="5"/>
  </r>
  <r>
    <x v="113"/>
    <x v="0"/>
    <x v="0"/>
    <x v="0"/>
    <x v="4"/>
    <x v="0"/>
    <n v="39"/>
    <n v="380000"/>
    <x v="0"/>
    <x v="0"/>
    <x v="0"/>
    <x v="2104"/>
  </r>
  <r>
    <x v="113"/>
    <x v="0"/>
    <x v="0"/>
    <x v="0"/>
    <x v="2"/>
    <x v="0"/>
    <n v="54"/>
    <n v="2410000"/>
    <x v="0"/>
    <x v="0"/>
    <x v="0"/>
    <x v="2105"/>
  </r>
  <r>
    <x v="114"/>
    <x v="0"/>
    <x v="0"/>
    <x v="0"/>
    <x v="4"/>
    <x v="0"/>
    <n v="1"/>
    <n v="5000"/>
    <x v="0"/>
    <x v="0"/>
    <x v="0"/>
    <x v="79"/>
  </r>
  <r>
    <x v="114"/>
    <x v="0"/>
    <x v="0"/>
    <x v="0"/>
    <x v="6"/>
    <x v="0"/>
    <n v="3"/>
    <n v="15000"/>
    <x v="0"/>
    <x v="0"/>
    <x v="0"/>
    <x v="1"/>
  </r>
  <r>
    <x v="114"/>
    <x v="0"/>
    <x v="0"/>
    <x v="0"/>
    <x v="2"/>
    <x v="0"/>
    <n v="18"/>
    <n v="109000"/>
    <x v="0"/>
    <x v="0"/>
    <x v="0"/>
    <x v="2106"/>
  </r>
  <r>
    <x v="114"/>
    <x v="0"/>
    <x v="0"/>
    <x v="0"/>
    <x v="7"/>
    <x v="0"/>
    <n v="22"/>
    <n v="145000"/>
    <x v="0"/>
    <x v="0"/>
    <x v="0"/>
    <x v="2107"/>
  </r>
  <r>
    <x v="114"/>
    <x v="0"/>
    <x v="0"/>
    <x v="0"/>
    <x v="0"/>
    <x v="0"/>
    <n v="6"/>
    <n v="1670000"/>
    <x v="0"/>
    <x v="0"/>
    <x v="0"/>
    <x v="2108"/>
  </r>
  <r>
    <x v="114"/>
    <x v="0"/>
    <x v="0"/>
    <x v="0"/>
    <x v="1"/>
    <x v="0"/>
    <n v="13"/>
    <n v="1864000"/>
    <x v="0"/>
    <x v="0"/>
    <x v="0"/>
    <x v="2109"/>
  </r>
  <r>
    <x v="114"/>
    <x v="0"/>
    <x v="0"/>
    <x v="0"/>
    <x v="2"/>
    <x v="2"/>
    <n v="392"/>
    <n v="2322123"/>
    <x v="0"/>
    <x v="0"/>
    <x v="0"/>
    <x v="2110"/>
  </r>
  <r>
    <x v="114"/>
    <x v="0"/>
    <x v="0"/>
    <x v="0"/>
    <x v="0"/>
    <x v="2"/>
    <n v="414"/>
    <n v="2585199"/>
    <x v="0"/>
    <x v="0"/>
    <x v="0"/>
    <x v="2111"/>
  </r>
  <r>
    <x v="114"/>
    <x v="0"/>
    <x v="0"/>
    <x v="0"/>
    <x v="5"/>
    <x v="0"/>
    <n v="22"/>
    <n v="3068836"/>
    <x v="0"/>
    <x v="0"/>
    <x v="0"/>
    <x v="2112"/>
  </r>
  <r>
    <x v="114"/>
    <x v="0"/>
    <x v="0"/>
    <x v="0"/>
    <x v="1"/>
    <x v="2"/>
    <n v="431"/>
    <n v="3400425"/>
    <x v="0"/>
    <x v="0"/>
    <x v="0"/>
    <x v="2113"/>
  </r>
  <r>
    <x v="114"/>
    <x v="0"/>
    <x v="0"/>
    <x v="0"/>
    <x v="5"/>
    <x v="2"/>
    <n v="560"/>
    <n v="3870284"/>
    <x v="0"/>
    <x v="0"/>
    <x v="0"/>
    <x v="2114"/>
  </r>
  <r>
    <x v="114"/>
    <x v="0"/>
    <x v="0"/>
    <x v="0"/>
    <x v="7"/>
    <x v="2"/>
    <n v="405"/>
    <n v="5603903"/>
    <x v="0"/>
    <x v="0"/>
    <x v="0"/>
    <x v="2115"/>
  </r>
  <r>
    <x v="114"/>
    <x v="0"/>
    <x v="0"/>
    <x v="0"/>
    <x v="3"/>
    <x v="2"/>
    <n v="420"/>
    <n v="5654804"/>
    <x v="0"/>
    <x v="0"/>
    <x v="0"/>
    <x v="2116"/>
  </r>
  <r>
    <x v="114"/>
    <x v="0"/>
    <x v="0"/>
    <x v="0"/>
    <x v="4"/>
    <x v="2"/>
    <n v="712"/>
    <n v="6134283"/>
    <x v="0"/>
    <x v="0"/>
    <x v="0"/>
    <x v="2117"/>
  </r>
  <r>
    <x v="114"/>
    <x v="0"/>
    <x v="0"/>
    <x v="0"/>
    <x v="6"/>
    <x v="2"/>
    <n v="524"/>
    <n v="6819668"/>
    <x v="0"/>
    <x v="0"/>
    <x v="0"/>
    <x v="2118"/>
  </r>
  <r>
    <x v="115"/>
    <x v="0"/>
    <x v="0"/>
    <x v="0"/>
    <x v="5"/>
    <x v="2"/>
    <n v="1"/>
    <n v="735"/>
    <x v="0"/>
    <x v="0"/>
    <x v="0"/>
    <x v="2119"/>
  </r>
  <r>
    <x v="115"/>
    <x v="0"/>
    <x v="0"/>
    <x v="0"/>
    <x v="1"/>
    <x v="2"/>
    <n v="1"/>
    <n v="4135"/>
    <x v="0"/>
    <x v="0"/>
    <x v="0"/>
    <x v="2120"/>
  </r>
  <r>
    <x v="115"/>
    <x v="0"/>
    <x v="0"/>
    <x v="0"/>
    <x v="2"/>
    <x v="2"/>
    <n v="2"/>
    <n v="18233"/>
    <x v="0"/>
    <x v="0"/>
    <x v="0"/>
    <x v="2121"/>
  </r>
  <r>
    <x v="115"/>
    <x v="0"/>
    <x v="0"/>
    <x v="0"/>
    <x v="1"/>
    <x v="4"/>
    <n v="25"/>
    <n v="33350"/>
    <x v="0"/>
    <x v="0"/>
    <x v="0"/>
    <x v="2122"/>
  </r>
  <r>
    <x v="115"/>
    <x v="0"/>
    <x v="0"/>
    <x v="0"/>
    <x v="2"/>
    <x v="4"/>
    <n v="25"/>
    <n v="114680"/>
    <x v="0"/>
    <x v="0"/>
    <x v="0"/>
    <x v="2123"/>
  </r>
  <r>
    <x v="115"/>
    <x v="0"/>
    <x v="0"/>
    <x v="0"/>
    <x v="5"/>
    <x v="4"/>
    <n v="35"/>
    <n v="261460"/>
    <x v="0"/>
    <x v="0"/>
    <x v="0"/>
    <x v="2124"/>
  </r>
  <r>
    <x v="116"/>
    <x v="0"/>
    <x v="1"/>
    <x v="0"/>
    <x v="2"/>
    <x v="4"/>
    <n v="3"/>
    <n v="18279"/>
    <x v="2"/>
    <x v="0"/>
    <x v="1"/>
    <x v="2125"/>
  </r>
  <r>
    <x v="116"/>
    <x v="0"/>
    <x v="1"/>
    <x v="0"/>
    <x v="5"/>
    <x v="4"/>
    <n v="20"/>
    <n v="31295"/>
    <x v="2"/>
    <x v="0"/>
    <x v="1"/>
    <x v="2126"/>
  </r>
  <r>
    <x v="116"/>
    <x v="0"/>
    <x v="1"/>
    <x v="0"/>
    <x v="0"/>
    <x v="4"/>
    <n v="7"/>
    <n v="95307"/>
    <x v="2"/>
    <x v="0"/>
    <x v="1"/>
    <x v="2127"/>
  </r>
  <r>
    <x v="116"/>
    <x v="0"/>
    <x v="1"/>
    <x v="0"/>
    <x v="1"/>
    <x v="4"/>
    <n v="31"/>
    <n v="423307"/>
    <x v="2"/>
    <x v="0"/>
    <x v="1"/>
    <x v="2128"/>
  </r>
  <r>
    <x v="117"/>
    <x v="0"/>
    <x v="0"/>
    <x v="1"/>
    <x v="7"/>
    <x v="3"/>
    <n v="2"/>
    <n v="620000"/>
    <x v="0"/>
    <x v="0"/>
    <x v="0"/>
    <x v="205"/>
  </r>
  <r>
    <x v="117"/>
    <x v="0"/>
    <x v="0"/>
    <x v="1"/>
    <x v="4"/>
    <x v="3"/>
    <n v="2"/>
    <n v="1510000"/>
    <x v="0"/>
    <x v="0"/>
    <x v="0"/>
    <x v="702"/>
  </r>
  <r>
    <x v="118"/>
    <x v="0"/>
    <x v="0"/>
    <x v="0"/>
    <x v="1"/>
    <x v="4"/>
    <n v="1"/>
    <n v="10000"/>
    <x v="0"/>
    <x v="0"/>
    <x v="0"/>
    <x v="52"/>
  </r>
  <r>
    <x v="118"/>
    <x v="0"/>
    <x v="0"/>
    <x v="0"/>
    <x v="0"/>
    <x v="4"/>
    <n v="3"/>
    <n v="40000"/>
    <x v="0"/>
    <x v="0"/>
    <x v="0"/>
    <x v="1226"/>
  </r>
  <r>
    <x v="118"/>
    <x v="0"/>
    <x v="0"/>
    <x v="0"/>
    <x v="3"/>
    <x v="4"/>
    <n v="62"/>
    <n v="973500"/>
    <x v="0"/>
    <x v="0"/>
    <x v="0"/>
    <x v="2129"/>
  </r>
  <r>
    <x v="118"/>
    <x v="0"/>
    <x v="0"/>
    <x v="0"/>
    <x v="6"/>
    <x v="4"/>
    <n v="53"/>
    <n v="1406500"/>
    <x v="0"/>
    <x v="0"/>
    <x v="0"/>
    <x v="2130"/>
  </r>
  <r>
    <x v="118"/>
    <x v="0"/>
    <x v="0"/>
    <x v="1"/>
    <x v="6"/>
    <x v="4"/>
    <n v="101"/>
    <n v="16565000"/>
    <x v="0"/>
    <x v="0"/>
    <x v="0"/>
    <x v="2131"/>
  </r>
  <r>
    <x v="118"/>
    <x v="0"/>
    <x v="0"/>
    <x v="1"/>
    <x v="3"/>
    <x v="4"/>
    <n v="96"/>
    <n v="33765000"/>
    <x v="0"/>
    <x v="0"/>
    <x v="0"/>
    <x v="2132"/>
  </r>
  <r>
    <x v="118"/>
    <x v="0"/>
    <x v="0"/>
    <x v="1"/>
    <x v="6"/>
    <x v="3"/>
    <n v="542"/>
    <n v="235980000"/>
    <x v="0"/>
    <x v="0"/>
    <x v="0"/>
    <x v="2133"/>
  </r>
  <r>
    <x v="118"/>
    <x v="0"/>
    <x v="0"/>
    <x v="1"/>
    <x v="3"/>
    <x v="3"/>
    <n v="710"/>
    <n v="344190000"/>
    <x v="0"/>
    <x v="0"/>
    <x v="0"/>
    <x v="2134"/>
  </r>
  <r>
    <x v="118"/>
    <x v="0"/>
    <x v="1"/>
    <x v="0"/>
    <x v="3"/>
    <x v="4"/>
    <n v="20"/>
    <n v="215353"/>
    <x v="2"/>
    <x v="0"/>
    <x v="1"/>
    <x v="2135"/>
  </r>
  <r>
    <x v="118"/>
    <x v="0"/>
    <x v="1"/>
    <x v="0"/>
    <x v="6"/>
    <x v="4"/>
    <n v="31"/>
    <n v="568372"/>
    <x v="2"/>
    <x v="0"/>
    <x v="1"/>
    <x v="2136"/>
  </r>
  <r>
    <x v="119"/>
    <x v="0"/>
    <x v="0"/>
    <x v="1"/>
    <x v="0"/>
    <x v="1"/>
    <n v="3"/>
    <n v="450000"/>
    <x v="0"/>
    <x v="0"/>
    <x v="0"/>
    <x v="781"/>
  </r>
  <r>
    <x v="119"/>
    <x v="0"/>
    <x v="0"/>
    <x v="1"/>
    <x v="0"/>
    <x v="2"/>
    <n v="3"/>
    <n v="900000"/>
    <x v="0"/>
    <x v="0"/>
    <x v="0"/>
    <x v="666"/>
  </r>
  <r>
    <x v="119"/>
    <x v="0"/>
    <x v="0"/>
    <x v="1"/>
    <x v="0"/>
    <x v="0"/>
    <n v="1"/>
    <n v="900000"/>
    <x v="0"/>
    <x v="0"/>
    <x v="0"/>
    <x v="666"/>
  </r>
  <r>
    <x v="119"/>
    <x v="0"/>
    <x v="0"/>
    <x v="1"/>
    <x v="0"/>
    <x v="4"/>
    <n v="1"/>
    <n v="1070000"/>
    <x v="0"/>
    <x v="0"/>
    <x v="0"/>
    <x v="18"/>
  </r>
  <r>
    <x v="119"/>
    <x v="0"/>
    <x v="0"/>
    <x v="1"/>
    <x v="0"/>
    <x v="3"/>
    <n v="17"/>
    <n v="17087500"/>
    <x v="0"/>
    <x v="0"/>
    <x v="0"/>
    <x v="2137"/>
  </r>
  <r>
    <x v="120"/>
    <x v="1"/>
    <x v="0"/>
    <x v="0"/>
    <x v="3"/>
    <x v="6"/>
    <n v="4"/>
    <n v="75000"/>
    <x v="1"/>
    <x v="1"/>
    <x v="0"/>
    <x v="1938"/>
  </r>
  <r>
    <x v="120"/>
    <x v="1"/>
    <x v="0"/>
    <x v="0"/>
    <x v="6"/>
    <x v="5"/>
    <n v="11"/>
    <n v="680000"/>
    <x v="1"/>
    <x v="1"/>
    <x v="0"/>
    <x v="2138"/>
  </r>
  <r>
    <x v="120"/>
    <x v="1"/>
    <x v="0"/>
    <x v="0"/>
    <x v="0"/>
    <x v="5"/>
    <n v="12"/>
    <n v="700000"/>
    <x v="1"/>
    <x v="1"/>
    <x v="0"/>
    <x v="2139"/>
  </r>
  <r>
    <x v="120"/>
    <x v="1"/>
    <x v="0"/>
    <x v="0"/>
    <x v="6"/>
    <x v="6"/>
    <n v="52"/>
    <n v="985000"/>
    <x v="1"/>
    <x v="1"/>
    <x v="0"/>
    <x v="72"/>
  </r>
  <r>
    <x v="120"/>
    <x v="1"/>
    <x v="0"/>
    <x v="0"/>
    <x v="4"/>
    <x v="5"/>
    <n v="48"/>
    <n v="1019000"/>
    <x v="1"/>
    <x v="1"/>
    <x v="0"/>
    <x v="2140"/>
  </r>
  <r>
    <x v="120"/>
    <x v="1"/>
    <x v="0"/>
    <x v="0"/>
    <x v="3"/>
    <x v="5"/>
    <n v="178"/>
    <n v="6076670"/>
    <x v="1"/>
    <x v="1"/>
    <x v="0"/>
    <x v="2141"/>
  </r>
  <r>
    <x v="120"/>
    <x v="1"/>
    <x v="0"/>
    <x v="0"/>
    <x v="1"/>
    <x v="5"/>
    <n v="9"/>
    <n v="6950000"/>
    <x v="1"/>
    <x v="1"/>
    <x v="0"/>
    <x v="2142"/>
  </r>
  <r>
    <x v="120"/>
    <x v="1"/>
    <x v="0"/>
    <x v="0"/>
    <x v="7"/>
    <x v="5"/>
    <n v="185"/>
    <n v="7398503"/>
    <x v="1"/>
    <x v="1"/>
    <x v="0"/>
    <x v="2143"/>
  </r>
  <r>
    <x v="120"/>
    <x v="0"/>
    <x v="0"/>
    <x v="0"/>
    <x v="0"/>
    <x v="4"/>
    <n v="11"/>
    <n v="116882"/>
    <x v="0"/>
    <x v="0"/>
    <x v="0"/>
    <x v="2144"/>
  </r>
  <r>
    <x v="120"/>
    <x v="0"/>
    <x v="0"/>
    <x v="0"/>
    <x v="1"/>
    <x v="4"/>
    <n v="3"/>
    <n v="289500"/>
    <x v="0"/>
    <x v="0"/>
    <x v="0"/>
    <x v="2145"/>
  </r>
  <r>
    <x v="121"/>
    <x v="1"/>
    <x v="0"/>
    <x v="0"/>
    <x v="7"/>
    <x v="5"/>
    <n v="4"/>
    <n v="32000"/>
    <x v="1"/>
    <x v="1"/>
    <x v="0"/>
    <x v="2146"/>
  </r>
  <r>
    <x v="121"/>
    <x v="1"/>
    <x v="0"/>
    <x v="0"/>
    <x v="1"/>
    <x v="5"/>
    <n v="7"/>
    <n v="50000"/>
    <x v="1"/>
    <x v="1"/>
    <x v="0"/>
    <x v="2147"/>
  </r>
  <r>
    <x v="121"/>
    <x v="1"/>
    <x v="0"/>
    <x v="0"/>
    <x v="2"/>
    <x v="5"/>
    <n v="6"/>
    <n v="80000"/>
    <x v="1"/>
    <x v="1"/>
    <x v="0"/>
    <x v="2148"/>
  </r>
  <r>
    <x v="121"/>
    <x v="1"/>
    <x v="0"/>
    <x v="0"/>
    <x v="5"/>
    <x v="5"/>
    <n v="9"/>
    <n v="220000"/>
    <x v="1"/>
    <x v="1"/>
    <x v="0"/>
    <x v="2149"/>
  </r>
  <r>
    <x v="121"/>
    <x v="1"/>
    <x v="0"/>
    <x v="0"/>
    <x v="4"/>
    <x v="5"/>
    <n v="8"/>
    <n v="253000"/>
    <x v="1"/>
    <x v="1"/>
    <x v="0"/>
    <x v="2150"/>
  </r>
  <r>
    <x v="121"/>
    <x v="1"/>
    <x v="0"/>
    <x v="0"/>
    <x v="0"/>
    <x v="5"/>
    <n v="11"/>
    <n v="653000"/>
    <x v="1"/>
    <x v="1"/>
    <x v="0"/>
    <x v="2151"/>
  </r>
  <r>
    <x v="122"/>
    <x v="0"/>
    <x v="0"/>
    <x v="0"/>
    <x v="2"/>
    <x v="4"/>
    <n v="1"/>
    <n v="20000"/>
    <x v="0"/>
    <x v="0"/>
    <x v="0"/>
    <x v="351"/>
  </r>
  <r>
    <x v="122"/>
    <x v="0"/>
    <x v="0"/>
    <x v="0"/>
    <x v="7"/>
    <x v="4"/>
    <n v="8"/>
    <n v="290000"/>
    <x v="0"/>
    <x v="0"/>
    <x v="0"/>
    <x v="8"/>
  </r>
  <r>
    <x v="122"/>
    <x v="0"/>
    <x v="0"/>
    <x v="0"/>
    <x v="4"/>
    <x v="4"/>
    <n v="9"/>
    <n v="501800"/>
    <x v="0"/>
    <x v="0"/>
    <x v="0"/>
    <x v="2152"/>
  </r>
  <r>
    <x v="122"/>
    <x v="0"/>
    <x v="0"/>
    <x v="0"/>
    <x v="1"/>
    <x v="4"/>
    <n v="60"/>
    <n v="3213276"/>
    <x v="0"/>
    <x v="0"/>
    <x v="0"/>
    <x v="2153"/>
  </r>
  <r>
    <x v="122"/>
    <x v="0"/>
    <x v="0"/>
    <x v="0"/>
    <x v="5"/>
    <x v="4"/>
    <n v="39"/>
    <n v="4749350"/>
    <x v="0"/>
    <x v="0"/>
    <x v="0"/>
    <x v="2154"/>
  </r>
  <r>
    <x v="122"/>
    <x v="0"/>
    <x v="0"/>
    <x v="0"/>
    <x v="0"/>
    <x v="4"/>
    <n v="91"/>
    <n v="4866128"/>
    <x v="0"/>
    <x v="0"/>
    <x v="0"/>
    <x v="2155"/>
  </r>
  <r>
    <x v="123"/>
    <x v="0"/>
    <x v="0"/>
    <x v="1"/>
    <x v="2"/>
    <x v="1"/>
    <n v="3"/>
    <n v="525000"/>
    <x v="0"/>
    <x v="0"/>
    <x v="0"/>
    <x v="2156"/>
  </r>
  <r>
    <x v="123"/>
    <x v="0"/>
    <x v="0"/>
    <x v="0"/>
    <x v="2"/>
    <x v="1"/>
    <n v="45"/>
    <n v="860000"/>
    <x v="0"/>
    <x v="0"/>
    <x v="0"/>
    <x v="550"/>
  </r>
  <r>
    <x v="124"/>
    <x v="0"/>
    <x v="0"/>
    <x v="1"/>
    <x v="4"/>
    <x v="2"/>
    <n v="2"/>
    <n v="52"/>
    <x v="0"/>
    <x v="0"/>
    <x v="0"/>
    <x v="2157"/>
  </r>
  <r>
    <x v="124"/>
    <x v="0"/>
    <x v="0"/>
    <x v="0"/>
    <x v="2"/>
    <x v="4"/>
    <n v="2"/>
    <n v="20000"/>
    <x v="0"/>
    <x v="0"/>
    <x v="0"/>
    <x v="351"/>
  </r>
  <r>
    <x v="124"/>
    <x v="0"/>
    <x v="0"/>
    <x v="0"/>
    <x v="5"/>
    <x v="2"/>
    <n v="19"/>
    <n v="171303"/>
    <x v="0"/>
    <x v="0"/>
    <x v="0"/>
    <x v="2158"/>
  </r>
  <r>
    <x v="124"/>
    <x v="0"/>
    <x v="0"/>
    <x v="0"/>
    <x v="4"/>
    <x v="2"/>
    <n v="20"/>
    <n v="279998"/>
    <x v="0"/>
    <x v="0"/>
    <x v="0"/>
    <x v="2159"/>
  </r>
  <r>
    <x v="124"/>
    <x v="0"/>
    <x v="0"/>
    <x v="0"/>
    <x v="1"/>
    <x v="2"/>
    <n v="46"/>
    <n v="448121"/>
    <x v="0"/>
    <x v="0"/>
    <x v="0"/>
    <x v="2160"/>
  </r>
  <r>
    <x v="124"/>
    <x v="0"/>
    <x v="0"/>
    <x v="1"/>
    <x v="5"/>
    <x v="2"/>
    <n v="4"/>
    <n v="752000"/>
    <x v="0"/>
    <x v="0"/>
    <x v="0"/>
    <x v="2161"/>
  </r>
  <r>
    <x v="124"/>
    <x v="0"/>
    <x v="0"/>
    <x v="0"/>
    <x v="2"/>
    <x v="2"/>
    <n v="6"/>
    <n v="820000"/>
    <x v="0"/>
    <x v="0"/>
    <x v="0"/>
    <x v="1560"/>
  </r>
  <r>
    <x v="124"/>
    <x v="0"/>
    <x v="0"/>
    <x v="1"/>
    <x v="4"/>
    <x v="3"/>
    <n v="24"/>
    <n v="1955000"/>
    <x v="0"/>
    <x v="0"/>
    <x v="0"/>
    <x v="2162"/>
  </r>
  <r>
    <x v="124"/>
    <x v="0"/>
    <x v="0"/>
    <x v="1"/>
    <x v="1"/>
    <x v="2"/>
    <n v="16"/>
    <n v="2184989"/>
    <x v="0"/>
    <x v="0"/>
    <x v="0"/>
    <x v="2163"/>
  </r>
  <r>
    <x v="124"/>
    <x v="0"/>
    <x v="0"/>
    <x v="1"/>
    <x v="0"/>
    <x v="2"/>
    <n v="5"/>
    <n v="3675000"/>
    <x v="0"/>
    <x v="0"/>
    <x v="0"/>
    <x v="2164"/>
  </r>
  <r>
    <x v="124"/>
    <x v="0"/>
    <x v="0"/>
    <x v="1"/>
    <x v="0"/>
    <x v="3"/>
    <n v="40"/>
    <n v="8779500"/>
    <x v="0"/>
    <x v="0"/>
    <x v="0"/>
    <x v="2165"/>
  </r>
  <r>
    <x v="124"/>
    <x v="0"/>
    <x v="0"/>
    <x v="1"/>
    <x v="1"/>
    <x v="3"/>
    <n v="117"/>
    <n v="27927500"/>
    <x v="0"/>
    <x v="0"/>
    <x v="0"/>
    <x v="2166"/>
  </r>
  <r>
    <x v="124"/>
    <x v="0"/>
    <x v="0"/>
    <x v="1"/>
    <x v="2"/>
    <x v="3"/>
    <n v="181"/>
    <n v="28490000"/>
    <x v="0"/>
    <x v="0"/>
    <x v="0"/>
    <x v="2167"/>
  </r>
  <r>
    <x v="124"/>
    <x v="0"/>
    <x v="0"/>
    <x v="1"/>
    <x v="5"/>
    <x v="3"/>
    <n v="223"/>
    <n v="48797500"/>
    <x v="0"/>
    <x v="0"/>
    <x v="0"/>
    <x v="2168"/>
  </r>
  <r>
    <x v="124"/>
    <x v="0"/>
    <x v="1"/>
    <x v="3"/>
    <x v="0"/>
    <x v="4"/>
    <n v="1"/>
    <n v="48"/>
    <x v="6"/>
    <x v="0"/>
    <x v="5"/>
    <x v="1831"/>
  </r>
  <r>
    <x v="124"/>
    <x v="0"/>
    <x v="1"/>
    <x v="3"/>
    <x v="1"/>
    <x v="4"/>
    <n v="4"/>
    <n v="143"/>
    <x v="5"/>
    <x v="0"/>
    <x v="4"/>
    <x v="2169"/>
  </r>
  <r>
    <x v="124"/>
    <x v="0"/>
    <x v="1"/>
    <x v="1"/>
    <x v="1"/>
    <x v="4"/>
    <n v="20"/>
    <n v="11500"/>
    <x v="2"/>
    <x v="0"/>
    <x v="1"/>
    <x v="2170"/>
  </r>
  <r>
    <x v="124"/>
    <x v="0"/>
    <x v="1"/>
    <x v="1"/>
    <x v="5"/>
    <x v="4"/>
    <n v="30"/>
    <n v="17392"/>
    <x v="2"/>
    <x v="0"/>
    <x v="1"/>
    <x v="2171"/>
  </r>
  <r>
    <x v="124"/>
    <x v="0"/>
    <x v="1"/>
    <x v="1"/>
    <x v="0"/>
    <x v="4"/>
    <n v="54"/>
    <n v="35349"/>
    <x v="2"/>
    <x v="0"/>
    <x v="1"/>
    <x v="2172"/>
  </r>
  <r>
    <x v="124"/>
    <x v="0"/>
    <x v="1"/>
    <x v="0"/>
    <x v="4"/>
    <x v="4"/>
    <n v="166"/>
    <n v="1147942"/>
    <x v="2"/>
    <x v="0"/>
    <x v="1"/>
    <x v="2173"/>
  </r>
  <r>
    <x v="124"/>
    <x v="0"/>
    <x v="1"/>
    <x v="0"/>
    <x v="5"/>
    <x v="4"/>
    <n v="241"/>
    <n v="1401311"/>
    <x v="2"/>
    <x v="0"/>
    <x v="1"/>
    <x v="2174"/>
  </r>
  <r>
    <x v="124"/>
    <x v="0"/>
    <x v="1"/>
    <x v="0"/>
    <x v="2"/>
    <x v="4"/>
    <n v="349"/>
    <n v="2560896"/>
    <x v="2"/>
    <x v="0"/>
    <x v="1"/>
    <x v="2175"/>
  </r>
  <r>
    <x v="124"/>
    <x v="0"/>
    <x v="1"/>
    <x v="0"/>
    <x v="0"/>
    <x v="4"/>
    <n v="207"/>
    <n v="2986087"/>
    <x v="2"/>
    <x v="0"/>
    <x v="1"/>
    <x v="2176"/>
  </r>
  <r>
    <x v="124"/>
    <x v="0"/>
    <x v="1"/>
    <x v="0"/>
    <x v="1"/>
    <x v="4"/>
    <n v="337"/>
    <n v="3507685"/>
    <x v="2"/>
    <x v="0"/>
    <x v="1"/>
    <x v="2177"/>
  </r>
  <r>
    <x v="125"/>
    <x v="1"/>
    <x v="0"/>
    <x v="0"/>
    <x v="3"/>
    <x v="5"/>
    <n v="20"/>
    <n v="137000"/>
    <x v="0"/>
    <x v="0"/>
    <x v="0"/>
    <x v="2178"/>
  </r>
  <r>
    <x v="125"/>
    <x v="1"/>
    <x v="0"/>
    <x v="0"/>
    <x v="3"/>
    <x v="6"/>
    <n v="11"/>
    <n v="190000"/>
    <x v="0"/>
    <x v="0"/>
    <x v="0"/>
    <x v="2179"/>
  </r>
  <r>
    <x v="125"/>
    <x v="1"/>
    <x v="0"/>
    <x v="0"/>
    <x v="6"/>
    <x v="5"/>
    <n v="30"/>
    <n v="227000"/>
    <x v="0"/>
    <x v="0"/>
    <x v="0"/>
    <x v="2180"/>
  </r>
  <r>
    <x v="125"/>
    <x v="1"/>
    <x v="0"/>
    <x v="0"/>
    <x v="7"/>
    <x v="5"/>
    <n v="49"/>
    <n v="314000"/>
    <x v="0"/>
    <x v="0"/>
    <x v="0"/>
    <x v="2181"/>
  </r>
  <r>
    <x v="125"/>
    <x v="1"/>
    <x v="0"/>
    <x v="0"/>
    <x v="4"/>
    <x v="5"/>
    <n v="51"/>
    <n v="326470"/>
    <x v="0"/>
    <x v="0"/>
    <x v="0"/>
    <x v="2182"/>
  </r>
  <r>
    <x v="125"/>
    <x v="1"/>
    <x v="0"/>
    <x v="0"/>
    <x v="2"/>
    <x v="5"/>
    <n v="57"/>
    <n v="352971"/>
    <x v="0"/>
    <x v="0"/>
    <x v="0"/>
    <x v="2183"/>
  </r>
  <r>
    <x v="125"/>
    <x v="1"/>
    <x v="0"/>
    <x v="1"/>
    <x v="2"/>
    <x v="7"/>
    <n v="3"/>
    <n v="420000"/>
    <x v="0"/>
    <x v="0"/>
    <x v="0"/>
    <x v="1227"/>
  </r>
  <r>
    <x v="125"/>
    <x v="1"/>
    <x v="0"/>
    <x v="0"/>
    <x v="0"/>
    <x v="5"/>
    <n v="70"/>
    <n v="501129"/>
    <x v="0"/>
    <x v="0"/>
    <x v="0"/>
    <x v="2184"/>
  </r>
  <r>
    <x v="125"/>
    <x v="1"/>
    <x v="0"/>
    <x v="1"/>
    <x v="3"/>
    <x v="5"/>
    <n v="4"/>
    <n v="615000"/>
    <x v="0"/>
    <x v="0"/>
    <x v="0"/>
    <x v="2185"/>
  </r>
  <r>
    <x v="125"/>
    <x v="1"/>
    <x v="0"/>
    <x v="0"/>
    <x v="6"/>
    <x v="6"/>
    <n v="80"/>
    <n v="1058000"/>
    <x v="0"/>
    <x v="0"/>
    <x v="0"/>
    <x v="2186"/>
  </r>
  <r>
    <x v="125"/>
    <x v="1"/>
    <x v="0"/>
    <x v="0"/>
    <x v="1"/>
    <x v="5"/>
    <n v="125"/>
    <n v="1145100"/>
    <x v="0"/>
    <x v="0"/>
    <x v="0"/>
    <x v="2187"/>
  </r>
  <r>
    <x v="125"/>
    <x v="1"/>
    <x v="0"/>
    <x v="1"/>
    <x v="7"/>
    <x v="7"/>
    <n v="4"/>
    <n v="1210000"/>
    <x v="0"/>
    <x v="0"/>
    <x v="0"/>
    <x v="216"/>
  </r>
  <r>
    <x v="125"/>
    <x v="1"/>
    <x v="0"/>
    <x v="1"/>
    <x v="6"/>
    <x v="5"/>
    <n v="8"/>
    <n v="1365000"/>
    <x v="0"/>
    <x v="0"/>
    <x v="0"/>
    <x v="433"/>
  </r>
  <r>
    <x v="125"/>
    <x v="1"/>
    <x v="0"/>
    <x v="1"/>
    <x v="5"/>
    <x v="7"/>
    <n v="2"/>
    <n v="1530000"/>
    <x v="0"/>
    <x v="0"/>
    <x v="0"/>
    <x v="434"/>
  </r>
  <r>
    <x v="125"/>
    <x v="1"/>
    <x v="0"/>
    <x v="1"/>
    <x v="1"/>
    <x v="7"/>
    <n v="3"/>
    <n v="1550000"/>
    <x v="0"/>
    <x v="0"/>
    <x v="0"/>
    <x v="2188"/>
  </r>
  <r>
    <x v="125"/>
    <x v="1"/>
    <x v="0"/>
    <x v="1"/>
    <x v="2"/>
    <x v="5"/>
    <n v="5"/>
    <n v="1498000"/>
    <x v="1"/>
    <x v="1"/>
    <x v="0"/>
    <x v="2189"/>
  </r>
  <r>
    <x v="125"/>
    <x v="1"/>
    <x v="0"/>
    <x v="0"/>
    <x v="5"/>
    <x v="5"/>
    <n v="127"/>
    <n v="1672892"/>
    <x v="0"/>
    <x v="0"/>
    <x v="0"/>
    <x v="2190"/>
  </r>
  <r>
    <x v="125"/>
    <x v="1"/>
    <x v="0"/>
    <x v="1"/>
    <x v="0"/>
    <x v="7"/>
    <n v="3"/>
    <n v="2700000"/>
    <x v="0"/>
    <x v="0"/>
    <x v="0"/>
    <x v="2191"/>
  </r>
  <r>
    <x v="125"/>
    <x v="1"/>
    <x v="0"/>
    <x v="1"/>
    <x v="6"/>
    <x v="6"/>
    <n v="42"/>
    <n v="2765000"/>
    <x v="1"/>
    <x v="1"/>
    <x v="0"/>
    <x v="2192"/>
  </r>
  <r>
    <x v="125"/>
    <x v="1"/>
    <x v="0"/>
    <x v="1"/>
    <x v="6"/>
    <x v="7"/>
    <n v="18"/>
    <n v="6300000"/>
    <x v="0"/>
    <x v="0"/>
    <x v="0"/>
    <x v="1156"/>
  </r>
  <r>
    <x v="125"/>
    <x v="1"/>
    <x v="0"/>
    <x v="1"/>
    <x v="4"/>
    <x v="7"/>
    <n v="9"/>
    <n v="7770000"/>
    <x v="0"/>
    <x v="0"/>
    <x v="0"/>
    <x v="2193"/>
  </r>
  <r>
    <x v="125"/>
    <x v="1"/>
    <x v="0"/>
    <x v="0"/>
    <x v="0"/>
    <x v="5"/>
    <n v="256"/>
    <n v="8086500"/>
    <x v="1"/>
    <x v="1"/>
    <x v="0"/>
    <x v="2194"/>
  </r>
  <r>
    <x v="125"/>
    <x v="1"/>
    <x v="0"/>
    <x v="1"/>
    <x v="2"/>
    <x v="5"/>
    <n v="14"/>
    <n v="8851630"/>
    <x v="0"/>
    <x v="0"/>
    <x v="0"/>
    <x v="2195"/>
  </r>
  <r>
    <x v="125"/>
    <x v="1"/>
    <x v="0"/>
    <x v="0"/>
    <x v="5"/>
    <x v="5"/>
    <n v="277"/>
    <n v="10975500"/>
    <x v="1"/>
    <x v="1"/>
    <x v="0"/>
    <x v="2196"/>
  </r>
  <r>
    <x v="125"/>
    <x v="1"/>
    <x v="0"/>
    <x v="0"/>
    <x v="2"/>
    <x v="5"/>
    <n v="319"/>
    <n v="13852205"/>
    <x v="1"/>
    <x v="1"/>
    <x v="0"/>
    <x v="2197"/>
  </r>
  <r>
    <x v="125"/>
    <x v="1"/>
    <x v="0"/>
    <x v="0"/>
    <x v="1"/>
    <x v="5"/>
    <n v="295"/>
    <n v="14840500"/>
    <x v="1"/>
    <x v="1"/>
    <x v="0"/>
    <x v="2198"/>
  </r>
  <r>
    <x v="125"/>
    <x v="1"/>
    <x v="0"/>
    <x v="0"/>
    <x v="5"/>
    <x v="7"/>
    <n v="196"/>
    <n v="16321857"/>
    <x v="0"/>
    <x v="0"/>
    <x v="0"/>
    <x v="2199"/>
  </r>
  <r>
    <x v="125"/>
    <x v="1"/>
    <x v="0"/>
    <x v="1"/>
    <x v="7"/>
    <x v="5"/>
    <n v="26"/>
    <n v="16515000"/>
    <x v="0"/>
    <x v="0"/>
    <x v="0"/>
    <x v="2200"/>
  </r>
  <r>
    <x v="125"/>
    <x v="1"/>
    <x v="0"/>
    <x v="0"/>
    <x v="7"/>
    <x v="7"/>
    <n v="200"/>
    <n v="17211567"/>
    <x v="0"/>
    <x v="0"/>
    <x v="0"/>
    <x v="2201"/>
  </r>
  <r>
    <x v="125"/>
    <x v="1"/>
    <x v="0"/>
    <x v="1"/>
    <x v="3"/>
    <x v="7"/>
    <n v="46"/>
    <n v="18500000"/>
    <x v="0"/>
    <x v="0"/>
    <x v="0"/>
    <x v="2202"/>
  </r>
  <r>
    <x v="125"/>
    <x v="1"/>
    <x v="0"/>
    <x v="0"/>
    <x v="8"/>
    <x v="5"/>
    <n v="17"/>
    <n v="17850000"/>
    <x v="1"/>
    <x v="1"/>
    <x v="0"/>
    <x v="2203"/>
  </r>
  <r>
    <x v="125"/>
    <x v="1"/>
    <x v="0"/>
    <x v="0"/>
    <x v="6"/>
    <x v="7"/>
    <n v="37"/>
    <n v="21750000"/>
    <x v="0"/>
    <x v="0"/>
    <x v="0"/>
    <x v="2204"/>
  </r>
  <r>
    <x v="125"/>
    <x v="1"/>
    <x v="0"/>
    <x v="1"/>
    <x v="4"/>
    <x v="5"/>
    <n v="25"/>
    <n v="22625000"/>
    <x v="0"/>
    <x v="0"/>
    <x v="0"/>
    <x v="2205"/>
  </r>
  <r>
    <x v="125"/>
    <x v="1"/>
    <x v="0"/>
    <x v="1"/>
    <x v="8"/>
    <x v="5"/>
    <n v="22"/>
    <n v="22050000"/>
    <x v="1"/>
    <x v="1"/>
    <x v="0"/>
    <x v="2206"/>
  </r>
  <r>
    <x v="125"/>
    <x v="1"/>
    <x v="0"/>
    <x v="0"/>
    <x v="3"/>
    <x v="7"/>
    <n v="58"/>
    <n v="23510000"/>
    <x v="0"/>
    <x v="0"/>
    <x v="0"/>
    <x v="2207"/>
  </r>
  <r>
    <x v="125"/>
    <x v="1"/>
    <x v="0"/>
    <x v="0"/>
    <x v="2"/>
    <x v="7"/>
    <n v="237"/>
    <n v="25389108"/>
    <x v="0"/>
    <x v="0"/>
    <x v="0"/>
    <x v="2208"/>
  </r>
  <r>
    <x v="125"/>
    <x v="1"/>
    <x v="0"/>
    <x v="0"/>
    <x v="0"/>
    <x v="7"/>
    <n v="118"/>
    <n v="25394836"/>
    <x v="0"/>
    <x v="0"/>
    <x v="0"/>
    <x v="2209"/>
  </r>
  <r>
    <x v="125"/>
    <x v="1"/>
    <x v="0"/>
    <x v="0"/>
    <x v="1"/>
    <x v="7"/>
    <n v="242"/>
    <n v="25671993"/>
    <x v="0"/>
    <x v="0"/>
    <x v="0"/>
    <x v="2210"/>
  </r>
  <r>
    <x v="125"/>
    <x v="1"/>
    <x v="0"/>
    <x v="1"/>
    <x v="5"/>
    <x v="5"/>
    <n v="54"/>
    <n v="27777500"/>
    <x v="0"/>
    <x v="0"/>
    <x v="0"/>
    <x v="2211"/>
  </r>
  <r>
    <x v="125"/>
    <x v="1"/>
    <x v="0"/>
    <x v="1"/>
    <x v="1"/>
    <x v="5"/>
    <n v="55"/>
    <n v="33210000"/>
    <x v="0"/>
    <x v="0"/>
    <x v="0"/>
    <x v="2212"/>
  </r>
  <r>
    <x v="125"/>
    <x v="1"/>
    <x v="0"/>
    <x v="1"/>
    <x v="0"/>
    <x v="5"/>
    <n v="39"/>
    <n v="34820000"/>
    <x v="0"/>
    <x v="0"/>
    <x v="0"/>
    <x v="2213"/>
  </r>
  <r>
    <x v="125"/>
    <x v="1"/>
    <x v="0"/>
    <x v="0"/>
    <x v="4"/>
    <x v="7"/>
    <n v="223"/>
    <n v="36606455"/>
    <x v="0"/>
    <x v="0"/>
    <x v="0"/>
    <x v="2214"/>
  </r>
  <r>
    <x v="125"/>
    <x v="1"/>
    <x v="0"/>
    <x v="0"/>
    <x v="6"/>
    <x v="6"/>
    <n v="519"/>
    <n v="40592000"/>
    <x v="1"/>
    <x v="1"/>
    <x v="0"/>
    <x v="2215"/>
  </r>
  <r>
    <x v="125"/>
    <x v="1"/>
    <x v="0"/>
    <x v="0"/>
    <x v="4"/>
    <x v="5"/>
    <n v="419"/>
    <n v="54910500"/>
    <x v="1"/>
    <x v="1"/>
    <x v="0"/>
    <x v="2216"/>
  </r>
  <r>
    <x v="125"/>
    <x v="1"/>
    <x v="0"/>
    <x v="1"/>
    <x v="4"/>
    <x v="5"/>
    <n v="111"/>
    <n v="60246500"/>
    <x v="1"/>
    <x v="1"/>
    <x v="0"/>
    <x v="2217"/>
  </r>
  <r>
    <x v="125"/>
    <x v="1"/>
    <x v="0"/>
    <x v="1"/>
    <x v="7"/>
    <x v="5"/>
    <n v="116"/>
    <n v="75982000"/>
    <x v="1"/>
    <x v="1"/>
    <x v="0"/>
    <x v="2218"/>
  </r>
  <r>
    <x v="125"/>
    <x v="1"/>
    <x v="0"/>
    <x v="0"/>
    <x v="7"/>
    <x v="5"/>
    <n v="506"/>
    <n v="85319700"/>
    <x v="1"/>
    <x v="1"/>
    <x v="0"/>
    <x v="2219"/>
  </r>
  <r>
    <x v="125"/>
    <x v="1"/>
    <x v="0"/>
    <x v="0"/>
    <x v="6"/>
    <x v="5"/>
    <n v="458"/>
    <n v="257162174"/>
    <x v="1"/>
    <x v="1"/>
    <x v="0"/>
    <x v="2220"/>
  </r>
  <r>
    <x v="125"/>
    <x v="1"/>
    <x v="0"/>
    <x v="0"/>
    <x v="3"/>
    <x v="5"/>
    <n v="1041"/>
    <n v="274761773"/>
    <x v="1"/>
    <x v="1"/>
    <x v="0"/>
    <x v="2221"/>
  </r>
  <r>
    <x v="125"/>
    <x v="1"/>
    <x v="0"/>
    <x v="1"/>
    <x v="3"/>
    <x v="5"/>
    <n v="413"/>
    <n v="275466500"/>
    <x v="1"/>
    <x v="1"/>
    <x v="0"/>
    <x v="2222"/>
  </r>
  <r>
    <x v="125"/>
    <x v="1"/>
    <x v="0"/>
    <x v="1"/>
    <x v="6"/>
    <x v="5"/>
    <n v="297"/>
    <n v="279541000"/>
    <x v="1"/>
    <x v="1"/>
    <x v="0"/>
    <x v="2223"/>
  </r>
  <r>
    <x v="125"/>
    <x v="1"/>
    <x v="1"/>
    <x v="1"/>
    <x v="2"/>
    <x v="6"/>
    <n v="1"/>
    <n v="12"/>
    <x v="4"/>
    <x v="0"/>
    <x v="3"/>
    <x v="2224"/>
  </r>
  <r>
    <x v="125"/>
    <x v="1"/>
    <x v="1"/>
    <x v="1"/>
    <x v="1"/>
    <x v="6"/>
    <n v="16"/>
    <n v="11292"/>
    <x v="4"/>
    <x v="0"/>
    <x v="3"/>
    <x v="2225"/>
  </r>
  <r>
    <x v="125"/>
    <x v="1"/>
    <x v="1"/>
    <x v="1"/>
    <x v="0"/>
    <x v="6"/>
    <n v="8"/>
    <n v="14268"/>
    <x v="4"/>
    <x v="0"/>
    <x v="3"/>
    <x v="985"/>
  </r>
  <r>
    <x v="125"/>
    <x v="1"/>
    <x v="1"/>
    <x v="1"/>
    <x v="5"/>
    <x v="6"/>
    <n v="13"/>
    <n v="16842"/>
    <x v="4"/>
    <x v="0"/>
    <x v="3"/>
    <x v="2226"/>
  </r>
  <r>
    <x v="125"/>
    <x v="0"/>
    <x v="0"/>
    <x v="0"/>
    <x v="3"/>
    <x v="1"/>
    <n v="7"/>
    <n v="100000"/>
    <x v="0"/>
    <x v="0"/>
    <x v="0"/>
    <x v="82"/>
  </r>
  <r>
    <x v="125"/>
    <x v="0"/>
    <x v="0"/>
    <x v="2"/>
    <x v="1"/>
    <x v="4"/>
    <n v="2"/>
    <n v="600000"/>
    <x v="0"/>
    <x v="0"/>
    <x v="0"/>
    <x v="14"/>
  </r>
  <r>
    <x v="125"/>
    <x v="0"/>
    <x v="0"/>
    <x v="0"/>
    <x v="7"/>
    <x v="1"/>
    <n v="52"/>
    <n v="810000"/>
    <x v="0"/>
    <x v="0"/>
    <x v="0"/>
    <x v="1153"/>
  </r>
  <r>
    <x v="125"/>
    <x v="0"/>
    <x v="0"/>
    <x v="0"/>
    <x v="2"/>
    <x v="1"/>
    <n v="65"/>
    <n v="963000"/>
    <x v="0"/>
    <x v="0"/>
    <x v="0"/>
    <x v="2227"/>
  </r>
  <r>
    <x v="125"/>
    <x v="0"/>
    <x v="0"/>
    <x v="2"/>
    <x v="2"/>
    <x v="3"/>
    <n v="1"/>
    <n v="1000000"/>
    <x v="0"/>
    <x v="0"/>
    <x v="0"/>
    <x v="234"/>
  </r>
  <r>
    <x v="125"/>
    <x v="0"/>
    <x v="0"/>
    <x v="0"/>
    <x v="4"/>
    <x v="1"/>
    <n v="33"/>
    <n v="1285000"/>
    <x v="0"/>
    <x v="0"/>
    <x v="0"/>
    <x v="2228"/>
  </r>
  <r>
    <x v="125"/>
    <x v="0"/>
    <x v="0"/>
    <x v="0"/>
    <x v="0"/>
    <x v="1"/>
    <n v="184"/>
    <n v="3072249"/>
    <x v="0"/>
    <x v="0"/>
    <x v="0"/>
    <x v="2229"/>
  </r>
  <r>
    <x v="125"/>
    <x v="0"/>
    <x v="0"/>
    <x v="0"/>
    <x v="6"/>
    <x v="0"/>
    <n v="445"/>
    <n v="3348000"/>
    <x v="0"/>
    <x v="0"/>
    <x v="0"/>
    <x v="2230"/>
  </r>
  <r>
    <x v="125"/>
    <x v="0"/>
    <x v="0"/>
    <x v="1"/>
    <x v="6"/>
    <x v="3"/>
    <n v="10"/>
    <n v="4850000"/>
    <x v="0"/>
    <x v="0"/>
    <x v="0"/>
    <x v="2231"/>
  </r>
  <r>
    <x v="125"/>
    <x v="0"/>
    <x v="0"/>
    <x v="0"/>
    <x v="5"/>
    <x v="1"/>
    <n v="233"/>
    <n v="5644194"/>
    <x v="0"/>
    <x v="0"/>
    <x v="0"/>
    <x v="2232"/>
  </r>
  <r>
    <x v="125"/>
    <x v="0"/>
    <x v="0"/>
    <x v="0"/>
    <x v="0"/>
    <x v="2"/>
    <n v="715"/>
    <n v="6892192"/>
    <x v="0"/>
    <x v="0"/>
    <x v="0"/>
    <x v="2233"/>
  </r>
  <r>
    <x v="125"/>
    <x v="0"/>
    <x v="0"/>
    <x v="0"/>
    <x v="6"/>
    <x v="4"/>
    <n v="374"/>
    <n v="6929000"/>
    <x v="0"/>
    <x v="0"/>
    <x v="0"/>
    <x v="2234"/>
  </r>
  <r>
    <x v="125"/>
    <x v="0"/>
    <x v="0"/>
    <x v="0"/>
    <x v="1"/>
    <x v="1"/>
    <n v="317"/>
    <n v="6948138"/>
    <x v="0"/>
    <x v="0"/>
    <x v="0"/>
    <x v="2235"/>
  </r>
  <r>
    <x v="125"/>
    <x v="0"/>
    <x v="0"/>
    <x v="0"/>
    <x v="6"/>
    <x v="2"/>
    <n v="727"/>
    <n v="7398380"/>
    <x v="0"/>
    <x v="0"/>
    <x v="0"/>
    <x v="2236"/>
  </r>
  <r>
    <x v="125"/>
    <x v="0"/>
    <x v="0"/>
    <x v="1"/>
    <x v="0"/>
    <x v="1"/>
    <n v="36"/>
    <n v="8777568"/>
    <x v="0"/>
    <x v="0"/>
    <x v="0"/>
    <x v="2237"/>
  </r>
  <r>
    <x v="125"/>
    <x v="0"/>
    <x v="0"/>
    <x v="1"/>
    <x v="6"/>
    <x v="1"/>
    <n v="62"/>
    <n v="9670000"/>
    <x v="0"/>
    <x v="0"/>
    <x v="0"/>
    <x v="2238"/>
  </r>
  <r>
    <x v="125"/>
    <x v="0"/>
    <x v="0"/>
    <x v="1"/>
    <x v="1"/>
    <x v="1"/>
    <n v="37"/>
    <n v="10751040"/>
    <x v="0"/>
    <x v="0"/>
    <x v="0"/>
    <x v="2239"/>
  </r>
  <r>
    <x v="125"/>
    <x v="0"/>
    <x v="0"/>
    <x v="1"/>
    <x v="2"/>
    <x v="1"/>
    <n v="50"/>
    <n v="13008000"/>
    <x v="0"/>
    <x v="0"/>
    <x v="0"/>
    <x v="2240"/>
  </r>
  <r>
    <x v="125"/>
    <x v="0"/>
    <x v="0"/>
    <x v="0"/>
    <x v="3"/>
    <x v="0"/>
    <n v="982"/>
    <n v="13850000"/>
    <x v="0"/>
    <x v="0"/>
    <x v="0"/>
    <x v="2241"/>
  </r>
  <r>
    <x v="125"/>
    <x v="0"/>
    <x v="0"/>
    <x v="1"/>
    <x v="4"/>
    <x v="1"/>
    <n v="35"/>
    <n v="13926000"/>
    <x v="0"/>
    <x v="0"/>
    <x v="0"/>
    <x v="2242"/>
  </r>
  <r>
    <x v="125"/>
    <x v="0"/>
    <x v="0"/>
    <x v="0"/>
    <x v="4"/>
    <x v="2"/>
    <n v="1418"/>
    <n v="14479142"/>
    <x v="0"/>
    <x v="0"/>
    <x v="0"/>
    <x v="2243"/>
  </r>
  <r>
    <x v="125"/>
    <x v="0"/>
    <x v="0"/>
    <x v="0"/>
    <x v="2"/>
    <x v="2"/>
    <n v="1871"/>
    <n v="14749224"/>
    <x v="0"/>
    <x v="0"/>
    <x v="0"/>
    <x v="2244"/>
  </r>
  <r>
    <x v="125"/>
    <x v="0"/>
    <x v="0"/>
    <x v="0"/>
    <x v="0"/>
    <x v="4"/>
    <n v="861"/>
    <n v="15018722"/>
    <x v="0"/>
    <x v="0"/>
    <x v="0"/>
    <x v="2245"/>
  </r>
  <r>
    <x v="125"/>
    <x v="0"/>
    <x v="0"/>
    <x v="0"/>
    <x v="7"/>
    <x v="2"/>
    <n v="1602"/>
    <n v="16270765"/>
    <x v="0"/>
    <x v="0"/>
    <x v="0"/>
    <x v="2246"/>
  </r>
  <r>
    <x v="125"/>
    <x v="0"/>
    <x v="0"/>
    <x v="0"/>
    <x v="5"/>
    <x v="2"/>
    <n v="1635"/>
    <n v="16290050"/>
    <x v="0"/>
    <x v="0"/>
    <x v="0"/>
    <x v="2247"/>
  </r>
  <r>
    <x v="125"/>
    <x v="0"/>
    <x v="0"/>
    <x v="1"/>
    <x v="7"/>
    <x v="1"/>
    <n v="35"/>
    <n v="16885000"/>
    <x v="0"/>
    <x v="0"/>
    <x v="0"/>
    <x v="2248"/>
  </r>
  <r>
    <x v="125"/>
    <x v="0"/>
    <x v="0"/>
    <x v="0"/>
    <x v="1"/>
    <x v="2"/>
    <n v="1692"/>
    <n v="17227253"/>
    <x v="0"/>
    <x v="0"/>
    <x v="0"/>
    <x v="2249"/>
  </r>
  <r>
    <x v="125"/>
    <x v="0"/>
    <x v="0"/>
    <x v="0"/>
    <x v="2"/>
    <x v="4"/>
    <n v="1096"/>
    <n v="17594032"/>
    <x v="0"/>
    <x v="0"/>
    <x v="0"/>
    <x v="2250"/>
  </r>
  <r>
    <x v="125"/>
    <x v="0"/>
    <x v="0"/>
    <x v="1"/>
    <x v="5"/>
    <x v="1"/>
    <n v="61"/>
    <n v="17833702"/>
    <x v="0"/>
    <x v="0"/>
    <x v="0"/>
    <x v="2251"/>
  </r>
  <r>
    <x v="125"/>
    <x v="0"/>
    <x v="0"/>
    <x v="0"/>
    <x v="7"/>
    <x v="4"/>
    <n v="850"/>
    <n v="21796283"/>
    <x v="0"/>
    <x v="0"/>
    <x v="0"/>
    <x v="2252"/>
  </r>
  <r>
    <x v="125"/>
    <x v="0"/>
    <x v="0"/>
    <x v="0"/>
    <x v="3"/>
    <x v="2"/>
    <n v="1260"/>
    <n v="22815217"/>
    <x v="0"/>
    <x v="0"/>
    <x v="0"/>
    <x v="2253"/>
  </r>
  <r>
    <x v="125"/>
    <x v="0"/>
    <x v="0"/>
    <x v="1"/>
    <x v="6"/>
    <x v="4"/>
    <n v="89"/>
    <n v="23745000"/>
    <x v="0"/>
    <x v="0"/>
    <x v="0"/>
    <x v="2254"/>
  </r>
  <r>
    <x v="125"/>
    <x v="0"/>
    <x v="0"/>
    <x v="0"/>
    <x v="7"/>
    <x v="0"/>
    <n v="1738"/>
    <n v="24165000"/>
    <x v="0"/>
    <x v="0"/>
    <x v="0"/>
    <x v="2255"/>
  </r>
  <r>
    <x v="125"/>
    <x v="0"/>
    <x v="0"/>
    <x v="0"/>
    <x v="0"/>
    <x v="0"/>
    <n v="1139"/>
    <n v="25844051"/>
    <x v="0"/>
    <x v="0"/>
    <x v="0"/>
    <x v="2256"/>
  </r>
  <r>
    <x v="125"/>
    <x v="0"/>
    <x v="0"/>
    <x v="0"/>
    <x v="1"/>
    <x v="4"/>
    <n v="1327"/>
    <n v="27100111"/>
    <x v="0"/>
    <x v="0"/>
    <x v="0"/>
    <x v="2257"/>
  </r>
  <r>
    <x v="125"/>
    <x v="0"/>
    <x v="0"/>
    <x v="0"/>
    <x v="4"/>
    <x v="4"/>
    <n v="1137"/>
    <n v="27821958"/>
    <x v="0"/>
    <x v="0"/>
    <x v="0"/>
    <x v="2258"/>
  </r>
  <r>
    <x v="125"/>
    <x v="0"/>
    <x v="0"/>
    <x v="1"/>
    <x v="6"/>
    <x v="0"/>
    <n v="164"/>
    <n v="27960000"/>
    <x v="0"/>
    <x v="0"/>
    <x v="0"/>
    <x v="2259"/>
  </r>
  <r>
    <x v="125"/>
    <x v="0"/>
    <x v="0"/>
    <x v="0"/>
    <x v="5"/>
    <x v="4"/>
    <n v="1679"/>
    <n v="28808137"/>
    <x v="0"/>
    <x v="0"/>
    <x v="0"/>
    <x v="2260"/>
  </r>
  <r>
    <x v="125"/>
    <x v="0"/>
    <x v="0"/>
    <x v="2"/>
    <x v="5"/>
    <x v="3"/>
    <n v="32"/>
    <n v="29200000"/>
    <x v="0"/>
    <x v="0"/>
    <x v="0"/>
    <x v="1225"/>
  </r>
  <r>
    <x v="125"/>
    <x v="0"/>
    <x v="0"/>
    <x v="1"/>
    <x v="3"/>
    <x v="1"/>
    <n v="67"/>
    <n v="29730000"/>
    <x v="0"/>
    <x v="0"/>
    <x v="0"/>
    <x v="2261"/>
  </r>
  <r>
    <x v="125"/>
    <x v="0"/>
    <x v="0"/>
    <x v="0"/>
    <x v="3"/>
    <x v="4"/>
    <n v="934"/>
    <n v="30189472"/>
    <x v="0"/>
    <x v="0"/>
    <x v="0"/>
    <x v="2262"/>
  </r>
  <r>
    <x v="125"/>
    <x v="0"/>
    <x v="0"/>
    <x v="0"/>
    <x v="5"/>
    <x v="0"/>
    <n v="1914"/>
    <n v="31311640"/>
    <x v="0"/>
    <x v="0"/>
    <x v="0"/>
    <x v="2263"/>
  </r>
  <r>
    <x v="125"/>
    <x v="0"/>
    <x v="0"/>
    <x v="0"/>
    <x v="2"/>
    <x v="0"/>
    <n v="1908"/>
    <n v="31428741"/>
    <x v="0"/>
    <x v="0"/>
    <x v="0"/>
    <x v="2264"/>
  </r>
  <r>
    <x v="125"/>
    <x v="0"/>
    <x v="0"/>
    <x v="0"/>
    <x v="4"/>
    <x v="0"/>
    <n v="1531"/>
    <n v="31573764"/>
    <x v="0"/>
    <x v="0"/>
    <x v="0"/>
    <x v="2265"/>
  </r>
  <r>
    <x v="125"/>
    <x v="0"/>
    <x v="0"/>
    <x v="0"/>
    <x v="1"/>
    <x v="0"/>
    <n v="1498"/>
    <n v="31655394"/>
    <x v="0"/>
    <x v="0"/>
    <x v="0"/>
    <x v="2266"/>
  </r>
  <r>
    <x v="125"/>
    <x v="0"/>
    <x v="0"/>
    <x v="1"/>
    <x v="1"/>
    <x v="0"/>
    <n v="160"/>
    <n v="34392500"/>
    <x v="0"/>
    <x v="0"/>
    <x v="0"/>
    <x v="2267"/>
  </r>
  <r>
    <x v="125"/>
    <x v="0"/>
    <x v="0"/>
    <x v="1"/>
    <x v="2"/>
    <x v="2"/>
    <n v="81"/>
    <n v="35058015"/>
    <x v="0"/>
    <x v="0"/>
    <x v="0"/>
    <x v="2268"/>
  </r>
  <r>
    <x v="125"/>
    <x v="0"/>
    <x v="0"/>
    <x v="1"/>
    <x v="1"/>
    <x v="2"/>
    <n v="127"/>
    <n v="36887887"/>
    <x v="0"/>
    <x v="0"/>
    <x v="0"/>
    <x v="2269"/>
  </r>
  <r>
    <x v="125"/>
    <x v="0"/>
    <x v="0"/>
    <x v="1"/>
    <x v="0"/>
    <x v="2"/>
    <n v="116"/>
    <n v="42738146"/>
    <x v="0"/>
    <x v="0"/>
    <x v="0"/>
    <x v="2270"/>
  </r>
  <r>
    <x v="125"/>
    <x v="0"/>
    <x v="0"/>
    <x v="1"/>
    <x v="5"/>
    <x v="2"/>
    <n v="116"/>
    <n v="45951308"/>
    <x v="0"/>
    <x v="0"/>
    <x v="0"/>
    <x v="2271"/>
  </r>
  <r>
    <x v="125"/>
    <x v="0"/>
    <x v="0"/>
    <x v="1"/>
    <x v="0"/>
    <x v="0"/>
    <n v="214"/>
    <n v="47322000"/>
    <x v="0"/>
    <x v="0"/>
    <x v="0"/>
    <x v="2272"/>
  </r>
  <r>
    <x v="125"/>
    <x v="0"/>
    <x v="0"/>
    <x v="1"/>
    <x v="2"/>
    <x v="0"/>
    <n v="214"/>
    <n v="51780000"/>
    <x v="0"/>
    <x v="0"/>
    <x v="0"/>
    <x v="2273"/>
  </r>
  <r>
    <x v="125"/>
    <x v="0"/>
    <x v="0"/>
    <x v="2"/>
    <x v="1"/>
    <x v="3"/>
    <n v="66"/>
    <n v="65500000"/>
    <x v="0"/>
    <x v="0"/>
    <x v="0"/>
    <x v="2274"/>
  </r>
  <r>
    <x v="125"/>
    <x v="0"/>
    <x v="0"/>
    <x v="1"/>
    <x v="5"/>
    <x v="0"/>
    <n v="196"/>
    <n v="67060000"/>
    <x v="0"/>
    <x v="0"/>
    <x v="0"/>
    <x v="2275"/>
  </r>
  <r>
    <x v="125"/>
    <x v="0"/>
    <x v="0"/>
    <x v="1"/>
    <x v="4"/>
    <x v="0"/>
    <n v="248"/>
    <n v="67135000"/>
    <x v="0"/>
    <x v="0"/>
    <x v="0"/>
    <x v="2276"/>
  </r>
  <r>
    <x v="125"/>
    <x v="0"/>
    <x v="0"/>
    <x v="2"/>
    <x v="0"/>
    <x v="3"/>
    <n v="69"/>
    <n v="69000000"/>
    <x v="0"/>
    <x v="0"/>
    <x v="0"/>
    <x v="2277"/>
  </r>
  <r>
    <x v="125"/>
    <x v="0"/>
    <x v="0"/>
    <x v="1"/>
    <x v="6"/>
    <x v="2"/>
    <n v="92"/>
    <n v="70592500"/>
    <x v="0"/>
    <x v="0"/>
    <x v="0"/>
    <x v="2278"/>
  </r>
  <r>
    <x v="125"/>
    <x v="0"/>
    <x v="0"/>
    <x v="1"/>
    <x v="2"/>
    <x v="4"/>
    <n v="434"/>
    <n v="77410845"/>
    <x v="0"/>
    <x v="0"/>
    <x v="0"/>
    <x v="2279"/>
  </r>
  <r>
    <x v="125"/>
    <x v="0"/>
    <x v="0"/>
    <x v="1"/>
    <x v="7"/>
    <x v="0"/>
    <n v="229"/>
    <n v="77845000"/>
    <x v="0"/>
    <x v="0"/>
    <x v="0"/>
    <x v="2280"/>
  </r>
  <r>
    <x v="125"/>
    <x v="0"/>
    <x v="0"/>
    <x v="1"/>
    <x v="0"/>
    <x v="4"/>
    <n v="422"/>
    <n v="85246360"/>
    <x v="0"/>
    <x v="0"/>
    <x v="0"/>
    <x v="2281"/>
  </r>
  <r>
    <x v="125"/>
    <x v="0"/>
    <x v="0"/>
    <x v="1"/>
    <x v="3"/>
    <x v="0"/>
    <n v="256"/>
    <n v="87250000"/>
    <x v="0"/>
    <x v="0"/>
    <x v="0"/>
    <x v="2282"/>
  </r>
  <r>
    <x v="125"/>
    <x v="0"/>
    <x v="0"/>
    <x v="1"/>
    <x v="3"/>
    <x v="4"/>
    <n v="220"/>
    <n v="95405000"/>
    <x v="0"/>
    <x v="0"/>
    <x v="0"/>
    <x v="2283"/>
  </r>
  <r>
    <x v="125"/>
    <x v="0"/>
    <x v="0"/>
    <x v="1"/>
    <x v="1"/>
    <x v="4"/>
    <n v="487"/>
    <n v="102659772"/>
    <x v="0"/>
    <x v="0"/>
    <x v="0"/>
    <x v="2284"/>
  </r>
  <r>
    <x v="125"/>
    <x v="0"/>
    <x v="0"/>
    <x v="1"/>
    <x v="5"/>
    <x v="4"/>
    <n v="555"/>
    <n v="105030805"/>
    <x v="0"/>
    <x v="0"/>
    <x v="0"/>
    <x v="2285"/>
  </r>
  <r>
    <x v="125"/>
    <x v="0"/>
    <x v="0"/>
    <x v="1"/>
    <x v="7"/>
    <x v="4"/>
    <n v="244"/>
    <n v="113690000"/>
    <x v="0"/>
    <x v="0"/>
    <x v="0"/>
    <x v="2286"/>
  </r>
  <r>
    <x v="125"/>
    <x v="0"/>
    <x v="0"/>
    <x v="1"/>
    <x v="4"/>
    <x v="2"/>
    <n v="223"/>
    <n v="145163204"/>
    <x v="0"/>
    <x v="0"/>
    <x v="0"/>
    <x v="2287"/>
  </r>
  <r>
    <x v="125"/>
    <x v="0"/>
    <x v="0"/>
    <x v="1"/>
    <x v="3"/>
    <x v="2"/>
    <n v="141"/>
    <n v="189625000"/>
    <x v="0"/>
    <x v="0"/>
    <x v="0"/>
    <x v="2288"/>
  </r>
  <r>
    <x v="125"/>
    <x v="0"/>
    <x v="0"/>
    <x v="1"/>
    <x v="3"/>
    <x v="3"/>
    <n v="502"/>
    <n v="223765000"/>
    <x v="0"/>
    <x v="0"/>
    <x v="0"/>
    <x v="2289"/>
  </r>
  <r>
    <x v="125"/>
    <x v="0"/>
    <x v="0"/>
    <x v="1"/>
    <x v="4"/>
    <x v="4"/>
    <n v="825"/>
    <n v="277138561"/>
    <x v="0"/>
    <x v="0"/>
    <x v="0"/>
    <x v="2290"/>
  </r>
  <r>
    <x v="125"/>
    <x v="0"/>
    <x v="0"/>
    <x v="1"/>
    <x v="2"/>
    <x v="3"/>
    <n v="861"/>
    <n v="295729400"/>
    <x v="0"/>
    <x v="0"/>
    <x v="0"/>
    <x v="2291"/>
  </r>
  <r>
    <x v="125"/>
    <x v="0"/>
    <x v="0"/>
    <x v="1"/>
    <x v="7"/>
    <x v="2"/>
    <n v="170"/>
    <n v="306900000"/>
    <x v="0"/>
    <x v="0"/>
    <x v="0"/>
    <x v="2292"/>
  </r>
  <r>
    <x v="125"/>
    <x v="0"/>
    <x v="0"/>
    <x v="1"/>
    <x v="7"/>
    <x v="3"/>
    <n v="999"/>
    <n v="362420000"/>
    <x v="0"/>
    <x v="0"/>
    <x v="0"/>
    <x v="2293"/>
  </r>
  <r>
    <x v="125"/>
    <x v="0"/>
    <x v="0"/>
    <x v="1"/>
    <x v="4"/>
    <x v="3"/>
    <n v="1458"/>
    <n v="521170991"/>
    <x v="0"/>
    <x v="0"/>
    <x v="0"/>
    <x v="2294"/>
  </r>
  <r>
    <x v="125"/>
    <x v="0"/>
    <x v="0"/>
    <x v="1"/>
    <x v="5"/>
    <x v="3"/>
    <n v="2431"/>
    <n v="1131484250"/>
    <x v="0"/>
    <x v="0"/>
    <x v="0"/>
    <x v="2295"/>
  </r>
  <r>
    <x v="125"/>
    <x v="0"/>
    <x v="0"/>
    <x v="1"/>
    <x v="0"/>
    <x v="3"/>
    <n v="2368"/>
    <n v="1364969000"/>
    <x v="0"/>
    <x v="0"/>
    <x v="0"/>
    <x v="2296"/>
  </r>
  <r>
    <x v="125"/>
    <x v="0"/>
    <x v="0"/>
    <x v="1"/>
    <x v="1"/>
    <x v="3"/>
    <n v="3182"/>
    <n v="1530168527"/>
    <x v="0"/>
    <x v="0"/>
    <x v="0"/>
    <x v="2297"/>
  </r>
  <r>
    <x v="125"/>
    <x v="0"/>
    <x v="1"/>
    <x v="1"/>
    <x v="4"/>
    <x v="4"/>
    <n v="7"/>
    <n v="3999"/>
    <x v="2"/>
    <x v="0"/>
    <x v="1"/>
    <x v="317"/>
  </r>
  <r>
    <x v="125"/>
    <x v="0"/>
    <x v="1"/>
    <x v="1"/>
    <x v="2"/>
    <x v="4"/>
    <n v="18"/>
    <n v="10677"/>
    <x v="2"/>
    <x v="0"/>
    <x v="1"/>
    <x v="2298"/>
  </r>
  <r>
    <x v="125"/>
    <x v="0"/>
    <x v="1"/>
    <x v="1"/>
    <x v="5"/>
    <x v="4"/>
    <n v="105"/>
    <n v="76943"/>
    <x v="2"/>
    <x v="0"/>
    <x v="1"/>
    <x v="2299"/>
  </r>
  <r>
    <x v="125"/>
    <x v="0"/>
    <x v="1"/>
    <x v="1"/>
    <x v="1"/>
    <x v="4"/>
    <n v="163"/>
    <n v="261439"/>
    <x v="2"/>
    <x v="0"/>
    <x v="1"/>
    <x v="2300"/>
  </r>
  <r>
    <x v="125"/>
    <x v="0"/>
    <x v="1"/>
    <x v="1"/>
    <x v="0"/>
    <x v="4"/>
    <n v="358"/>
    <n v="372818"/>
    <x v="2"/>
    <x v="0"/>
    <x v="1"/>
    <x v="2301"/>
  </r>
  <r>
    <x v="125"/>
    <x v="0"/>
    <x v="1"/>
    <x v="0"/>
    <x v="6"/>
    <x v="4"/>
    <n v="65"/>
    <n v="966233"/>
    <x v="2"/>
    <x v="0"/>
    <x v="1"/>
    <x v="2302"/>
  </r>
  <r>
    <x v="125"/>
    <x v="0"/>
    <x v="1"/>
    <x v="0"/>
    <x v="6"/>
    <x v="0"/>
    <n v="65"/>
    <n v="1019050"/>
    <x v="2"/>
    <x v="0"/>
    <x v="1"/>
    <x v="2303"/>
  </r>
  <r>
    <x v="125"/>
    <x v="0"/>
    <x v="1"/>
    <x v="0"/>
    <x v="7"/>
    <x v="0"/>
    <n v="369"/>
    <n v="1323673"/>
    <x v="2"/>
    <x v="0"/>
    <x v="1"/>
    <x v="2304"/>
  </r>
  <r>
    <x v="125"/>
    <x v="0"/>
    <x v="1"/>
    <x v="0"/>
    <x v="0"/>
    <x v="4"/>
    <n v="4"/>
    <n v="1752000"/>
    <x v="3"/>
    <x v="0"/>
    <x v="2"/>
    <x v="2305"/>
  </r>
  <r>
    <x v="125"/>
    <x v="0"/>
    <x v="1"/>
    <x v="0"/>
    <x v="4"/>
    <x v="0"/>
    <n v="759"/>
    <n v="1863984"/>
    <x v="2"/>
    <x v="0"/>
    <x v="1"/>
    <x v="2306"/>
  </r>
  <r>
    <x v="125"/>
    <x v="0"/>
    <x v="1"/>
    <x v="0"/>
    <x v="2"/>
    <x v="0"/>
    <n v="412"/>
    <n v="1864928"/>
    <x v="2"/>
    <x v="0"/>
    <x v="1"/>
    <x v="2307"/>
  </r>
  <r>
    <x v="125"/>
    <x v="0"/>
    <x v="1"/>
    <x v="0"/>
    <x v="3"/>
    <x v="0"/>
    <n v="128"/>
    <n v="1895040"/>
    <x v="2"/>
    <x v="0"/>
    <x v="1"/>
    <x v="2308"/>
  </r>
  <r>
    <x v="125"/>
    <x v="0"/>
    <x v="1"/>
    <x v="0"/>
    <x v="3"/>
    <x v="4"/>
    <n v="146"/>
    <n v="2222837"/>
    <x v="2"/>
    <x v="0"/>
    <x v="1"/>
    <x v="2309"/>
  </r>
  <r>
    <x v="125"/>
    <x v="0"/>
    <x v="1"/>
    <x v="0"/>
    <x v="1"/>
    <x v="0"/>
    <n v="1256"/>
    <n v="4053733"/>
    <x v="2"/>
    <x v="0"/>
    <x v="1"/>
    <x v="2310"/>
  </r>
  <r>
    <x v="125"/>
    <x v="0"/>
    <x v="1"/>
    <x v="0"/>
    <x v="7"/>
    <x v="4"/>
    <n v="415"/>
    <n v="4317462"/>
    <x v="2"/>
    <x v="0"/>
    <x v="1"/>
    <x v="2311"/>
  </r>
  <r>
    <x v="125"/>
    <x v="0"/>
    <x v="1"/>
    <x v="0"/>
    <x v="5"/>
    <x v="0"/>
    <n v="957"/>
    <n v="4768750"/>
    <x v="2"/>
    <x v="0"/>
    <x v="1"/>
    <x v="2312"/>
  </r>
  <r>
    <x v="125"/>
    <x v="0"/>
    <x v="1"/>
    <x v="0"/>
    <x v="0"/>
    <x v="0"/>
    <n v="1316"/>
    <n v="6320519"/>
    <x v="2"/>
    <x v="0"/>
    <x v="1"/>
    <x v="2313"/>
  </r>
  <r>
    <x v="125"/>
    <x v="0"/>
    <x v="1"/>
    <x v="0"/>
    <x v="2"/>
    <x v="4"/>
    <n v="676"/>
    <n v="9979543"/>
    <x v="2"/>
    <x v="0"/>
    <x v="1"/>
    <x v="2314"/>
  </r>
  <r>
    <x v="125"/>
    <x v="0"/>
    <x v="1"/>
    <x v="0"/>
    <x v="4"/>
    <x v="4"/>
    <n v="498"/>
    <n v="10338965"/>
    <x v="2"/>
    <x v="0"/>
    <x v="1"/>
    <x v="2315"/>
  </r>
  <r>
    <x v="125"/>
    <x v="0"/>
    <x v="1"/>
    <x v="0"/>
    <x v="0"/>
    <x v="4"/>
    <n v="744"/>
    <n v="13906370"/>
    <x v="2"/>
    <x v="0"/>
    <x v="1"/>
    <x v="2316"/>
  </r>
  <r>
    <x v="125"/>
    <x v="0"/>
    <x v="1"/>
    <x v="0"/>
    <x v="5"/>
    <x v="4"/>
    <n v="1002"/>
    <n v="16780451"/>
    <x v="2"/>
    <x v="0"/>
    <x v="1"/>
    <x v="2317"/>
  </r>
  <r>
    <x v="125"/>
    <x v="0"/>
    <x v="1"/>
    <x v="0"/>
    <x v="1"/>
    <x v="4"/>
    <n v="1262"/>
    <n v="30701960"/>
    <x v="2"/>
    <x v="0"/>
    <x v="1"/>
    <x v="2318"/>
  </r>
  <r>
    <x v="126"/>
    <x v="1"/>
    <x v="0"/>
    <x v="0"/>
    <x v="0"/>
    <x v="5"/>
    <n v="3"/>
    <n v="15000"/>
    <x v="0"/>
    <x v="0"/>
    <x v="0"/>
    <x v="1"/>
  </r>
  <r>
    <x v="126"/>
    <x v="1"/>
    <x v="0"/>
    <x v="0"/>
    <x v="3"/>
    <x v="6"/>
    <n v="3"/>
    <n v="30000"/>
    <x v="0"/>
    <x v="0"/>
    <x v="0"/>
    <x v="80"/>
  </r>
  <r>
    <x v="126"/>
    <x v="1"/>
    <x v="0"/>
    <x v="0"/>
    <x v="6"/>
    <x v="5"/>
    <n v="7"/>
    <n v="62000"/>
    <x v="0"/>
    <x v="0"/>
    <x v="0"/>
    <x v="1379"/>
  </r>
  <r>
    <x v="126"/>
    <x v="1"/>
    <x v="0"/>
    <x v="0"/>
    <x v="4"/>
    <x v="5"/>
    <n v="35"/>
    <n v="194000"/>
    <x v="0"/>
    <x v="0"/>
    <x v="0"/>
    <x v="2319"/>
  </r>
  <r>
    <x v="126"/>
    <x v="1"/>
    <x v="0"/>
    <x v="0"/>
    <x v="2"/>
    <x v="5"/>
    <n v="47"/>
    <n v="252000"/>
    <x v="0"/>
    <x v="0"/>
    <x v="0"/>
    <x v="2320"/>
  </r>
  <r>
    <x v="126"/>
    <x v="1"/>
    <x v="0"/>
    <x v="1"/>
    <x v="6"/>
    <x v="6"/>
    <n v="2"/>
    <n v="245000"/>
    <x v="1"/>
    <x v="1"/>
    <x v="0"/>
    <x v="2321"/>
  </r>
  <r>
    <x v="126"/>
    <x v="1"/>
    <x v="0"/>
    <x v="0"/>
    <x v="3"/>
    <x v="5"/>
    <n v="20"/>
    <n v="260000"/>
    <x v="0"/>
    <x v="0"/>
    <x v="0"/>
    <x v="214"/>
  </r>
  <r>
    <x v="126"/>
    <x v="1"/>
    <x v="0"/>
    <x v="0"/>
    <x v="7"/>
    <x v="5"/>
    <n v="37"/>
    <n v="266000"/>
    <x v="0"/>
    <x v="0"/>
    <x v="0"/>
    <x v="2322"/>
  </r>
  <r>
    <x v="126"/>
    <x v="1"/>
    <x v="0"/>
    <x v="0"/>
    <x v="6"/>
    <x v="6"/>
    <n v="61"/>
    <n v="335000"/>
    <x v="0"/>
    <x v="0"/>
    <x v="0"/>
    <x v="2323"/>
  </r>
  <r>
    <x v="126"/>
    <x v="1"/>
    <x v="0"/>
    <x v="0"/>
    <x v="5"/>
    <x v="5"/>
    <n v="71"/>
    <n v="446000"/>
    <x v="0"/>
    <x v="0"/>
    <x v="0"/>
    <x v="2324"/>
  </r>
  <r>
    <x v="126"/>
    <x v="1"/>
    <x v="0"/>
    <x v="0"/>
    <x v="1"/>
    <x v="5"/>
    <n v="14"/>
    <n v="504000"/>
    <x v="0"/>
    <x v="0"/>
    <x v="0"/>
    <x v="2325"/>
  </r>
  <r>
    <x v="126"/>
    <x v="1"/>
    <x v="0"/>
    <x v="1"/>
    <x v="6"/>
    <x v="5"/>
    <n v="1"/>
    <n v="1070000"/>
    <x v="0"/>
    <x v="0"/>
    <x v="0"/>
    <x v="18"/>
  </r>
  <r>
    <x v="126"/>
    <x v="1"/>
    <x v="0"/>
    <x v="0"/>
    <x v="7"/>
    <x v="7"/>
    <n v="81"/>
    <n v="4276564"/>
    <x v="0"/>
    <x v="0"/>
    <x v="0"/>
    <x v="2326"/>
  </r>
  <r>
    <x v="126"/>
    <x v="1"/>
    <x v="0"/>
    <x v="1"/>
    <x v="3"/>
    <x v="5"/>
    <n v="9"/>
    <n v="4580000"/>
    <x v="0"/>
    <x v="0"/>
    <x v="0"/>
    <x v="2327"/>
  </r>
  <r>
    <x v="126"/>
    <x v="1"/>
    <x v="0"/>
    <x v="0"/>
    <x v="3"/>
    <x v="7"/>
    <n v="58"/>
    <n v="5250000"/>
    <x v="0"/>
    <x v="0"/>
    <x v="0"/>
    <x v="2328"/>
  </r>
  <r>
    <x v="126"/>
    <x v="1"/>
    <x v="0"/>
    <x v="1"/>
    <x v="7"/>
    <x v="5"/>
    <n v="10"/>
    <n v="5436000"/>
    <x v="1"/>
    <x v="1"/>
    <x v="0"/>
    <x v="2329"/>
  </r>
  <r>
    <x v="126"/>
    <x v="1"/>
    <x v="0"/>
    <x v="1"/>
    <x v="0"/>
    <x v="7"/>
    <n v="14"/>
    <n v="5800000"/>
    <x v="0"/>
    <x v="0"/>
    <x v="0"/>
    <x v="2330"/>
  </r>
  <r>
    <x v="126"/>
    <x v="1"/>
    <x v="0"/>
    <x v="0"/>
    <x v="0"/>
    <x v="5"/>
    <n v="276"/>
    <n v="5985000"/>
    <x v="1"/>
    <x v="1"/>
    <x v="0"/>
    <x v="2331"/>
  </r>
  <r>
    <x v="126"/>
    <x v="1"/>
    <x v="0"/>
    <x v="0"/>
    <x v="6"/>
    <x v="7"/>
    <n v="27"/>
    <n v="6500000"/>
    <x v="0"/>
    <x v="0"/>
    <x v="0"/>
    <x v="1691"/>
  </r>
  <r>
    <x v="126"/>
    <x v="1"/>
    <x v="0"/>
    <x v="1"/>
    <x v="5"/>
    <x v="5"/>
    <n v="12"/>
    <n v="7445000"/>
    <x v="0"/>
    <x v="0"/>
    <x v="0"/>
    <x v="2332"/>
  </r>
  <r>
    <x v="126"/>
    <x v="1"/>
    <x v="0"/>
    <x v="0"/>
    <x v="8"/>
    <x v="5"/>
    <n v="9"/>
    <n v="7875000"/>
    <x v="1"/>
    <x v="1"/>
    <x v="0"/>
    <x v="2333"/>
  </r>
  <r>
    <x v="126"/>
    <x v="1"/>
    <x v="0"/>
    <x v="1"/>
    <x v="4"/>
    <x v="5"/>
    <n v="15"/>
    <n v="8052000"/>
    <x v="1"/>
    <x v="1"/>
    <x v="0"/>
    <x v="2334"/>
  </r>
  <r>
    <x v="126"/>
    <x v="1"/>
    <x v="0"/>
    <x v="1"/>
    <x v="2"/>
    <x v="5"/>
    <n v="10"/>
    <n v="9600000"/>
    <x v="0"/>
    <x v="0"/>
    <x v="0"/>
    <x v="2335"/>
  </r>
  <r>
    <x v="126"/>
    <x v="1"/>
    <x v="0"/>
    <x v="1"/>
    <x v="0"/>
    <x v="5"/>
    <n v="14"/>
    <n v="12630000"/>
    <x v="0"/>
    <x v="0"/>
    <x v="0"/>
    <x v="2336"/>
  </r>
  <r>
    <x v="126"/>
    <x v="1"/>
    <x v="0"/>
    <x v="0"/>
    <x v="5"/>
    <x v="5"/>
    <n v="297"/>
    <n v="13052779"/>
    <x v="1"/>
    <x v="1"/>
    <x v="0"/>
    <x v="2337"/>
  </r>
  <r>
    <x v="126"/>
    <x v="1"/>
    <x v="0"/>
    <x v="0"/>
    <x v="6"/>
    <x v="6"/>
    <n v="366"/>
    <n v="13078500"/>
    <x v="1"/>
    <x v="1"/>
    <x v="0"/>
    <x v="2338"/>
  </r>
  <r>
    <x v="126"/>
    <x v="1"/>
    <x v="0"/>
    <x v="1"/>
    <x v="7"/>
    <x v="5"/>
    <n v="16"/>
    <n v="14430000"/>
    <x v="0"/>
    <x v="0"/>
    <x v="0"/>
    <x v="2339"/>
  </r>
  <r>
    <x v="126"/>
    <x v="1"/>
    <x v="0"/>
    <x v="1"/>
    <x v="8"/>
    <x v="5"/>
    <n v="14"/>
    <n v="13965000"/>
    <x v="1"/>
    <x v="1"/>
    <x v="0"/>
    <x v="2340"/>
  </r>
  <r>
    <x v="126"/>
    <x v="1"/>
    <x v="0"/>
    <x v="1"/>
    <x v="1"/>
    <x v="5"/>
    <n v="31"/>
    <n v="18260000"/>
    <x v="0"/>
    <x v="0"/>
    <x v="0"/>
    <x v="2341"/>
  </r>
  <r>
    <x v="126"/>
    <x v="1"/>
    <x v="0"/>
    <x v="1"/>
    <x v="3"/>
    <x v="5"/>
    <n v="31"/>
    <n v="19858500"/>
    <x v="1"/>
    <x v="1"/>
    <x v="0"/>
    <x v="2342"/>
  </r>
  <r>
    <x v="126"/>
    <x v="1"/>
    <x v="0"/>
    <x v="1"/>
    <x v="4"/>
    <x v="5"/>
    <n v="27"/>
    <n v="21900000"/>
    <x v="0"/>
    <x v="0"/>
    <x v="0"/>
    <x v="2343"/>
  </r>
  <r>
    <x v="126"/>
    <x v="1"/>
    <x v="0"/>
    <x v="0"/>
    <x v="1"/>
    <x v="5"/>
    <n v="469"/>
    <n v="21146400"/>
    <x v="1"/>
    <x v="1"/>
    <x v="0"/>
    <x v="2344"/>
  </r>
  <r>
    <x v="126"/>
    <x v="1"/>
    <x v="0"/>
    <x v="0"/>
    <x v="4"/>
    <x v="7"/>
    <n v="271"/>
    <n v="25518331"/>
    <x v="0"/>
    <x v="0"/>
    <x v="0"/>
    <x v="2345"/>
  </r>
  <r>
    <x v="126"/>
    <x v="1"/>
    <x v="0"/>
    <x v="0"/>
    <x v="4"/>
    <x v="5"/>
    <n v="377"/>
    <n v="24990500"/>
    <x v="1"/>
    <x v="1"/>
    <x v="0"/>
    <x v="2346"/>
  </r>
  <r>
    <x v="126"/>
    <x v="1"/>
    <x v="0"/>
    <x v="0"/>
    <x v="7"/>
    <x v="5"/>
    <n v="396"/>
    <n v="25519500"/>
    <x v="1"/>
    <x v="1"/>
    <x v="0"/>
    <x v="2347"/>
  </r>
  <r>
    <x v="126"/>
    <x v="1"/>
    <x v="0"/>
    <x v="0"/>
    <x v="2"/>
    <x v="5"/>
    <n v="508"/>
    <n v="27914600"/>
    <x v="1"/>
    <x v="1"/>
    <x v="0"/>
    <x v="2348"/>
  </r>
  <r>
    <x v="126"/>
    <x v="1"/>
    <x v="0"/>
    <x v="0"/>
    <x v="2"/>
    <x v="7"/>
    <n v="654"/>
    <n v="30989875"/>
    <x v="0"/>
    <x v="0"/>
    <x v="0"/>
    <x v="2349"/>
  </r>
  <r>
    <x v="126"/>
    <x v="1"/>
    <x v="0"/>
    <x v="0"/>
    <x v="0"/>
    <x v="7"/>
    <n v="501"/>
    <n v="31371857"/>
    <x v="0"/>
    <x v="0"/>
    <x v="0"/>
    <x v="2350"/>
  </r>
  <r>
    <x v="126"/>
    <x v="1"/>
    <x v="0"/>
    <x v="0"/>
    <x v="3"/>
    <x v="5"/>
    <n v="381"/>
    <n v="38542097"/>
    <x v="1"/>
    <x v="1"/>
    <x v="0"/>
    <x v="2351"/>
  </r>
  <r>
    <x v="126"/>
    <x v="1"/>
    <x v="0"/>
    <x v="0"/>
    <x v="5"/>
    <x v="7"/>
    <n v="824"/>
    <n v="44756413"/>
    <x v="0"/>
    <x v="0"/>
    <x v="0"/>
    <x v="2352"/>
  </r>
  <r>
    <x v="126"/>
    <x v="1"/>
    <x v="0"/>
    <x v="1"/>
    <x v="6"/>
    <x v="5"/>
    <n v="51"/>
    <n v="50421000"/>
    <x v="1"/>
    <x v="1"/>
    <x v="0"/>
    <x v="2353"/>
  </r>
  <r>
    <x v="126"/>
    <x v="1"/>
    <x v="0"/>
    <x v="0"/>
    <x v="1"/>
    <x v="7"/>
    <n v="753"/>
    <n v="56443290"/>
    <x v="0"/>
    <x v="0"/>
    <x v="0"/>
    <x v="2354"/>
  </r>
  <r>
    <x v="126"/>
    <x v="1"/>
    <x v="0"/>
    <x v="0"/>
    <x v="6"/>
    <x v="5"/>
    <n v="187"/>
    <n v="75944000"/>
    <x v="1"/>
    <x v="1"/>
    <x v="0"/>
    <x v="2355"/>
  </r>
  <r>
    <x v="126"/>
    <x v="1"/>
    <x v="1"/>
    <x v="1"/>
    <x v="2"/>
    <x v="6"/>
    <n v="10"/>
    <n v="18998"/>
    <x v="4"/>
    <x v="0"/>
    <x v="3"/>
    <x v="2356"/>
  </r>
  <r>
    <x v="126"/>
    <x v="1"/>
    <x v="1"/>
    <x v="1"/>
    <x v="5"/>
    <x v="6"/>
    <n v="65"/>
    <n v="125724"/>
    <x v="4"/>
    <x v="0"/>
    <x v="3"/>
    <x v="2357"/>
  </r>
  <r>
    <x v="126"/>
    <x v="1"/>
    <x v="1"/>
    <x v="1"/>
    <x v="1"/>
    <x v="6"/>
    <n v="126"/>
    <n v="161328"/>
    <x v="4"/>
    <x v="0"/>
    <x v="3"/>
    <x v="2358"/>
  </r>
  <r>
    <x v="126"/>
    <x v="1"/>
    <x v="1"/>
    <x v="1"/>
    <x v="0"/>
    <x v="6"/>
    <n v="64"/>
    <n v="334080"/>
    <x v="4"/>
    <x v="0"/>
    <x v="3"/>
    <x v="2359"/>
  </r>
  <r>
    <x v="126"/>
    <x v="0"/>
    <x v="0"/>
    <x v="0"/>
    <x v="7"/>
    <x v="1"/>
    <n v="29"/>
    <n v="495000"/>
    <x v="0"/>
    <x v="0"/>
    <x v="0"/>
    <x v="2360"/>
  </r>
  <r>
    <x v="126"/>
    <x v="0"/>
    <x v="0"/>
    <x v="0"/>
    <x v="6"/>
    <x v="0"/>
    <n v="74"/>
    <n v="713000"/>
    <x v="0"/>
    <x v="0"/>
    <x v="0"/>
    <x v="2361"/>
  </r>
  <r>
    <x v="126"/>
    <x v="0"/>
    <x v="0"/>
    <x v="0"/>
    <x v="5"/>
    <x v="1"/>
    <n v="84"/>
    <n v="1000974"/>
    <x v="0"/>
    <x v="0"/>
    <x v="0"/>
    <x v="2362"/>
  </r>
  <r>
    <x v="126"/>
    <x v="0"/>
    <x v="0"/>
    <x v="0"/>
    <x v="4"/>
    <x v="1"/>
    <n v="84"/>
    <n v="1055768"/>
    <x v="0"/>
    <x v="0"/>
    <x v="0"/>
    <x v="2363"/>
  </r>
  <r>
    <x v="126"/>
    <x v="0"/>
    <x v="0"/>
    <x v="0"/>
    <x v="6"/>
    <x v="1"/>
    <n v="30"/>
    <n v="1170000"/>
    <x v="0"/>
    <x v="0"/>
    <x v="0"/>
    <x v="2364"/>
  </r>
  <r>
    <x v="126"/>
    <x v="0"/>
    <x v="0"/>
    <x v="0"/>
    <x v="3"/>
    <x v="1"/>
    <n v="49"/>
    <n v="1329000"/>
    <x v="0"/>
    <x v="0"/>
    <x v="0"/>
    <x v="2365"/>
  </r>
  <r>
    <x v="126"/>
    <x v="0"/>
    <x v="0"/>
    <x v="0"/>
    <x v="2"/>
    <x v="1"/>
    <n v="163"/>
    <n v="1932765"/>
    <x v="0"/>
    <x v="0"/>
    <x v="0"/>
    <x v="2366"/>
  </r>
  <r>
    <x v="126"/>
    <x v="0"/>
    <x v="0"/>
    <x v="0"/>
    <x v="1"/>
    <x v="1"/>
    <n v="136"/>
    <n v="2199090"/>
    <x v="0"/>
    <x v="0"/>
    <x v="0"/>
    <x v="2367"/>
  </r>
  <r>
    <x v="126"/>
    <x v="0"/>
    <x v="0"/>
    <x v="0"/>
    <x v="0"/>
    <x v="1"/>
    <n v="145"/>
    <n v="2414587"/>
    <x v="0"/>
    <x v="0"/>
    <x v="0"/>
    <x v="2368"/>
  </r>
  <r>
    <x v="126"/>
    <x v="0"/>
    <x v="0"/>
    <x v="0"/>
    <x v="6"/>
    <x v="2"/>
    <n v="327"/>
    <n v="2775226"/>
    <x v="0"/>
    <x v="0"/>
    <x v="0"/>
    <x v="2369"/>
  </r>
  <r>
    <x v="126"/>
    <x v="0"/>
    <x v="0"/>
    <x v="0"/>
    <x v="6"/>
    <x v="4"/>
    <n v="209"/>
    <n v="2921250"/>
    <x v="0"/>
    <x v="0"/>
    <x v="0"/>
    <x v="2370"/>
  </r>
  <r>
    <x v="126"/>
    <x v="0"/>
    <x v="0"/>
    <x v="2"/>
    <x v="1"/>
    <x v="4"/>
    <n v="5"/>
    <n v="3040000"/>
    <x v="0"/>
    <x v="0"/>
    <x v="0"/>
    <x v="673"/>
  </r>
  <r>
    <x v="126"/>
    <x v="0"/>
    <x v="0"/>
    <x v="0"/>
    <x v="3"/>
    <x v="0"/>
    <n v="428"/>
    <n v="4383000"/>
    <x v="0"/>
    <x v="0"/>
    <x v="0"/>
    <x v="2371"/>
  </r>
  <r>
    <x v="126"/>
    <x v="0"/>
    <x v="0"/>
    <x v="0"/>
    <x v="7"/>
    <x v="0"/>
    <n v="586"/>
    <n v="6755000"/>
    <x v="0"/>
    <x v="0"/>
    <x v="0"/>
    <x v="2372"/>
  </r>
  <r>
    <x v="126"/>
    <x v="0"/>
    <x v="0"/>
    <x v="1"/>
    <x v="6"/>
    <x v="0"/>
    <n v="16"/>
    <n v="6980000"/>
    <x v="0"/>
    <x v="0"/>
    <x v="0"/>
    <x v="2373"/>
  </r>
  <r>
    <x v="126"/>
    <x v="0"/>
    <x v="0"/>
    <x v="1"/>
    <x v="2"/>
    <x v="1"/>
    <n v="41"/>
    <n v="8822000"/>
    <x v="0"/>
    <x v="0"/>
    <x v="0"/>
    <x v="2374"/>
  </r>
  <r>
    <x v="126"/>
    <x v="0"/>
    <x v="0"/>
    <x v="1"/>
    <x v="6"/>
    <x v="1"/>
    <n v="58"/>
    <n v="9650000"/>
    <x v="0"/>
    <x v="0"/>
    <x v="0"/>
    <x v="2375"/>
  </r>
  <r>
    <x v="126"/>
    <x v="0"/>
    <x v="0"/>
    <x v="2"/>
    <x v="2"/>
    <x v="3"/>
    <n v="20"/>
    <n v="10900000"/>
    <x v="0"/>
    <x v="0"/>
    <x v="0"/>
    <x v="2376"/>
  </r>
  <r>
    <x v="126"/>
    <x v="0"/>
    <x v="0"/>
    <x v="1"/>
    <x v="0"/>
    <x v="1"/>
    <n v="28"/>
    <n v="11612000"/>
    <x v="0"/>
    <x v="0"/>
    <x v="0"/>
    <x v="2377"/>
  </r>
  <r>
    <x v="126"/>
    <x v="0"/>
    <x v="0"/>
    <x v="1"/>
    <x v="2"/>
    <x v="2"/>
    <n v="52"/>
    <n v="11849554"/>
    <x v="0"/>
    <x v="0"/>
    <x v="0"/>
    <x v="2378"/>
  </r>
  <r>
    <x v="126"/>
    <x v="0"/>
    <x v="0"/>
    <x v="0"/>
    <x v="2"/>
    <x v="0"/>
    <n v="769"/>
    <n v="11898748"/>
    <x v="0"/>
    <x v="0"/>
    <x v="0"/>
    <x v="2379"/>
  </r>
  <r>
    <x v="126"/>
    <x v="0"/>
    <x v="0"/>
    <x v="0"/>
    <x v="4"/>
    <x v="2"/>
    <n v="1294"/>
    <n v="12340400"/>
    <x v="0"/>
    <x v="0"/>
    <x v="0"/>
    <x v="2380"/>
  </r>
  <r>
    <x v="126"/>
    <x v="0"/>
    <x v="0"/>
    <x v="0"/>
    <x v="3"/>
    <x v="2"/>
    <n v="609"/>
    <n v="12844150"/>
    <x v="0"/>
    <x v="0"/>
    <x v="0"/>
    <x v="2381"/>
  </r>
  <r>
    <x v="126"/>
    <x v="0"/>
    <x v="0"/>
    <x v="0"/>
    <x v="3"/>
    <x v="4"/>
    <n v="401"/>
    <n v="13522305"/>
    <x v="0"/>
    <x v="0"/>
    <x v="0"/>
    <x v="2382"/>
  </r>
  <r>
    <x v="126"/>
    <x v="0"/>
    <x v="0"/>
    <x v="0"/>
    <x v="5"/>
    <x v="0"/>
    <n v="1033"/>
    <n v="14091909"/>
    <x v="0"/>
    <x v="0"/>
    <x v="0"/>
    <x v="2383"/>
  </r>
  <r>
    <x v="126"/>
    <x v="0"/>
    <x v="0"/>
    <x v="0"/>
    <x v="7"/>
    <x v="4"/>
    <n v="604"/>
    <n v="14196058"/>
    <x v="0"/>
    <x v="0"/>
    <x v="0"/>
    <x v="2384"/>
  </r>
  <r>
    <x v="126"/>
    <x v="0"/>
    <x v="0"/>
    <x v="0"/>
    <x v="7"/>
    <x v="2"/>
    <n v="1028"/>
    <n v="14631653"/>
    <x v="0"/>
    <x v="0"/>
    <x v="0"/>
    <x v="2385"/>
  </r>
  <r>
    <x v="126"/>
    <x v="0"/>
    <x v="0"/>
    <x v="1"/>
    <x v="3"/>
    <x v="2"/>
    <n v="32"/>
    <n v="15005000"/>
    <x v="0"/>
    <x v="0"/>
    <x v="0"/>
    <x v="2386"/>
  </r>
  <r>
    <x v="126"/>
    <x v="0"/>
    <x v="0"/>
    <x v="0"/>
    <x v="0"/>
    <x v="0"/>
    <n v="1002"/>
    <n v="15166762"/>
    <x v="0"/>
    <x v="0"/>
    <x v="0"/>
    <x v="2387"/>
  </r>
  <r>
    <x v="126"/>
    <x v="0"/>
    <x v="0"/>
    <x v="1"/>
    <x v="5"/>
    <x v="1"/>
    <n v="46"/>
    <n v="15175000"/>
    <x v="0"/>
    <x v="0"/>
    <x v="0"/>
    <x v="2388"/>
  </r>
  <r>
    <x v="126"/>
    <x v="0"/>
    <x v="0"/>
    <x v="1"/>
    <x v="1"/>
    <x v="1"/>
    <n v="66"/>
    <n v="18030844"/>
    <x v="0"/>
    <x v="0"/>
    <x v="0"/>
    <x v="2389"/>
  </r>
  <r>
    <x v="126"/>
    <x v="0"/>
    <x v="0"/>
    <x v="1"/>
    <x v="4"/>
    <x v="2"/>
    <n v="59"/>
    <n v="19379300"/>
    <x v="0"/>
    <x v="0"/>
    <x v="0"/>
    <x v="2390"/>
  </r>
  <r>
    <x v="126"/>
    <x v="0"/>
    <x v="0"/>
    <x v="0"/>
    <x v="0"/>
    <x v="4"/>
    <n v="1324"/>
    <n v="19434728"/>
    <x v="0"/>
    <x v="0"/>
    <x v="0"/>
    <x v="2391"/>
  </r>
  <r>
    <x v="126"/>
    <x v="0"/>
    <x v="0"/>
    <x v="0"/>
    <x v="0"/>
    <x v="2"/>
    <n v="1426"/>
    <n v="19661011"/>
    <x v="0"/>
    <x v="0"/>
    <x v="0"/>
    <x v="2392"/>
  </r>
  <r>
    <x v="126"/>
    <x v="0"/>
    <x v="0"/>
    <x v="0"/>
    <x v="2"/>
    <x v="2"/>
    <n v="2311"/>
    <n v="19942523"/>
    <x v="0"/>
    <x v="0"/>
    <x v="0"/>
    <x v="2393"/>
  </r>
  <r>
    <x v="126"/>
    <x v="0"/>
    <x v="0"/>
    <x v="0"/>
    <x v="4"/>
    <x v="4"/>
    <n v="1372"/>
    <n v="24076664"/>
    <x v="0"/>
    <x v="0"/>
    <x v="0"/>
    <x v="2394"/>
  </r>
  <r>
    <x v="126"/>
    <x v="0"/>
    <x v="0"/>
    <x v="1"/>
    <x v="5"/>
    <x v="2"/>
    <n v="43"/>
    <n v="24297500"/>
    <x v="0"/>
    <x v="0"/>
    <x v="0"/>
    <x v="2395"/>
  </r>
  <r>
    <x v="126"/>
    <x v="0"/>
    <x v="0"/>
    <x v="1"/>
    <x v="4"/>
    <x v="1"/>
    <n v="48"/>
    <n v="24822000"/>
    <x v="0"/>
    <x v="0"/>
    <x v="0"/>
    <x v="2396"/>
  </r>
  <r>
    <x v="126"/>
    <x v="0"/>
    <x v="0"/>
    <x v="1"/>
    <x v="7"/>
    <x v="1"/>
    <n v="44"/>
    <n v="25075000"/>
    <x v="0"/>
    <x v="0"/>
    <x v="0"/>
    <x v="2397"/>
  </r>
  <r>
    <x v="126"/>
    <x v="0"/>
    <x v="0"/>
    <x v="0"/>
    <x v="4"/>
    <x v="0"/>
    <n v="1585"/>
    <n v="25755014"/>
    <x v="0"/>
    <x v="0"/>
    <x v="0"/>
    <x v="2398"/>
  </r>
  <r>
    <x v="126"/>
    <x v="0"/>
    <x v="0"/>
    <x v="1"/>
    <x v="0"/>
    <x v="2"/>
    <n v="80"/>
    <n v="27513305"/>
    <x v="0"/>
    <x v="0"/>
    <x v="0"/>
    <x v="2399"/>
  </r>
  <r>
    <x v="126"/>
    <x v="0"/>
    <x v="0"/>
    <x v="0"/>
    <x v="2"/>
    <x v="4"/>
    <n v="1558"/>
    <n v="29371709"/>
    <x v="0"/>
    <x v="0"/>
    <x v="0"/>
    <x v="2400"/>
  </r>
  <r>
    <x v="126"/>
    <x v="0"/>
    <x v="0"/>
    <x v="0"/>
    <x v="5"/>
    <x v="2"/>
    <n v="2664"/>
    <n v="31106154"/>
    <x v="0"/>
    <x v="0"/>
    <x v="0"/>
    <x v="2401"/>
  </r>
  <r>
    <x v="126"/>
    <x v="0"/>
    <x v="0"/>
    <x v="0"/>
    <x v="1"/>
    <x v="0"/>
    <n v="1374"/>
    <n v="31467635"/>
    <x v="0"/>
    <x v="0"/>
    <x v="0"/>
    <x v="2402"/>
  </r>
  <r>
    <x v="126"/>
    <x v="0"/>
    <x v="0"/>
    <x v="0"/>
    <x v="1"/>
    <x v="4"/>
    <n v="1913"/>
    <n v="35604938"/>
    <x v="0"/>
    <x v="0"/>
    <x v="0"/>
    <x v="2403"/>
  </r>
  <r>
    <x v="126"/>
    <x v="0"/>
    <x v="0"/>
    <x v="0"/>
    <x v="5"/>
    <x v="4"/>
    <n v="2324"/>
    <n v="36326212"/>
    <x v="0"/>
    <x v="0"/>
    <x v="0"/>
    <x v="2404"/>
  </r>
  <r>
    <x v="126"/>
    <x v="0"/>
    <x v="0"/>
    <x v="1"/>
    <x v="6"/>
    <x v="2"/>
    <n v="112"/>
    <n v="36765000"/>
    <x v="0"/>
    <x v="0"/>
    <x v="0"/>
    <x v="2405"/>
  </r>
  <r>
    <x v="126"/>
    <x v="0"/>
    <x v="0"/>
    <x v="1"/>
    <x v="3"/>
    <x v="1"/>
    <n v="115"/>
    <n v="41670000"/>
    <x v="0"/>
    <x v="0"/>
    <x v="0"/>
    <x v="2406"/>
  </r>
  <r>
    <x v="126"/>
    <x v="0"/>
    <x v="0"/>
    <x v="0"/>
    <x v="1"/>
    <x v="2"/>
    <n v="2610"/>
    <n v="42181415"/>
    <x v="0"/>
    <x v="0"/>
    <x v="0"/>
    <x v="2407"/>
  </r>
  <r>
    <x v="126"/>
    <x v="0"/>
    <x v="0"/>
    <x v="1"/>
    <x v="7"/>
    <x v="2"/>
    <n v="64"/>
    <n v="43305000"/>
    <x v="0"/>
    <x v="0"/>
    <x v="0"/>
    <x v="2408"/>
  </r>
  <r>
    <x v="126"/>
    <x v="0"/>
    <x v="0"/>
    <x v="1"/>
    <x v="6"/>
    <x v="4"/>
    <n v="138"/>
    <n v="45645000"/>
    <x v="0"/>
    <x v="0"/>
    <x v="0"/>
    <x v="2409"/>
  </r>
  <r>
    <x v="126"/>
    <x v="0"/>
    <x v="0"/>
    <x v="1"/>
    <x v="1"/>
    <x v="2"/>
    <n v="110"/>
    <n v="46446701"/>
    <x v="0"/>
    <x v="0"/>
    <x v="0"/>
    <x v="2410"/>
  </r>
  <r>
    <x v="126"/>
    <x v="0"/>
    <x v="0"/>
    <x v="1"/>
    <x v="5"/>
    <x v="0"/>
    <n v="280"/>
    <n v="55262500"/>
    <x v="0"/>
    <x v="0"/>
    <x v="0"/>
    <x v="2411"/>
  </r>
  <r>
    <x v="126"/>
    <x v="0"/>
    <x v="0"/>
    <x v="1"/>
    <x v="2"/>
    <x v="0"/>
    <n v="285"/>
    <n v="62844677"/>
    <x v="0"/>
    <x v="0"/>
    <x v="0"/>
    <x v="2412"/>
  </r>
  <r>
    <x v="126"/>
    <x v="0"/>
    <x v="0"/>
    <x v="1"/>
    <x v="0"/>
    <x v="4"/>
    <n v="295"/>
    <n v="68491827"/>
    <x v="0"/>
    <x v="0"/>
    <x v="0"/>
    <x v="2413"/>
  </r>
  <r>
    <x v="126"/>
    <x v="0"/>
    <x v="0"/>
    <x v="1"/>
    <x v="6"/>
    <x v="3"/>
    <n v="329"/>
    <n v="90475000"/>
    <x v="0"/>
    <x v="0"/>
    <x v="0"/>
    <x v="2414"/>
  </r>
  <r>
    <x v="126"/>
    <x v="0"/>
    <x v="0"/>
    <x v="1"/>
    <x v="7"/>
    <x v="0"/>
    <n v="266"/>
    <n v="92150000"/>
    <x v="0"/>
    <x v="0"/>
    <x v="0"/>
    <x v="2415"/>
  </r>
  <r>
    <x v="126"/>
    <x v="0"/>
    <x v="0"/>
    <x v="1"/>
    <x v="1"/>
    <x v="0"/>
    <n v="350"/>
    <n v="101587800"/>
    <x v="0"/>
    <x v="0"/>
    <x v="0"/>
    <x v="2416"/>
  </r>
  <r>
    <x v="126"/>
    <x v="0"/>
    <x v="0"/>
    <x v="1"/>
    <x v="4"/>
    <x v="0"/>
    <n v="384"/>
    <n v="116170000"/>
    <x v="0"/>
    <x v="0"/>
    <x v="0"/>
    <x v="2417"/>
  </r>
  <r>
    <x v="126"/>
    <x v="0"/>
    <x v="0"/>
    <x v="1"/>
    <x v="3"/>
    <x v="4"/>
    <n v="246"/>
    <n v="117965000"/>
    <x v="0"/>
    <x v="0"/>
    <x v="0"/>
    <x v="2418"/>
  </r>
  <r>
    <x v="126"/>
    <x v="0"/>
    <x v="0"/>
    <x v="1"/>
    <x v="3"/>
    <x v="0"/>
    <n v="275"/>
    <n v="127470000"/>
    <x v="0"/>
    <x v="0"/>
    <x v="0"/>
    <x v="2419"/>
  </r>
  <r>
    <x v="126"/>
    <x v="0"/>
    <x v="0"/>
    <x v="2"/>
    <x v="5"/>
    <x v="3"/>
    <n v="141"/>
    <n v="129538717"/>
    <x v="0"/>
    <x v="0"/>
    <x v="0"/>
    <x v="2420"/>
  </r>
  <r>
    <x v="126"/>
    <x v="0"/>
    <x v="0"/>
    <x v="1"/>
    <x v="0"/>
    <x v="0"/>
    <n v="399"/>
    <n v="134440000"/>
    <x v="0"/>
    <x v="0"/>
    <x v="0"/>
    <x v="2421"/>
  </r>
  <r>
    <x v="126"/>
    <x v="0"/>
    <x v="0"/>
    <x v="1"/>
    <x v="7"/>
    <x v="4"/>
    <n v="185"/>
    <n v="135435000"/>
    <x v="0"/>
    <x v="0"/>
    <x v="0"/>
    <x v="2422"/>
  </r>
  <r>
    <x v="126"/>
    <x v="0"/>
    <x v="0"/>
    <x v="1"/>
    <x v="2"/>
    <x v="4"/>
    <n v="408"/>
    <n v="189358664"/>
    <x v="0"/>
    <x v="0"/>
    <x v="0"/>
    <x v="2423"/>
  </r>
  <r>
    <x v="126"/>
    <x v="0"/>
    <x v="0"/>
    <x v="1"/>
    <x v="1"/>
    <x v="4"/>
    <n v="431"/>
    <n v="189940252"/>
    <x v="0"/>
    <x v="0"/>
    <x v="0"/>
    <x v="2424"/>
  </r>
  <r>
    <x v="126"/>
    <x v="0"/>
    <x v="0"/>
    <x v="1"/>
    <x v="5"/>
    <x v="4"/>
    <n v="480"/>
    <n v="190013517"/>
    <x v="0"/>
    <x v="0"/>
    <x v="0"/>
    <x v="2425"/>
  </r>
  <r>
    <x v="126"/>
    <x v="0"/>
    <x v="0"/>
    <x v="1"/>
    <x v="4"/>
    <x v="4"/>
    <n v="548"/>
    <n v="192239920"/>
    <x v="0"/>
    <x v="0"/>
    <x v="0"/>
    <x v="2426"/>
  </r>
  <r>
    <x v="126"/>
    <x v="0"/>
    <x v="0"/>
    <x v="1"/>
    <x v="3"/>
    <x v="3"/>
    <n v="467"/>
    <n v="204400000"/>
    <x v="0"/>
    <x v="0"/>
    <x v="0"/>
    <x v="2427"/>
  </r>
  <r>
    <x v="126"/>
    <x v="0"/>
    <x v="0"/>
    <x v="2"/>
    <x v="0"/>
    <x v="3"/>
    <n v="214"/>
    <n v="211000000"/>
    <x v="0"/>
    <x v="0"/>
    <x v="0"/>
    <x v="2428"/>
  </r>
  <r>
    <x v="126"/>
    <x v="0"/>
    <x v="0"/>
    <x v="1"/>
    <x v="7"/>
    <x v="3"/>
    <n v="747"/>
    <n v="240762500"/>
    <x v="0"/>
    <x v="0"/>
    <x v="0"/>
    <x v="2429"/>
  </r>
  <r>
    <x v="126"/>
    <x v="0"/>
    <x v="0"/>
    <x v="2"/>
    <x v="1"/>
    <x v="3"/>
    <n v="302"/>
    <n v="287600000"/>
    <x v="0"/>
    <x v="0"/>
    <x v="0"/>
    <x v="2430"/>
  </r>
  <r>
    <x v="126"/>
    <x v="0"/>
    <x v="0"/>
    <x v="1"/>
    <x v="4"/>
    <x v="3"/>
    <n v="1117"/>
    <n v="393540000"/>
    <x v="0"/>
    <x v="0"/>
    <x v="0"/>
    <x v="2431"/>
  </r>
  <r>
    <x v="126"/>
    <x v="0"/>
    <x v="0"/>
    <x v="1"/>
    <x v="2"/>
    <x v="3"/>
    <n v="1590"/>
    <n v="535342500"/>
    <x v="0"/>
    <x v="0"/>
    <x v="0"/>
    <x v="2432"/>
  </r>
  <r>
    <x v="126"/>
    <x v="0"/>
    <x v="0"/>
    <x v="1"/>
    <x v="5"/>
    <x v="3"/>
    <n v="2344"/>
    <n v="1066636880"/>
    <x v="0"/>
    <x v="0"/>
    <x v="0"/>
    <x v="2433"/>
  </r>
  <r>
    <x v="126"/>
    <x v="0"/>
    <x v="0"/>
    <x v="1"/>
    <x v="0"/>
    <x v="3"/>
    <n v="2008"/>
    <n v="1123121000"/>
    <x v="0"/>
    <x v="0"/>
    <x v="0"/>
    <x v="2434"/>
  </r>
  <r>
    <x v="126"/>
    <x v="0"/>
    <x v="0"/>
    <x v="1"/>
    <x v="1"/>
    <x v="3"/>
    <n v="2587"/>
    <n v="1446277892"/>
    <x v="0"/>
    <x v="0"/>
    <x v="0"/>
    <x v="2435"/>
  </r>
  <r>
    <x v="126"/>
    <x v="0"/>
    <x v="1"/>
    <x v="3"/>
    <x v="5"/>
    <x v="4"/>
    <n v="2"/>
    <n v="48"/>
    <x v="5"/>
    <x v="0"/>
    <x v="4"/>
    <x v="1831"/>
  </r>
  <r>
    <x v="126"/>
    <x v="0"/>
    <x v="1"/>
    <x v="0"/>
    <x v="6"/>
    <x v="0"/>
    <n v="36"/>
    <n v="36344"/>
    <x v="2"/>
    <x v="0"/>
    <x v="1"/>
    <x v="2436"/>
  </r>
  <r>
    <x v="126"/>
    <x v="0"/>
    <x v="1"/>
    <x v="1"/>
    <x v="4"/>
    <x v="4"/>
    <n v="43"/>
    <n v="148519"/>
    <x v="2"/>
    <x v="0"/>
    <x v="1"/>
    <x v="2437"/>
  </r>
  <r>
    <x v="126"/>
    <x v="0"/>
    <x v="1"/>
    <x v="0"/>
    <x v="7"/>
    <x v="4"/>
    <n v="224"/>
    <n v="176414"/>
    <x v="2"/>
    <x v="0"/>
    <x v="1"/>
    <x v="2438"/>
  </r>
  <r>
    <x v="126"/>
    <x v="0"/>
    <x v="1"/>
    <x v="0"/>
    <x v="3"/>
    <x v="0"/>
    <n v="87"/>
    <n v="259581"/>
    <x v="2"/>
    <x v="0"/>
    <x v="1"/>
    <x v="2439"/>
  </r>
  <r>
    <x v="126"/>
    <x v="0"/>
    <x v="1"/>
    <x v="0"/>
    <x v="3"/>
    <x v="4"/>
    <n v="203"/>
    <n v="411171"/>
    <x v="2"/>
    <x v="0"/>
    <x v="1"/>
    <x v="2440"/>
  </r>
  <r>
    <x v="126"/>
    <x v="0"/>
    <x v="1"/>
    <x v="1"/>
    <x v="2"/>
    <x v="4"/>
    <n v="84"/>
    <n v="552608"/>
    <x v="2"/>
    <x v="0"/>
    <x v="1"/>
    <x v="2441"/>
  </r>
  <r>
    <x v="126"/>
    <x v="0"/>
    <x v="1"/>
    <x v="0"/>
    <x v="6"/>
    <x v="4"/>
    <n v="158"/>
    <n v="703754"/>
    <x v="2"/>
    <x v="0"/>
    <x v="1"/>
    <x v="2442"/>
  </r>
  <r>
    <x v="126"/>
    <x v="0"/>
    <x v="1"/>
    <x v="0"/>
    <x v="2"/>
    <x v="0"/>
    <n v="502"/>
    <n v="945466"/>
    <x v="2"/>
    <x v="0"/>
    <x v="1"/>
    <x v="2443"/>
  </r>
  <r>
    <x v="126"/>
    <x v="0"/>
    <x v="1"/>
    <x v="0"/>
    <x v="7"/>
    <x v="0"/>
    <n v="281"/>
    <n v="998192"/>
    <x v="2"/>
    <x v="0"/>
    <x v="1"/>
    <x v="2444"/>
  </r>
  <r>
    <x v="126"/>
    <x v="0"/>
    <x v="1"/>
    <x v="0"/>
    <x v="4"/>
    <x v="0"/>
    <n v="593"/>
    <n v="1367978"/>
    <x v="2"/>
    <x v="0"/>
    <x v="1"/>
    <x v="2445"/>
  </r>
  <r>
    <x v="126"/>
    <x v="0"/>
    <x v="1"/>
    <x v="0"/>
    <x v="5"/>
    <x v="0"/>
    <n v="549"/>
    <n v="1423109"/>
    <x v="2"/>
    <x v="0"/>
    <x v="1"/>
    <x v="2446"/>
  </r>
  <r>
    <x v="126"/>
    <x v="0"/>
    <x v="1"/>
    <x v="0"/>
    <x v="1"/>
    <x v="0"/>
    <n v="956"/>
    <n v="1983696"/>
    <x v="2"/>
    <x v="0"/>
    <x v="1"/>
    <x v="2447"/>
  </r>
  <r>
    <x v="126"/>
    <x v="0"/>
    <x v="1"/>
    <x v="1"/>
    <x v="1"/>
    <x v="4"/>
    <n v="367"/>
    <n v="2013057"/>
    <x v="2"/>
    <x v="0"/>
    <x v="1"/>
    <x v="2448"/>
  </r>
  <r>
    <x v="126"/>
    <x v="0"/>
    <x v="1"/>
    <x v="0"/>
    <x v="4"/>
    <x v="4"/>
    <n v="421"/>
    <n v="3019091"/>
    <x v="2"/>
    <x v="0"/>
    <x v="1"/>
    <x v="2449"/>
  </r>
  <r>
    <x v="126"/>
    <x v="0"/>
    <x v="1"/>
    <x v="1"/>
    <x v="5"/>
    <x v="4"/>
    <n v="416"/>
    <n v="3725154"/>
    <x v="2"/>
    <x v="0"/>
    <x v="1"/>
    <x v="2450"/>
  </r>
  <r>
    <x v="126"/>
    <x v="0"/>
    <x v="1"/>
    <x v="0"/>
    <x v="0"/>
    <x v="0"/>
    <n v="609"/>
    <n v="4028646"/>
    <x v="2"/>
    <x v="0"/>
    <x v="1"/>
    <x v="2451"/>
  </r>
  <r>
    <x v="126"/>
    <x v="0"/>
    <x v="1"/>
    <x v="0"/>
    <x v="2"/>
    <x v="4"/>
    <n v="948"/>
    <n v="5182042"/>
    <x v="2"/>
    <x v="0"/>
    <x v="1"/>
    <x v="2452"/>
  </r>
  <r>
    <x v="126"/>
    <x v="0"/>
    <x v="1"/>
    <x v="1"/>
    <x v="0"/>
    <x v="4"/>
    <n v="700"/>
    <n v="6785365"/>
    <x v="2"/>
    <x v="0"/>
    <x v="1"/>
    <x v="2453"/>
  </r>
  <r>
    <x v="126"/>
    <x v="0"/>
    <x v="1"/>
    <x v="0"/>
    <x v="5"/>
    <x v="4"/>
    <n v="2058"/>
    <n v="13279774"/>
    <x v="2"/>
    <x v="0"/>
    <x v="1"/>
    <x v="2454"/>
  </r>
  <r>
    <x v="126"/>
    <x v="0"/>
    <x v="1"/>
    <x v="0"/>
    <x v="1"/>
    <x v="4"/>
    <n v="3002"/>
    <n v="22144179"/>
    <x v="2"/>
    <x v="0"/>
    <x v="1"/>
    <x v="2455"/>
  </r>
  <r>
    <x v="126"/>
    <x v="0"/>
    <x v="1"/>
    <x v="0"/>
    <x v="0"/>
    <x v="4"/>
    <n v="1720"/>
    <n v="24031161"/>
    <x v="2"/>
    <x v="0"/>
    <x v="1"/>
    <x v="2456"/>
  </r>
  <r>
    <x v="127"/>
    <x v="1"/>
    <x v="0"/>
    <x v="0"/>
    <x v="2"/>
    <x v="5"/>
    <n v="4"/>
    <n v="20000"/>
    <x v="0"/>
    <x v="0"/>
    <x v="0"/>
    <x v="351"/>
  </r>
  <r>
    <x v="127"/>
    <x v="1"/>
    <x v="0"/>
    <x v="0"/>
    <x v="5"/>
    <x v="5"/>
    <n v="2"/>
    <n v="30000"/>
    <x v="0"/>
    <x v="0"/>
    <x v="0"/>
    <x v="80"/>
  </r>
  <r>
    <x v="127"/>
    <x v="1"/>
    <x v="0"/>
    <x v="1"/>
    <x v="1"/>
    <x v="5"/>
    <n v="1"/>
    <n v="150000"/>
    <x v="0"/>
    <x v="0"/>
    <x v="0"/>
    <x v="5"/>
  </r>
  <r>
    <x v="127"/>
    <x v="1"/>
    <x v="0"/>
    <x v="1"/>
    <x v="4"/>
    <x v="5"/>
    <n v="1"/>
    <n v="150000"/>
    <x v="0"/>
    <x v="0"/>
    <x v="0"/>
    <x v="5"/>
  </r>
  <r>
    <x v="127"/>
    <x v="1"/>
    <x v="0"/>
    <x v="1"/>
    <x v="2"/>
    <x v="5"/>
    <n v="1"/>
    <n v="188240"/>
    <x v="0"/>
    <x v="0"/>
    <x v="0"/>
    <x v="2457"/>
  </r>
  <r>
    <x v="127"/>
    <x v="1"/>
    <x v="0"/>
    <x v="0"/>
    <x v="1"/>
    <x v="7"/>
    <n v="8"/>
    <n v="460000"/>
    <x v="0"/>
    <x v="0"/>
    <x v="0"/>
    <x v="544"/>
  </r>
  <r>
    <x v="127"/>
    <x v="1"/>
    <x v="0"/>
    <x v="1"/>
    <x v="0"/>
    <x v="7"/>
    <n v="2"/>
    <n v="540000"/>
    <x v="0"/>
    <x v="0"/>
    <x v="0"/>
    <x v="546"/>
  </r>
  <r>
    <x v="127"/>
    <x v="1"/>
    <x v="0"/>
    <x v="0"/>
    <x v="0"/>
    <x v="5"/>
    <n v="72"/>
    <n v="554000"/>
    <x v="0"/>
    <x v="0"/>
    <x v="0"/>
    <x v="2458"/>
  </r>
  <r>
    <x v="127"/>
    <x v="1"/>
    <x v="0"/>
    <x v="0"/>
    <x v="1"/>
    <x v="5"/>
    <n v="128"/>
    <n v="1485000"/>
    <x v="0"/>
    <x v="0"/>
    <x v="0"/>
    <x v="2459"/>
  </r>
  <r>
    <x v="127"/>
    <x v="1"/>
    <x v="0"/>
    <x v="0"/>
    <x v="0"/>
    <x v="7"/>
    <n v="25"/>
    <n v="2775000"/>
    <x v="0"/>
    <x v="0"/>
    <x v="0"/>
    <x v="2460"/>
  </r>
  <r>
    <x v="127"/>
    <x v="1"/>
    <x v="0"/>
    <x v="0"/>
    <x v="1"/>
    <x v="5"/>
    <n v="113"/>
    <n v="6490000"/>
    <x v="1"/>
    <x v="1"/>
    <x v="0"/>
    <x v="2461"/>
  </r>
  <r>
    <x v="127"/>
    <x v="1"/>
    <x v="0"/>
    <x v="0"/>
    <x v="0"/>
    <x v="5"/>
    <n v="208"/>
    <n v="10053000"/>
    <x v="1"/>
    <x v="1"/>
    <x v="0"/>
    <x v="2462"/>
  </r>
  <r>
    <x v="127"/>
    <x v="0"/>
    <x v="0"/>
    <x v="2"/>
    <x v="1"/>
    <x v="2"/>
    <n v="1"/>
    <n v="151000"/>
    <x v="0"/>
    <x v="0"/>
    <x v="0"/>
    <x v="2463"/>
  </r>
  <r>
    <x v="127"/>
    <x v="0"/>
    <x v="0"/>
    <x v="1"/>
    <x v="6"/>
    <x v="1"/>
    <n v="7"/>
    <n v="235000"/>
    <x v="0"/>
    <x v="0"/>
    <x v="0"/>
    <x v="1050"/>
  </r>
  <r>
    <x v="127"/>
    <x v="0"/>
    <x v="0"/>
    <x v="1"/>
    <x v="6"/>
    <x v="4"/>
    <n v="5"/>
    <n v="295000"/>
    <x v="0"/>
    <x v="0"/>
    <x v="0"/>
    <x v="813"/>
  </r>
  <r>
    <x v="127"/>
    <x v="0"/>
    <x v="0"/>
    <x v="0"/>
    <x v="6"/>
    <x v="0"/>
    <n v="16"/>
    <n v="295000"/>
    <x v="0"/>
    <x v="0"/>
    <x v="0"/>
    <x v="813"/>
  </r>
  <r>
    <x v="127"/>
    <x v="0"/>
    <x v="0"/>
    <x v="1"/>
    <x v="6"/>
    <x v="3"/>
    <n v="4"/>
    <n v="310000"/>
    <x v="0"/>
    <x v="0"/>
    <x v="0"/>
    <x v="83"/>
  </r>
  <r>
    <x v="127"/>
    <x v="0"/>
    <x v="0"/>
    <x v="0"/>
    <x v="6"/>
    <x v="4"/>
    <n v="33"/>
    <n v="325830"/>
    <x v="0"/>
    <x v="0"/>
    <x v="0"/>
    <x v="2464"/>
  </r>
  <r>
    <x v="127"/>
    <x v="0"/>
    <x v="0"/>
    <x v="0"/>
    <x v="7"/>
    <x v="2"/>
    <n v="65"/>
    <n v="392981"/>
    <x v="0"/>
    <x v="0"/>
    <x v="0"/>
    <x v="2465"/>
  </r>
  <r>
    <x v="127"/>
    <x v="0"/>
    <x v="0"/>
    <x v="1"/>
    <x v="2"/>
    <x v="4"/>
    <n v="3"/>
    <n v="474000"/>
    <x v="0"/>
    <x v="0"/>
    <x v="0"/>
    <x v="2466"/>
  </r>
  <r>
    <x v="127"/>
    <x v="0"/>
    <x v="0"/>
    <x v="1"/>
    <x v="3"/>
    <x v="4"/>
    <n v="3"/>
    <n v="532500"/>
    <x v="0"/>
    <x v="0"/>
    <x v="0"/>
    <x v="1331"/>
  </r>
  <r>
    <x v="127"/>
    <x v="0"/>
    <x v="0"/>
    <x v="0"/>
    <x v="6"/>
    <x v="2"/>
    <n v="13"/>
    <n v="535000"/>
    <x v="0"/>
    <x v="0"/>
    <x v="0"/>
    <x v="1431"/>
  </r>
  <r>
    <x v="127"/>
    <x v="0"/>
    <x v="0"/>
    <x v="1"/>
    <x v="4"/>
    <x v="4"/>
    <n v="5"/>
    <n v="600000"/>
    <x v="0"/>
    <x v="0"/>
    <x v="0"/>
    <x v="14"/>
  </r>
  <r>
    <x v="127"/>
    <x v="0"/>
    <x v="0"/>
    <x v="2"/>
    <x v="5"/>
    <x v="0"/>
    <n v="2"/>
    <n v="620000"/>
    <x v="0"/>
    <x v="0"/>
    <x v="0"/>
    <x v="205"/>
  </r>
  <r>
    <x v="127"/>
    <x v="0"/>
    <x v="0"/>
    <x v="0"/>
    <x v="3"/>
    <x v="0"/>
    <n v="45"/>
    <n v="700000"/>
    <x v="0"/>
    <x v="0"/>
    <x v="0"/>
    <x v="100"/>
  </r>
  <r>
    <x v="127"/>
    <x v="0"/>
    <x v="0"/>
    <x v="0"/>
    <x v="3"/>
    <x v="4"/>
    <n v="92"/>
    <n v="798934"/>
    <x v="0"/>
    <x v="0"/>
    <x v="0"/>
    <x v="2467"/>
  </r>
  <r>
    <x v="127"/>
    <x v="0"/>
    <x v="0"/>
    <x v="0"/>
    <x v="7"/>
    <x v="0"/>
    <n v="33"/>
    <n v="810000"/>
    <x v="0"/>
    <x v="0"/>
    <x v="0"/>
    <x v="1153"/>
  </r>
  <r>
    <x v="127"/>
    <x v="0"/>
    <x v="0"/>
    <x v="0"/>
    <x v="6"/>
    <x v="1"/>
    <n v="33"/>
    <n v="830000"/>
    <x v="0"/>
    <x v="0"/>
    <x v="0"/>
    <x v="2468"/>
  </r>
  <r>
    <x v="127"/>
    <x v="0"/>
    <x v="0"/>
    <x v="0"/>
    <x v="4"/>
    <x v="2"/>
    <n v="87"/>
    <n v="895386"/>
    <x v="0"/>
    <x v="0"/>
    <x v="0"/>
    <x v="2469"/>
  </r>
  <r>
    <x v="127"/>
    <x v="0"/>
    <x v="0"/>
    <x v="0"/>
    <x v="3"/>
    <x v="2"/>
    <n v="26"/>
    <n v="960919"/>
    <x v="0"/>
    <x v="0"/>
    <x v="0"/>
    <x v="2470"/>
  </r>
  <r>
    <x v="127"/>
    <x v="0"/>
    <x v="0"/>
    <x v="1"/>
    <x v="7"/>
    <x v="4"/>
    <n v="5"/>
    <n v="1060000"/>
    <x v="0"/>
    <x v="0"/>
    <x v="0"/>
    <x v="388"/>
  </r>
  <r>
    <x v="127"/>
    <x v="0"/>
    <x v="0"/>
    <x v="0"/>
    <x v="0"/>
    <x v="2"/>
    <n v="208"/>
    <n v="1104728"/>
    <x v="0"/>
    <x v="0"/>
    <x v="0"/>
    <x v="2471"/>
  </r>
  <r>
    <x v="127"/>
    <x v="0"/>
    <x v="0"/>
    <x v="0"/>
    <x v="7"/>
    <x v="4"/>
    <n v="107"/>
    <n v="1292204"/>
    <x v="0"/>
    <x v="0"/>
    <x v="0"/>
    <x v="2472"/>
  </r>
  <r>
    <x v="127"/>
    <x v="0"/>
    <x v="0"/>
    <x v="1"/>
    <x v="7"/>
    <x v="2"/>
    <n v="9"/>
    <n v="1565000"/>
    <x v="0"/>
    <x v="0"/>
    <x v="0"/>
    <x v="2473"/>
  </r>
  <r>
    <x v="127"/>
    <x v="0"/>
    <x v="0"/>
    <x v="1"/>
    <x v="6"/>
    <x v="2"/>
    <n v="6"/>
    <n v="1660000"/>
    <x v="0"/>
    <x v="0"/>
    <x v="0"/>
    <x v="670"/>
  </r>
  <r>
    <x v="127"/>
    <x v="0"/>
    <x v="0"/>
    <x v="1"/>
    <x v="3"/>
    <x v="2"/>
    <n v="7"/>
    <n v="1835000"/>
    <x v="0"/>
    <x v="0"/>
    <x v="0"/>
    <x v="2474"/>
  </r>
  <r>
    <x v="127"/>
    <x v="0"/>
    <x v="0"/>
    <x v="0"/>
    <x v="2"/>
    <x v="2"/>
    <n v="257"/>
    <n v="2234003"/>
    <x v="0"/>
    <x v="0"/>
    <x v="0"/>
    <x v="2475"/>
  </r>
  <r>
    <x v="127"/>
    <x v="0"/>
    <x v="0"/>
    <x v="1"/>
    <x v="3"/>
    <x v="1"/>
    <n v="10"/>
    <n v="2515000"/>
    <x v="0"/>
    <x v="0"/>
    <x v="0"/>
    <x v="2476"/>
  </r>
  <r>
    <x v="127"/>
    <x v="0"/>
    <x v="0"/>
    <x v="1"/>
    <x v="3"/>
    <x v="0"/>
    <n v="16"/>
    <n v="2590000"/>
    <x v="0"/>
    <x v="0"/>
    <x v="0"/>
    <x v="672"/>
  </r>
  <r>
    <x v="127"/>
    <x v="0"/>
    <x v="0"/>
    <x v="1"/>
    <x v="1"/>
    <x v="2"/>
    <n v="13"/>
    <n v="2649753"/>
    <x v="0"/>
    <x v="0"/>
    <x v="0"/>
    <x v="2477"/>
  </r>
  <r>
    <x v="127"/>
    <x v="0"/>
    <x v="0"/>
    <x v="1"/>
    <x v="5"/>
    <x v="2"/>
    <n v="18"/>
    <n v="2752339"/>
    <x v="0"/>
    <x v="0"/>
    <x v="0"/>
    <x v="2478"/>
  </r>
  <r>
    <x v="127"/>
    <x v="0"/>
    <x v="0"/>
    <x v="1"/>
    <x v="3"/>
    <x v="3"/>
    <n v="16"/>
    <n v="2780000"/>
    <x v="0"/>
    <x v="0"/>
    <x v="0"/>
    <x v="2479"/>
  </r>
  <r>
    <x v="127"/>
    <x v="0"/>
    <x v="0"/>
    <x v="1"/>
    <x v="4"/>
    <x v="2"/>
    <n v="9"/>
    <n v="2845000"/>
    <x v="0"/>
    <x v="0"/>
    <x v="0"/>
    <x v="2480"/>
  </r>
  <r>
    <x v="127"/>
    <x v="0"/>
    <x v="0"/>
    <x v="1"/>
    <x v="0"/>
    <x v="2"/>
    <n v="20"/>
    <n v="3362000"/>
    <x v="0"/>
    <x v="0"/>
    <x v="0"/>
    <x v="2481"/>
  </r>
  <r>
    <x v="127"/>
    <x v="0"/>
    <x v="0"/>
    <x v="1"/>
    <x v="2"/>
    <x v="2"/>
    <n v="24"/>
    <n v="3796010"/>
    <x v="0"/>
    <x v="0"/>
    <x v="0"/>
    <x v="2482"/>
  </r>
  <r>
    <x v="127"/>
    <x v="0"/>
    <x v="0"/>
    <x v="1"/>
    <x v="6"/>
    <x v="0"/>
    <n v="19"/>
    <n v="4570000"/>
    <x v="0"/>
    <x v="0"/>
    <x v="0"/>
    <x v="312"/>
  </r>
  <r>
    <x v="127"/>
    <x v="0"/>
    <x v="0"/>
    <x v="1"/>
    <x v="7"/>
    <x v="3"/>
    <n v="28"/>
    <n v="4765000"/>
    <x v="0"/>
    <x v="0"/>
    <x v="0"/>
    <x v="2483"/>
  </r>
  <r>
    <x v="127"/>
    <x v="0"/>
    <x v="0"/>
    <x v="1"/>
    <x v="1"/>
    <x v="4"/>
    <n v="23"/>
    <n v="4856000"/>
    <x v="0"/>
    <x v="0"/>
    <x v="0"/>
    <x v="2484"/>
  </r>
  <r>
    <x v="127"/>
    <x v="0"/>
    <x v="0"/>
    <x v="1"/>
    <x v="4"/>
    <x v="1"/>
    <n v="13"/>
    <n v="4985000"/>
    <x v="0"/>
    <x v="0"/>
    <x v="0"/>
    <x v="2485"/>
  </r>
  <r>
    <x v="127"/>
    <x v="0"/>
    <x v="0"/>
    <x v="0"/>
    <x v="5"/>
    <x v="2"/>
    <n v="336"/>
    <n v="5218067"/>
    <x v="0"/>
    <x v="0"/>
    <x v="0"/>
    <x v="2486"/>
  </r>
  <r>
    <x v="127"/>
    <x v="0"/>
    <x v="0"/>
    <x v="1"/>
    <x v="7"/>
    <x v="1"/>
    <n v="30"/>
    <n v="5815000"/>
    <x v="0"/>
    <x v="0"/>
    <x v="0"/>
    <x v="2487"/>
  </r>
  <r>
    <x v="127"/>
    <x v="0"/>
    <x v="0"/>
    <x v="0"/>
    <x v="3"/>
    <x v="1"/>
    <n v="144"/>
    <n v="6303000"/>
    <x v="0"/>
    <x v="0"/>
    <x v="0"/>
    <x v="2488"/>
  </r>
  <r>
    <x v="127"/>
    <x v="0"/>
    <x v="0"/>
    <x v="0"/>
    <x v="7"/>
    <x v="1"/>
    <n v="118"/>
    <n v="6458000"/>
    <x v="0"/>
    <x v="0"/>
    <x v="0"/>
    <x v="2489"/>
  </r>
  <r>
    <x v="127"/>
    <x v="0"/>
    <x v="0"/>
    <x v="1"/>
    <x v="0"/>
    <x v="4"/>
    <n v="22"/>
    <n v="6460000"/>
    <x v="0"/>
    <x v="0"/>
    <x v="0"/>
    <x v="2490"/>
  </r>
  <r>
    <x v="127"/>
    <x v="0"/>
    <x v="0"/>
    <x v="0"/>
    <x v="4"/>
    <x v="4"/>
    <n v="311"/>
    <n v="6647943"/>
    <x v="0"/>
    <x v="0"/>
    <x v="0"/>
    <x v="2491"/>
  </r>
  <r>
    <x v="127"/>
    <x v="0"/>
    <x v="0"/>
    <x v="0"/>
    <x v="1"/>
    <x v="2"/>
    <n v="428"/>
    <n v="7088337"/>
    <x v="0"/>
    <x v="0"/>
    <x v="0"/>
    <x v="2492"/>
  </r>
  <r>
    <x v="127"/>
    <x v="0"/>
    <x v="0"/>
    <x v="1"/>
    <x v="5"/>
    <x v="4"/>
    <n v="11"/>
    <n v="7138000"/>
    <x v="0"/>
    <x v="0"/>
    <x v="0"/>
    <x v="2493"/>
  </r>
  <r>
    <x v="127"/>
    <x v="0"/>
    <x v="0"/>
    <x v="1"/>
    <x v="0"/>
    <x v="1"/>
    <n v="38"/>
    <n v="8461498"/>
    <x v="0"/>
    <x v="0"/>
    <x v="0"/>
    <x v="2494"/>
  </r>
  <r>
    <x v="127"/>
    <x v="0"/>
    <x v="0"/>
    <x v="1"/>
    <x v="2"/>
    <x v="0"/>
    <n v="69"/>
    <n v="9607500"/>
    <x v="0"/>
    <x v="0"/>
    <x v="0"/>
    <x v="2495"/>
  </r>
  <r>
    <x v="127"/>
    <x v="0"/>
    <x v="0"/>
    <x v="0"/>
    <x v="2"/>
    <x v="4"/>
    <n v="453"/>
    <n v="9851243"/>
    <x v="0"/>
    <x v="0"/>
    <x v="0"/>
    <x v="2496"/>
  </r>
  <r>
    <x v="127"/>
    <x v="0"/>
    <x v="0"/>
    <x v="1"/>
    <x v="2"/>
    <x v="1"/>
    <n v="47"/>
    <n v="10264000"/>
    <x v="0"/>
    <x v="0"/>
    <x v="0"/>
    <x v="2497"/>
  </r>
  <r>
    <x v="127"/>
    <x v="0"/>
    <x v="0"/>
    <x v="1"/>
    <x v="1"/>
    <x v="1"/>
    <n v="56"/>
    <n v="11589998"/>
    <x v="0"/>
    <x v="0"/>
    <x v="0"/>
    <x v="2498"/>
  </r>
  <r>
    <x v="127"/>
    <x v="0"/>
    <x v="0"/>
    <x v="0"/>
    <x v="0"/>
    <x v="1"/>
    <n v="170"/>
    <n v="12157200"/>
    <x v="0"/>
    <x v="0"/>
    <x v="0"/>
    <x v="2499"/>
  </r>
  <r>
    <x v="127"/>
    <x v="0"/>
    <x v="0"/>
    <x v="1"/>
    <x v="2"/>
    <x v="3"/>
    <n v="87"/>
    <n v="13202500"/>
    <x v="0"/>
    <x v="0"/>
    <x v="0"/>
    <x v="2500"/>
  </r>
  <r>
    <x v="127"/>
    <x v="0"/>
    <x v="0"/>
    <x v="1"/>
    <x v="0"/>
    <x v="0"/>
    <n v="76"/>
    <n v="13232600"/>
    <x v="0"/>
    <x v="0"/>
    <x v="0"/>
    <x v="2501"/>
  </r>
  <r>
    <x v="127"/>
    <x v="0"/>
    <x v="0"/>
    <x v="0"/>
    <x v="4"/>
    <x v="0"/>
    <n v="439"/>
    <n v="13429929"/>
    <x v="0"/>
    <x v="0"/>
    <x v="0"/>
    <x v="2502"/>
  </r>
  <r>
    <x v="127"/>
    <x v="0"/>
    <x v="0"/>
    <x v="1"/>
    <x v="4"/>
    <x v="3"/>
    <n v="87"/>
    <n v="14822500"/>
    <x v="0"/>
    <x v="0"/>
    <x v="0"/>
    <x v="2503"/>
  </r>
  <r>
    <x v="127"/>
    <x v="0"/>
    <x v="0"/>
    <x v="1"/>
    <x v="5"/>
    <x v="1"/>
    <n v="63"/>
    <n v="15701000"/>
    <x v="0"/>
    <x v="0"/>
    <x v="0"/>
    <x v="2504"/>
  </r>
  <r>
    <x v="127"/>
    <x v="0"/>
    <x v="0"/>
    <x v="0"/>
    <x v="5"/>
    <x v="4"/>
    <n v="414"/>
    <n v="16613735"/>
    <x v="0"/>
    <x v="0"/>
    <x v="0"/>
    <x v="2505"/>
  </r>
  <r>
    <x v="127"/>
    <x v="0"/>
    <x v="0"/>
    <x v="0"/>
    <x v="0"/>
    <x v="4"/>
    <n v="429"/>
    <n v="18782779"/>
    <x v="0"/>
    <x v="0"/>
    <x v="0"/>
    <x v="2506"/>
  </r>
  <r>
    <x v="127"/>
    <x v="0"/>
    <x v="0"/>
    <x v="0"/>
    <x v="2"/>
    <x v="1"/>
    <n v="396"/>
    <n v="19342650"/>
    <x v="0"/>
    <x v="0"/>
    <x v="0"/>
    <x v="2507"/>
  </r>
  <r>
    <x v="127"/>
    <x v="0"/>
    <x v="0"/>
    <x v="0"/>
    <x v="5"/>
    <x v="1"/>
    <n v="213"/>
    <n v="19581663"/>
    <x v="0"/>
    <x v="0"/>
    <x v="0"/>
    <x v="2508"/>
  </r>
  <r>
    <x v="127"/>
    <x v="0"/>
    <x v="0"/>
    <x v="1"/>
    <x v="4"/>
    <x v="0"/>
    <n v="86"/>
    <n v="19755000"/>
    <x v="0"/>
    <x v="0"/>
    <x v="0"/>
    <x v="2509"/>
  </r>
  <r>
    <x v="127"/>
    <x v="0"/>
    <x v="0"/>
    <x v="0"/>
    <x v="2"/>
    <x v="0"/>
    <n v="653"/>
    <n v="20579815"/>
    <x v="0"/>
    <x v="0"/>
    <x v="0"/>
    <x v="2510"/>
  </r>
  <r>
    <x v="127"/>
    <x v="0"/>
    <x v="0"/>
    <x v="0"/>
    <x v="5"/>
    <x v="0"/>
    <n v="612"/>
    <n v="20814040"/>
    <x v="0"/>
    <x v="0"/>
    <x v="0"/>
    <x v="2511"/>
  </r>
  <r>
    <x v="127"/>
    <x v="0"/>
    <x v="0"/>
    <x v="0"/>
    <x v="4"/>
    <x v="1"/>
    <n v="339"/>
    <n v="21213000"/>
    <x v="0"/>
    <x v="0"/>
    <x v="0"/>
    <x v="2512"/>
  </r>
  <r>
    <x v="127"/>
    <x v="0"/>
    <x v="0"/>
    <x v="1"/>
    <x v="1"/>
    <x v="0"/>
    <n v="130"/>
    <n v="21888000"/>
    <x v="0"/>
    <x v="0"/>
    <x v="0"/>
    <x v="2513"/>
  </r>
  <r>
    <x v="127"/>
    <x v="0"/>
    <x v="0"/>
    <x v="1"/>
    <x v="5"/>
    <x v="0"/>
    <n v="136"/>
    <n v="23612470"/>
    <x v="0"/>
    <x v="0"/>
    <x v="0"/>
    <x v="2514"/>
  </r>
  <r>
    <x v="127"/>
    <x v="0"/>
    <x v="0"/>
    <x v="0"/>
    <x v="0"/>
    <x v="0"/>
    <n v="1155"/>
    <n v="24695167"/>
    <x v="0"/>
    <x v="0"/>
    <x v="0"/>
    <x v="2515"/>
  </r>
  <r>
    <x v="127"/>
    <x v="0"/>
    <x v="0"/>
    <x v="1"/>
    <x v="7"/>
    <x v="0"/>
    <n v="122"/>
    <n v="25215000"/>
    <x v="0"/>
    <x v="0"/>
    <x v="0"/>
    <x v="2516"/>
  </r>
  <r>
    <x v="127"/>
    <x v="0"/>
    <x v="0"/>
    <x v="1"/>
    <x v="5"/>
    <x v="3"/>
    <n v="153"/>
    <n v="29040000"/>
    <x v="0"/>
    <x v="0"/>
    <x v="0"/>
    <x v="2517"/>
  </r>
  <r>
    <x v="127"/>
    <x v="0"/>
    <x v="0"/>
    <x v="0"/>
    <x v="1"/>
    <x v="4"/>
    <n v="616"/>
    <n v="29054075"/>
    <x v="0"/>
    <x v="0"/>
    <x v="0"/>
    <x v="2518"/>
  </r>
  <r>
    <x v="127"/>
    <x v="0"/>
    <x v="0"/>
    <x v="0"/>
    <x v="1"/>
    <x v="1"/>
    <n v="249"/>
    <n v="32918550"/>
    <x v="0"/>
    <x v="0"/>
    <x v="0"/>
    <x v="2519"/>
  </r>
  <r>
    <x v="127"/>
    <x v="0"/>
    <x v="0"/>
    <x v="1"/>
    <x v="1"/>
    <x v="3"/>
    <n v="173"/>
    <n v="46107500"/>
    <x v="0"/>
    <x v="0"/>
    <x v="0"/>
    <x v="2520"/>
  </r>
  <r>
    <x v="127"/>
    <x v="0"/>
    <x v="0"/>
    <x v="1"/>
    <x v="0"/>
    <x v="3"/>
    <n v="345"/>
    <n v="49597500"/>
    <x v="0"/>
    <x v="0"/>
    <x v="0"/>
    <x v="2521"/>
  </r>
  <r>
    <x v="127"/>
    <x v="0"/>
    <x v="0"/>
    <x v="0"/>
    <x v="1"/>
    <x v="0"/>
    <n v="1329"/>
    <n v="53607491"/>
    <x v="0"/>
    <x v="0"/>
    <x v="0"/>
    <x v="2522"/>
  </r>
  <r>
    <x v="128"/>
    <x v="0"/>
    <x v="0"/>
    <x v="0"/>
    <x v="0"/>
    <x v="1"/>
    <n v="1"/>
    <n v="120000"/>
    <x v="0"/>
    <x v="0"/>
    <x v="0"/>
    <x v="582"/>
  </r>
  <r>
    <x v="128"/>
    <x v="0"/>
    <x v="0"/>
    <x v="1"/>
    <x v="0"/>
    <x v="2"/>
    <n v="4"/>
    <n v="252750"/>
    <x v="0"/>
    <x v="0"/>
    <x v="0"/>
    <x v="2523"/>
  </r>
  <r>
    <x v="128"/>
    <x v="0"/>
    <x v="0"/>
    <x v="1"/>
    <x v="1"/>
    <x v="2"/>
    <n v="4"/>
    <n v="339500"/>
    <x v="0"/>
    <x v="0"/>
    <x v="0"/>
    <x v="2524"/>
  </r>
  <r>
    <x v="129"/>
    <x v="0"/>
    <x v="1"/>
    <x v="0"/>
    <x v="1"/>
    <x v="0"/>
    <n v="2"/>
    <n v="34"/>
    <x v="2"/>
    <x v="0"/>
    <x v="1"/>
    <x v="2525"/>
  </r>
  <r>
    <x v="129"/>
    <x v="0"/>
    <x v="1"/>
    <x v="0"/>
    <x v="0"/>
    <x v="0"/>
    <n v="38"/>
    <n v="2023"/>
    <x v="2"/>
    <x v="0"/>
    <x v="1"/>
    <x v="2526"/>
  </r>
  <r>
    <x v="130"/>
    <x v="0"/>
    <x v="0"/>
    <x v="0"/>
    <x v="1"/>
    <x v="2"/>
    <n v="1"/>
    <n v="10000"/>
    <x v="0"/>
    <x v="0"/>
    <x v="0"/>
    <x v="52"/>
  </r>
  <r>
    <x v="130"/>
    <x v="0"/>
    <x v="0"/>
    <x v="0"/>
    <x v="6"/>
    <x v="2"/>
    <n v="77"/>
    <n v="425192"/>
    <x v="0"/>
    <x v="0"/>
    <x v="0"/>
    <x v="2527"/>
  </r>
  <r>
    <x v="130"/>
    <x v="0"/>
    <x v="0"/>
    <x v="0"/>
    <x v="2"/>
    <x v="2"/>
    <n v="37"/>
    <n v="470000"/>
    <x v="0"/>
    <x v="0"/>
    <x v="0"/>
    <x v="627"/>
  </r>
  <r>
    <x v="130"/>
    <x v="0"/>
    <x v="0"/>
    <x v="0"/>
    <x v="3"/>
    <x v="2"/>
    <n v="93"/>
    <n v="1290145"/>
    <x v="0"/>
    <x v="0"/>
    <x v="0"/>
    <x v="2528"/>
  </r>
  <r>
    <x v="130"/>
    <x v="0"/>
    <x v="0"/>
    <x v="0"/>
    <x v="7"/>
    <x v="2"/>
    <n v="158"/>
    <n v="1919145"/>
    <x v="0"/>
    <x v="0"/>
    <x v="0"/>
    <x v="2529"/>
  </r>
  <r>
    <x v="130"/>
    <x v="0"/>
    <x v="0"/>
    <x v="0"/>
    <x v="4"/>
    <x v="2"/>
    <n v="194"/>
    <n v="2661000"/>
    <x v="0"/>
    <x v="0"/>
    <x v="0"/>
    <x v="2530"/>
  </r>
  <r>
    <x v="131"/>
    <x v="0"/>
    <x v="1"/>
    <x v="0"/>
    <x v="2"/>
    <x v="0"/>
    <n v="17"/>
    <n v="58620"/>
    <x v="2"/>
    <x v="0"/>
    <x v="1"/>
    <x v="2531"/>
  </r>
  <r>
    <x v="131"/>
    <x v="0"/>
    <x v="1"/>
    <x v="1"/>
    <x v="0"/>
    <x v="4"/>
    <n v="33"/>
    <n v="83496"/>
    <x v="2"/>
    <x v="0"/>
    <x v="1"/>
    <x v="2532"/>
  </r>
  <r>
    <x v="131"/>
    <x v="0"/>
    <x v="1"/>
    <x v="0"/>
    <x v="2"/>
    <x v="4"/>
    <n v="26"/>
    <n v="89112"/>
    <x v="2"/>
    <x v="0"/>
    <x v="1"/>
    <x v="2533"/>
  </r>
  <r>
    <x v="131"/>
    <x v="0"/>
    <x v="1"/>
    <x v="0"/>
    <x v="5"/>
    <x v="4"/>
    <n v="50"/>
    <n v="390720"/>
    <x v="2"/>
    <x v="0"/>
    <x v="1"/>
    <x v="2534"/>
  </r>
  <r>
    <x v="131"/>
    <x v="0"/>
    <x v="1"/>
    <x v="0"/>
    <x v="0"/>
    <x v="4"/>
    <n v="35"/>
    <n v="427279"/>
    <x v="2"/>
    <x v="0"/>
    <x v="1"/>
    <x v="2535"/>
  </r>
  <r>
    <x v="131"/>
    <x v="0"/>
    <x v="1"/>
    <x v="0"/>
    <x v="1"/>
    <x v="0"/>
    <n v="177"/>
    <n v="447819"/>
    <x v="2"/>
    <x v="0"/>
    <x v="1"/>
    <x v="2536"/>
  </r>
  <r>
    <x v="131"/>
    <x v="0"/>
    <x v="1"/>
    <x v="0"/>
    <x v="1"/>
    <x v="4"/>
    <n v="147"/>
    <n v="489297"/>
    <x v="2"/>
    <x v="0"/>
    <x v="1"/>
    <x v="2537"/>
  </r>
  <r>
    <x v="131"/>
    <x v="0"/>
    <x v="1"/>
    <x v="0"/>
    <x v="7"/>
    <x v="4"/>
    <n v="73"/>
    <n v="501198"/>
    <x v="2"/>
    <x v="0"/>
    <x v="1"/>
    <x v="2538"/>
  </r>
  <r>
    <x v="131"/>
    <x v="0"/>
    <x v="1"/>
    <x v="0"/>
    <x v="5"/>
    <x v="0"/>
    <n v="112"/>
    <n v="540106"/>
    <x v="2"/>
    <x v="0"/>
    <x v="1"/>
    <x v="2539"/>
  </r>
  <r>
    <x v="131"/>
    <x v="0"/>
    <x v="1"/>
    <x v="0"/>
    <x v="7"/>
    <x v="0"/>
    <n v="111"/>
    <n v="591209"/>
    <x v="2"/>
    <x v="0"/>
    <x v="1"/>
    <x v="2540"/>
  </r>
  <r>
    <x v="131"/>
    <x v="0"/>
    <x v="1"/>
    <x v="0"/>
    <x v="0"/>
    <x v="0"/>
    <n v="231"/>
    <n v="1515660"/>
    <x v="2"/>
    <x v="0"/>
    <x v="1"/>
    <x v="2541"/>
  </r>
  <r>
    <x v="131"/>
    <x v="0"/>
    <x v="1"/>
    <x v="0"/>
    <x v="4"/>
    <x v="0"/>
    <n v="618"/>
    <n v="2883825"/>
    <x v="2"/>
    <x v="0"/>
    <x v="1"/>
    <x v="2542"/>
  </r>
  <r>
    <x v="131"/>
    <x v="0"/>
    <x v="1"/>
    <x v="0"/>
    <x v="4"/>
    <x v="4"/>
    <n v="178"/>
    <n v="2884133"/>
    <x v="2"/>
    <x v="0"/>
    <x v="1"/>
    <x v="2543"/>
  </r>
  <r>
    <x v="132"/>
    <x v="1"/>
    <x v="0"/>
    <x v="0"/>
    <x v="1"/>
    <x v="5"/>
    <n v="1"/>
    <n v="755000"/>
    <x v="0"/>
    <x v="0"/>
    <x v="0"/>
    <x v="281"/>
  </r>
  <r>
    <x v="132"/>
    <x v="1"/>
    <x v="0"/>
    <x v="0"/>
    <x v="0"/>
    <x v="5"/>
    <n v="4"/>
    <n v="1510000"/>
    <x v="0"/>
    <x v="0"/>
    <x v="0"/>
    <x v="702"/>
  </r>
  <r>
    <x v="132"/>
    <x v="1"/>
    <x v="0"/>
    <x v="0"/>
    <x v="2"/>
    <x v="5"/>
    <n v="39"/>
    <n v="3837500"/>
    <x v="1"/>
    <x v="1"/>
    <x v="0"/>
    <x v="2544"/>
  </r>
  <r>
    <x v="132"/>
    <x v="1"/>
    <x v="0"/>
    <x v="0"/>
    <x v="0"/>
    <x v="5"/>
    <n v="36"/>
    <n v="3843100"/>
    <x v="1"/>
    <x v="1"/>
    <x v="0"/>
    <x v="2545"/>
  </r>
  <r>
    <x v="132"/>
    <x v="1"/>
    <x v="0"/>
    <x v="0"/>
    <x v="5"/>
    <x v="5"/>
    <n v="135"/>
    <n v="10258000"/>
    <x v="1"/>
    <x v="1"/>
    <x v="0"/>
    <x v="2546"/>
  </r>
  <r>
    <x v="132"/>
    <x v="1"/>
    <x v="0"/>
    <x v="0"/>
    <x v="1"/>
    <x v="5"/>
    <n v="160"/>
    <n v="18106300"/>
    <x v="1"/>
    <x v="1"/>
    <x v="0"/>
    <x v="2547"/>
  </r>
  <r>
    <x v="132"/>
    <x v="1"/>
    <x v="0"/>
    <x v="0"/>
    <x v="0"/>
    <x v="7"/>
    <n v="74"/>
    <n v="28227326"/>
    <x v="0"/>
    <x v="0"/>
    <x v="0"/>
    <x v="2548"/>
  </r>
  <r>
    <x v="132"/>
    <x v="1"/>
    <x v="0"/>
    <x v="0"/>
    <x v="2"/>
    <x v="7"/>
    <n v="95"/>
    <n v="34913336"/>
    <x v="0"/>
    <x v="0"/>
    <x v="0"/>
    <x v="2549"/>
  </r>
  <r>
    <x v="132"/>
    <x v="1"/>
    <x v="0"/>
    <x v="1"/>
    <x v="2"/>
    <x v="5"/>
    <n v="109"/>
    <n v="56725000"/>
    <x v="0"/>
    <x v="0"/>
    <x v="0"/>
    <x v="2550"/>
  </r>
  <r>
    <x v="132"/>
    <x v="1"/>
    <x v="0"/>
    <x v="0"/>
    <x v="1"/>
    <x v="7"/>
    <n v="138"/>
    <n v="64696983"/>
    <x v="0"/>
    <x v="0"/>
    <x v="0"/>
    <x v="2551"/>
  </r>
  <r>
    <x v="132"/>
    <x v="1"/>
    <x v="0"/>
    <x v="0"/>
    <x v="5"/>
    <x v="7"/>
    <n v="189"/>
    <n v="91803302"/>
    <x v="0"/>
    <x v="0"/>
    <x v="0"/>
    <x v="2552"/>
  </r>
  <r>
    <x v="132"/>
    <x v="1"/>
    <x v="0"/>
    <x v="1"/>
    <x v="0"/>
    <x v="5"/>
    <n v="97"/>
    <n v="92017500"/>
    <x v="0"/>
    <x v="0"/>
    <x v="0"/>
    <x v="2553"/>
  </r>
  <r>
    <x v="132"/>
    <x v="1"/>
    <x v="0"/>
    <x v="1"/>
    <x v="5"/>
    <x v="5"/>
    <n v="173"/>
    <n v="104724000"/>
    <x v="0"/>
    <x v="0"/>
    <x v="0"/>
    <x v="2554"/>
  </r>
  <r>
    <x v="132"/>
    <x v="1"/>
    <x v="0"/>
    <x v="1"/>
    <x v="1"/>
    <x v="5"/>
    <n v="173"/>
    <n v="118975000"/>
    <x v="0"/>
    <x v="0"/>
    <x v="0"/>
    <x v="2555"/>
  </r>
  <r>
    <x v="132"/>
    <x v="1"/>
    <x v="1"/>
    <x v="1"/>
    <x v="2"/>
    <x v="6"/>
    <n v="1"/>
    <n v="5520"/>
    <x v="4"/>
    <x v="0"/>
    <x v="3"/>
    <x v="2556"/>
  </r>
  <r>
    <x v="132"/>
    <x v="1"/>
    <x v="1"/>
    <x v="1"/>
    <x v="1"/>
    <x v="6"/>
    <n v="1"/>
    <n v="21900"/>
    <x v="4"/>
    <x v="0"/>
    <x v="3"/>
    <x v="2557"/>
  </r>
  <r>
    <x v="132"/>
    <x v="1"/>
    <x v="1"/>
    <x v="1"/>
    <x v="0"/>
    <x v="6"/>
    <n v="5"/>
    <n v="49380"/>
    <x v="4"/>
    <x v="0"/>
    <x v="3"/>
    <x v="2558"/>
  </r>
  <r>
    <x v="132"/>
    <x v="0"/>
    <x v="0"/>
    <x v="0"/>
    <x v="4"/>
    <x v="1"/>
    <n v="5"/>
    <n v="835000"/>
    <x v="0"/>
    <x v="0"/>
    <x v="0"/>
    <x v="2559"/>
  </r>
  <r>
    <x v="132"/>
    <x v="0"/>
    <x v="0"/>
    <x v="0"/>
    <x v="0"/>
    <x v="1"/>
    <n v="71"/>
    <n v="1053391"/>
    <x v="0"/>
    <x v="0"/>
    <x v="0"/>
    <x v="2560"/>
  </r>
  <r>
    <x v="132"/>
    <x v="0"/>
    <x v="0"/>
    <x v="0"/>
    <x v="5"/>
    <x v="1"/>
    <n v="87"/>
    <n v="1859976"/>
    <x v="0"/>
    <x v="0"/>
    <x v="0"/>
    <x v="2561"/>
  </r>
  <r>
    <x v="132"/>
    <x v="0"/>
    <x v="0"/>
    <x v="2"/>
    <x v="0"/>
    <x v="3"/>
    <n v="2"/>
    <n v="2000000"/>
    <x v="0"/>
    <x v="0"/>
    <x v="0"/>
    <x v="712"/>
  </r>
  <r>
    <x v="132"/>
    <x v="0"/>
    <x v="0"/>
    <x v="0"/>
    <x v="1"/>
    <x v="1"/>
    <n v="112"/>
    <n v="2419506"/>
    <x v="0"/>
    <x v="0"/>
    <x v="0"/>
    <x v="2562"/>
  </r>
  <r>
    <x v="132"/>
    <x v="0"/>
    <x v="0"/>
    <x v="0"/>
    <x v="2"/>
    <x v="1"/>
    <n v="86"/>
    <n v="3677307"/>
    <x v="0"/>
    <x v="0"/>
    <x v="0"/>
    <x v="2563"/>
  </r>
  <r>
    <x v="132"/>
    <x v="0"/>
    <x v="0"/>
    <x v="0"/>
    <x v="0"/>
    <x v="4"/>
    <n v="355"/>
    <n v="3898144"/>
    <x v="0"/>
    <x v="0"/>
    <x v="0"/>
    <x v="2564"/>
  </r>
  <r>
    <x v="132"/>
    <x v="0"/>
    <x v="0"/>
    <x v="2"/>
    <x v="1"/>
    <x v="3"/>
    <n v="4"/>
    <n v="4000000"/>
    <x v="0"/>
    <x v="0"/>
    <x v="0"/>
    <x v="437"/>
  </r>
  <r>
    <x v="132"/>
    <x v="0"/>
    <x v="0"/>
    <x v="0"/>
    <x v="0"/>
    <x v="2"/>
    <n v="588"/>
    <n v="5653250"/>
    <x v="0"/>
    <x v="0"/>
    <x v="0"/>
    <x v="2565"/>
  </r>
  <r>
    <x v="132"/>
    <x v="0"/>
    <x v="0"/>
    <x v="2"/>
    <x v="0"/>
    <x v="2"/>
    <n v="7"/>
    <n v="6060000"/>
    <x v="0"/>
    <x v="0"/>
    <x v="0"/>
    <x v="2566"/>
  </r>
  <r>
    <x v="132"/>
    <x v="0"/>
    <x v="0"/>
    <x v="0"/>
    <x v="5"/>
    <x v="2"/>
    <n v="762"/>
    <n v="7751605"/>
    <x v="0"/>
    <x v="0"/>
    <x v="0"/>
    <x v="2567"/>
  </r>
  <r>
    <x v="132"/>
    <x v="0"/>
    <x v="0"/>
    <x v="0"/>
    <x v="2"/>
    <x v="2"/>
    <n v="740"/>
    <n v="8158789"/>
    <x v="0"/>
    <x v="0"/>
    <x v="0"/>
    <x v="2568"/>
  </r>
  <r>
    <x v="132"/>
    <x v="0"/>
    <x v="0"/>
    <x v="1"/>
    <x v="2"/>
    <x v="1"/>
    <n v="50"/>
    <n v="11642000"/>
    <x v="0"/>
    <x v="0"/>
    <x v="0"/>
    <x v="2569"/>
  </r>
  <r>
    <x v="132"/>
    <x v="0"/>
    <x v="0"/>
    <x v="0"/>
    <x v="1"/>
    <x v="4"/>
    <n v="812"/>
    <n v="12241912"/>
    <x v="0"/>
    <x v="0"/>
    <x v="0"/>
    <x v="2570"/>
  </r>
  <r>
    <x v="132"/>
    <x v="0"/>
    <x v="0"/>
    <x v="0"/>
    <x v="1"/>
    <x v="2"/>
    <n v="911"/>
    <n v="12645394"/>
    <x v="0"/>
    <x v="0"/>
    <x v="0"/>
    <x v="2571"/>
  </r>
  <r>
    <x v="132"/>
    <x v="0"/>
    <x v="0"/>
    <x v="0"/>
    <x v="2"/>
    <x v="4"/>
    <n v="792"/>
    <n v="12678739"/>
    <x v="0"/>
    <x v="0"/>
    <x v="0"/>
    <x v="2572"/>
  </r>
  <r>
    <x v="132"/>
    <x v="0"/>
    <x v="0"/>
    <x v="0"/>
    <x v="0"/>
    <x v="0"/>
    <n v="892"/>
    <n v="14453571"/>
    <x v="0"/>
    <x v="0"/>
    <x v="0"/>
    <x v="2573"/>
  </r>
  <r>
    <x v="132"/>
    <x v="0"/>
    <x v="0"/>
    <x v="0"/>
    <x v="5"/>
    <x v="4"/>
    <n v="1008"/>
    <n v="16859394"/>
    <x v="0"/>
    <x v="0"/>
    <x v="0"/>
    <x v="2574"/>
  </r>
  <r>
    <x v="132"/>
    <x v="0"/>
    <x v="0"/>
    <x v="1"/>
    <x v="0"/>
    <x v="0"/>
    <n v="88"/>
    <n v="25395000"/>
    <x v="0"/>
    <x v="0"/>
    <x v="0"/>
    <x v="2575"/>
  </r>
  <r>
    <x v="132"/>
    <x v="0"/>
    <x v="0"/>
    <x v="2"/>
    <x v="2"/>
    <x v="3"/>
    <n v="32"/>
    <n v="32000000"/>
    <x v="0"/>
    <x v="0"/>
    <x v="0"/>
    <x v="209"/>
  </r>
  <r>
    <x v="132"/>
    <x v="0"/>
    <x v="0"/>
    <x v="0"/>
    <x v="5"/>
    <x v="0"/>
    <n v="2027"/>
    <n v="33282208"/>
    <x v="0"/>
    <x v="0"/>
    <x v="0"/>
    <x v="2576"/>
  </r>
  <r>
    <x v="132"/>
    <x v="0"/>
    <x v="0"/>
    <x v="1"/>
    <x v="1"/>
    <x v="0"/>
    <n v="142"/>
    <n v="35265000"/>
    <x v="0"/>
    <x v="0"/>
    <x v="0"/>
    <x v="2577"/>
  </r>
  <r>
    <x v="132"/>
    <x v="0"/>
    <x v="0"/>
    <x v="1"/>
    <x v="0"/>
    <x v="1"/>
    <n v="32"/>
    <n v="40665000"/>
    <x v="0"/>
    <x v="0"/>
    <x v="0"/>
    <x v="2578"/>
  </r>
  <r>
    <x v="132"/>
    <x v="0"/>
    <x v="0"/>
    <x v="1"/>
    <x v="2"/>
    <x v="0"/>
    <n v="205"/>
    <n v="45077500"/>
    <x v="0"/>
    <x v="0"/>
    <x v="0"/>
    <x v="2579"/>
  </r>
  <r>
    <x v="132"/>
    <x v="0"/>
    <x v="0"/>
    <x v="0"/>
    <x v="1"/>
    <x v="0"/>
    <n v="2034"/>
    <n v="45350068"/>
    <x v="0"/>
    <x v="0"/>
    <x v="0"/>
    <x v="2580"/>
  </r>
  <r>
    <x v="132"/>
    <x v="0"/>
    <x v="0"/>
    <x v="0"/>
    <x v="2"/>
    <x v="0"/>
    <n v="2135"/>
    <n v="45418850"/>
    <x v="0"/>
    <x v="0"/>
    <x v="0"/>
    <x v="2581"/>
  </r>
  <r>
    <x v="132"/>
    <x v="0"/>
    <x v="0"/>
    <x v="2"/>
    <x v="5"/>
    <x v="3"/>
    <n v="37"/>
    <n v="46000000"/>
    <x v="0"/>
    <x v="0"/>
    <x v="0"/>
    <x v="2582"/>
  </r>
  <r>
    <x v="132"/>
    <x v="0"/>
    <x v="0"/>
    <x v="1"/>
    <x v="1"/>
    <x v="1"/>
    <n v="58"/>
    <n v="49880000"/>
    <x v="0"/>
    <x v="0"/>
    <x v="0"/>
    <x v="2583"/>
  </r>
  <r>
    <x v="132"/>
    <x v="0"/>
    <x v="0"/>
    <x v="1"/>
    <x v="5"/>
    <x v="1"/>
    <n v="56"/>
    <n v="55920000"/>
    <x v="0"/>
    <x v="0"/>
    <x v="0"/>
    <x v="2584"/>
  </r>
  <r>
    <x v="132"/>
    <x v="0"/>
    <x v="0"/>
    <x v="1"/>
    <x v="2"/>
    <x v="4"/>
    <n v="302"/>
    <n v="68222613"/>
    <x v="0"/>
    <x v="0"/>
    <x v="0"/>
    <x v="2585"/>
  </r>
  <r>
    <x v="132"/>
    <x v="0"/>
    <x v="0"/>
    <x v="1"/>
    <x v="5"/>
    <x v="0"/>
    <n v="315"/>
    <n v="80493300"/>
    <x v="0"/>
    <x v="0"/>
    <x v="0"/>
    <x v="2586"/>
  </r>
  <r>
    <x v="132"/>
    <x v="0"/>
    <x v="0"/>
    <x v="1"/>
    <x v="0"/>
    <x v="2"/>
    <n v="64"/>
    <n v="87745000"/>
    <x v="0"/>
    <x v="0"/>
    <x v="0"/>
    <x v="2587"/>
  </r>
  <r>
    <x v="132"/>
    <x v="0"/>
    <x v="0"/>
    <x v="1"/>
    <x v="2"/>
    <x v="2"/>
    <n v="141"/>
    <n v="91906223"/>
    <x v="0"/>
    <x v="0"/>
    <x v="0"/>
    <x v="2588"/>
  </r>
  <r>
    <x v="132"/>
    <x v="0"/>
    <x v="0"/>
    <x v="1"/>
    <x v="0"/>
    <x v="4"/>
    <n v="247"/>
    <n v="114792685"/>
    <x v="0"/>
    <x v="0"/>
    <x v="0"/>
    <x v="2589"/>
  </r>
  <r>
    <x v="132"/>
    <x v="0"/>
    <x v="0"/>
    <x v="1"/>
    <x v="5"/>
    <x v="4"/>
    <n v="305"/>
    <n v="143144733"/>
    <x v="0"/>
    <x v="0"/>
    <x v="0"/>
    <x v="2590"/>
  </r>
  <r>
    <x v="132"/>
    <x v="0"/>
    <x v="0"/>
    <x v="1"/>
    <x v="1"/>
    <x v="2"/>
    <n v="202"/>
    <n v="157216000"/>
    <x v="0"/>
    <x v="0"/>
    <x v="0"/>
    <x v="2591"/>
  </r>
  <r>
    <x v="132"/>
    <x v="0"/>
    <x v="0"/>
    <x v="1"/>
    <x v="5"/>
    <x v="2"/>
    <n v="186"/>
    <n v="170540260"/>
    <x v="0"/>
    <x v="0"/>
    <x v="0"/>
    <x v="2592"/>
  </r>
  <r>
    <x v="132"/>
    <x v="0"/>
    <x v="0"/>
    <x v="1"/>
    <x v="1"/>
    <x v="4"/>
    <n v="365"/>
    <n v="230602238"/>
    <x v="0"/>
    <x v="0"/>
    <x v="0"/>
    <x v="2593"/>
  </r>
  <r>
    <x v="132"/>
    <x v="0"/>
    <x v="0"/>
    <x v="1"/>
    <x v="0"/>
    <x v="3"/>
    <n v="619"/>
    <n v="641590000"/>
    <x v="0"/>
    <x v="0"/>
    <x v="0"/>
    <x v="2594"/>
  </r>
  <r>
    <x v="132"/>
    <x v="0"/>
    <x v="0"/>
    <x v="1"/>
    <x v="2"/>
    <x v="3"/>
    <n v="1344"/>
    <n v="653961500"/>
    <x v="0"/>
    <x v="0"/>
    <x v="0"/>
    <x v="2595"/>
  </r>
  <r>
    <x v="132"/>
    <x v="0"/>
    <x v="0"/>
    <x v="1"/>
    <x v="1"/>
    <x v="3"/>
    <n v="795"/>
    <n v="668365000"/>
    <x v="0"/>
    <x v="0"/>
    <x v="0"/>
    <x v="2596"/>
  </r>
  <r>
    <x v="132"/>
    <x v="0"/>
    <x v="0"/>
    <x v="1"/>
    <x v="5"/>
    <x v="3"/>
    <n v="1090"/>
    <n v="752174500"/>
    <x v="0"/>
    <x v="0"/>
    <x v="0"/>
    <x v="2597"/>
  </r>
  <r>
    <x v="132"/>
    <x v="0"/>
    <x v="1"/>
    <x v="3"/>
    <x v="5"/>
    <x v="4"/>
    <n v="2"/>
    <n v="48"/>
    <x v="5"/>
    <x v="0"/>
    <x v="4"/>
    <x v="1831"/>
  </r>
  <r>
    <x v="132"/>
    <x v="0"/>
    <x v="1"/>
    <x v="3"/>
    <x v="0"/>
    <x v="4"/>
    <n v="7"/>
    <n v="167"/>
    <x v="5"/>
    <x v="0"/>
    <x v="4"/>
    <x v="2598"/>
  </r>
  <r>
    <x v="132"/>
    <x v="0"/>
    <x v="1"/>
    <x v="3"/>
    <x v="0"/>
    <x v="4"/>
    <n v="6"/>
    <n v="190"/>
    <x v="6"/>
    <x v="0"/>
    <x v="5"/>
    <x v="2599"/>
  </r>
  <r>
    <x v="132"/>
    <x v="0"/>
    <x v="1"/>
    <x v="1"/>
    <x v="0"/>
    <x v="2"/>
    <n v="6"/>
    <n v="2106"/>
    <x v="2"/>
    <x v="0"/>
    <x v="1"/>
    <x v="2600"/>
  </r>
  <r>
    <x v="132"/>
    <x v="0"/>
    <x v="1"/>
    <x v="3"/>
    <x v="1"/>
    <x v="4"/>
    <n v="6"/>
    <n v="34369"/>
    <x v="6"/>
    <x v="0"/>
    <x v="5"/>
    <x v="2601"/>
  </r>
  <r>
    <x v="132"/>
    <x v="0"/>
    <x v="1"/>
    <x v="3"/>
    <x v="1"/>
    <x v="4"/>
    <n v="7"/>
    <n v="119958"/>
    <x v="5"/>
    <x v="0"/>
    <x v="4"/>
    <x v="2602"/>
  </r>
  <r>
    <x v="132"/>
    <x v="0"/>
    <x v="1"/>
    <x v="1"/>
    <x v="2"/>
    <x v="4"/>
    <n v="25"/>
    <n v="329599"/>
    <x v="2"/>
    <x v="0"/>
    <x v="1"/>
    <x v="2603"/>
  </r>
  <r>
    <x v="132"/>
    <x v="0"/>
    <x v="1"/>
    <x v="0"/>
    <x v="6"/>
    <x v="0"/>
    <n v="229"/>
    <n v="668228"/>
    <x v="2"/>
    <x v="0"/>
    <x v="1"/>
    <x v="2604"/>
  </r>
  <r>
    <x v="132"/>
    <x v="0"/>
    <x v="1"/>
    <x v="0"/>
    <x v="0"/>
    <x v="4"/>
    <n v="4"/>
    <n v="950400"/>
    <x v="3"/>
    <x v="0"/>
    <x v="2"/>
    <x v="2605"/>
  </r>
  <r>
    <x v="132"/>
    <x v="0"/>
    <x v="1"/>
    <x v="0"/>
    <x v="3"/>
    <x v="4"/>
    <n v="251"/>
    <n v="1663703"/>
    <x v="2"/>
    <x v="0"/>
    <x v="1"/>
    <x v="2606"/>
  </r>
  <r>
    <x v="132"/>
    <x v="0"/>
    <x v="1"/>
    <x v="1"/>
    <x v="5"/>
    <x v="4"/>
    <n v="163"/>
    <n v="2085122"/>
    <x v="2"/>
    <x v="0"/>
    <x v="1"/>
    <x v="2607"/>
  </r>
  <r>
    <x v="132"/>
    <x v="0"/>
    <x v="1"/>
    <x v="0"/>
    <x v="2"/>
    <x v="0"/>
    <n v="274"/>
    <n v="2142150"/>
    <x v="2"/>
    <x v="0"/>
    <x v="1"/>
    <x v="2608"/>
  </r>
  <r>
    <x v="132"/>
    <x v="0"/>
    <x v="1"/>
    <x v="0"/>
    <x v="7"/>
    <x v="0"/>
    <n v="284"/>
    <n v="2502535"/>
    <x v="2"/>
    <x v="0"/>
    <x v="1"/>
    <x v="2609"/>
  </r>
  <r>
    <x v="132"/>
    <x v="0"/>
    <x v="1"/>
    <x v="0"/>
    <x v="6"/>
    <x v="4"/>
    <n v="393"/>
    <n v="2531399"/>
    <x v="2"/>
    <x v="0"/>
    <x v="1"/>
    <x v="2610"/>
  </r>
  <r>
    <x v="132"/>
    <x v="0"/>
    <x v="1"/>
    <x v="0"/>
    <x v="3"/>
    <x v="0"/>
    <n v="261"/>
    <n v="2539776"/>
    <x v="2"/>
    <x v="0"/>
    <x v="1"/>
    <x v="2611"/>
  </r>
  <r>
    <x v="132"/>
    <x v="0"/>
    <x v="1"/>
    <x v="0"/>
    <x v="4"/>
    <x v="0"/>
    <n v="436"/>
    <n v="3023964"/>
    <x v="2"/>
    <x v="0"/>
    <x v="1"/>
    <x v="2612"/>
  </r>
  <r>
    <x v="132"/>
    <x v="0"/>
    <x v="1"/>
    <x v="1"/>
    <x v="1"/>
    <x v="4"/>
    <n v="207"/>
    <n v="3049451"/>
    <x v="2"/>
    <x v="0"/>
    <x v="1"/>
    <x v="2613"/>
  </r>
  <r>
    <x v="132"/>
    <x v="0"/>
    <x v="1"/>
    <x v="0"/>
    <x v="7"/>
    <x v="4"/>
    <n v="355"/>
    <n v="3089775"/>
    <x v="2"/>
    <x v="0"/>
    <x v="1"/>
    <x v="2614"/>
  </r>
  <r>
    <x v="132"/>
    <x v="0"/>
    <x v="1"/>
    <x v="0"/>
    <x v="5"/>
    <x v="0"/>
    <n v="436"/>
    <n v="4494625"/>
    <x v="2"/>
    <x v="0"/>
    <x v="1"/>
    <x v="2615"/>
  </r>
  <r>
    <x v="132"/>
    <x v="0"/>
    <x v="1"/>
    <x v="1"/>
    <x v="0"/>
    <x v="4"/>
    <n v="334"/>
    <n v="4653724"/>
    <x v="2"/>
    <x v="0"/>
    <x v="1"/>
    <x v="2616"/>
  </r>
  <r>
    <x v="132"/>
    <x v="0"/>
    <x v="1"/>
    <x v="0"/>
    <x v="0"/>
    <x v="0"/>
    <n v="640"/>
    <n v="6280544"/>
    <x v="2"/>
    <x v="0"/>
    <x v="1"/>
    <x v="2617"/>
  </r>
  <r>
    <x v="132"/>
    <x v="0"/>
    <x v="1"/>
    <x v="0"/>
    <x v="1"/>
    <x v="0"/>
    <n v="603"/>
    <n v="6343524"/>
    <x v="2"/>
    <x v="0"/>
    <x v="1"/>
    <x v="2618"/>
  </r>
  <r>
    <x v="132"/>
    <x v="0"/>
    <x v="1"/>
    <x v="0"/>
    <x v="4"/>
    <x v="4"/>
    <n v="333"/>
    <n v="8001484"/>
    <x v="2"/>
    <x v="0"/>
    <x v="1"/>
    <x v="2619"/>
  </r>
  <r>
    <x v="132"/>
    <x v="0"/>
    <x v="1"/>
    <x v="0"/>
    <x v="2"/>
    <x v="4"/>
    <n v="1079"/>
    <n v="14260400"/>
    <x v="2"/>
    <x v="0"/>
    <x v="1"/>
    <x v="2620"/>
  </r>
  <r>
    <x v="132"/>
    <x v="0"/>
    <x v="1"/>
    <x v="0"/>
    <x v="0"/>
    <x v="4"/>
    <n v="828"/>
    <n v="28243797"/>
    <x v="2"/>
    <x v="0"/>
    <x v="1"/>
    <x v="2621"/>
  </r>
  <r>
    <x v="132"/>
    <x v="0"/>
    <x v="1"/>
    <x v="0"/>
    <x v="5"/>
    <x v="4"/>
    <n v="1464"/>
    <n v="28921265"/>
    <x v="2"/>
    <x v="0"/>
    <x v="1"/>
    <x v="2622"/>
  </r>
  <r>
    <x v="132"/>
    <x v="0"/>
    <x v="1"/>
    <x v="0"/>
    <x v="1"/>
    <x v="4"/>
    <n v="1649"/>
    <n v="42742886"/>
    <x v="2"/>
    <x v="0"/>
    <x v="1"/>
    <x v="2623"/>
  </r>
  <r>
    <x v="133"/>
    <x v="1"/>
    <x v="0"/>
    <x v="1"/>
    <x v="3"/>
    <x v="5"/>
    <n v="4"/>
    <n v="1800000"/>
    <x v="1"/>
    <x v="1"/>
    <x v="0"/>
    <x v="2624"/>
  </r>
  <r>
    <x v="133"/>
    <x v="1"/>
    <x v="0"/>
    <x v="1"/>
    <x v="6"/>
    <x v="5"/>
    <n v="3"/>
    <n v="3190000"/>
    <x v="1"/>
    <x v="1"/>
    <x v="0"/>
    <x v="2625"/>
  </r>
  <r>
    <x v="133"/>
    <x v="1"/>
    <x v="0"/>
    <x v="1"/>
    <x v="7"/>
    <x v="5"/>
    <n v="19"/>
    <n v="14345000"/>
    <x v="0"/>
    <x v="0"/>
    <x v="0"/>
    <x v="2626"/>
  </r>
  <r>
    <x v="133"/>
    <x v="1"/>
    <x v="0"/>
    <x v="1"/>
    <x v="4"/>
    <x v="5"/>
    <n v="166"/>
    <n v="119715000"/>
    <x v="0"/>
    <x v="0"/>
    <x v="0"/>
    <x v="2627"/>
  </r>
  <r>
    <x v="133"/>
    <x v="0"/>
    <x v="0"/>
    <x v="0"/>
    <x v="2"/>
    <x v="1"/>
    <n v="2"/>
    <n v="10000"/>
    <x v="0"/>
    <x v="0"/>
    <x v="0"/>
    <x v="52"/>
  </r>
  <r>
    <x v="133"/>
    <x v="0"/>
    <x v="0"/>
    <x v="0"/>
    <x v="2"/>
    <x v="2"/>
    <n v="6"/>
    <n v="32663"/>
    <x v="0"/>
    <x v="0"/>
    <x v="0"/>
    <x v="2628"/>
  </r>
  <r>
    <x v="133"/>
    <x v="0"/>
    <x v="0"/>
    <x v="0"/>
    <x v="2"/>
    <x v="4"/>
    <n v="14"/>
    <n v="105000"/>
    <x v="0"/>
    <x v="0"/>
    <x v="0"/>
    <x v="2629"/>
  </r>
  <r>
    <x v="133"/>
    <x v="0"/>
    <x v="0"/>
    <x v="0"/>
    <x v="2"/>
    <x v="0"/>
    <n v="34"/>
    <n v="310000"/>
    <x v="0"/>
    <x v="0"/>
    <x v="0"/>
    <x v="83"/>
  </r>
  <r>
    <x v="133"/>
    <x v="0"/>
    <x v="0"/>
    <x v="0"/>
    <x v="6"/>
    <x v="1"/>
    <n v="31"/>
    <n v="1005000"/>
    <x v="0"/>
    <x v="0"/>
    <x v="0"/>
    <x v="1436"/>
  </r>
  <r>
    <x v="133"/>
    <x v="0"/>
    <x v="0"/>
    <x v="1"/>
    <x v="2"/>
    <x v="3"/>
    <n v="4"/>
    <n v="1050000"/>
    <x v="0"/>
    <x v="0"/>
    <x v="0"/>
    <x v="387"/>
  </r>
  <r>
    <x v="133"/>
    <x v="0"/>
    <x v="0"/>
    <x v="1"/>
    <x v="6"/>
    <x v="4"/>
    <n v="3"/>
    <n v="1200000"/>
    <x v="0"/>
    <x v="0"/>
    <x v="0"/>
    <x v="2630"/>
  </r>
  <r>
    <x v="133"/>
    <x v="0"/>
    <x v="0"/>
    <x v="1"/>
    <x v="2"/>
    <x v="4"/>
    <n v="7"/>
    <n v="1450000"/>
    <x v="0"/>
    <x v="0"/>
    <x v="0"/>
    <x v="284"/>
  </r>
  <r>
    <x v="133"/>
    <x v="0"/>
    <x v="0"/>
    <x v="0"/>
    <x v="6"/>
    <x v="0"/>
    <n v="163"/>
    <n v="1900000"/>
    <x v="0"/>
    <x v="0"/>
    <x v="0"/>
    <x v="2631"/>
  </r>
  <r>
    <x v="133"/>
    <x v="0"/>
    <x v="0"/>
    <x v="0"/>
    <x v="7"/>
    <x v="1"/>
    <n v="173"/>
    <n v="2775000"/>
    <x v="0"/>
    <x v="0"/>
    <x v="0"/>
    <x v="2460"/>
  </r>
  <r>
    <x v="133"/>
    <x v="0"/>
    <x v="0"/>
    <x v="0"/>
    <x v="3"/>
    <x v="1"/>
    <n v="205"/>
    <n v="3335000"/>
    <x v="0"/>
    <x v="0"/>
    <x v="0"/>
    <x v="2632"/>
  </r>
  <r>
    <x v="133"/>
    <x v="0"/>
    <x v="0"/>
    <x v="0"/>
    <x v="4"/>
    <x v="1"/>
    <n v="107"/>
    <n v="3750564"/>
    <x v="0"/>
    <x v="0"/>
    <x v="0"/>
    <x v="2633"/>
  </r>
  <r>
    <x v="133"/>
    <x v="0"/>
    <x v="0"/>
    <x v="1"/>
    <x v="7"/>
    <x v="1"/>
    <n v="11"/>
    <n v="4205000"/>
    <x v="0"/>
    <x v="0"/>
    <x v="0"/>
    <x v="2634"/>
  </r>
  <r>
    <x v="133"/>
    <x v="0"/>
    <x v="0"/>
    <x v="0"/>
    <x v="6"/>
    <x v="2"/>
    <n v="172"/>
    <n v="7300772"/>
    <x v="0"/>
    <x v="0"/>
    <x v="0"/>
    <x v="2635"/>
  </r>
  <r>
    <x v="133"/>
    <x v="0"/>
    <x v="0"/>
    <x v="1"/>
    <x v="3"/>
    <x v="1"/>
    <n v="28"/>
    <n v="7720000"/>
    <x v="0"/>
    <x v="0"/>
    <x v="0"/>
    <x v="2636"/>
  </r>
  <r>
    <x v="133"/>
    <x v="0"/>
    <x v="0"/>
    <x v="0"/>
    <x v="6"/>
    <x v="4"/>
    <n v="529"/>
    <n v="8746000"/>
    <x v="0"/>
    <x v="0"/>
    <x v="0"/>
    <x v="2637"/>
  </r>
  <r>
    <x v="133"/>
    <x v="0"/>
    <x v="0"/>
    <x v="0"/>
    <x v="3"/>
    <x v="4"/>
    <n v="575"/>
    <n v="9574900"/>
    <x v="0"/>
    <x v="0"/>
    <x v="0"/>
    <x v="2638"/>
  </r>
  <r>
    <x v="133"/>
    <x v="0"/>
    <x v="0"/>
    <x v="0"/>
    <x v="3"/>
    <x v="0"/>
    <n v="786"/>
    <n v="9865000"/>
    <x v="0"/>
    <x v="0"/>
    <x v="0"/>
    <x v="2639"/>
  </r>
  <r>
    <x v="133"/>
    <x v="0"/>
    <x v="0"/>
    <x v="0"/>
    <x v="7"/>
    <x v="2"/>
    <n v="672"/>
    <n v="10061468"/>
    <x v="0"/>
    <x v="0"/>
    <x v="0"/>
    <x v="2640"/>
  </r>
  <r>
    <x v="133"/>
    <x v="0"/>
    <x v="0"/>
    <x v="0"/>
    <x v="4"/>
    <x v="4"/>
    <n v="788"/>
    <n v="10593106"/>
    <x v="0"/>
    <x v="0"/>
    <x v="0"/>
    <x v="2641"/>
  </r>
  <r>
    <x v="133"/>
    <x v="0"/>
    <x v="0"/>
    <x v="0"/>
    <x v="4"/>
    <x v="2"/>
    <n v="909"/>
    <n v="10783281"/>
    <x v="0"/>
    <x v="0"/>
    <x v="0"/>
    <x v="2642"/>
  </r>
  <r>
    <x v="133"/>
    <x v="0"/>
    <x v="0"/>
    <x v="1"/>
    <x v="4"/>
    <x v="1"/>
    <n v="40"/>
    <n v="11570000"/>
    <x v="0"/>
    <x v="0"/>
    <x v="0"/>
    <x v="2643"/>
  </r>
  <r>
    <x v="133"/>
    <x v="0"/>
    <x v="0"/>
    <x v="0"/>
    <x v="7"/>
    <x v="4"/>
    <n v="497"/>
    <n v="12535236"/>
    <x v="0"/>
    <x v="0"/>
    <x v="0"/>
    <x v="2644"/>
  </r>
  <r>
    <x v="133"/>
    <x v="0"/>
    <x v="0"/>
    <x v="0"/>
    <x v="3"/>
    <x v="2"/>
    <n v="601"/>
    <n v="16338479"/>
    <x v="0"/>
    <x v="0"/>
    <x v="0"/>
    <x v="2645"/>
  </r>
  <r>
    <x v="133"/>
    <x v="0"/>
    <x v="0"/>
    <x v="1"/>
    <x v="6"/>
    <x v="0"/>
    <n v="38"/>
    <n v="19795000"/>
    <x v="0"/>
    <x v="0"/>
    <x v="0"/>
    <x v="2646"/>
  </r>
  <r>
    <x v="133"/>
    <x v="0"/>
    <x v="0"/>
    <x v="0"/>
    <x v="7"/>
    <x v="0"/>
    <n v="1755"/>
    <n v="22475000"/>
    <x v="0"/>
    <x v="0"/>
    <x v="0"/>
    <x v="2647"/>
  </r>
  <r>
    <x v="133"/>
    <x v="0"/>
    <x v="0"/>
    <x v="0"/>
    <x v="4"/>
    <x v="0"/>
    <n v="1462"/>
    <n v="51895316"/>
    <x v="0"/>
    <x v="0"/>
    <x v="0"/>
    <x v="2648"/>
  </r>
  <r>
    <x v="133"/>
    <x v="0"/>
    <x v="0"/>
    <x v="1"/>
    <x v="7"/>
    <x v="4"/>
    <n v="150"/>
    <n v="63170000"/>
    <x v="0"/>
    <x v="0"/>
    <x v="0"/>
    <x v="2649"/>
  </r>
  <r>
    <x v="133"/>
    <x v="0"/>
    <x v="0"/>
    <x v="1"/>
    <x v="3"/>
    <x v="4"/>
    <n v="230"/>
    <n v="83680000"/>
    <x v="0"/>
    <x v="0"/>
    <x v="0"/>
    <x v="2650"/>
  </r>
  <r>
    <x v="133"/>
    <x v="0"/>
    <x v="0"/>
    <x v="1"/>
    <x v="7"/>
    <x v="0"/>
    <n v="236"/>
    <n v="112735000"/>
    <x v="0"/>
    <x v="0"/>
    <x v="0"/>
    <x v="2651"/>
  </r>
  <r>
    <x v="133"/>
    <x v="0"/>
    <x v="0"/>
    <x v="1"/>
    <x v="4"/>
    <x v="0"/>
    <n v="345"/>
    <n v="131107500"/>
    <x v="0"/>
    <x v="0"/>
    <x v="0"/>
    <x v="2652"/>
  </r>
  <r>
    <x v="133"/>
    <x v="0"/>
    <x v="0"/>
    <x v="1"/>
    <x v="4"/>
    <x v="4"/>
    <n v="780"/>
    <n v="197449000"/>
    <x v="0"/>
    <x v="0"/>
    <x v="0"/>
    <x v="2653"/>
  </r>
  <r>
    <x v="133"/>
    <x v="0"/>
    <x v="0"/>
    <x v="1"/>
    <x v="6"/>
    <x v="3"/>
    <n v="470"/>
    <n v="204537500"/>
    <x v="0"/>
    <x v="0"/>
    <x v="0"/>
    <x v="2654"/>
  </r>
  <r>
    <x v="133"/>
    <x v="0"/>
    <x v="0"/>
    <x v="1"/>
    <x v="3"/>
    <x v="0"/>
    <n v="392"/>
    <n v="210695000"/>
    <x v="0"/>
    <x v="0"/>
    <x v="0"/>
    <x v="2655"/>
  </r>
  <r>
    <x v="133"/>
    <x v="0"/>
    <x v="0"/>
    <x v="1"/>
    <x v="6"/>
    <x v="2"/>
    <n v="153"/>
    <n v="304670000"/>
    <x v="0"/>
    <x v="0"/>
    <x v="0"/>
    <x v="2656"/>
  </r>
  <r>
    <x v="133"/>
    <x v="0"/>
    <x v="0"/>
    <x v="1"/>
    <x v="4"/>
    <x v="2"/>
    <n v="563"/>
    <n v="450209716"/>
    <x v="0"/>
    <x v="0"/>
    <x v="0"/>
    <x v="2657"/>
  </r>
  <r>
    <x v="133"/>
    <x v="0"/>
    <x v="0"/>
    <x v="1"/>
    <x v="7"/>
    <x v="3"/>
    <n v="918"/>
    <n v="476770000"/>
    <x v="0"/>
    <x v="0"/>
    <x v="0"/>
    <x v="2658"/>
  </r>
  <r>
    <x v="133"/>
    <x v="0"/>
    <x v="0"/>
    <x v="1"/>
    <x v="3"/>
    <x v="3"/>
    <n v="1272"/>
    <n v="554105000"/>
    <x v="0"/>
    <x v="0"/>
    <x v="0"/>
    <x v="2659"/>
  </r>
  <r>
    <x v="133"/>
    <x v="0"/>
    <x v="0"/>
    <x v="1"/>
    <x v="7"/>
    <x v="2"/>
    <n v="474"/>
    <n v="924205000"/>
    <x v="0"/>
    <x v="0"/>
    <x v="0"/>
    <x v="2660"/>
  </r>
  <r>
    <x v="133"/>
    <x v="0"/>
    <x v="0"/>
    <x v="1"/>
    <x v="3"/>
    <x v="2"/>
    <n v="364"/>
    <n v="954250000"/>
    <x v="0"/>
    <x v="0"/>
    <x v="0"/>
    <x v="2661"/>
  </r>
  <r>
    <x v="133"/>
    <x v="0"/>
    <x v="0"/>
    <x v="1"/>
    <x v="4"/>
    <x v="3"/>
    <n v="1785"/>
    <n v="958600000"/>
    <x v="0"/>
    <x v="0"/>
    <x v="0"/>
    <x v="2662"/>
  </r>
  <r>
    <x v="133"/>
    <x v="0"/>
    <x v="1"/>
    <x v="1"/>
    <x v="4"/>
    <x v="4"/>
    <n v="1"/>
    <n v="571"/>
    <x v="2"/>
    <x v="0"/>
    <x v="1"/>
    <x v="1091"/>
  </r>
  <r>
    <x v="134"/>
    <x v="0"/>
    <x v="0"/>
    <x v="2"/>
    <x v="5"/>
    <x v="3"/>
    <n v="3"/>
    <n v="600000"/>
    <x v="0"/>
    <x v="0"/>
    <x v="0"/>
    <x v="14"/>
  </r>
  <r>
    <x v="135"/>
    <x v="0"/>
    <x v="0"/>
    <x v="0"/>
    <x v="3"/>
    <x v="4"/>
    <n v="1"/>
    <n v="5000"/>
    <x v="0"/>
    <x v="0"/>
    <x v="0"/>
    <x v="79"/>
  </r>
  <r>
    <x v="135"/>
    <x v="0"/>
    <x v="0"/>
    <x v="0"/>
    <x v="7"/>
    <x v="2"/>
    <n v="1"/>
    <n v="30000"/>
    <x v="0"/>
    <x v="0"/>
    <x v="0"/>
    <x v="80"/>
  </r>
  <r>
    <x v="135"/>
    <x v="0"/>
    <x v="0"/>
    <x v="0"/>
    <x v="7"/>
    <x v="4"/>
    <n v="19"/>
    <n v="103000"/>
    <x v="0"/>
    <x v="0"/>
    <x v="0"/>
    <x v="898"/>
  </r>
  <r>
    <x v="135"/>
    <x v="0"/>
    <x v="0"/>
    <x v="0"/>
    <x v="0"/>
    <x v="4"/>
    <n v="47"/>
    <n v="432400"/>
    <x v="0"/>
    <x v="0"/>
    <x v="0"/>
    <x v="2663"/>
  </r>
  <r>
    <x v="135"/>
    <x v="0"/>
    <x v="0"/>
    <x v="0"/>
    <x v="2"/>
    <x v="4"/>
    <n v="55"/>
    <n v="450350"/>
    <x v="0"/>
    <x v="0"/>
    <x v="0"/>
    <x v="2664"/>
  </r>
  <r>
    <x v="135"/>
    <x v="0"/>
    <x v="0"/>
    <x v="0"/>
    <x v="2"/>
    <x v="2"/>
    <n v="43"/>
    <n v="516450"/>
    <x v="0"/>
    <x v="0"/>
    <x v="0"/>
    <x v="2665"/>
  </r>
  <r>
    <x v="135"/>
    <x v="0"/>
    <x v="0"/>
    <x v="0"/>
    <x v="4"/>
    <x v="2"/>
    <n v="60"/>
    <n v="536452"/>
    <x v="0"/>
    <x v="0"/>
    <x v="0"/>
    <x v="2666"/>
  </r>
  <r>
    <x v="135"/>
    <x v="0"/>
    <x v="0"/>
    <x v="0"/>
    <x v="0"/>
    <x v="2"/>
    <n v="100"/>
    <n v="551230"/>
    <x v="0"/>
    <x v="0"/>
    <x v="0"/>
    <x v="2667"/>
  </r>
  <r>
    <x v="135"/>
    <x v="0"/>
    <x v="0"/>
    <x v="0"/>
    <x v="4"/>
    <x v="4"/>
    <n v="101"/>
    <n v="689568"/>
    <x v="0"/>
    <x v="0"/>
    <x v="0"/>
    <x v="2668"/>
  </r>
  <r>
    <x v="135"/>
    <x v="0"/>
    <x v="0"/>
    <x v="0"/>
    <x v="5"/>
    <x v="2"/>
    <n v="96"/>
    <n v="704497"/>
    <x v="0"/>
    <x v="0"/>
    <x v="0"/>
    <x v="2669"/>
  </r>
  <r>
    <x v="135"/>
    <x v="0"/>
    <x v="0"/>
    <x v="0"/>
    <x v="1"/>
    <x v="2"/>
    <n v="140"/>
    <n v="942611"/>
    <x v="0"/>
    <x v="0"/>
    <x v="0"/>
    <x v="2670"/>
  </r>
  <r>
    <x v="135"/>
    <x v="0"/>
    <x v="0"/>
    <x v="0"/>
    <x v="5"/>
    <x v="4"/>
    <n v="87"/>
    <n v="1360556"/>
    <x v="0"/>
    <x v="0"/>
    <x v="0"/>
    <x v="2671"/>
  </r>
  <r>
    <x v="135"/>
    <x v="0"/>
    <x v="0"/>
    <x v="0"/>
    <x v="1"/>
    <x v="4"/>
    <n v="92"/>
    <n v="1678770"/>
    <x v="0"/>
    <x v="0"/>
    <x v="0"/>
    <x v="2672"/>
  </r>
  <r>
    <x v="136"/>
    <x v="0"/>
    <x v="0"/>
    <x v="0"/>
    <x v="6"/>
    <x v="4"/>
    <n v="11"/>
    <n v="63000"/>
    <x v="0"/>
    <x v="0"/>
    <x v="0"/>
    <x v="2673"/>
  </r>
  <r>
    <x v="136"/>
    <x v="0"/>
    <x v="0"/>
    <x v="0"/>
    <x v="3"/>
    <x v="2"/>
    <n v="31"/>
    <n v="121000"/>
    <x v="0"/>
    <x v="0"/>
    <x v="0"/>
    <x v="2674"/>
  </r>
  <r>
    <x v="136"/>
    <x v="0"/>
    <x v="0"/>
    <x v="0"/>
    <x v="3"/>
    <x v="4"/>
    <n v="99"/>
    <n v="422503"/>
    <x v="0"/>
    <x v="0"/>
    <x v="0"/>
    <x v="2675"/>
  </r>
  <r>
    <x v="137"/>
    <x v="1"/>
    <x v="1"/>
    <x v="1"/>
    <x v="1"/>
    <x v="6"/>
    <n v="21"/>
    <n v="14460"/>
    <x v="4"/>
    <x v="0"/>
    <x v="3"/>
    <x v="2676"/>
  </r>
  <r>
    <x v="137"/>
    <x v="1"/>
    <x v="1"/>
    <x v="1"/>
    <x v="0"/>
    <x v="6"/>
    <n v="38"/>
    <n v="32670"/>
    <x v="4"/>
    <x v="0"/>
    <x v="3"/>
    <x v="2677"/>
  </r>
  <r>
    <x v="138"/>
    <x v="0"/>
    <x v="0"/>
    <x v="0"/>
    <x v="0"/>
    <x v="4"/>
    <n v="38"/>
    <n v="249856"/>
    <x v="0"/>
    <x v="0"/>
    <x v="0"/>
    <x v="2678"/>
  </r>
  <r>
    <x v="138"/>
    <x v="0"/>
    <x v="0"/>
    <x v="0"/>
    <x v="1"/>
    <x v="4"/>
    <n v="133"/>
    <n v="1888509"/>
    <x v="0"/>
    <x v="0"/>
    <x v="0"/>
    <x v="2679"/>
  </r>
  <r>
    <x v="138"/>
    <x v="0"/>
    <x v="0"/>
    <x v="0"/>
    <x v="5"/>
    <x v="4"/>
    <n v="132"/>
    <n v="3233495"/>
    <x v="0"/>
    <x v="0"/>
    <x v="0"/>
    <x v="2680"/>
  </r>
  <r>
    <x v="139"/>
    <x v="1"/>
    <x v="0"/>
    <x v="0"/>
    <x v="2"/>
    <x v="7"/>
    <n v="1"/>
    <n v="30000"/>
    <x v="0"/>
    <x v="0"/>
    <x v="0"/>
    <x v="80"/>
  </r>
  <r>
    <x v="139"/>
    <x v="1"/>
    <x v="0"/>
    <x v="0"/>
    <x v="3"/>
    <x v="7"/>
    <n v="2"/>
    <n v="30000"/>
    <x v="0"/>
    <x v="0"/>
    <x v="0"/>
    <x v="80"/>
  </r>
  <r>
    <x v="139"/>
    <x v="1"/>
    <x v="0"/>
    <x v="0"/>
    <x v="4"/>
    <x v="7"/>
    <n v="7"/>
    <n v="35000"/>
    <x v="0"/>
    <x v="0"/>
    <x v="0"/>
    <x v="564"/>
  </r>
  <r>
    <x v="139"/>
    <x v="1"/>
    <x v="0"/>
    <x v="0"/>
    <x v="0"/>
    <x v="7"/>
    <n v="5"/>
    <n v="55592"/>
    <x v="0"/>
    <x v="0"/>
    <x v="0"/>
    <x v="2681"/>
  </r>
  <r>
    <x v="139"/>
    <x v="1"/>
    <x v="0"/>
    <x v="0"/>
    <x v="1"/>
    <x v="7"/>
    <n v="12"/>
    <n v="87833"/>
    <x v="0"/>
    <x v="0"/>
    <x v="0"/>
    <x v="2682"/>
  </r>
  <r>
    <x v="139"/>
    <x v="1"/>
    <x v="0"/>
    <x v="0"/>
    <x v="5"/>
    <x v="7"/>
    <n v="16"/>
    <n v="90200"/>
    <x v="0"/>
    <x v="0"/>
    <x v="0"/>
    <x v="2683"/>
  </r>
  <r>
    <x v="139"/>
    <x v="1"/>
    <x v="0"/>
    <x v="0"/>
    <x v="7"/>
    <x v="7"/>
    <n v="33"/>
    <n v="709462"/>
    <x v="0"/>
    <x v="0"/>
    <x v="0"/>
    <x v="2684"/>
  </r>
  <r>
    <x v="139"/>
    <x v="0"/>
    <x v="0"/>
    <x v="2"/>
    <x v="2"/>
    <x v="3"/>
    <n v="2"/>
    <n v="50000"/>
    <x v="0"/>
    <x v="0"/>
    <x v="0"/>
    <x v="382"/>
  </r>
  <r>
    <x v="139"/>
    <x v="0"/>
    <x v="0"/>
    <x v="1"/>
    <x v="2"/>
    <x v="1"/>
    <n v="2"/>
    <n v="260000"/>
    <x v="0"/>
    <x v="0"/>
    <x v="0"/>
    <x v="214"/>
  </r>
  <r>
    <x v="139"/>
    <x v="0"/>
    <x v="0"/>
    <x v="1"/>
    <x v="4"/>
    <x v="1"/>
    <n v="3"/>
    <n v="395000"/>
    <x v="0"/>
    <x v="0"/>
    <x v="0"/>
    <x v="2685"/>
  </r>
  <r>
    <x v="139"/>
    <x v="0"/>
    <x v="0"/>
    <x v="0"/>
    <x v="6"/>
    <x v="2"/>
    <n v="9"/>
    <n v="501333"/>
    <x v="0"/>
    <x v="0"/>
    <x v="0"/>
    <x v="2686"/>
  </r>
  <r>
    <x v="139"/>
    <x v="0"/>
    <x v="0"/>
    <x v="1"/>
    <x v="3"/>
    <x v="3"/>
    <n v="1"/>
    <n v="615000"/>
    <x v="0"/>
    <x v="0"/>
    <x v="0"/>
    <x v="2185"/>
  </r>
  <r>
    <x v="139"/>
    <x v="0"/>
    <x v="0"/>
    <x v="2"/>
    <x v="0"/>
    <x v="2"/>
    <n v="4"/>
    <n v="1667500"/>
    <x v="0"/>
    <x v="0"/>
    <x v="0"/>
    <x v="2687"/>
  </r>
  <r>
    <x v="139"/>
    <x v="0"/>
    <x v="0"/>
    <x v="1"/>
    <x v="5"/>
    <x v="4"/>
    <n v="13"/>
    <n v="1675196"/>
    <x v="0"/>
    <x v="0"/>
    <x v="0"/>
    <x v="2688"/>
  </r>
  <r>
    <x v="139"/>
    <x v="0"/>
    <x v="0"/>
    <x v="1"/>
    <x v="0"/>
    <x v="2"/>
    <n v="16"/>
    <n v="3501725"/>
    <x v="0"/>
    <x v="0"/>
    <x v="0"/>
    <x v="2689"/>
  </r>
  <r>
    <x v="139"/>
    <x v="0"/>
    <x v="0"/>
    <x v="0"/>
    <x v="7"/>
    <x v="2"/>
    <n v="508"/>
    <n v="3851981"/>
    <x v="0"/>
    <x v="0"/>
    <x v="0"/>
    <x v="2690"/>
  </r>
  <r>
    <x v="139"/>
    <x v="0"/>
    <x v="0"/>
    <x v="0"/>
    <x v="3"/>
    <x v="2"/>
    <n v="296"/>
    <n v="4728907"/>
    <x v="0"/>
    <x v="0"/>
    <x v="0"/>
    <x v="2691"/>
  </r>
  <r>
    <x v="139"/>
    <x v="0"/>
    <x v="0"/>
    <x v="1"/>
    <x v="5"/>
    <x v="2"/>
    <n v="25"/>
    <n v="5140930"/>
    <x v="0"/>
    <x v="0"/>
    <x v="0"/>
    <x v="2692"/>
  </r>
  <r>
    <x v="139"/>
    <x v="0"/>
    <x v="0"/>
    <x v="1"/>
    <x v="1"/>
    <x v="2"/>
    <n v="23"/>
    <n v="6976490"/>
    <x v="0"/>
    <x v="0"/>
    <x v="0"/>
    <x v="2693"/>
  </r>
  <r>
    <x v="139"/>
    <x v="0"/>
    <x v="0"/>
    <x v="0"/>
    <x v="4"/>
    <x v="2"/>
    <n v="532"/>
    <n v="7037306"/>
    <x v="0"/>
    <x v="0"/>
    <x v="0"/>
    <x v="2694"/>
  </r>
  <r>
    <x v="139"/>
    <x v="0"/>
    <x v="0"/>
    <x v="0"/>
    <x v="5"/>
    <x v="2"/>
    <n v="1027"/>
    <n v="8014009"/>
    <x v="0"/>
    <x v="0"/>
    <x v="0"/>
    <x v="2695"/>
  </r>
  <r>
    <x v="139"/>
    <x v="0"/>
    <x v="0"/>
    <x v="0"/>
    <x v="2"/>
    <x v="2"/>
    <n v="961"/>
    <n v="8493758"/>
    <x v="0"/>
    <x v="0"/>
    <x v="0"/>
    <x v="2696"/>
  </r>
  <r>
    <x v="139"/>
    <x v="0"/>
    <x v="0"/>
    <x v="1"/>
    <x v="2"/>
    <x v="2"/>
    <n v="48"/>
    <n v="9003248"/>
    <x v="0"/>
    <x v="0"/>
    <x v="0"/>
    <x v="2697"/>
  </r>
  <r>
    <x v="139"/>
    <x v="0"/>
    <x v="0"/>
    <x v="0"/>
    <x v="1"/>
    <x v="2"/>
    <n v="1058"/>
    <n v="9085475"/>
    <x v="0"/>
    <x v="0"/>
    <x v="0"/>
    <x v="2698"/>
  </r>
  <r>
    <x v="139"/>
    <x v="0"/>
    <x v="0"/>
    <x v="0"/>
    <x v="7"/>
    <x v="4"/>
    <n v="517"/>
    <n v="9311162"/>
    <x v="0"/>
    <x v="0"/>
    <x v="0"/>
    <x v="2699"/>
  </r>
  <r>
    <x v="139"/>
    <x v="0"/>
    <x v="0"/>
    <x v="1"/>
    <x v="0"/>
    <x v="4"/>
    <n v="54"/>
    <n v="9314650"/>
    <x v="0"/>
    <x v="0"/>
    <x v="0"/>
    <x v="2700"/>
  </r>
  <r>
    <x v="139"/>
    <x v="0"/>
    <x v="0"/>
    <x v="0"/>
    <x v="4"/>
    <x v="4"/>
    <n v="446"/>
    <n v="9884816"/>
    <x v="0"/>
    <x v="0"/>
    <x v="0"/>
    <x v="2701"/>
  </r>
  <r>
    <x v="139"/>
    <x v="0"/>
    <x v="0"/>
    <x v="0"/>
    <x v="0"/>
    <x v="2"/>
    <n v="940"/>
    <n v="10427350"/>
    <x v="0"/>
    <x v="0"/>
    <x v="0"/>
    <x v="2702"/>
  </r>
  <r>
    <x v="139"/>
    <x v="0"/>
    <x v="0"/>
    <x v="0"/>
    <x v="0"/>
    <x v="4"/>
    <n v="565"/>
    <n v="10844610"/>
    <x v="0"/>
    <x v="0"/>
    <x v="0"/>
    <x v="2703"/>
  </r>
  <r>
    <x v="139"/>
    <x v="0"/>
    <x v="0"/>
    <x v="0"/>
    <x v="3"/>
    <x v="4"/>
    <n v="476"/>
    <n v="10860857"/>
    <x v="0"/>
    <x v="0"/>
    <x v="0"/>
    <x v="2704"/>
  </r>
  <r>
    <x v="139"/>
    <x v="0"/>
    <x v="0"/>
    <x v="0"/>
    <x v="6"/>
    <x v="4"/>
    <n v="264"/>
    <n v="10980000"/>
    <x v="0"/>
    <x v="0"/>
    <x v="0"/>
    <x v="2705"/>
  </r>
  <r>
    <x v="139"/>
    <x v="0"/>
    <x v="0"/>
    <x v="1"/>
    <x v="0"/>
    <x v="3"/>
    <n v="78"/>
    <n v="11362000"/>
    <x v="0"/>
    <x v="0"/>
    <x v="0"/>
    <x v="2706"/>
  </r>
  <r>
    <x v="139"/>
    <x v="0"/>
    <x v="0"/>
    <x v="1"/>
    <x v="2"/>
    <x v="4"/>
    <n v="65"/>
    <n v="12283600"/>
    <x v="0"/>
    <x v="0"/>
    <x v="0"/>
    <x v="2707"/>
  </r>
  <r>
    <x v="139"/>
    <x v="0"/>
    <x v="0"/>
    <x v="1"/>
    <x v="5"/>
    <x v="3"/>
    <n v="53"/>
    <n v="13160000"/>
    <x v="0"/>
    <x v="0"/>
    <x v="0"/>
    <x v="2708"/>
  </r>
  <r>
    <x v="139"/>
    <x v="0"/>
    <x v="0"/>
    <x v="0"/>
    <x v="5"/>
    <x v="4"/>
    <n v="830"/>
    <n v="13428998"/>
    <x v="0"/>
    <x v="0"/>
    <x v="0"/>
    <x v="2709"/>
  </r>
  <r>
    <x v="139"/>
    <x v="0"/>
    <x v="0"/>
    <x v="0"/>
    <x v="2"/>
    <x v="4"/>
    <n v="1039"/>
    <n v="14427248"/>
    <x v="0"/>
    <x v="0"/>
    <x v="0"/>
    <x v="2710"/>
  </r>
  <r>
    <x v="139"/>
    <x v="0"/>
    <x v="0"/>
    <x v="0"/>
    <x v="1"/>
    <x v="4"/>
    <n v="669"/>
    <n v="18678368"/>
    <x v="0"/>
    <x v="0"/>
    <x v="0"/>
    <x v="2711"/>
  </r>
  <r>
    <x v="139"/>
    <x v="0"/>
    <x v="0"/>
    <x v="1"/>
    <x v="7"/>
    <x v="4"/>
    <n v="93"/>
    <n v="21375000"/>
    <x v="0"/>
    <x v="0"/>
    <x v="0"/>
    <x v="2712"/>
  </r>
  <r>
    <x v="139"/>
    <x v="0"/>
    <x v="0"/>
    <x v="1"/>
    <x v="1"/>
    <x v="3"/>
    <n v="128"/>
    <n v="21950000"/>
    <x v="0"/>
    <x v="0"/>
    <x v="0"/>
    <x v="2713"/>
  </r>
  <r>
    <x v="139"/>
    <x v="0"/>
    <x v="0"/>
    <x v="1"/>
    <x v="1"/>
    <x v="4"/>
    <n v="82"/>
    <n v="23871498"/>
    <x v="0"/>
    <x v="0"/>
    <x v="0"/>
    <x v="2714"/>
  </r>
  <r>
    <x v="139"/>
    <x v="0"/>
    <x v="0"/>
    <x v="1"/>
    <x v="4"/>
    <x v="2"/>
    <n v="71"/>
    <n v="25447600"/>
    <x v="0"/>
    <x v="0"/>
    <x v="0"/>
    <x v="2715"/>
  </r>
  <r>
    <x v="139"/>
    <x v="0"/>
    <x v="0"/>
    <x v="1"/>
    <x v="6"/>
    <x v="4"/>
    <n v="109"/>
    <n v="26035000"/>
    <x v="0"/>
    <x v="0"/>
    <x v="0"/>
    <x v="2716"/>
  </r>
  <r>
    <x v="139"/>
    <x v="0"/>
    <x v="0"/>
    <x v="1"/>
    <x v="6"/>
    <x v="2"/>
    <n v="8"/>
    <n v="27650000"/>
    <x v="0"/>
    <x v="0"/>
    <x v="0"/>
    <x v="2717"/>
  </r>
  <r>
    <x v="139"/>
    <x v="0"/>
    <x v="0"/>
    <x v="1"/>
    <x v="2"/>
    <x v="3"/>
    <n v="184"/>
    <n v="42400000"/>
    <x v="0"/>
    <x v="0"/>
    <x v="0"/>
    <x v="2718"/>
  </r>
  <r>
    <x v="139"/>
    <x v="0"/>
    <x v="0"/>
    <x v="1"/>
    <x v="4"/>
    <x v="4"/>
    <n v="215"/>
    <n v="45277500"/>
    <x v="0"/>
    <x v="0"/>
    <x v="0"/>
    <x v="2719"/>
  </r>
  <r>
    <x v="139"/>
    <x v="0"/>
    <x v="0"/>
    <x v="1"/>
    <x v="3"/>
    <x v="4"/>
    <n v="98"/>
    <n v="45955000"/>
    <x v="0"/>
    <x v="0"/>
    <x v="0"/>
    <x v="2720"/>
  </r>
  <r>
    <x v="139"/>
    <x v="0"/>
    <x v="0"/>
    <x v="1"/>
    <x v="7"/>
    <x v="3"/>
    <n v="132"/>
    <n v="48852500"/>
    <x v="0"/>
    <x v="0"/>
    <x v="0"/>
    <x v="2721"/>
  </r>
  <r>
    <x v="139"/>
    <x v="0"/>
    <x v="0"/>
    <x v="1"/>
    <x v="3"/>
    <x v="2"/>
    <n v="26"/>
    <n v="58220000"/>
    <x v="0"/>
    <x v="0"/>
    <x v="0"/>
    <x v="2722"/>
  </r>
  <r>
    <x v="139"/>
    <x v="0"/>
    <x v="0"/>
    <x v="1"/>
    <x v="7"/>
    <x v="2"/>
    <n v="48"/>
    <n v="59640000"/>
    <x v="0"/>
    <x v="0"/>
    <x v="0"/>
    <x v="2723"/>
  </r>
  <r>
    <x v="139"/>
    <x v="0"/>
    <x v="0"/>
    <x v="1"/>
    <x v="4"/>
    <x v="3"/>
    <n v="548"/>
    <n v="185283000"/>
    <x v="0"/>
    <x v="0"/>
    <x v="0"/>
    <x v="2724"/>
  </r>
  <r>
    <x v="139"/>
    <x v="0"/>
    <x v="1"/>
    <x v="0"/>
    <x v="0"/>
    <x v="4"/>
    <n v="73"/>
    <n v="172054"/>
    <x v="2"/>
    <x v="0"/>
    <x v="1"/>
    <x v="2725"/>
  </r>
  <r>
    <x v="140"/>
    <x v="0"/>
    <x v="1"/>
    <x v="1"/>
    <x v="5"/>
    <x v="4"/>
    <n v="2"/>
    <n v="1142"/>
    <x v="2"/>
    <x v="0"/>
    <x v="1"/>
    <x v="315"/>
  </r>
  <r>
    <x v="140"/>
    <x v="0"/>
    <x v="1"/>
    <x v="0"/>
    <x v="5"/>
    <x v="4"/>
    <n v="3"/>
    <n v="1714"/>
    <x v="2"/>
    <x v="0"/>
    <x v="1"/>
    <x v="377"/>
  </r>
  <r>
    <x v="140"/>
    <x v="0"/>
    <x v="1"/>
    <x v="1"/>
    <x v="1"/>
    <x v="4"/>
    <n v="20"/>
    <n v="34399"/>
    <x v="2"/>
    <x v="0"/>
    <x v="1"/>
    <x v="2726"/>
  </r>
  <r>
    <x v="140"/>
    <x v="0"/>
    <x v="1"/>
    <x v="1"/>
    <x v="0"/>
    <x v="4"/>
    <n v="22"/>
    <n v="151051"/>
    <x v="2"/>
    <x v="0"/>
    <x v="1"/>
    <x v="2727"/>
  </r>
  <r>
    <x v="140"/>
    <x v="0"/>
    <x v="1"/>
    <x v="0"/>
    <x v="0"/>
    <x v="0"/>
    <n v="17"/>
    <n v="280859"/>
    <x v="2"/>
    <x v="0"/>
    <x v="1"/>
    <x v="2728"/>
  </r>
  <r>
    <x v="140"/>
    <x v="0"/>
    <x v="1"/>
    <x v="0"/>
    <x v="1"/>
    <x v="0"/>
    <n v="20"/>
    <n v="372671"/>
    <x v="2"/>
    <x v="0"/>
    <x v="1"/>
    <x v="2729"/>
  </r>
  <r>
    <x v="140"/>
    <x v="0"/>
    <x v="1"/>
    <x v="0"/>
    <x v="1"/>
    <x v="4"/>
    <n v="107"/>
    <n v="1684185"/>
    <x v="2"/>
    <x v="0"/>
    <x v="1"/>
    <x v="2730"/>
  </r>
  <r>
    <x v="140"/>
    <x v="0"/>
    <x v="1"/>
    <x v="0"/>
    <x v="0"/>
    <x v="4"/>
    <n v="103"/>
    <n v="2521237"/>
    <x v="2"/>
    <x v="0"/>
    <x v="1"/>
    <x v="2731"/>
  </r>
  <r>
    <x v="141"/>
    <x v="1"/>
    <x v="0"/>
    <x v="0"/>
    <x v="3"/>
    <x v="6"/>
    <n v="4"/>
    <n v="73000"/>
    <x v="1"/>
    <x v="1"/>
    <x v="0"/>
    <x v="2732"/>
  </r>
  <r>
    <x v="141"/>
    <x v="1"/>
    <x v="0"/>
    <x v="0"/>
    <x v="3"/>
    <x v="6"/>
    <n v="8"/>
    <n v="120000"/>
    <x v="0"/>
    <x v="0"/>
    <x v="0"/>
    <x v="582"/>
  </r>
  <r>
    <x v="141"/>
    <x v="1"/>
    <x v="0"/>
    <x v="1"/>
    <x v="5"/>
    <x v="7"/>
    <n v="1"/>
    <n v="180000"/>
    <x v="0"/>
    <x v="0"/>
    <x v="0"/>
    <x v="278"/>
  </r>
  <r>
    <x v="141"/>
    <x v="1"/>
    <x v="0"/>
    <x v="0"/>
    <x v="0"/>
    <x v="5"/>
    <n v="46"/>
    <n v="286640"/>
    <x v="0"/>
    <x v="0"/>
    <x v="0"/>
    <x v="2733"/>
  </r>
  <r>
    <x v="141"/>
    <x v="1"/>
    <x v="0"/>
    <x v="0"/>
    <x v="4"/>
    <x v="5"/>
    <n v="42"/>
    <n v="346744"/>
    <x v="0"/>
    <x v="0"/>
    <x v="0"/>
    <x v="2734"/>
  </r>
  <r>
    <x v="141"/>
    <x v="1"/>
    <x v="0"/>
    <x v="1"/>
    <x v="1"/>
    <x v="7"/>
    <n v="2"/>
    <n v="380000"/>
    <x v="0"/>
    <x v="0"/>
    <x v="0"/>
    <x v="2104"/>
  </r>
  <r>
    <x v="141"/>
    <x v="1"/>
    <x v="0"/>
    <x v="1"/>
    <x v="7"/>
    <x v="7"/>
    <n v="3"/>
    <n v="515000"/>
    <x v="0"/>
    <x v="0"/>
    <x v="0"/>
    <x v="2735"/>
  </r>
  <r>
    <x v="141"/>
    <x v="1"/>
    <x v="0"/>
    <x v="1"/>
    <x v="0"/>
    <x v="7"/>
    <n v="2"/>
    <n v="530000"/>
    <x v="0"/>
    <x v="0"/>
    <x v="0"/>
    <x v="2736"/>
  </r>
  <r>
    <x v="141"/>
    <x v="1"/>
    <x v="0"/>
    <x v="1"/>
    <x v="4"/>
    <x v="7"/>
    <n v="6"/>
    <n v="595000"/>
    <x v="0"/>
    <x v="0"/>
    <x v="0"/>
    <x v="1735"/>
  </r>
  <r>
    <x v="141"/>
    <x v="1"/>
    <x v="0"/>
    <x v="0"/>
    <x v="7"/>
    <x v="5"/>
    <n v="99"/>
    <n v="672000"/>
    <x v="0"/>
    <x v="0"/>
    <x v="0"/>
    <x v="2737"/>
  </r>
  <r>
    <x v="141"/>
    <x v="1"/>
    <x v="0"/>
    <x v="1"/>
    <x v="1"/>
    <x v="5"/>
    <n v="9"/>
    <n v="690000"/>
    <x v="1"/>
    <x v="1"/>
    <x v="0"/>
    <x v="2738"/>
  </r>
  <r>
    <x v="141"/>
    <x v="1"/>
    <x v="0"/>
    <x v="0"/>
    <x v="2"/>
    <x v="5"/>
    <n v="111"/>
    <n v="869114"/>
    <x v="0"/>
    <x v="0"/>
    <x v="0"/>
    <x v="2739"/>
  </r>
  <r>
    <x v="141"/>
    <x v="1"/>
    <x v="0"/>
    <x v="1"/>
    <x v="0"/>
    <x v="5"/>
    <n v="8"/>
    <n v="835000"/>
    <x v="1"/>
    <x v="1"/>
    <x v="0"/>
    <x v="2740"/>
  </r>
  <r>
    <x v="141"/>
    <x v="1"/>
    <x v="0"/>
    <x v="0"/>
    <x v="6"/>
    <x v="6"/>
    <n v="119"/>
    <n v="888000"/>
    <x v="0"/>
    <x v="0"/>
    <x v="0"/>
    <x v="2741"/>
  </r>
  <r>
    <x v="141"/>
    <x v="1"/>
    <x v="0"/>
    <x v="0"/>
    <x v="3"/>
    <x v="5"/>
    <n v="104"/>
    <n v="927000"/>
    <x v="0"/>
    <x v="0"/>
    <x v="0"/>
    <x v="2742"/>
  </r>
  <r>
    <x v="141"/>
    <x v="1"/>
    <x v="0"/>
    <x v="0"/>
    <x v="5"/>
    <x v="5"/>
    <n v="71"/>
    <n v="988000"/>
    <x v="0"/>
    <x v="0"/>
    <x v="0"/>
    <x v="2743"/>
  </r>
  <r>
    <x v="141"/>
    <x v="1"/>
    <x v="0"/>
    <x v="1"/>
    <x v="6"/>
    <x v="6"/>
    <n v="11"/>
    <n v="1275000"/>
    <x v="1"/>
    <x v="1"/>
    <x v="0"/>
    <x v="2744"/>
  </r>
  <r>
    <x v="141"/>
    <x v="1"/>
    <x v="0"/>
    <x v="0"/>
    <x v="6"/>
    <x v="5"/>
    <n v="59"/>
    <n v="1485000"/>
    <x v="0"/>
    <x v="0"/>
    <x v="0"/>
    <x v="2459"/>
  </r>
  <r>
    <x v="141"/>
    <x v="1"/>
    <x v="0"/>
    <x v="1"/>
    <x v="4"/>
    <x v="5"/>
    <n v="2"/>
    <n v="1510000"/>
    <x v="1"/>
    <x v="1"/>
    <x v="0"/>
    <x v="2745"/>
  </r>
  <r>
    <x v="141"/>
    <x v="1"/>
    <x v="0"/>
    <x v="0"/>
    <x v="1"/>
    <x v="5"/>
    <n v="77"/>
    <n v="1664000"/>
    <x v="0"/>
    <x v="0"/>
    <x v="0"/>
    <x v="2746"/>
  </r>
  <r>
    <x v="141"/>
    <x v="1"/>
    <x v="0"/>
    <x v="1"/>
    <x v="3"/>
    <x v="7"/>
    <n v="6"/>
    <n v="1710000"/>
    <x v="0"/>
    <x v="0"/>
    <x v="0"/>
    <x v="2747"/>
  </r>
  <r>
    <x v="141"/>
    <x v="1"/>
    <x v="0"/>
    <x v="1"/>
    <x v="6"/>
    <x v="7"/>
    <n v="8"/>
    <n v="1900000"/>
    <x v="0"/>
    <x v="0"/>
    <x v="0"/>
    <x v="2631"/>
  </r>
  <r>
    <x v="141"/>
    <x v="1"/>
    <x v="0"/>
    <x v="0"/>
    <x v="0"/>
    <x v="7"/>
    <n v="64"/>
    <n v="2097835"/>
    <x v="0"/>
    <x v="0"/>
    <x v="0"/>
    <x v="2748"/>
  </r>
  <r>
    <x v="141"/>
    <x v="1"/>
    <x v="0"/>
    <x v="1"/>
    <x v="6"/>
    <x v="5"/>
    <n v="23"/>
    <n v="2595000"/>
    <x v="0"/>
    <x v="0"/>
    <x v="0"/>
    <x v="103"/>
  </r>
  <r>
    <x v="141"/>
    <x v="1"/>
    <x v="0"/>
    <x v="1"/>
    <x v="2"/>
    <x v="7"/>
    <n v="2"/>
    <n v="4280000"/>
    <x v="0"/>
    <x v="0"/>
    <x v="0"/>
    <x v="929"/>
  </r>
  <r>
    <x v="141"/>
    <x v="1"/>
    <x v="0"/>
    <x v="1"/>
    <x v="7"/>
    <x v="5"/>
    <n v="39"/>
    <n v="5074500"/>
    <x v="1"/>
    <x v="1"/>
    <x v="0"/>
    <x v="2749"/>
  </r>
  <r>
    <x v="141"/>
    <x v="1"/>
    <x v="0"/>
    <x v="0"/>
    <x v="7"/>
    <x v="7"/>
    <n v="58"/>
    <n v="6995414"/>
    <x v="0"/>
    <x v="0"/>
    <x v="0"/>
    <x v="2750"/>
  </r>
  <r>
    <x v="141"/>
    <x v="1"/>
    <x v="0"/>
    <x v="0"/>
    <x v="6"/>
    <x v="6"/>
    <n v="151"/>
    <n v="7049000"/>
    <x v="1"/>
    <x v="1"/>
    <x v="0"/>
    <x v="2751"/>
  </r>
  <r>
    <x v="141"/>
    <x v="1"/>
    <x v="0"/>
    <x v="0"/>
    <x v="5"/>
    <x v="7"/>
    <n v="209"/>
    <n v="7861251"/>
    <x v="0"/>
    <x v="0"/>
    <x v="0"/>
    <x v="2752"/>
  </r>
  <r>
    <x v="141"/>
    <x v="1"/>
    <x v="0"/>
    <x v="0"/>
    <x v="2"/>
    <x v="7"/>
    <n v="309"/>
    <n v="8729378"/>
    <x v="0"/>
    <x v="0"/>
    <x v="0"/>
    <x v="2753"/>
  </r>
  <r>
    <x v="141"/>
    <x v="1"/>
    <x v="0"/>
    <x v="1"/>
    <x v="0"/>
    <x v="5"/>
    <n v="33"/>
    <n v="9145000"/>
    <x v="0"/>
    <x v="0"/>
    <x v="0"/>
    <x v="2754"/>
  </r>
  <r>
    <x v="141"/>
    <x v="1"/>
    <x v="0"/>
    <x v="0"/>
    <x v="2"/>
    <x v="5"/>
    <n v="361"/>
    <n v="9307967"/>
    <x v="1"/>
    <x v="1"/>
    <x v="0"/>
    <x v="2755"/>
  </r>
  <r>
    <x v="141"/>
    <x v="1"/>
    <x v="0"/>
    <x v="1"/>
    <x v="2"/>
    <x v="5"/>
    <n v="15"/>
    <n v="10655000"/>
    <x v="0"/>
    <x v="0"/>
    <x v="0"/>
    <x v="2756"/>
  </r>
  <r>
    <x v="141"/>
    <x v="1"/>
    <x v="0"/>
    <x v="0"/>
    <x v="0"/>
    <x v="5"/>
    <n v="288"/>
    <n v="11276400"/>
    <x v="1"/>
    <x v="1"/>
    <x v="0"/>
    <x v="2757"/>
  </r>
  <r>
    <x v="141"/>
    <x v="1"/>
    <x v="0"/>
    <x v="1"/>
    <x v="3"/>
    <x v="5"/>
    <n v="42"/>
    <n v="13152500"/>
    <x v="0"/>
    <x v="0"/>
    <x v="0"/>
    <x v="2758"/>
  </r>
  <r>
    <x v="141"/>
    <x v="1"/>
    <x v="0"/>
    <x v="1"/>
    <x v="4"/>
    <x v="5"/>
    <n v="22"/>
    <n v="13235000"/>
    <x v="0"/>
    <x v="0"/>
    <x v="0"/>
    <x v="2759"/>
  </r>
  <r>
    <x v="141"/>
    <x v="1"/>
    <x v="0"/>
    <x v="1"/>
    <x v="7"/>
    <x v="5"/>
    <n v="29"/>
    <n v="15335000"/>
    <x v="0"/>
    <x v="0"/>
    <x v="0"/>
    <x v="2760"/>
  </r>
  <r>
    <x v="141"/>
    <x v="1"/>
    <x v="0"/>
    <x v="1"/>
    <x v="1"/>
    <x v="5"/>
    <n v="40"/>
    <n v="16210000"/>
    <x v="0"/>
    <x v="0"/>
    <x v="0"/>
    <x v="2761"/>
  </r>
  <r>
    <x v="141"/>
    <x v="1"/>
    <x v="0"/>
    <x v="0"/>
    <x v="3"/>
    <x v="7"/>
    <n v="91"/>
    <n v="16375000"/>
    <x v="0"/>
    <x v="0"/>
    <x v="0"/>
    <x v="2762"/>
  </r>
  <r>
    <x v="141"/>
    <x v="1"/>
    <x v="0"/>
    <x v="0"/>
    <x v="1"/>
    <x v="7"/>
    <n v="331"/>
    <n v="17298431"/>
    <x v="0"/>
    <x v="0"/>
    <x v="0"/>
    <x v="2763"/>
  </r>
  <r>
    <x v="141"/>
    <x v="1"/>
    <x v="0"/>
    <x v="1"/>
    <x v="8"/>
    <x v="5"/>
    <n v="19"/>
    <n v="16716000"/>
    <x v="1"/>
    <x v="1"/>
    <x v="0"/>
    <x v="2764"/>
  </r>
  <r>
    <x v="141"/>
    <x v="1"/>
    <x v="0"/>
    <x v="0"/>
    <x v="4"/>
    <x v="7"/>
    <n v="205"/>
    <n v="18013297"/>
    <x v="0"/>
    <x v="0"/>
    <x v="0"/>
    <x v="2765"/>
  </r>
  <r>
    <x v="141"/>
    <x v="1"/>
    <x v="0"/>
    <x v="0"/>
    <x v="1"/>
    <x v="5"/>
    <n v="592"/>
    <n v="17837600"/>
    <x v="1"/>
    <x v="1"/>
    <x v="0"/>
    <x v="2766"/>
  </r>
  <r>
    <x v="141"/>
    <x v="1"/>
    <x v="0"/>
    <x v="0"/>
    <x v="4"/>
    <x v="5"/>
    <n v="345"/>
    <n v="17959500"/>
    <x v="1"/>
    <x v="1"/>
    <x v="0"/>
    <x v="2767"/>
  </r>
  <r>
    <x v="141"/>
    <x v="1"/>
    <x v="0"/>
    <x v="0"/>
    <x v="7"/>
    <x v="5"/>
    <n v="319"/>
    <n v="19478500"/>
    <x v="1"/>
    <x v="1"/>
    <x v="0"/>
    <x v="2768"/>
  </r>
  <r>
    <x v="141"/>
    <x v="1"/>
    <x v="0"/>
    <x v="1"/>
    <x v="5"/>
    <x v="5"/>
    <n v="54"/>
    <n v="20792000"/>
    <x v="0"/>
    <x v="0"/>
    <x v="0"/>
    <x v="2769"/>
  </r>
  <r>
    <x v="141"/>
    <x v="1"/>
    <x v="0"/>
    <x v="0"/>
    <x v="5"/>
    <x v="5"/>
    <n v="474"/>
    <n v="19831000"/>
    <x v="1"/>
    <x v="1"/>
    <x v="0"/>
    <x v="2770"/>
  </r>
  <r>
    <x v="141"/>
    <x v="1"/>
    <x v="0"/>
    <x v="0"/>
    <x v="6"/>
    <x v="7"/>
    <n v="51"/>
    <n v="23835000"/>
    <x v="0"/>
    <x v="0"/>
    <x v="0"/>
    <x v="2771"/>
  </r>
  <r>
    <x v="141"/>
    <x v="1"/>
    <x v="0"/>
    <x v="0"/>
    <x v="6"/>
    <x v="5"/>
    <n v="112"/>
    <n v="23264600"/>
    <x v="1"/>
    <x v="1"/>
    <x v="0"/>
    <x v="2772"/>
  </r>
  <r>
    <x v="141"/>
    <x v="1"/>
    <x v="0"/>
    <x v="0"/>
    <x v="3"/>
    <x v="5"/>
    <n v="330"/>
    <n v="24013527"/>
    <x v="1"/>
    <x v="1"/>
    <x v="0"/>
    <x v="2773"/>
  </r>
  <r>
    <x v="141"/>
    <x v="1"/>
    <x v="0"/>
    <x v="1"/>
    <x v="3"/>
    <x v="5"/>
    <n v="129"/>
    <n v="39376500"/>
    <x v="1"/>
    <x v="1"/>
    <x v="0"/>
    <x v="2774"/>
  </r>
  <r>
    <x v="141"/>
    <x v="1"/>
    <x v="0"/>
    <x v="1"/>
    <x v="6"/>
    <x v="5"/>
    <n v="105"/>
    <n v="98249000"/>
    <x v="1"/>
    <x v="1"/>
    <x v="0"/>
    <x v="2775"/>
  </r>
  <r>
    <x v="141"/>
    <x v="1"/>
    <x v="1"/>
    <x v="1"/>
    <x v="2"/>
    <x v="6"/>
    <n v="78"/>
    <n v="56961"/>
    <x v="4"/>
    <x v="0"/>
    <x v="3"/>
    <x v="2776"/>
  </r>
  <r>
    <x v="141"/>
    <x v="1"/>
    <x v="1"/>
    <x v="1"/>
    <x v="1"/>
    <x v="6"/>
    <n v="141"/>
    <n v="78930"/>
    <x v="4"/>
    <x v="0"/>
    <x v="3"/>
    <x v="2777"/>
  </r>
  <r>
    <x v="141"/>
    <x v="1"/>
    <x v="1"/>
    <x v="1"/>
    <x v="5"/>
    <x v="6"/>
    <n v="104"/>
    <n v="126736"/>
    <x v="4"/>
    <x v="0"/>
    <x v="3"/>
    <x v="2778"/>
  </r>
  <r>
    <x v="141"/>
    <x v="1"/>
    <x v="1"/>
    <x v="1"/>
    <x v="0"/>
    <x v="6"/>
    <n v="57"/>
    <n v="224130"/>
    <x v="4"/>
    <x v="0"/>
    <x v="3"/>
    <x v="2779"/>
  </r>
  <r>
    <x v="141"/>
    <x v="0"/>
    <x v="0"/>
    <x v="0"/>
    <x v="4"/>
    <x v="2"/>
    <n v="16"/>
    <n v="59412"/>
    <x v="0"/>
    <x v="0"/>
    <x v="0"/>
    <x v="2780"/>
  </r>
  <r>
    <x v="141"/>
    <x v="0"/>
    <x v="0"/>
    <x v="0"/>
    <x v="4"/>
    <x v="0"/>
    <n v="12"/>
    <n v="112500"/>
    <x v="0"/>
    <x v="0"/>
    <x v="0"/>
    <x v="2781"/>
  </r>
  <r>
    <x v="141"/>
    <x v="0"/>
    <x v="0"/>
    <x v="1"/>
    <x v="3"/>
    <x v="2"/>
    <n v="1"/>
    <n v="125000"/>
    <x v="0"/>
    <x v="0"/>
    <x v="0"/>
    <x v="825"/>
  </r>
  <r>
    <x v="141"/>
    <x v="0"/>
    <x v="0"/>
    <x v="0"/>
    <x v="5"/>
    <x v="4"/>
    <n v="2"/>
    <n v="140740"/>
    <x v="0"/>
    <x v="0"/>
    <x v="0"/>
    <x v="2782"/>
  </r>
  <r>
    <x v="141"/>
    <x v="0"/>
    <x v="0"/>
    <x v="0"/>
    <x v="0"/>
    <x v="4"/>
    <n v="1"/>
    <n v="150000"/>
    <x v="0"/>
    <x v="0"/>
    <x v="0"/>
    <x v="5"/>
  </r>
  <r>
    <x v="141"/>
    <x v="0"/>
    <x v="0"/>
    <x v="0"/>
    <x v="1"/>
    <x v="0"/>
    <n v="3"/>
    <n v="314254"/>
    <x v="0"/>
    <x v="0"/>
    <x v="0"/>
    <x v="2783"/>
  </r>
  <r>
    <x v="141"/>
    <x v="0"/>
    <x v="0"/>
    <x v="0"/>
    <x v="5"/>
    <x v="0"/>
    <n v="3"/>
    <n v="465000"/>
    <x v="0"/>
    <x v="0"/>
    <x v="0"/>
    <x v="97"/>
  </r>
  <r>
    <x v="141"/>
    <x v="0"/>
    <x v="0"/>
    <x v="0"/>
    <x v="1"/>
    <x v="4"/>
    <n v="4"/>
    <n v="550000"/>
    <x v="0"/>
    <x v="0"/>
    <x v="0"/>
    <x v="565"/>
  </r>
  <r>
    <x v="141"/>
    <x v="0"/>
    <x v="0"/>
    <x v="1"/>
    <x v="7"/>
    <x v="4"/>
    <n v="1"/>
    <n v="755000"/>
    <x v="0"/>
    <x v="0"/>
    <x v="0"/>
    <x v="281"/>
  </r>
  <r>
    <x v="141"/>
    <x v="0"/>
    <x v="0"/>
    <x v="0"/>
    <x v="2"/>
    <x v="2"/>
    <n v="135"/>
    <n v="855894"/>
    <x v="0"/>
    <x v="0"/>
    <x v="0"/>
    <x v="2784"/>
  </r>
  <r>
    <x v="141"/>
    <x v="0"/>
    <x v="0"/>
    <x v="0"/>
    <x v="1"/>
    <x v="2"/>
    <n v="154"/>
    <n v="1042077"/>
    <x v="0"/>
    <x v="0"/>
    <x v="0"/>
    <x v="2785"/>
  </r>
  <r>
    <x v="141"/>
    <x v="0"/>
    <x v="0"/>
    <x v="0"/>
    <x v="0"/>
    <x v="2"/>
    <n v="192"/>
    <n v="1255149"/>
    <x v="0"/>
    <x v="0"/>
    <x v="0"/>
    <x v="2786"/>
  </r>
  <r>
    <x v="141"/>
    <x v="0"/>
    <x v="0"/>
    <x v="0"/>
    <x v="2"/>
    <x v="0"/>
    <n v="61"/>
    <n v="1472063"/>
    <x v="0"/>
    <x v="0"/>
    <x v="0"/>
    <x v="2787"/>
  </r>
  <r>
    <x v="141"/>
    <x v="0"/>
    <x v="0"/>
    <x v="1"/>
    <x v="1"/>
    <x v="2"/>
    <n v="8"/>
    <n v="1805000"/>
    <x v="0"/>
    <x v="0"/>
    <x v="0"/>
    <x v="555"/>
  </r>
  <r>
    <x v="141"/>
    <x v="0"/>
    <x v="0"/>
    <x v="0"/>
    <x v="5"/>
    <x v="2"/>
    <n v="193"/>
    <n v="1854524"/>
    <x v="0"/>
    <x v="0"/>
    <x v="0"/>
    <x v="2788"/>
  </r>
  <r>
    <x v="141"/>
    <x v="0"/>
    <x v="0"/>
    <x v="2"/>
    <x v="0"/>
    <x v="3"/>
    <n v="3"/>
    <n v="2000000"/>
    <x v="0"/>
    <x v="0"/>
    <x v="0"/>
    <x v="712"/>
  </r>
  <r>
    <x v="141"/>
    <x v="0"/>
    <x v="0"/>
    <x v="1"/>
    <x v="2"/>
    <x v="2"/>
    <n v="7"/>
    <n v="2001300"/>
    <x v="0"/>
    <x v="0"/>
    <x v="0"/>
    <x v="2789"/>
  </r>
  <r>
    <x v="141"/>
    <x v="0"/>
    <x v="0"/>
    <x v="1"/>
    <x v="6"/>
    <x v="2"/>
    <n v="2"/>
    <n v="2265000"/>
    <x v="0"/>
    <x v="0"/>
    <x v="0"/>
    <x v="2790"/>
  </r>
  <r>
    <x v="141"/>
    <x v="0"/>
    <x v="0"/>
    <x v="1"/>
    <x v="1"/>
    <x v="4"/>
    <n v="6"/>
    <n v="2415000"/>
    <x v="0"/>
    <x v="0"/>
    <x v="0"/>
    <x v="2791"/>
  </r>
  <r>
    <x v="141"/>
    <x v="0"/>
    <x v="0"/>
    <x v="1"/>
    <x v="5"/>
    <x v="2"/>
    <n v="14"/>
    <n v="2533300"/>
    <x v="0"/>
    <x v="0"/>
    <x v="0"/>
    <x v="2792"/>
  </r>
  <r>
    <x v="141"/>
    <x v="0"/>
    <x v="0"/>
    <x v="1"/>
    <x v="4"/>
    <x v="4"/>
    <n v="9"/>
    <n v="2720000"/>
    <x v="0"/>
    <x v="0"/>
    <x v="0"/>
    <x v="2793"/>
  </r>
  <r>
    <x v="141"/>
    <x v="0"/>
    <x v="0"/>
    <x v="1"/>
    <x v="0"/>
    <x v="2"/>
    <n v="1"/>
    <n v="3650000"/>
    <x v="0"/>
    <x v="0"/>
    <x v="0"/>
    <x v="2794"/>
  </r>
  <r>
    <x v="141"/>
    <x v="0"/>
    <x v="0"/>
    <x v="1"/>
    <x v="3"/>
    <x v="3"/>
    <n v="10"/>
    <n v="4295000"/>
    <x v="0"/>
    <x v="0"/>
    <x v="0"/>
    <x v="2795"/>
  </r>
  <r>
    <x v="141"/>
    <x v="0"/>
    <x v="0"/>
    <x v="1"/>
    <x v="7"/>
    <x v="2"/>
    <n v="2"/>
    <n v="4530000"/>
    <x v="0"/>
    <x v="0"/>
    <x v="0"/>
    <x v="1003"/>
  </r>
  <r>
    <x v="141"/>
    <x v="0"/>
    <x v="0"/>
    <x v="1"/>
    <x v="1"/>
    <x v="0"/>
    <n v="18"/>
    <n v="5020000"/>
    <x v="0"/>
    <x v="0"/>
    <x v="0"/>
    <x v="2796"/>
  </r>
  <r>
    <x v="141"/>
    <x v="0"/>
    <x v="0"/>
    <x v="1"/>
    <x v="7"/>
    <x v="0"/>
    <n v="27"/>
    <n v="5355000"/>
    <x v="0"/>
    <x v="0"/>
    <x v="0"/>
    <x v="2797"/>
  </r>
  <r>
    <x v="141"/>
    <x v="0"/>
    <x v="0"/>
    <x v="1"/>
    <x v="4"/>
    <x v="2"/>
    <n v="20"/>
    <n v="6160250"/>
    <x v="0"/>
    <x v="0"/>
    <x v="0"/>
    <x v="2798"/>
  </r>
  <r>
    <x v="141"/>
    <x v="0"/>
    <x v="0"/>
    <x v="1"/>
    <x v="0"/>
    <x v="4"/>
    <n v="30"/>
    <n v="6400000"/>
    <x v="0"/>
    <x v="0"/>
    <x v="0"/>
    <x v="2799"/>
  </r>
  <r>
    <x v="141"/>
    <x v="0"/>
    <x v="0"/>
    <x v="1"/>
    <x v="5"/>
    <x v="4"/>
    <n v="21"/>
    <n v="7200000"/>
    <x v="0"/>
    <x v="0"/>
    <x v="0"/>
    <x v="2800"/>
  </r>
  <r>
    <x v="141"/>
    <x v="0"/>
    <x v="0"/>
    <x v="1"/>
    <x v="6"/>
    <x v="3"/>
    <n v="9"/>
    <n v="8085000"/>
    <x v="0"/>
    <x v="0"/>
    <x v="0"/>
    <x v="2801"/>
  </r>
  <r>
    <x v="141"/>
    <x v="0"/>
    <x v="0"/>
    <x v="1"/>
    <x v="0"/>
    <x v="0"/>
    <n v="38"/>
    <n v="8495000"/>
    <x v="0"/>
    <x v="0"/>
    <x v="0"/>
    <x v="2802"/>
  </r>
  <r>
    <x v="141"/>
    <x v="0"/>
    <x v="0"/>
    <x v="1"/>
    <x v="4"/>
    <x v="0"/>
    <n v="38"/>
    <n v="17255000"/>
    <x v="0"/>
    <x v="0"/>
    <x v="0"/>
    <x v="2803"/>
  </r>
  <r>
    <x v="141"/>
    <x v="0"/>
    <x v="0"/>
    <x v="1"/>
    <x v="5"/>
    <x v="0"/>
    <n v="71"/>
    <n v="22575000"/>
    <x v="0"/>
    <x v="0"/>
    <x v="0"/>
    <x v="2804"/>
  </r>
  <r>
    <x v="141"/>
    <x v="0"/>
    <x v="0"/>
    <x v="1"/>
    <x v="2"/>
    <x v="0"/>
    <n v="85"/>
    <n v="26795000"/>
    <x v="0"/>
    <x v="0"/>
    <x v="0"/>
    <x v="2805"/>
  </r>
  <r>
    <x v="141"/>
    <x v="0"/>
    <x v="0"/>
    <x v="1"/>
    <x v="7"/>
    <x v="3"/>
    <n v="146"/>
    <n v="64852500"/>
    <x v="0"/>
    <x v="0"/>
    <x v="0"/>
    <x v="2806"/>
  </r>
  <r>
    <x v="141"/>
    <x v="0"/>
    <x v="0"/>
    <x v="1"/>
    <x v="2"/>
    <x v="3"/>
    <n v="480"/>
    <n v="121370000"/>
    <x v="0"/>
    <x v="0"/>
    <x v="0"/>
    <x v="2807"/>
  </r>
  <r>
    <x v="141"/>
    <x v="0"/>
    <x v="0"/>
    <x v="1"/>
    <x v="0"/>
    <x v="3"/>
    <n v="536"/>
    <n v="225412000"/>
    <x v="0"/>
    <x v="0"/>
    <x v="0"/>
    <x v="2808"/>
  </r>
  <r>
    <x v="141"/>
    <x v="0"/>
    <x v="0"/>
    <x v="1"/>
    <x v="4"/>
    <x v="3"/>
    <n v="641"/>
    <n v="279782500"/>
    <x v="0"/>
    <x v="0"/>
    <x v="0"/>
    <x v="2809"/>
  </r>
  <r>
    <x v="141"/>
    <x v="0"/>
    <x v="0"/>
    <x v="1"/>
    <x v="5"/>
    <x v="3"/>
    <n v="662"/>
    <n v="294570000"/>
    <x v="0"/>
    <x v="0"/>
    <x v="0"/>
    <x v="2810"/>
  </r>
  <r>
    <x v="141"/>
    <x v="0"/>
    <x v="0"/>
    <x v="1"/>
    <x v="1"/>
    <x v="3"/>
    <n v="960"/>
    <n v="410466500"/>
    <x v="0"/>
    <x v="0"/>
    <x v="0"/>
    <x v="2811"/>
  </r>
  <r>
    <x v="141"/>
    <x v="0"/>
    <x v="1"/>
    <x v="1"/>
    <x v="2"/>
    <x v="4"/>
    <n v="3"/>
    <n v="106249"/>
    <x v="2"/>
    <x v="0"/>
    <x v="1"/>
    <x v="2812"/>
  </r>
  <r>
    <x v="141"/>
    <x v="0"/>
    <x v="1"/>
    <x v="1"/>
    <x v="5"/>
    <x v="4"/>
    <n v="10"/>
    <n v="369585"/>
    <x v="2"/>
    <x v="0"/>
    <x v="1"/>
    <x v="2813"/>
  </r>
  <r>
    <x v="142"/>
    <x v="0"/>
    <x v="0"/>
    <x v="0"/>
    <x v="0"/>
    <x v="4"/>
    <n v="2"/>
    <n v="8200"/>
    <x v="0"/>
    <x v="0"/>
    <x v="0"/>
    <x v="2814"/>
  </r>
  <r>
    <x v="143"/>
    <x v="1"/>
    <x v="1"/>
    <x v="1"/>
    <x v="5"/>
    <x v="6"/>
    <n v="12"/>
    <n v="2388"/>
    <x v="4"/>
    <x v="0"/>
    <x v="3"/>
    <x v="2815"/>
  </r>
  <r>
    <x v="143"/>
    <x v="1"/>
    <x v="1"/>
    <x v="1"/>
    <x v="0"/>
    <x v="6"/>
    <n v="24"/>
    <n v="3210"/>
    <x v="4"/>
    <x v="0"/>
    <x v="3"/>
    <x v="2816"/>
  </r>
  <r>
    <x v="143"/>
    <x v="1"/>
    <x v="1"/>
    <x v="1"/>
    <x v="1"/>
    <x v="6"/>
    <n v="21"/>
    <n v="11862"/>
    <x v="4"/>
    <x v="0"/>
    <x v="3"/>
    <x v="2817"/>
  </r>
  <r>
    <x v="144"/>
    <x v="1"/>
    <x v="0"/>
    <x v="0"/>
    <x v="2"/>
    <x v="7"/>
    <n v="7"/>
    <n v="18000"/>
    <x v="0"/>
    <x v="0"/>
    <x v="0"/>
    <x v="1366"/>
  </r>
  <r>
    <x v="144"/>
    <x v="1"/>
    <x v="0"/>
    <x v="0"/>
    <x v="5"/>
    <x v="7"/>
    <n v="2"/>
    <n v="19176"/>
    <x v="0"/>
    <x v="0"/>
    <x v="0"/>
    <x v="2818"/>
  </r>
  <r>
    <x v="144"/>
    <x v="1"/>
    <x v="0"/>
    <x v="0"/>
    <x v="3"/>
    <x v="7"/>
    <n v="6"/>
    <n v="1401448"/>
    <x v="0"/>
    <x v="0"/>
    <x v="0"/>
    <x v="2819"/>
  </r>
  <r>
    <x v="144"/>
    <x v="0"/>
    <x v="0"/>
    <x v="0"/>
    <x v="1"/>
    <x v="1"/>
    <n v="1"/>
    <n v="10000"/>
    <x v="0"/>
    <x v="0"/>
    <x v="0"/>
    <x v="52"/>
  </r>
  <r>
    <x v="144"/>
    <x v="0"/>
    <x v="0"/>
    <x v="0"/>
    <x v="4"/>
    <x v="1"/>
    <n v="2"/>
    <n v="10000"/>
    <x v="0"/>
    <x v="0"/>
    <x v="0"/>
    <x v="52"/>
  </r>
  <r>
    <x v="144"/>
    <x v="0"/>
    <x v="0"/>
    <x v="2"/>
    <x v="5"/>
    <x v="3"/>
    <n v="1"/>
    <n v="100000"/>
    <x v="0"/>
    <x v="0"/>
    <x v="0"/>
    <x v="82"/>
  </r>
  <r>
    <x v="144"/>
    <x v="0"/>
    <x v="0"/>
    <x v="1"/>
    <x v="6"/>
    <x v="4"/>
    <n v="1"/>
    <n v="150000"/>
    <x v="0"/>
    <x v="0"/>
    <x v="0"/>
    <x v="5"/>
  </r>
  <r>
    <x v="144"/>
    <x v="0"/>
    <x v="0"/>
    <x v="1"/>
    <x v="1"/>
    <x v="1"/>
    <n v="2"/>
    <n v="225700"/>
    <x v="0"/>
    <x v="0"/>
    <x v="0"/>
    <x v="2820"/>
  </r>
  <r>
    <x v="144"/>
    <x v="0"/>
    <x v="0"/>
    <x v="0"/>
    <x v="4"/>
    <x v="2"/>
    <n v="45"/>
    <n v="276228"/>
    <x v="0"/>
    <x v="0"/>
    <x v="0"/>
    <x v="2821"/>
  </r>
  <r>
    <x v="144"/>
    <x v="0"/>
    <x v="0"/>
    <x v="1"/>
    <x v="3"/>
    <x v="1"/>
    <n v="2"/>
    <n v="300000"/>
    <x v="0"/>
    <x v="0"/>
    <x v="0"/>
    <x v="9"/>
  </r>
  <r>
    <x v="144"/>
    <x v="0"/>
    <x v="0"/>
    <x v="1"/>
    <x v="2"/>
    <x v="1"/>
    <n v="1"/>
    <n v="428000"/>
    <x v="0"/>
    <x v="0"/>
    <x v="0"/>
    <x v="2822"/>
  </r>
  <r>
    <x v="144"/>
    <x v="0"/>
    <x v="0"/>
    <x v="0"/>
    <x v="7"/>
    <x v="2"/>
    <n v="63"/>
    <n v="531104"/>
    <x v="0"/>
    <x v="0"/>
    <x v="0"/>
    <x v="2823"/>
  </r>
  <r>
    <x v="144"/>
    <x v="0"/>
    <x v="0"/>
    <x v="0"/>
    <x v="6"/>
    <x v="0"/>
    <n v="79"/>
    <n v="560000"/>
    <x v="0"/>
    <x v="0"/>
    <x v="0"/>
    <x v="2824"/>
  </r>
  <r>
    <x v="144"/>
    <x v="0"/>
    <x v="0"/>
    <x v="0"/>
    <x v="6"/>
    <x v="2"/>
    <n v="45"/>
    <n v="741388"/>
    <x v="0"/>
    <x v="0"/>
    <x v="0"/>
    <x v="2825"/>
  </r>
  <r>
    <x v="144"/>
    <x v="0"/>
    <x v="0"/>
    <x v="1"/>
    <x v="4"/>
    <x v="1"/>
    <n v="1"/>
    <n v="755000"/>
    <x v="0"/>
    <x v="0"/>
    <x v="0"/>
    <x v="281"/>
  </r>
  <r>
    <x v="144"/>
    <x v="0"/>
    <x v="0"/>
    <x v="0"/>
    <x v="3"/>
    <x v="0"/>
    <n v="98"/>
    <n v="775000"/>
    <x v="0"/>
    <x v="0"/>
    <x v="0"/>
    <x v="826"/>
  </r>
  <r>
    <x v="144"/>
    <x v="0"/>
    <x v="0"/>
    <x v="0"/>
    <x v="3"/>
    <x v="2"/>
    <n v="36"/>
    <n v="861488"/>
    <x v="0"/>
    <x v="0"/>
    <x v="0"/>
    <x v="2826"/>
  </r>
  <r>
    <x v="144"/>
    <x v="0"/>
    <x v="0"/>
    <x v="1"/>
    <x v="0"/>
    <x v="1"/>
    <n v="3"/>
    <n v="910000"/>
    <x v="0"/>
    <x v="0"/>
    <x v="0"/>
    <x v="2827"/>
  </r>
  <r>
    <x v="144"/>
    <x v="0"/>
    <x v="0"/>
    <x v="0"/>
    <x v="7"/>
    <x v="0"/>
    <n v="142"/>
    <n v="950000"/>
    <x v="0"/>
    <x v="0"/>
    <x v="0"/>
    <x v="2828"/>
  </r>
  <r>
    <x v="144"/>
    <x v="0"/>
    <x v="0"/>
    <x v="0"/>
    <x v="5"/>
    <x v="2"/>
    <n v="22"/>
    <n v="993214"/>
    <x v="0"/>
    <x v="0"/>
    <x v="0"/>
    <x v="2829"/>
  </r>
  <r>
    <x v="144"/>
    <x v="0"/>
    <x v="0"/>
    <x v="0"/>
    <x v="1"/>
    <x v="2"/>
    <n v="61"/>
    <n v="1238925"/>
    <x v="0"/>
    <x v="0"/>
    <x v="0"/>
    <x v="2830"/>
  </r>
  <r>
    <x v="144"/>
    <x v="0"/>
    <x v="0"/>
    <x v="0"/>
    <x v="7"/>
    <x v="4"/>
    <n v="115"/>
    <n v="1367800"/>
    <x v="0"/>
    <x v="0"/>
    <x v="0"/>
    <x v="2831"/>
  </r>
  <r>
    <x v="144"/>
    <x v="0"/>
    <x v="0"/>
    <x v="0"/>
    <x v="6"/>
    <x v="4"/>
    <n v="77"/>
    <n v="1587000"/>
    <x v="0"/>
    <x v="0"/>
    <x v="0"/>
    <x v="2832"/>
  </r>
  <r>
    <x v="144"/>
    <x v="0"/>
    <x v="0"/>
    <x v="0"/>
    <x v="2"/>
    <x v="2"/>
    <n v="101"/>
    <n v="1609431"/>
    <x v="0"/>
    <x v="0"/>
    <x v="0"/>
    <x v="2833"/>
  </r>
  <r>
    <x v="144"/>
    <x v="0"/>
    <x v="0"/>
    <x v="1"/>
    <x v="0"/>
    <x v="2"/>
    <n v="25"/>
    <n v="1982100"/>
    <x v="0"/>
    <x v="0"/>
    <x v="0"/>
    <x v="2834"/>
  </r>
  <r>
    <x v="144"/>
    <x v="0"/>
    <x v="0"/>
    <x v="0"/>
    <x v="0"/>
    <x v="2"/>
    <n v="65"/>
    <n v="2138467"/>
    <x v="0"/>
    <x v="0"/>
    <x v="0"/>
    <x v="2835"/>
  </r>
  <r>
    <x v="144"/>
    <x v="0"/>
    <x v="0"/>
    <x v="1"/>
    <x v="3"/>
    <x v="2"/>
    <n v="4"/>
    <n v="2600000"/>
    <x v="0"/>
    <x v="0"/>
    <x v="0"/>
    <x v="2836"/>
  </r>
  <r>
    <x v="144"/>
    <x v="0"/>
    <x v="0"/>
    <x v="0"/>
    <x v="4"/>
    <x v="4"/>
    <n v="105"/>
    <n v="2633598"/>
    <x v="0"/>
    <x v="0"/>
    <x v="0"/>
    <x v="2837"/>
  </r>
  <r>
    <x v="144"/>
    <x v="0"/>
    <x v="0"/>
    <x v="0"/>
    <x v="4"/>
    <x v="0"/>
    <n v="196"/>
    <n v="3584128"/>
    <x v="0"/>
    <x v="0"/>
    <x v="0"/>
    <x v="2838"/>
  </r>
  <r>
    <x v="144"/>
    <x v="0"/>
    <x v="0"/>
    <x v="0"/>
    <x v="2"/>
    <x v="4"/>
    <n v="131"/>
    <n v="3598767"/>
    <x v="0"/>
    <x v="0"/>
    <x v="0"/>
    <x v="2839"/>
  </r>
  <r>
    <x v="144"/>
    <x v="0"/>
    <x v="0"/>
    <x v="1"/>
    <x v="1"/>
    <x v="2"/>
    <n v="36"/>
    <n v="4099904"/>
    <x v="0"/>
    <x v="0"/>
    <x v="0"/>
    <x v="2840"/>
  </r>
  <r>
    <x v="144"/>
    <x v="0"/>
    <x v="0"/>
    <x v="2"/>
    <x v="0"/>
    <x v="3"/>
    <n v="15"/>
    <n v="4100000"/>
    <x v="0"/>
    <x v="0"/>
    <x v="0"/>
    <x v="2841"/>
  </r>
  <r>
    <x v="144"/>
    <x v="0"/>
    <x v="0"/>
    <x v="1"/>
    <x v="3"/>
    <x v="0"/>
    <n v="11"/>
    <n v="4340000"/>
    <x v="0"/>
    <x v="0"/>
    <x v="0"/>
    <x v="2842"/>
  </r>
  <r>
    <x v="144"/>
    <x v="0"/>
    <x v="0"/>
    <x v="1"/>
    <x v="5"/>
    <x v="2"/>
    <n v="38"/>
    <n v="4613423"/>
    <x v="0"/>
    <x v="0"/>
    <x v="0"/>
    <x v="2843"/>
  </r>
  <r>
    <x v="144"/>
    <x v="0"/>
    <x v="0"/>
    <x v="1"/>
    <x v="6"/>
    <x v="0"/>
    <n v="8"/>
    <n v="5045000"/>
    <x v="0"/>
    <x v="0"/>
    <x v="0"/>
    <x v="2844"/>
  </r>
  <r>
    <x v="144"/>
    <x v="0"/>
    <x v="0"/>
    <x v="0"/>
    <x v="1"/>
    <x v="4"/>
    <n v="204"/>
    <n v="5203535"/>
    <x v="0"/>
    <x v="0"/>
    <x v="0"/>
    <x v="2845"/>
  </r>
  <r>
    <x v="144"/>
    <x v="0"/>
    <x v="0"/>
    <x v="0"/>
    <x v="0"/>
    <x v="4"/>
    <n v="117"/>
    <n v="5227574"/>
    <x v="0"/>
    <x v="0"/>
    <x v="0"/>
    <x v="2846"/>
  </r>
  <r>
    <x v="144"/>
    <x v="0"/>
    <x v="0"/>
    <x v="1"/>
    <x v="4"/>
    <x v="0"/>
    <n v="11"/>
    <n v="5460000"/>
    <x v="0"/>
    <x v="0"/>
    <x v="0"/>
    <x v="439"/>
  </r>
  <r>
    <x v="144"/>
    <x v="0"/>
    <x v="0"/>
    <x v="0"/>
    <x v="0"/>
    <x v="0"/>
    <n v="169"/>
    <n v="5710000"/>
    <x v="0"/>
    <x v="0"/>
    <x v="0"/>
    <x v="2847"/>
  </r>
  <r>
    <x v="144"/>
    <x v="0"/>
    <x v="0"/>
    <x v="2"/>
    <x v="1"/>
    <x v="3"/>
    <n v="27"/>
    <n v="5800000"/>
    <x v="0"/>
    <x v="0"/>
    <x v="0"/>
    <x v="2330"/>
  </r>
  <r>
    <x v="144"/>
    <x v="0"/>
    <x v="0"/>
    <x v="0"/>
    <x v="2"/>
    <x v="0"/>
    <n v="314"/>
    <n v="6245000"/>
    <x v="0"/>
    <x v="0"/>
    <x v="0"/>
    <x v="2848"/>
  </r>
  <r>
    <x v="144"/>
    <x v="0"/>
    <x v="0"/>
    <x v="1"/>
    <x v="2"/>
    <x v="4"/>
    <n v="40"/>
    <n v="6381500"/>
    <x v="0"/>
    <x v="0"/>
    <x v="0"/>
    <x v="2849"/>
  </r>
  <r>
    <x v="144"/>
    <x v="0"/>
    <x v="0"/>
    <x v="1"/>
    <x v="7"/>
    <x v="0"/>
    <n v="21"/>
    <n v="6590000"/>
    <x v="0"/>
    <x v="0"/>
    <x v="0"/>
    <x v="2850"/>
  </r>
  <r>
    <x v="144"/>
    <x v="0"/>
    <x v="0"/>
    <x v="0"/>
    <x v="3"/>
    <x v="4"/>
    <n v="131"/>
    <n v="6801895"/>
    <x v="0"/>
    <x v="0"/>
    <x v="0"/>
    <x v="2851"/>
  </r>
  <r>
    <x v="144"/>
    <x v="0"/>
    <x v="0"/>
    <x v="1"/>
    <x v="2"/>
    <x v="0"/>
    <n v="23"/>
    <n v="6831500"/>
    <x v="0"/>
    <x v="0"/>
    <x v="0"/>
    <x v="2852"/>
  </r>
  <r>
    <x v="144"/>
    <x v="0"/>
    <x v="0"/>
    <x v="0"/>
    <x v="5"/>
    <x v="4"/>
    <n v="216"/>
    <n v="6927995"/>
    <x v="0"/>
    <x v="0"/>
    <x v="0"/>
    <x v="2853"/>
  </r>
  <r>
    <x v="144"/>
    <x v="0"/>
    <x v="0"/>
    <x v="1"/>
    <x v="3"/>
    <x v="4"/>
    <n v="9"/>
    <n v="7745000"/>
    <x v="0"/>
    <x v="0"/>
    <x v="0"/>
    <x v="2854"/>
  </r>
  <r>
    <x v="144"/>
    <x v="0"/>
    <x v="0"/>
    <x v="1"/>
    <x v="0"/>
    <x v="0"/>
    <n v="48"/>
    <n v="8185000"/>
    <x v="0"/>
    <x v="0"/>
    <x v="0"/>
    <x v="2855"/>
  </r>
  <r>
    <x v="144"/>
    <x v="0"/>
    <x v="0"/>
    <x v="1"/>
    <x v="2"/>
    <x v="2"/>
    <n v="48"/>
    <n v="8290120"/>
    <x v="0"/>
    <x v="0"/>
    <x v="0"/>
    <x v="2856"/>
  </r>
  <r>
    <x v="144"/>
    <x v="0"/>
    <x v="0"/>
    <x v="1"/>
    <x v="0"/>
    <x v="4"/>
    <n v="58"/>
    <n v="9875078"/>
    <x v="0"/>
    <x v="0"/>
    <x v="0"/>
    <x v="2857"/>
  </r>
  <r>
    <x v="144"/>
    <x v="0"/>
    <x v="0"/>
    <x v="1"/>
    <x v="4"/>
    <x v="2"/>
    <n v="22"/>
    <n v="10005118"/>
    <x v="0"/>
    <x v="0"/>
    <x v="0"/>
    <x v="2858"/>
  </r>
  <r>
    <x v="144"/>
    <x v="0"/>
    <x v="0"/>
    <x v="1"/>
    <x v="2"/>
    <x v="3"/>
    <n v="37"/>
    <n v="10782500"/>
    <x v="0"/>
    <x v="0"/>
    <x v="0"/>
    <x v="2859"/>
  </r>
  <r>
    <x v="144"/>
    <x v="0"/>
    <x v="0"/>
    <x v="0"/>
    <x v="5"/>
    <x v="0"/>
    <n v="501"/>
    <n v="11733622"/>
    <x v="0"/>
    <x v="0"/>
    <x v="0"/>
    <x v="2860"/>
  </r>
  <r>
    <x v="144"/>
    <x v="0"/>
    <x v="0"/>
    <x v="1"/>
    <x v="1"/>
    <x v="4"/>
    <n v="79"/>
    <n v="11912551"/>
    <x v="0"/>
    <x v="0"/>
    <x v="0"/>
    <x v="2861"/>
  </r>
  <r>
    <x v="144"/>
    <x v="0"/>
    <x v="0"/>
    <x v="1"/>
    <x v="4"/>
    <x v="4"/>
    <n v="32"/>
    <n v="12018440"/>
    <x v="0"/>
    <x v="0"/>
    <x v="0"/>
    <x v="2862"/>
  </r>
  <r>
    <x v="144"/>
    <x v="0"/>
    <x v="0"/>
    <x v="1"/>
    <x v="6"/>
    <x v="3"/>
    <n v="55"/>
    <n v="12360000"/>
    <x v="0"/>
    <x v="0"/>
    <x v="0"/>
    <x v="2863"/>
  </r>
  <r>
    <x v="144"/>
    <x v="0"/>
    <x v="0"/>
    <x v="0"/>
    <x v="1"/>
    <x v="0"/>
    <n v="354"/>
    <n v="13180150"/>
    <x v="0"/>
    <x v="0"/>
    <x v="0"/>
    <x v="2864"/>
  </r>
  <r>
    <x v="144"/>
    <x v="0"/>
    <x v="0"/>
    <x v="1"/>
    <x v="7"/>
    <x v="4"/>
    <n v="26"/>
    <n v="14120000"/>
    <x v="0"/>
    <x v="0"/>
    <x v="0"/>
    <x v="2865"/>
  </r>
  <r>
    <x v="144"/>
    <x v="0"/>
    <x v="0"/>
    <x v="1"/>
    <x v="1"/>
    <x v="0"/>
    <n v="75"/>
    <n v="14228200"/>
    <x v="0"/>
    <x v="0"/>
    <x v="0"/>
    <x v="2866"/>
  </r>
  <r>
    <x v="144"/>
    <x v="0"/>
    <x v="0"/>
    <x v="1"/>
    <x v="5"/>
    <x v="4"/>
    <n v="91"/>
    <n v="15357700"/>
    <x v="0"/>
    <x v="0"/>
    <x v="0"/>
    <x v="2867"/>
  </r>
  <r>
    <x v="144"/>
    <x v="0"/>
    <x v="0"/>
    <x v="1"/>
    <x v="5"/>
    <x v="0"/>
    <n v="78"/>
    <n v="18265100"/>
    <x v="0"/>
    <x v="0"/>
    <x v="0"/>
    <x v="2868"/>
  </r>
  <r>
    <x v="144"/>
    <x v="0"/>
    <x v="0"/>
    <x v="1"/>
    <x v="5"/>
    <x v="3"/>
    <n v="154"/>
    <n v="60962500"/>
    <x v="0"/>
    <x v="0"/>
    <x v="0"/>
    <x v="2869"/>
  </r>
  <r>
    <x v="144"/>
    <x v="0"/>
    <x v="0"/>
    <x v="1"/>
    <x v="1"/>
    <x v="3"/>
    <n v="225"/>
    <n v="67422500"/>
    <x v="0"/>
    <x v="0"/>
    <x v="0"/>
    <x v="2870"/>
  </r>
  <r>
    <x v="144"/>
    <x v="0"/>
    <x v="0"/>
    <x v="1"/>
    <x v="0"/>
    <x v="3"/>
    <n v="262"/>
    <n v="84738000"/>
    <x v="0"/>
    <x v="0"/>
    <x v="0"/>
    <x v="2871"/>
  </r>
  <r>
    <x v="144"/>
    <x v="0"/>
    <x v="0"/>
    <x v="1"/>
    <x v="3"/>
    <x v="3"/>
    <n v="373"/>
    <n v="215450000"/>
    <x v="0"/>
    <x v="0"/>
    <x v="0"/>
    <x v="2872"/>
  </r>
  <r>
    <x v="144"/>
    <x v="0"/>
    <x v="0"/>
    <x v="1"/>
    <x v="4"/>
    <x v="3"/>
    <n v="512"/>
    <n v="320780000"/>
    <x v="0"/>
    <x v="0"/>
    <x v="0"/>
    <x v="2873"/>
  </r>
  <r>
    <x v="144"/>
    <x v="0"/>
    <x v="0"/>
    <x v="1"/>
    <x v="7"/>
    <x v="3"/>
    <n v="710"/>
    <n v="454695000"/>
    <x v="0"/>
    <x v="0"/>
    <x v="0"/>
    <x v="2874"/>
  </r>
  <r>
    <x v="144"/>
    <x v="0"/>
    <x v="1"/>
    <x v="3"/>
    <x v="0"/>
    <x v="4"/>
    <n v="9"/>
    <n v="214"/>
    <x v="5"/>
    <x v="0"/>
    <x v="4"/>
    <x v="2875"/>
  </r>
  <r>
    <x v="144"/>
    <x v="0"/>
    <x v="1"/>
    <x v="1"/>
    <x v="1"/>
    <x v="4"/>
    <n v="2"/>
    <n v="1300"/>
    <x v="2"/>
    <x v="0"/>
    <x v="1"/>
    <x v="2876"/>
  </r>
  <r>
    <x v="144"/>
    <x v="0"/>
    <x v="1"/>
    <x v="3"/>
    <x v="0"/>
    <x v="4"/>
    <n v="4"/>
    <n v="68547"/>
    <x v="8"/>
    <x v="0"/>
    <x v="7"/>
    <x v="2877"/>
  </r>
  <r>
    <x v="144"/>
    <x v="0"/>
    <x v="1"/>
    <x v="1"/>
    <x v="5"/>
    <x v="4"/>
    <n v="3"/>
    <n v="71404"/>
    <x v="2"/>
    <x v="0"/>
    <x v="1"/>
    <x v="2878"/>
  </r>
  <r>
    <x v="144"/>
    <x v="0"/>
    <x v="1"/>
    <x v="0"/>
    <x v="6"/>
    <x v="0"/>
    <n v="36"/>
    <n v="148207"/>
    <x v="2"/>
    <x v="0"/>
    <x v="1"/>
    <x v="2879"/>
  </r>
  <r>
    <x v="144"/>
    <x v="0"/>
    <x v="1"/>
    <x v="1"/>
    <x v="4"/>
    <x v="4"/>
    <n v="6"/>
    <n v="186221"/>
    <x v="2"/>
    <x v="0"/>
    <x v="1"/>
    <x v="2880"/>
  </r>
  <r>
    <x v="144"/>
    <x v="0"/>
    <x v="1"/>
    <x v="0"/>
    <x v="6"/>
    <x v="4"/>
    <n v="29"/>
    <n v="265907"/>
    <x v="2"/>
    <x v="0"/>
    <x v="1"/>
    <x v="2881"/>
  </r>
  <r>
    <x v="144"/>
    <x v="0"/>
    <x v="1"/>
    <x v="0"/>
    <x v="3"/>
    <x v="4"/>
    <n v="13"/>
    <n v="342109"/>
    <x v="2"/>
    <x v="0"/>
    <x v="1"/>
    <x v="2882"/>
  </r>
  <r>
    <x v="144"/>
    <x v="0"/>
    <x v="1"/>
    <x v="0"/>
    <x v="5"/>
    <x v="0"/>
    <n v="32"/>
    <n v="540719"/>
    <x v="2"/>
    <x v="0"/>
    <x v="1"/>
    <x v="2883"/>
  </r>
  <r>
    <x v="144"/>
    <x v="0"/>
    <x v="1"/>
    <x v="0"/>
    <x v="0"/>
    <x v="4"/>
    <n v="4"/>
    <n v="548400"/>
    <x v="3"/>
    <x v="0"/>
    <x v="2"/>
    <x v="2884"/>
  </r>
  <r>
    <x v="144"/>
    <x v="0"/>
    <x v="1"/>
    <x v="0"/>
    <x v="2"/>
    <x v="0"/>
    <n v="58"/>
    <n v="579513"/>
    <x v="2"/>
    <x v="0"/>
    <x v="1"/>
    <x v="2885"/>
  </r>
  <r>
    <x v="144"/>
    <x v="0"/>
    <x v="1"/>
    <x v="1"/>
    <x v="0"/>
    <x v="4"/>
    <n v="10"/>
    <n v="774415"/>
    <x v="2"/>
    <x v="0"/>
    <x v="1"/>
    <x v="2886"/>
  </r>
  <r>
    <x v="144"/>
    <x v="0"/>
    <x v="1"/>
    <x v="0"/>
    <x v="4"/>
    <x v="0"/>
    <n v="42"/>
    <n v="910449"/>
    <x v="2"/>
    <x v="0"/>
    <x v="1"/>
    <x v="2887"/>
  </r>
  <r>
    <x v="144"/>
    <x v="0"/>
    <x v="1"/>
    <x v="0"/>
    <x v="3"/>
    <x v="0"/>
    <n v="40"/>
    <n v="978804"/>
    <x v="2"/>
    <x v="0"/>
    <x v="1"/>
    <x v="2888"/>
  </r>
  <r>
    <x v="144"/>
    <x v="0"/>
    <x v="1"/>
    <x v="1"/>
    <x v="2"/>
    <x v="4"/>
    <n v="28"/>
    <n v="1138459"/>
    <x v="2"/>
    <x v="0"/>
    <x v="1"/>
    <x v="2889"/>
  </r>
  <r>
    <x v="144"/>
    <x v="0"/>
    <x v="1"/>
    <x v="0"/>
    <x v="7"/>
    <x v="4"/>
    <n v="37"/>
    <n v="2215396"/>
    <x v="2"/>
    <x v="0"/>
    <x v="1"/>
    <x v="2890"/>
  </r>
  <r>
    <x v="144"/>
    <x v="0"/>
    <x v="1"/>
    <x v="0"/>
    <x v="7"/>
    <x v="0"/>
    <n v="88"/>
    <n v="2237297"/>
    <x v="2"/>
    <x v="0"/>
    <x v="1"/>
    <x v="2891"/>
  </r>
  <r>
    <x v="144"/>
    <x v="0"/>
    <x v="1"/>
    <x v="0"/>
    <x v="2"/>
    <x v="4"/>
    <n v="109"/>
    <n v="3735750"/>
    <x v="2"/>
    <x v="0"/>
    <x v="1"/>
    <x v="2892"/>
  </r>
  <r>
    <x v="144"/>
    <x v="0"/>
    <x v="1"/>
    <x v="0"/>
    <x v="4"/>
    <x v="4"/>
    <n v="70"/>
    <n v="4525109"/>
    <x v="2"/>
    <x v="0"/>
    <x v="1"/>
    <x v="2893"/>
  </r>
  <r>
    <x v="144"/>
    <x v="0"/>
    <x v="1"/>
    <x v="0"/>
    <x v="1"/>
    <x v="4"/>
    <n v="62"/>
    <n v="4529511"/>
    <x v="2"/>
    <x v="0"/>
    <x v="1"/>
    <x v="2894"/>
  </r>
  <r>
    <x v="144"/>
    <x v="0"/>
    <x v="1"/>
    <x v="0"/>
    <x v="5"/>
    <x v="4"/>
    <n v="74"/>
    <n v="6897513"/>
    <x v="2"/>
    <x v="0"/>
    <x v="1"/>
    <x v="2895"/>
  </r>
  <r>
    <x v="144"/>
    <x v="0"/>
    <x v="1"/>
    <x v="0"/>
    <x v="0"/>
    <x v="4"/>
    <n v="125"/>
    <n v="10867452"/>
    <x v="2"/>
    <x v="0"/>
    <x v="1"/>
    <x v="2896"/>
  </r>
  <r>
    <x v="145"/>
    <x v="1"/>
    <x v="0"/>
    <x v="0"/>
    <x v="6"/>
    <x v="6"/>
    <n v="6"/>
    <n v="55000"/>
    <x v="1"/>
    <x v="1"/>
    <x v="0"/>
    <x v="2897"/>
  </r>
  <r>
    <x v="145"/>
    <x v="1"/>
    <x v="0"/>
    <x v="0"/>
    <x v="6"/>
    <x v="6"/>
    <n v="25"/>
    <n v="139000"/>
    <x v="0"/>
    <x v="0"/>
    <x v="0"/>
    <x v="2898"/>
  </r>
  <r>
    <x v="145"/>
    <x v="1"/>
    <x v="0"/>
    <x v="1"/>
    <x v="4"/>
    <x v="5"/>
    <n v="2"/>
    <n v="195000"/>
    <x v="0"/>
    <x v="0"/>
    <x v="0"/>
    <x v="2899"/>
  </r>
  <r>
    <x v="145"/>
    <x v="1"/>
    <x v="0"/>
    <x v="1"/>
    <x v="2"/>
    <x v="5"/>
    <n v="2"/>
    <n v="315470"/>
    <x v="0"/>
    <x v="0"/>
    <x v="0"/>
    <x v="2900"/>
  </r>
  <r>
    <x v="145"/>
    <x v="1"/>
    <x v="0"/>
    <x v="0"/>
    <x v="1"/>
    <x v="5"/>
    <n v="97"/>
    <n v="553600"/>
    <x v="1"/>
    <x v="1"/>
    <x v="0"/>
    <x v="2901"/>
  </r>
  <r>
    <x v="145"/>
    <x v="1"/>
    <x v="0"/>
    <x v="1"/>
    <x v="5"/>
    <x v="5"/>
    <n v="4"/>
    <n v="610000"/>
    <x v="0"/>
    <x v="0"/>
    <x v="0"/>
    <x v="279"/>
  </r>
  <r>
    <x v="145"/>
    <x v="1"/>
    <x v="0"/>
    <x v="0"/>
    <x v="0"/>
    <x v="5"/>
    <n v="60"/>
    <n v="649800"/>
    <x v="1"/>
    <x v="1"/>
    <x v="0"/>
    <x v="2902"/>
  </r>
  <r>
    <x v="145"/>
    <x v="1"/>
    <x v="0"/>
    <x v="0"/>
    <x v="5"/>
    <x v="5"/>
    <n v="97"/>
    <n v="733600"/>
    <x v="1"/>
    <x v="1"/>
    <x v="0"/>
    <x v="2903"/>
  </r>
  <r>
    <x v="145"/>
    <x v="1"/>
    <x v="0"/>
    <x v="0"/>
    <x v="0"/>
    <x v="5"/>
    <n v="117"/>
    <n v="907961"/>
    <x v="0"/>
    <x v="0"/>
    <x v="0"/>
    <x v="2904"/>
  </r>
  <r>
    <x v="145"/>
    <x v="1"/>
    <x v="0"/>
    <x v="1"/>
    <x v="7"/>
    <x v="5"/>
    <n v="7"/>
    <n v="910000"/>
    <x v="0"/>
    <x v="0"/>
    <x v="0"/>
    <x v="2827"/>
  </r>
  <r>
    <x v="145"/>
    <x v="1"/>
    <x v="0"/>
    <x v="0"/>
    <x v="4"/>
    <x v="5"/>
    <n v="152"/>
    <n v="877200"/>
    <x v="1"/>
    <x v="1"/>
    <x v="0"/>
    <x v="2905"/>
  </r>
  <r>
    <x v="145"/>
    <x v="1"/>
    <x v="0"/>
    <x v="0"/>
    <x v="3"/>
    <x v="5"/>
    <n v="110"/>
    <n v="981000"/>
    <x v="0"/>
    <x v="0"/>
    <x v="0"/>
    <x v="2906"/>
  </r>
  <r>
    <x v="145"/>
    <x v="1"/>
    <x v="0"/>
    <x v="0"/>
    <x v="4"/>
    <x v="5"/>
    <n v="136"/>
    <n v="984551"/>
    <x v="0"/>
    <x v="0"/>
    <x v="0"/>
    <x v="2907"/>
  </r>
  <r>
    <x v="145"/>
    <x v="1"/>
    <x v="0"/>
    <x v="0"/>
    <x v="7"/>
    <x v="5"/>
    <n v="138"/>
    <n v="1036000"/>
    <x v="0"/>
    <x v="0"/>
    <x v="0"/>
    <x v="2908"/>
  </r>
  <r>
    <x v="145"/>
    <x v="1"/>
    <x v="0"/>
    <x v="0"/>
    <x v="2"/>
    <x v="5"/>
    <n v="162"/>
    <n v="1105242"/>
    <x v="0"/>
    <x v="0"/>
    <x v="0"/>
    <x v="2909"/>
  </r>
  <r>
    <x v="145"/>
    <x v="1"/>
    <x v="0"/>
    <x v="0"/>
    <x v="6"/>
    <x v="5"/>
    <n v="40"/>
    <n v="1073330"/>
    <x v="1"/>
    <x v="1"/>
    <x v="0"/>
    <x v="2910"/>
  </r>
  <r>
    <x v="145"/>
    <x v="1"/>
    <x v="0"/>
    <x v="0"/>
    <x v="6"/>
    <x v="5"/>
    <n v="70"/>
    <n v="1170000"/>
    <x v="0"/>
    <x v="0"/>
    <x v="0"/>
    <x v="2364"/>
  </r>
  <r>
    <x v="145"/>
    <x v="1"/>
    <x v="0"/>
    <x v="0"/>
    <x v="5"/>
    <x v="5"/>
    <n v="174"/>
    <n v="1387398"/>
    <x v="0"/>
    <x v="0"/>
    <x v="0"/>
    <x v="2911"/>
  </r>
  <r>
    <x v="145"/>
    <x v="1"/>
    <x v="0"/>
    <x v="0"/>
    <x v="2"/>
    <x v="5"/>
    <n v="181"/>
    <n v="1540400"/>
    <x v="1"/>
    <x v="1"/>
    <x v="0"/>
    <x v="2912"/>
  </r>
  <r>
    <x v="145"/>
    <x v="1"/>
    <x v="0"/>
    <x v="1"/>
    <x v="6"/>
    <x v="5"/>
    <n v="11"/>
    <n v="1715000"/>
    <x v="0"/>
    <x v="0"/>
    <x v="0"/>
    <x v="2913"/>
  </r>
  <r>
    <x v="145"/>
    <x v="1"/>
    <x v="0"/>
    <x v="1"/>
    <x v="0"/>
    <x v="5"/>
    <n v="20"/>
    <n v="1845000"/>
    <x v="0"/>
    <x v="0"/>
    <x v="0"/>
    <x v="2914"/>
  </r>
  <r>
    <x v="145"/>
    <x v="1"/>
    <x v="0"/>
    <x v="1"/>
    <x v="1"/>
    <x v="5"/>
    <n v="10"/>
    <n v="2001116"/>
    <x v="0"/>
    <x v="0"/>
    <x v="0"/>
    <x v="2915"/>
  </r>
  <r>
    <x v="145"/>
    <x v="1"/>
    <x v="0"/>
    <x v="1"/>
    <x v="3"/>
    <x v="5"/>
    <n v="17"/>
    <n v="2195000"/>
    <x v="0"/>
    <x v="0"/>
    <x v="0"/>
    <x v="2916"/>
  </r>
  <r>
    <x v="145"/>
    <x v="1"/>
    <x v="0"/>
    <x v="0"/>
    <x v="1"/>
    <x v="5"/>
    <n v="214"/>
    <n v="2524030"/>
    <x v="0"/>
    <x v="0"/>
    <x v="0"/>
    <x v="2917"/>
  </r>
  <r>
    <x v="145"/>
    <x v="1"/>
    <x v="0"/>
    <x v="0"/>
    <x v="7"/>
    <x v="5"/>
    <n v="325"/>
    <n v="3648034"/>
    <x v="1"/>
    <x v="1"/>
    <x v="0"/>
    <x v="2918"/>
  </r>
  <r>
    <x v="145"/>
    <x v="1"/>
    <x v="0"/>
    <x v="0"/>
    <x v="3"/>
    <x v="5"/>
    <n v="248"/>
    <n v="4663800"/>
    <x v="1"/>
    <x v="1"/>
    <x v="0"/>
    <x v="2919"/>
  </r>
  <r>
    <x v="145"/>
    <x v="0"/>
    <x v="0"/>
    <x v="0"/>
    <x v="3"/>
    <x v="4"/>
    <n v="1"/>
    <n v="5000"/>
    <x v="0"/>
    <x v="0"/>
    <x v="0"/>
    <x v="79"/>
  </r>
  <r>
    <x v="145"/>
    <x v="0"/>
    <x v="0"/>
    <x v="0"/>
    <x v="7"/>
    <x v="4"/>
    <n v="3"/>
    <n v="8000"/>
    <x v="0"/>
    <x v="0"/>
    <x v="0"/>
    <x v="2920"/>
  </r>
  <r>
    <x v="145"/>
    <x v="0"/>
    <x v="0"/>
    <x v="0"/>
    <x v="4"/>
    <x v="4"/>
    <n v="4"/>
    <n v="11000"/>
    <x v="0"/>
    <x v="0"/>
    <x v="0"/>
    <x v="2921"/>
  </r>
  <r>
    <x v="145"/>
    <x v="0"/>
    <x v="0"/>
    <x v="1"/>
    <x v="0"/>
    <x v="3"/>
    <n v="1"/>
    <n v="80000"/>
    <x v="0"/>
    <x v="0"/>
    <x v="0"/>
    <x v="1252"/>
  </r>
  <r>
    <x v="145"/>
    <x v="0"/>
    <x v="0"/>
    <x v="1"/>
    <x v="5"/>
    <x v="4"/>
    <n v="2"/>
    <n v="120000"/>
    <x v="0"/>
    <x v="0"/>
    <x v="0"/>
    <x v="582"/>
  </r>
  <r>
    <x v="145"/>
    <x v="0"/>
    <x v="0"/>
    <x v="1"/>
    <x v="6"/>
    <x v="2"/>
    <n v="2"/>
    <n v="280000"/>
    <x v="0"/>
    <x v="0"/>
    <x v="0"/>
    <x v="2070"/>
  </r>
  <r>
    <x v="145"/>
    <x v="0"/>
    <x v="0"/>
    <x v="1"/>
    <x v="3"/>
    <x v="2"/>
    <n v="2"/>
    <n v="305000"/>
    <x v="0"/>
    <x v="0"/>
    <x v="0"/>
    <x v="1801"/>
  </r>
  <r>
    <x v="145"/>
    <x v="0"/>
    <x v="0"/>
    <x v="1"/>
    <x v="2"/>
    <x v="4"/>
    <n v="5"/>
    <n v="457410"/>
    <x v="0"/>
    <x v="0"/>
    <x v="0"/>
    <x v="2922"/>
  </r>
  <r>
    <x v="145"/>
    <x v="0"/>
    <x v="0"/>
    <x v="1"/>
    <x v="0"/>
    <x v="2"/>
    <n v="4"/>
    <n v="489980"/>
    <x v="0"/>
    <x v="0"/>
    <x v="0"/>
    <x v="2923"/>
  </r>
  <r>
    <x v="145"/>
    <x v="0"/>
    <x v="0"/>
    <x v="0"/>
    <x v="0"/>
    <x v="2"/>
    <n v="64"/>
    <n v="560632"/>
    <x v="0"/>
    <x v="0"/>
    <x v="0"/>
    <x v="2924"/>
  </r>
  <r>
    <x v="145"/>
    <x v="0"/>
    <x v="0"/>
    <x v="0"/>
    <x v="1"/>
    <x v="2"/>
    <n v="102"/>
    <n v="703708"/>
    <x v="0"/>
    <x v="0"/>
    <x v="0"/>
    <x v="2925"/>
  </r>
  <r>
    <x v="145"/>
    <x v="0"/>
    <x v="0"/>
    <x v="1"/>
    <x v="2"/>
    <x v="3"/>
    <n v="8"/>
    <n v="857500"/>
    <x v="0"/>
    <x v="0"/>
    <x v="0"/>
    <x v="2926"/>
  </r>
  <r>
    <x v="145"/>
    <x v="0"/>
    <x v="0"/>
    <x v="1"/>
    <x v="7"/>
    <x v="2"/>
    <n v="6"/>
    <n v="1065000"/>
    <x v="0"/>
    <x v="0"/>
    <x v="0"/>
    <x v="1742"/>
  </r>
  <r>
    <x v="145"/>
    <x v="0"/>
    <x v="0"/>
    <x v="1"/>
    <x v="3"/>
    <x v="3"/>
    <n v="7"/>
    <n v="1065000"/>
    <x v="0"/>
    <x v="0"/>
    <x v="0"/>
    <x v="1742"/>
  </r>
  <r>
    <x v="145"/>
    <x v="0"/>
    <x v="0"/>
    <x v="1"/>
    <x v="5"/>
    <x v="3"/>
    <n v="7"/>
    <n v="1080000"/>
    <x v="0"/>
    <x v="0"/>
    <x v="0"/>
    <x v="2927"/>
  </r>
  <r>
    <x v="145"/>
    <x v="0"/>
    <x v="0"/>
    <x v="1"/>
    <x v="2"/>
    <x v="2"/>
    <n v="11"/>
    <n v="1256000"/>
    <x v="0"/>
    <x v="0"/>
    <x v="0"/>
    <x v="2928"/>
  </r>
  <r>
    <x v="145"/>
    <x v="0"/>
    <x v="0"/>
    <x v="1"/>
    <x v="4"/>
    <x v="3"/>
    <n v="8"/>
    <n v="1355000"/>
    <x v="0"/>
    <x v="0"/>
    <x v="0"/>
    <x v="2929"/>
  </r>
  <r>
    <x v="145"/>
    <x v="0"/>
    <x v="0"/>
    <x v="1"/>
    <x v="7"/>
    <x v="3"/>
    <n v="8"/>
    <n v="1370000"/>
    <x v="0"/>
    <x v="0"/>
    <x v="0"/>
    <x v="1610"/>
  </r>
  <r>
    <x v="145"/>
    <x v="0"/>
    <x v="0"/>
    <x v="0"/>
    <x v="5"/>
    <x v="2"/>
    <n v="146"/>
    <n v="1390210"/>
    <x v="0"/>
    <x v="0"/>
    <x v="0"/>
    <x v="2930"/>
  </r>
  <r>
    <x v="145"/>
    <x v="0"/>
    <x v="0"/>
    <x v="0"/>
    <x v="6"/>
    <x v="2"/>
    <n v="99"/>
    <n v="1420964"/>
    <x v="0"/>
    <x v="0"/>
    <x v="0"/>
    <x v="2931"/>
  </r>
  <r>
    <x v="145"/>
    <x v="0"/>
    <x v="0"/>
    <x v="1"/>
    <x v="1"/>
    <x v="2"/>
    <n v="8"/>
    <n v="1592250"/>
    <x v="0"/>
    <x v="0"/>
    <x v="0"/>
    <x v="2932"/>
  </r>
  <r>
    <x v="145"/>
    <x v="0"/>
    <x v="0"/>
    <x v="0"/>
    <x v="4"/>
    <x v="2"/>
    <n v="234"/>
    <n v="1780477"/>
    <x v="0"/>
    <x v="0"/>
    <x v="0"/>
    <x v="2933"/>
  </r>
  <r>
    <x v="145"/>
    <x v="0"/>
    <x v="0"/>
    <x v="0"/>
    <x v="7"/>
    <x v="2"/>
    <n v="130"/>
    <n v="1831975"/>
    <x v="0"/>
    <x v="0"/>
    <x v="0"/>
    <x v="2934"/>
  </r>
  <r>
    <x v="145"/>
    <x v="0"/>
    <x v="0"/>
    <x v="1"/>
    <x v="5"/>
    <x v="2"/>
    <n v="14"/>
    <n v="1943850"/>
    <x v="0"/>
    <x v="0"/>
    <x v="0"/>
    <x v="2935"/>
  </r>
  <r>
    <x v="145"/>
    <x v="0"/>
    <x v="0"/>
    <x v="1"/>
    <x v="6"/>
    <x v="3"/>
    <n v="10"/>
    <n v="1950000"/>
    <x v="0"/>
    <x v="0"/>
    <x v="0"/>
    <x v="2936"/>
  </r>
  <r>
    <x v="145"/>
    <x v="0"/>
    <x v="0"/>
    <x v="1"/>
    <x v="4"/>
    <x v="2"/>
    <n v="15"/>
    <n v="1966000"/>
    <x v="0"/>
    <x v="0"/>
    <x v="0"/>
    <x v="2937"/>
  </r>
  <r>
    <x v="145"/>
    <x v="0"/>
    <x v="0"/>
    <x v="0"/>
    <x v="3"/>
    <x v="2"/>
    <n v="138"/>
    <n v="1967241"/>
    <x v="0"/>
    <x v="0"/>
    <x v="0"/>
    <x v="2938"/>
  </r>
  <r>
    <x v="145"/>
    <x v="0"/>
    <x v="0"/>
    <x v="0"/>
    <x v="6"/>
    <x v="0"/>
    <n v="311"/>
    <n v="2188000"/>
    <x v="0"/>
    <x v="0"/>
    <x v="0"/>
    <x v="2939"/>
  </r>
  <r>
    <x v="145"/>
    <x v="0"/>
    <x v="0"/>
    <x v="0"/>
    <x v="2"/>
    <x v="2"/>
    <n v="231"/>
    <n v="2196586"/>
    <x v="0"/>
    <x v="0"/>
    <x v="0"/>
    <x v="2940"/>
  </r>
  <r>
    <x v="145"/>
    <x v="0"/>
    <x v="0"/>
    <x v="1"/>
    <x v="1"/>
    <x v="3"/>
    <n v="13"/>
    <n v="2735000"/>
    <x v="0"/>
    <x v="0"/>
    <x v="0"/>
    <x v="2941"/>
  </r>
  <r>
    <x v="145"/>
    <x v="0"/>
    <x v="0"/>
    <x v="1"/>
    <x v="6"/>
    <x v="0"/>
    <n v="30"/>
    <n v="3345000"/>
    <x v="0"/>
    <x v="0"/>
    <x v="0"/>
    <x v="2942"/>
  </r>
  <r>
    <x v="145"/>
    <x v="0"/>
    <x v="0"/>
    <x v="0"/>
    <x v="3"/>
    <x v="0"/>
    <n v="580"/>
    <n v="5615000"/>
    <x v="0"/>
    <x v="0"/>
    <x v="0"/>
    <x v="2943"/>
  </r>
  <r>
    <x v="145"/>
    <x v="0"/>
    <x v="0"/>
    <x v="0"/>
    <x v="7"/>
    <x v="0"/>
    <n v="725"/>
    <n v="7110000"/>
    <x v="0"/>
    <x v="0"/>
    <x v="0"/>
    <x v="2944"/>
  </r>
  <r>
    <x v="145"/>
    <x v="0"/>
    <x v="0"/>
    <x v="1"/>
    <x v="3"/>
    <x v="0"/>
    <n v="59"/>
    <n v="8205000"/>
    <x v="0"/>
    <x v="0"/>
    <x v="0"/>
    <x v="2945"/>
  </r>
  <r>
    <x v="145"/>
    <x v="0"/>
    <x v="0"/>
    <x v="1"/>
    <x v="5"/>
    <x v="0"/>
    <n v="72"/>
    <n v="9362500"/>
    <x v="0"/>
    <x v="0"/>
    <x v="0"/>
    <x v="2946"/>
  </r>
  <r>
    <x v="145"/>
    <x v="0"/>
    <x v="0"/>
    <x v="0"/>
    <x v="2"/>
    <x v="0"/>
    <n v="1211"/>
    <n v="9784770"/>
    <x v="0"/>
    <x v="0"/>
    <x v="0"/>
    <x v="2947"/>
  </r>
  <r>
    <x v="145"/>
    <x v="0"/>
    <x v="0"/>
    <x v="1"/>
    <x v="1"/>
    <x v="0"/>
    <n v="128"/>
    <n v="15518000"/>
    <x v="0"/>
    <x v="0"/>
    <x v="0"/>
    <x v="2948"/>
  </r>
  <r>
    <x v="145"/>
    <x v="0"/>
    <x v="0"/>
    <x v="1"/>
    <x v="2"/>
    <x v="0"/>
    <n v="121"/>
    <n v="16200000"/>
    <x v="0"/>
    <x v="0"/>
    <x v="0"/>
    <x v="2949"/>
  </r>
  <r>
    <x v="145"/>
    <x v="0"/>
    <x v="0"/>
    <x v="1"/>
    <x v="7"/>
    <x v="0"/>
    <n v="117"/>
    <n v="16230000"/>
    <x v="0"/>
    <x v="0"/>
    <x v="0"/>
    <x v="2950"/>
  </r>
  <r>
    <x v="145"/>
    <x v="0"/>
    <x v="0"/>
    <x v="1"/>
    <x v="4"/>
    <x v="0"/>
    <n v="138"/>
    <n v="16830000"/>
    <x v="0"/>
    <x v="0"/>
    <x v="0"/>
    <x v="2951"/>
  </r>
  <r>
    <x v="145"/>
    <x v="0"/>
    <x v="0"/>
    <x v="0"/>
    <x v="4"/>
    <x v="0"/>
    <n v="1701"/>
    <n v="17292000"/>
    <x v="0"/>
    <x v="0"/>
    <x v="0"/>
    <x v="2952"/>
  </r>
  <r>
    <x v="145"/>
    <x v="0"/>
    <x v="0"/>
    <x v="0"/>
    <x v="5"/>
    <x v="0"/>
    <n v="1560"/>
    <n v="18488639"/>
    <x v="0"/>
    <x v="0"/>
    <x v="0"/>
    <x v="2953"/>
  </r>
  <r>
    <x v="145"/>
    <x v="0"/>
    <x v="0"/>
    <x v="0"/>
    <x v="0"/>
    <x v="0"/>
    <n v="1940"/>
    <n v="21101720"/>
    <x v="0"/>
    <x v="0"/>
    <x v="0"/>
    <x v="2954"/>
  </r>
  <r>
    <x v="145"/>
    <x v="0"/>
    <x v="0"/>
    <x v="0"/>
    <x v="1"/>
    <x v="0"/>
    <n v="2123"/>
    <n v="27808554"/>
    <x v="0"/>
    <x v="0"/>
    <x v="0"/>
    <x v="2955"/>
  </r>
  <r>
    <x v="145"/>
    <x v="0"/>
    <x v="0"/>
    <x v="1"/>
    <x v="0"/>
    <x v="0"/>
    <n v="358"/>
    <n v="45390600"/>
    <x v="0"/>
    <x v="0"/>
    <x v="0"/>
    <x v="2956"/>
  </r>
  <r>
    <x v="146"/>
    <x v="0"/>
    <x v="0"/>
    <x v="0"/>
    <x v="7"/>
    <x v="4"/>
    <n v="1"/>
    <n v="8000"/>
    <x v="0"/>
    <x v="0"/>
    <x v="0"/>
    <x v="2920"/>
  </r>
  <r>
    <x v="146"/>
    <x v="0"/>
    <x v="0"/>
    <x v="0"/>
    <x v="3"/>
    <x v="4"/>
    <n v="1"/>
    <n v="20000"/>
    <x v="0"/>
    <x v="0"/>
    <x v="0"/>
    <x v="351"/>
  </r>
  <r>
    <x v="146"/>
    <x v="0"/>
    <x v="0"/>
    <x v="0"/>
    <x v="4"/>
    <x v="4"/>
    <n v="9"/>
    <n v="76816"/>
    <x v="0"/>
    <x v="0"/>
    <x v="0"/>
    <x v="2957"/>
  </r>
  <r>
    <x v="146"/>
    <x v="0"/>
    <x v="0"/>
    <x v="1"/>
    <x v="6"/>
    <x v="4"/>
    <n v="1"/>
    <n v="135000"/>
    <x v="0"/>
    <x v="0"/>
    <x v="0"/>
    <x v="4"/>
  </r>
  <r>
    <x v="146"/>
    <x v="0"/>
    <x v="0"/>
    <x v="1"/>
    <x v="7"/>
    <x v="4"/>
    <n v="3"/>
    <n v="580000"/>
    <x v="0"/>
    <x v="0"/>
    <x v="0"/>
    <x v="2958"/>
  </r>
  <r>
    <x v="146"/>
    <x v="0"/>
    <x v="0"/>
    <x v="1"/>
    <x v="7"/>
    <x v="3"/>
    <n v="2"/>
    <n v="760000"/>
    <x v="0"/>
    <x v="0"/>
    <x v="0"/>
    <x v="84"/>
  </r>
  <r>
    <x v="146"/>
    <x v="0"/>
    <x v="0"/>
    <x v="1"/>
    <x v="3"/>
    <x v="3"/>
    <n v="4"/>
    <n v="1240000"/>
    <x v="0"/>
    <x v="0"/>
    <x v="0"/>
    <x v="23"/>
  </r>
  <r>
    <x v="146"/>
    <x v="0"/>
    <x v="0"/>
    <x v="1"/>
    <x v="3"/>
    <x v="4"/>
    <n v="5"/>
    <n v="1315000"/>
    <x v="0"/>
    <x v="0"/>
    <x v="0"/>
    <x v="1744"/>
  </r>
  <r>
    <x v="146"/>
    <x v="0"/>
    <x v="0"/>
    <x v="1"/>
    <x v="2"/>
    <x v="3"/>
    <n v="10"/>
    <n v="2100000"/>
    <x v="0"/>
    <x v="0"/>
    <x v="0"/>
    <x v="2959"/>
  </r>
  <r>
    <x v="146"/>
    <x v="0"/>
    <x v="0"/>
    <x v="1"/>
    <x v="4"/>
    <x v="4"/>
    <n v="29"/>
    <n v="5157000"/>
    <x v="0"/>
    <x v="0"/>
    <x v="0"/>
    <x v="2960"/>
  </r>
  <r>
    <x v="146"/>
    <x v="0"/>
    <x v="0"/>
    <x v="1"/>
    <x v="4"/>
    <x v="3"/>
    <n v="54"/>
    <n v="13290000"/>
    <x v="0"/>
    <x v="0"/>
    <x v="0"/>
    <x v="2961"/>
  </r>
  <r>
    <x v="146"/>
    <x v="0"/>
    <x v="1"/>
    <x v="0"/>
    <x v="7"/>
    <x v="4"/>
    <n v="55"/>
    <n v="120416"/>
    <x v="2"/>
    <x v="0"/>
    <x v="1"/>
    <x v="2962"/>
  </r>
  <r>
    <x v="146"/>
    <x v="0"/>
    <x v="1"/>
    <x v="0"/>
    <x v="2"/>
    <x v="4"/>
    <n v="21"/>
    <n v="143783"/>
    <x v="2"/>
    <x v="0"/>
    <x v="1"/>
    <x v="2963"/>
  </r>
  <r>
    <x v="146"/>
    <x v="0"/>
    <x v="1"/>
    <x v="0"/>
    <x v="4"/>
    <x v="4"/>
    <n v="120"/>
    <n v="2043418"/>
    <x v="2"/>
    <x v="0"/>
    <x v="1"/>
    <x v="2964"/>
  </r>
  <r>
    <x v="147"/>
    <x v="1"/>
    <x v="0"/>
    <x v="1"/>
    <x v="2"/>
    <x v="5"/>
    <n v="7"/>
    <n v="1670000"/>
    <x v="0"/>
    <x v="0"/>
    <x v="0"/>
    <x v="2108"/>
  </r>
  <r>
    <x v="147"/>
    <x v="1"/>
    <x v="0"/>
    <x v="1"/>
    <x v="0"/>
    <x v="5"/>
    <n v="17"/>
    <n v="8867500"/>
    <x v="0"/>
    <x v="0"/>
    <x v="0"/>
    <x v="2965"/>
  </r>
  <r>
    <x v="147"/>
    <x v="1"/>
    <x v="0"/>
    <x v="1"/>
    <x v="5"/>
    <x v="5"/>
    <n v="24"/>
    <n v="10500000"/>
    <x v="0"/>
    <x v="0"/>
    <x v="0"/>
    <x v="2966"/>
  </r>
  <r>
    <x v="147"/>
    <x v="1"/>
    <x v="0"/>
    <x v="1"/>
    <x v="1"/>
    <x v="5"/>
    <n v="23"/>
    <n v="10765000"/>
    <x v="0"/>
    <x v="0"/>
    <x v="0"/>
    <x v="2967"/>
  </r>
  <r>
    <x v="147"/>
    <x v="0"/>
    <x v="0"/>
    <x v="0"/>
    <x v="0"/>
    <x v="0"/>
    <n v="2"/>
    <n v="7912"/>
    <x v="0"/>
    <x v="0"/>
    <x v="0"/>
    <x v="2968"/>
  </r>
  <r>
    <x v="147"/>
    <x v="0"/>
    <x v="0"/>
    <x v="0"/>
    <x v="0"/>
    <x v="1"/>
    <n v="75"/>
    <n v="648964"/>
    <x v="0"/>
    <x v="0"/>
    <x v="0"/>
    <x v="2969"/>
  </r>
  <r>
    <x v="147"/>
    <x v="0"/>
    <x v="0"/>
    <x v="2"/>
    <x v="1"/>
    <x v="4"/>
    <n v="1"/>
    <n v="3020000"/>
    <x v="0"/>
    <x v="0"/>
    <x v="0"/>
    <x v="88"/>
  </r>
  <r>
    <x v="147"/>
    <x v="0"/>
    <x v="0"/>
    <x v="0"/>
    <x v="2"/>
    <x v="1"/>
    <n v="116"/>
    <n v="3936000"/>
    <x v="0"/>
    <x v="0"/>
    <x v="0"/>
    <x v="2970"/>
  </r>
  <r>
    <x v="147"/>
    <x v="0"/>
    <x v="0"/>
    <x v="0"/>
    <x v="1"/>
    <x v="1"/>
    <n v="120"/>
    <n v="4321452"/>
    <x v="0"/>
    <x v="0"/>
    <x v="0"/>
    <x v="2971"/>
  </r>
  <r>
    <x v="147"/>
    <x v="0"/>
    <x v="0"/>
    <x v="0"/>
    <x v="0"/>
    <x v="2"/>
    <n v="388"/>
    <n v="4937097"/>
    <x v="0"/>
    <x v="0"/>
    <x v="0"/>
    <x v="2972"/>
  </r>
  <r>
    <x v="147"/>
    <x v="0"/>
    <x v="0"/>
    <x v="0"/>
    <x v="2"/>
    <x v="2"/>
    <n v="620"/>
    <n v="5038802"/>
    <x v="0"/>
    <x v="0"/>
    <x v="0"/>
    <x v="2973"/>
  </r>
  <r>
    <x v="147"/>
    <x v="0"/>
    <x v="0"/>
    <x v="0"/>
    <x v="5"/>
    <x v="1"/>
    <n v="220"/>
    <n v="6946442"/>
    <x v="0"/>
    <x v="0"/>
    <x v="0"/>
    <x v="2974"/>
  </r>
  <r>
    <x v="147"/>
    <x v="0"/>
    <x v="0"/>
    <x v="0"/>
    <x v="1"/>
    <x v="2"/>
    <n v="577"/>
    <n v="8726959"/>
    <x v="0"/>
    <x v="0"/>
    <x v="0"/>
    <x v="2975"/>
  </r>
  <r>
    <x v="147"/>
    <x v="0"/>
    <x v="0"/>
    <x v="1"/>
    <x v="2"/>
    <x v="1"/>
    <n v="16"/>
    <n v="9015000"/>
    <x v="0"/>
    <x v="0"/>
    <x v="0"/>
    <x v="2976"/>
  </r>
  <r>
    <x v="147"/>
    <x v="0"/>
    <x v="0"/>
    <x v="0"/>
    <x v="5"/>
    <x v="2"/>
    <n v="744"/>
    <n v="9523869"/>
    <x v="0"/>
    <x v="0"/>
    <x v="0"/>
    <x v="2977"/>
  </r>
  <r>
    <x v="147"/>
    <x v="0"/>
    <x v="0"/>
    <x v="1"/>
    <x v="2"/>
    <x v="0"/>
    <n v="71"/>
    <n v="12330000"/>
    <x v="0"/>
    <x v="0"/>
    <x v="0"/>
    <x v="2978"/>
  </r>
  <r>
    <x v="147"/>
    <x v="0"/>
    <x v="0"/>
    <x v="1"/>
    <x v="0"/>
    <x v="2"/>
    <n v="16"/>
    <n v="13380000"/>
    <x v="0"/>
    <x v="0"/>
    <x v="0"/>
    <x v="2979"/>
  </r>
  <r>
    <x v="147"/>
    <x v="0"/>
    <x v="0"/>
    <x v="1"/>
    <x v="0"/>
    <x v="1"/>
    <n v="33"/>
    <n v="16630980"/>
    <x v="0"/>
    <x v="0"/>
    <x v="0"/>
    <x v="2980"/>
  </r>
  <r>
    <x v="147"/>
    <x v="0"/>
    <x v="0"/>
    <x v="2"/>
    <x v="5"/>
    <x v="4"/>
    <n v="8"/>
    <n v="18605000"/>
    <x v="0"/>
    <x v="0"/>
    <x v="0"/>
    <x v="2981"/>
  </r>
  <r>
    <x v="147"/>
    <x v="0"/>
    <x v="0"/>
    <x v="0"/>
    <x v="0"/>
    <x v="4"/>
    <n v="810"/>
    <n v="18661264"/>
    <x v="0"/>
    <x v="0"/>
    <x v="0"/>
    <x v="2982"/>
  </r>
  <r>
    <x v="147"/>
    <x v="0"/>
    <x v="0"/>
    <x v="1"/>
    <x v="1"/>
    <x v="2"/>
    <n v="43"/>
    <n v="20429180"/>
    <x v="0"/>
    <x v="0"/>
    <x v="0"/>
    <x v="2983"/>
  </r>
  <r>
    <x v="147"/>
    <x v="0"/>
    <x v="0"/>
    <x v="1"/>
    <x v="0"/>
    <x v="0"/>
    <n v="63"/>
    <n v="22348000"/>
    <x v="0"/>
    <x v="0"/>
    <x v="0"/>
    <x v="2984"/>
  </r>
  <r>
    <x v="147"/>
    <x v="0"/>
    <x v="0"/>
    <x v="0"/>
    <x v="2"/>
    <x v="4"/>
    <n v="945"/>
    <n v="25188631"/>
    <x v="0"/>
    <x v="0"/>
    <x v="0"/>
    <x v="2985"/>
  </r>
  <r>
    <x v="147"/>
    <x v="0"/>
    <x v="0"/>
    <x v="1"/>
    <x v="2"/>
    <x v="2"/>
    <n v="69"/>
    <n v="33615000"/>
    <x v="0"/>
    <x v="0"/>
    <x v="0"/>
    <x v="2986"/>
  </r>
  <r>
    <x v="147"/>
    <x v="0"/>
    <x v="0"/>
    <x v="2"/>
    <x v="1"/>
    <x v="3"/>
    <n v="41"/>
    <n v="37500000"/>
    <x v="0"/>
    <x v="0"/>
    <x v="0"/>
    <x v="2987"/>
  </r>
  <r>
    <x v="147"/>
    <x v="0"/>
    <x v="0"/>
    <x v="1"/>
    <x v="5"/>
    <x v="1"/>
    <n v="80"/>
    <n v="42497657"/>
    <x v="0"/>
    <x v="0"/>
    <x v="0"/>
    <x v="2988"/>
  </r>
  <r>
    <x v="147"/>
    <x v="0"/>
    <x v="0"/>
    <x v="2"/>
    <x v="5"/>
    <x v="3"/>
    <n v="47"/>
    <n v="48677433"/>
    <x v="0"/>
    <x v="0"/>
    <x v="0"/>
    <x v="2989"/>
  </r>
  <r>
    <x v="147"/>
    <x v="0"/>
    <x v="0"/>
    <x v="0"/>
    <x v="1"/>
    <x v="4"/>
    <n v="1691"/>
    <n v="49033186"/>
    <x v="0"/>
    <x v="0"/>
    <x v="0"/>
    <x v="2990"/>
  </r>
  <r>
    <x v="147"/>
    <x v="0"/>
    <x v="0"/>
    <x v="2"/>
    <x v="2"/>
    <x v="3"/>
    <n v="51"/>
    <n v="49600000"/>
    <x v="0"/>
    <x v="0"/>
    <x v="0"/>
    <x v="2991"/>
  </r>
  <r>
    <x v="147"/>
    <x v="0"/>
    <x v="0"/>
    <x v="2"/>
    <x v="0"/>
    <x v="3"/>
    <n v="54"/>
    <n v="51500000"/>
    <x v="0"/>
    <x v="0"/>
    <x v="0"/>
    <x v="2992"/>
  </r>
  <r>
    <x v="147"/>
    <x v="0"/>
    <x v="0"/>
    <x v="1"/>
    <x v="1"/>
    <x v="1"/>
    <n v="96"/>
    <n v="53166454"/>
    <x v="0"/>
    <x v="0"/>
    <x v="0"/>
    <x v="2993"/>
  </r>
  <r>
    <x v="147"/>
    <x v="0"/>
    <x v="0"/>
    <x v="1"/>
    <x v="5"/>
    <x v="0"/>
    <n v="239"/>
    <n v="55018500"/>
    <x v="0"/>
    <x v="0"/>
    <x v="0"/>
    <x v="2994"/>
  </r>
  <r>
    <x v="147"/>
    <x v="0"/>
    <x v="0"/>
    <x v="0"/>
    <x v="5"/>
    <x v="4"/>
    <n v="2089"/>
    <n v="59297666"/>
    <x v="0"/>
    <x v="0"/>
    <x v="0"/>
    <x v="2995"/>
  </r>
  <r>
    <x v="147"/>
    <x v="0"/>
    <x v="0"/>
    <x v="1"/>
    <x v="0"/>
    <x v="4"/>
    <n v="265"/>
    <n v="68216880"/>
    <x v="0"/>
    <x v="0"/>
    <x v="0"/>
    <x v="2996"/>
  </r>
  <r>
    <x v="147"/>
    <x v="0"/>
    <x v="0"/>
    <x v="1"/>
    <x v="1"/>
    <x v="0"/>
    <n v="223"/>
    <n v="68781500"/>
    <x v="0"/>
    <x v="0"/>
    <x v="0"/>
    <x v="2997"/>
  </r>
  <r>
    <x v="147"/>
    <x v="0"/>
    <x v="0"/>
    <x v="1"/>
    <x v="5"/>
    <x v="2"/>
    <n v="82"/>
    <n v="70254146"/>
    <x v="0"/>
    <x v="0"/>
    <x v="0"/>
    <x v="2998"/>
  </r>
  <r>
    <x v="147"/>
    <x v="0"/>
    <x v="0"/>
    <x v="1"/>
    <x v="1"/>
    <x v="4"/>
    <n v="294"/>
    <n v="98831733"/>
    <x v="0"/>
    <x v="0"/>
    <x v="0"/>
    <x v="2999"/>
  </r>
  <r>
    <x v="147"/>
    <x v="0"/>
    <x v="0"/>
    <x v="1"/>
    <x v="2"/>
    <x v="4"/>
    <n v="534"/>
    <n v="103520816"/>
    <x v="0"/>
    <x v="0"/>
    <x v="0"/>
    <x v="3000"/>
  </r>
  <r>
    <x v="147"/>
    <x v="0"/>
    <x v="0"/>
    <x v="1"/>
    <x v="5"/>
    <x v="4"/>
    <n v="325"/>
    <n v="111409362"/>
    <x v="0"/>
    <x v="0"/>
    <x v="0"/>
    <x v="3001"/>
  </r>
  <r>
    <x v="147"/>
    <x v="0"/>
    <x v="0"/>
    <x v="1"/>
    <x v="2"/>
    <x v="3"/>
    <n v="850"/>
    <n v="205390000"/>
    <x v="0"/>
    <x v="0"/>
    <x v="0"/>
    <x v="3002"/>
  </r>
  <r>
    <x v="147"/>
    <x v="0"/>
    <x v="0"/>
    <x v="1"/>
    <x v="0"/>
    <x v="3"/>
    <n v="1955"/>
    <n v="861110000"/>
    <x v="0"/>
    <x v="0"/>
    <x v="0"/>
    <x v="3003"/>
  </r>
  <r>
    <x v="147"/>
    <x v="0"/>
    <x v="0"/>
    <x v="1"/>
    <x v="5"/>
    <x v="3"/>
    <n v="2476"/>
    <n v="880453000"/>
    <x v="0"/>
    <x v="0"/>
    <x v="0"/>
    <x v="3004"/>
  </r>
  <r>
    <x v="147"/>
    <x v="0"/>
    <x v="0"/>
    <x v="1"/>
    <x v="1"/>
    <x v="3"/>
    <n v="2385"/>
    <n v="949986105"/>
    <x v="0"/>
    <x v="0"/>
    <x v="0"/>
    <x v="3005"/>
  </r>
  <r>
    <x v="147"/>
    <x v="0"/>
    <x v="1"/>
    <x v="3"/>
    <x v="0"/>
    <x v="4"/>
    <n v="1"/>
    <n v="24"/>
    <x v="5"/>
    <x v="0"/>
    <x v="4"/>
    <x v="1830"/>
  </r>
  <r>
    <x v="147"/>
    <x v="0"/>
    <x v="1"/>
    <x v="0"/>
    <x v="2"/>
    <x v="0"/>
    <n v="28"/>
    <n v="68446"/>
    <x v="2"/>
    <x v="0"/>
    <x v="1"/>
    <x v="3006"/>
  </r>
  <r>
    <x v="147"/>
    <x v="0"/>
    <x v="1"/>
    <x v="1"/>
    <x v="2"/>
    <x v="4"/>
    <n v="27"/>
    <n v="119346"/>
    <x v="2"/>
    <x v="0"/>
    <x v="1"/>
    <x v="3007"/>
  </r>
  <r>
    <x v="147"/>
    <x v="0"/>
    <x v="1"/>
    <x v="1"/>
    <x v="5"/>
    <x v="4"/>
    <n v="77"/>
    <n v="357584"/>
    <x v="2"/>
    <x v="0"/>
    <x v="1"/>
    <x v="3008"/>
  </r>
  <r>
    <x v="147"/>
    <x v="0"/>
    <x v="1"/>
    <x v="0"/>
    <x v="5"/>
    <x v="0"/>
    <n v="94"/>
    <n v="452562"/>
    <x v="2"/>
    <x v="0"/>
    <x v="1"/>
    <x v="3009"/>
  </r>
  <r>
    <x v="147"/>
    <x v="0"/>
    <x v="1"/>
    <x v="0"/>
    <x v="1"/>
    <x v="0"/>
    <n v="105"/>
    <n v="463133"/>
    <x v="2"/>
    <x v="0"/>
    <x v="1"/>
    <x v="3010"/>
  </r>
  <r>
    <x v="147"/>
    <x v="0"/>
    <x v="1"/>
    <x v="0"/>
    <x v="0"/>
    <x v="0"/>
    <n v="59"/>
    <n v="482587"/>
    <x v="2"/>
    <x v="0"/>
    <x v="1"/>
    <x v="3011"/>
  </r>
  <r>
    <x v="147"/>
    <x v="0"/>
    <x v="1"/>
    <x v="1"/>
    <x v="0"/>
    <x v="4"/>
    <n v="217"/>
    <n v="653540"/>
    <x v="2"/>
    <x v="0"/>
    <x v="1"/>
    <x v="3012"/>
  </r>
  <r>
    <x v="147"/>
    <x v="0"/>
    <x v="1"/>
    <x v="1"/>
    <x v="1"/>
    <x v="4"/>
    <n v="136"/>
    <n v="1006273"/>
    <x v="2"/>
    <x v="0"/>
    <x v="1"/>
    <x v="3013"/>
  </r>
  <r>
    <x v="147"/>
    <x v="0"/>
    <x v="1"/>
    <x v="0"/>
    <x v="0"/>
    <x v="4"/>
    <n v="280"/>
    <n v="2610025"/>
    <x v="2"/>
    <x v="0"/>
    <x v="1"/>
    <x v="3014"/>
  </r>
  <r>
    <x v="147"/>
    <x v="0"/>
    <x v="1"/>
    <x v="0"/>
    <x v="2"/>
    <x v="4"/>
    <n v="434"/>
    <n v="3960256"/>
    <x v="2"/>
    <x v="0"/>
    <x v="1"/>
    <x v="3015"/>
  </r>
  <r>
    <x v="147"/>
    <x v="0"/>
    <x v="1"/>
    <x v="0"/>
    <x v="5"/>
    <x v="4"/>
    <n v="668"/>
    <n v="6075212"/>
    <x v="2"/>
    <x v="0"/>
    <x v="1"/>
    <x v="3016"/>
  </r>
  <r>
    <x v="147"/>
    <x v="0"/>
    <x v="1"/>
    <x v="0"/>
    <x v="1"/>
    <x v="4"/>
    <n v="739"/>
    <n v="8389655"/>
    <x v="2"/>
    <x v="0"/>
    <x v="1"/>
    <x v="3017"/>
  </r>
  <r>
    <x v="148"/>
    <x v="0"/>
    <x v="0"/>
    <x v="1"/>
    <x v="0"/>
    <x v="4"/>
    <n v="1"/>
    <n v="140000"/>
    <x v="0"/>
    <x v="0"/>
    <x v="0"/>
    <x v="330"/>
  </r>
  <r>
    <x v="148"/>
    <x v="0"/>
    <x v="0"/>
    <x v="1"/>
    <x v="4"/>
    <x v="1"/>
    <n v="8"/>
    <n v="648000"/>
    <x v="0"/>
    <x v="0"/>
    <x v="0"/>
    <x v="3018"/>
  </r>
  <r>
    <x v="148"/>
    <x v="0"/>
    <x v="0"/>
    <x v="2"/>
    <x v="5"/>
    <x v="4"/>
    <n v="2"/>
    <n v="900000"/>
    <x v="0"/>
    <x v="0"/>
    <x v="0"/>
    <x v="666"/>
  </r>
  <r>
    <x v="148"/>
    <x v="0"/>
    <x v="0"/>
    <x v="1"/>
    <x v="4"/>
    <x v="4"/>
    <n v="4"/>
    <n v="1200000"/>
    <x v="0"/>
    <x v="0"/>
    <x v="0"/>
    <x v="2630"/>
  </r>
  <r>
    <x v="148"/>
    <x v="0"/>
    <x v="0"/>
    <x v="1"/>
    <x v="7"/>
    <x v="4"/>
    <n v="5"/>
    <n v="1520000"/>
    <x v="0"/>
    <x v="0"/>
    <x v="0"/>
    <x v="3019"/>
  </r>
  <r>
    <x v="148"/>
    <x v="0"/>
    <x v="0"/>
    <x v="1"/>
    <x v="2"/>
    <x v="4"/>
    <n v="15"/>
    <n v="2052000"/>
    <x v="0"/>
    <x v="0"/>
    <x v="0"/>
    <x v="3020"/>
  </r>
  <r>
    <x v="148"/>
    <x v="0"/>
    <x v="0"/>
    <x v="2"/>
    <x v="0"/>
    <x v="3"/>
    <n v="4"/>
    <n v="4000000"/>
    <x v="0"/>
    <x v="0"/>
    <x v="0"/>
    <x v="437"/>
  </r>
  <r>
    <x v="148"/>
    <x v="0"/>
    <x v="0"/>
    <x v="1"/>
    <x v="3"/>
    <x v="4"/>
    <n v="14"/>
    <n v="4160000"/>
    <x v="0"/>
    <x v="0"/>
    <x v="0"/>
    <x v="3021"/>
  </r>
  <r>
    <x v="148"/>
    <x v="0"/>
    <x v="0"/>
    <x v="1"/>
    <x v="7"/>
    <x v="3"/>
    <n v="27"/>
    <n v="6867500"/>
    <x v="0"/>
    <x v="0"/>
    <x v="0"/>
    <x v="3022"/>
  </r>
  <r>
    <x v="148"/>
    <x v="0"/>
    <x v="0"/>
    <x v="1"/>
    <x v="5"/>
    <x v="4"/>
    <n v="23"/>
    <n v="7385000"/>
    <x v="0"/>
    <x v="0"/>
    <x v="0"/>
    <x v="3023"/>
  </r>
  <r>
    <x v="148"/>
    <x v="0"/>
    <x v="0"/>
    <x v="1"/>
    <x v="3"/>
    <x v="3"/>
    <n v="25"/>
    <n v="10110000"/>
    <x v="0"/>
    <x v="0"/>
    <x v="0"/>
    <x v="3024"/>
  </r>
  <r>
    <x v="148"/>
    <x v="0"/>
    <x v="0"/>
    <x v="1"/>
    <x v="2"/>
    <x v="3"/>
    <n v="66"/>
    <n v="25207608"/>
    <x v="0"/>
    <x v="0"/>
    <x v="0"/>
    <x v="3025"/>
  </r>
  <r>
    <x v="148"/>
    <x v="0"/>
    <x v="0"/>
    <x v="1"/>
    <x v="4"/>
    <x v="3"/>
    <n v="150"/>
    <n v="50220000"/>
    <x v="0"/>
    <x v="0"/>
    <x v="0"/>
    <x v="3026"/>
  </r>
  <r>
    <x v="148"/>
    <x v="0"/>
    <x v="0"/>
    <x v="1"/>
    <x v="0"/>
    <x v="3"/>
    <n v="228"/>
    <n v="83310000"/>
    <x v="0"/>
    <x v="0"/>
    <x v="0"/>
    <x v="3027"/>
  </r>
  <r>
    <x v="148"/>
    <x v="0"/>
    <x v="0"/>
    <x v="1"/>
    <x v="5"/>
    <x v="3"/>
    <n v="478"/>
    <n v="99060000"/>
    <x v="0"/>
    <x v="0"/>
    <x v="0"/>
    <x v="3028"/>
  </r>
  <r>
    <x v="148"/>
    <x v="0"/>
    <x v="0"/>
    <x v="1"/>
    <x v="1"/>
    <x v="3"/>
    <n v="530"/>
    <n v="157380000"/>
    <x v="0"/>
    <x v="0"/>
    <x v="0"/>
    <x v="3029"/>
  </r>
  <r>
    <x v="149"/>
    <x v="0"/>
    <x v="0"/>
    <x v="0"/>
    <x v="0"/>
    <x v="1"/>
    <n v="13"/>
    <n v="77500"/>
    <x v="0"/>
    <x v="0"/>
    <x v="0"/>
    <x v="581"/>
  </r>
  <r>
    <x v="149"/>
    <x v="0"/>
    <x v="0"/>
    <x v="0"/>
    <x v="4"/>
    <x v="1"/>
    <n v="8"/>
    <n v="150000"/>
    <x v="0"/>
    <x v="0"/>
    <x v="0"/>
    <x v="5"/>
  </r>
  <r>
    <x v="149"/>
    <x v="0"/>
    <x v="0"/>
    <x v="0"/>
    <x v="5"/>
    <x v="1"/>
    <n v="17"/>
    <n v="155000"/>
    <x v="0"/>
    <x v="0"/>
    <x v="0"/>
    <x v="213"/>
  </r>
  <r>
    <x v="149"/>
    <x v="0"/>
    <x v="0"/>
    <x v="0"/>
    <x v="7"/>
    <x v="1"/>
    <n v="1"/>
    <n v="300000"/>
    <x v="0"/>
    <x v="0"/>
    <x v="0"/>
    <x v="9"/>
  </r>
  <r>
    <x v="149"/>
    <x v="0"/>
    <x v="0"/>
    <x v="0"/>
    <x v="1"/>
    <x v="1"/>
    <n v="23"/>
    <n v="695000"/>
    <x v="0"/>
    <x v="0"/>
    <x v="0"/>
    <x v="99"/>
  </r>
  <r>
    <x v="149"/>
    <x v="0"/>
    <x v="0"/>
    <x v="0"/>
    <x v="0"/>
    <x v="2"/>
    <n v="71"/>
    <n v="854925"/>
    <x v="0"/>
    <x v="0"/>
    <x v="0"/>
    <x v="3030"/>
  </r>
  <r>
    <x v="149"/>
    <x v="0"/>
    <x v="0"/>
    <x v="0"/>
    <x v="2"/>
    <x v="1"/>
    <n v="66"/>
    <n v="1040000"/>
    <x v="0"/>
    <x v="0"/>
    <x v="0"/>
    <x v="1740"/>
  </r>
  <r>
    <x v="150"/>
    <x v="1"/>
    <x v="0"/>
    <x v="0"/>
    <x v="4"/>
    <x v="7"/>
    <n v="1"/>
    <n v="1500"/>
    <x v="0"/>
    <x v="0"/>
    <x v="0"/>
    <x v="1539"/>
  </r>
  <r>
    <x v="150"/>
    <x v="0"/>
    <x v="0"/>
    <x v="0"/>
    <x v="4"/>
    <x v="2"/>
    <n v="2"/>
    <n v="10000"/>
    <x v="0"/>
    <x v="0"/>
    <x v="0"/>
    <x v="52"/>
  </r>
  <r>
    <x v="150"/>
    <x v="0"/>
    <x v="0"/>
    <x v="0"/>
    <x v="0"/>
    <x v="4"/>
    <n v="64"/>
    <n v="944210"/>
    <x v="0"/>
    <x v="0"/>
    <x v="0"/>
    <x v="3031"/>
  </r>
  <r>
    <x v="150"/>
    <x v="0"/>
    <x v="0"/>
    <x v="1"/>
    <x v="0"/>
    <x v="4"/>
    <n v="6"/>
    <n v="1185000"/>
    <x v="0"/>
    <x v="0"/>
    <x v="0"/>
    <x v="3032"/>
  </r>
  <r>
    <x v="150"/>
    <x v="0"/>
    <x v="0"/>
    <x v="1"/>
    <x v="6"/>
    <x v="4"/>
    <n v="9"/>
    <n v="1190000"/>
    <x v="0"/>
    <x v="0"/>
    <x v="0"/>
    <x v="3033"/>
  </r>
  <r>
    <x v="150"/>
    <x v="0"/>
    <x v="0"/>
    <x v="1"/>
    <x v="4"/>
    <x v="4"/>
    <n v="5"/>
    <n v="1225000"/>
    <x v="0"/>
    <x v="0"/>
    <x v="0"/>
    <x v="1155"/>
  </r>
  <r>
    <x v="150"/>
    <x v="0"/>
    <x v="0"/>
    <x v="1"/>
    <x v="1"/>
    <x v="4"/>
    <n v="8"/>
    <n v="1378580"/>
    <x v="0"/>
    <x v="0"/>
    <x v="0"/>
    <x v="3034"/>
  </r>
  <r>
    <x v="150"/>
    <x v="0"/>
    <x v="0"/>
    <x v="0"/>
    <x v="1"/>
    <x v="4"/>
    <n v="88"/>
    <n v="1705271"/>
    <x v="0"/>
    <x v="0"/>
    <x v="0"/>
    <x v="3035"/>
  </r>
  <r>
    <x v="150"/>
    <x v="0"/>
    <x v="0"/>
    <x v="1"/>
    <x v="5"/>
    <x v="4"/>
    <n v="9"/>
    <n v="1778000"/>
    <x v="0"/>
    <x v="0"/>
    <x v="0"/>
    <x v="3036"/>
  </r>
  <r>
    <x v="150"/>
    <x v="0"/>
    <x v="0"/>
    <x v="1"/>
    <x v="0"/>
    <x v="3"/>
    <n v="9"/>
    <n v="1825000"/>
    <x v="0"/>
    <x v="0"/>
    <x v="0"/>
    <x v="656"/>
  </r>
  <r>
    <x v="150"/>
    <x v="0"/>
    <x v="0"/>
    <x v="0"/>
    <x v="5"/>
    <x v="4"/>
    <n v="97"/>
    <n v="2223192"/>
    <x v="0"/>
    <x v="0"/>
    <x v="0"/>
    <x v="3037"/>
  </r>
  <r>
    <x v="150"/>
    <x v="0"/>
    <x v="0"/>
    <x v="0"/>
    <x v="4"/>
    <x v="4"/>
    <n v="164"/>
    <n v="2897720"/>
    <x v="0"/>
    <x v="0"/>
    <x v="0"/>
    <x v="3038"/>
  </r>
  <r>
    <x v="150"/>
    <x v="0"/>
    <x v="0"/>
    <x v="1"/>
    <x v="2"/>
    <x v="4"/>
    <n v="40"/>
    <n v="3367900"/>
    <x v="0"/>
    <x v="0"/>
    <x v="0"/>
    <x v="3039"/>
  </r>
  <r>
    <x v="150"/>
    <x v="0"/>
    <x v="0"/>
    <x v="1"/>
    <x v="7"/>
    <x v="4"/>
    <n v="16"/>
    <n v="3760000"/>
    <x v="0"/>
    <x v="0"/>
    <x v="0"/>
    <x v="3040"/>
  </r>
  <r>
    <x v="150"/>
    <x v="0"/>
    <x v="0"/>
    <x v="0"/>
    <x v="6"/>
    <x v="4"/>
    <n v="131"/>
    <n v="3778000"/>
    <x v="0"/>
    <x v="0"/>
    <x v="0"/>
    <x v="3041"/>
  </r>
  <r>
    <x v="150"/>
    <x v="0"/>
    <x v="0"/>
    <x v="0"/>
    <x v="2"/>
    <x v="4"/>
    <n v="201"/>
    <n v="4369288"/>
    <x v="0"/>
    <x v="0"/>
    <x v="0"/>
    <x v="3042"/>
  </r>
  <r>
    <x v="150"/>
    <x v="0"/>
    <x v="0"/>
    <x v="0"/>
    <x v="7"/>
    <x v="4"/>
    <n v="188"/>
    <n v="5123061"/>
    <x v="0"/>
    <x v="0"/>
    <x v="0"/>
    <x v="3043"/>
  </r>
  <r>
    <x v="150"/>
    <x v="0"/>
    <x v="0"/>
    <x v="1"/>
    <x v="5"/>
    <x v="3"/>
    <n v="35"/>
    <n v="6052500"/>
    <x v="0"/>
    <x v="0"/>
    <x v="0"/>
    <x v="3044"/>
  </r>
  <r>
    <x v="150"/>
    <x v="0"/>
    <x v="0"/>
    <x v="1"/>
    <x v="3"/>
    <x v="4"/>
    <n v="20"/>
    <n v="6780500"/>
    <x v="0"/>
    <x v="0"/>
    <x v="0"/>
    <x v="3045"/>
  </r>
  <r>
    <x v="150"/>
    <x v="0"/>
    <x v="0"/>
    <x v="0"/>
    <x v="3"/>
    <x v="4"/>
    <n v="168"/>
    <n v="7948760"/>
    <x v="0"/>
    <x v="0"/>
    <x v="0"/>
    <x v="3046"/>
  </r>
  <r>
    <x v="150"/>
    <x v="0"/>
    <x v="0"/>
    <x v="1"/>
    <x v="2"/>
    <x v="3"/>
    <n v="44"/>
    <n v="8655000"/>
    <x v="0"/>
    <x v="0"/>
    <x v="0"/>
    <x v="3047"/>
  </r>
  <r>
    <x v="150"/>
    <x v="0"/>
    <x v="0"/>
    <x v="1"/>
    <x v="1"/>
    <x v="3"/>
    <n v="65"/>
    <n v="9540000"/>
    <x v="0"/>
    <x v="0"/>
    <x v="0"/>
    <x v="3048"/>
  </r>
  <r>
    <x v="150"/>
    <x v="0"/>
    <x v="0"/>
    <x v="1"/>
    <x v="4"/>
    <x v="3"/>
    <n v="52"/>
    <n v="13515000"/>
    <x v="0"/>
    <x v="0"/>
    <x v="0"/>
    <x v="3049"/>
  </r>
  <r>
    <x v="150"/>
    <x v="0"/>
    <x v="0"/>
    <x v="1"/>
    <x v="7"/>
    <x v="3"/>
    <n v="55"/>
    <n v="16762500"/>
    <x v="0"/>
    <x v="0"/>
    <x v="0"/>
    <x v="3050"/>
  </r>
  <r>
    <x v="150"/>
    <x v="0"/>
    <x v="0"/>
    <x v="1"/>
    <x v="6"/>
    <x v="3"/>
    <n v="66"/>
    <n v="27195000"/>
    <x v="0"/>
    <x v="0"/>
    <x v="0"/>
    <x v="3051"/>
  </r>
  <r>
    <x v="150"/>
    <x v="0"/>
    <x v="0"/>
    <x v="1"/>
    <x v="3"/>
    <x v="3"/>
    <n v="165"/>
    <n v="76755000"/>
    <x v="0"/>
    <x v="0"/>
    <x v="0"/>
    <x v="3052"/>
  </r>
  <r>
    <x v="151"/>
    <x v="0"/>
    <x v="0"/>
    <x v="0"/>
    <x v="7"/>
    <x v="4"/>
    <n v="3"/>
    <n v="9580"/>
    <x v="0"/>
    <x v="0"/>
    <x v="0"/>
    <x v="3053"/>
  </r>
  <r>
    <x v="151"/>
    <x v="0"/>
    <x v="0"/>
    <x v="0"/>
    <x v="0"/>
    <x v="4"/>
    <n v="21"/>
    <n v="252000"/>
    <x v="0"/>
    <x v="0"/>
    <x v="0"/>
    <x v="2320"/>
  </r>
  <r>
    <x v="151"/>
    <x v="0"/>
    <x v="0"/>
    <x v="0"/>
    <x v="4"/>
    <x v="4"/>
    <n v="47"/>
    <n v="381379"/>
    <x v="0"/>
    <x v="0"/>
    <x v="0"/>
    <x v="3054"/>
  </r>
  <r>
    <x v="151"/>
    <x v="0"/>
    <x v="0"/>
    <x v="0"/>
    <x v="1"/>
    <x v="4"/>
    <n v="58"/>
    <n v="389571"/>
    <x v="0"/>
    <x v="0"/>
    <x v="0"/>
    <x v="3055"/>
  </r>
  <r>
    <x v="151"/>
    <x v="0"/>
    <x v="0"/>
    <x v="0"/>
    <x v="5"/>
    <x v="4"/>
    <n v="61"/>
    <n v="723047"/>
    <x v="0"/>
    <x v="0"/>
    <x v="0"/>
    <x v="3056"/>
  </r>
  <r>
    <x v="151"/>
    <x v="0"/>
    <x v="0"/>
    <x v="0"/>
    <x v="2"/>
    <x v="4"/>
    <n v="37"/>
    <n v="1276770"/>
    <x v="0"/>
    <x v="0"/>
    <x v="0"/>
    <x v="3057"/>
  </r>
  <r>
    <x v="152"/>
    <x v="0"/>
    <x v="1"/>
    <x v="0"/>
    <x v="2"/>
    <x v="0"/>
    <n v="18"/>
    <n v="6199"/>
    <x v="2"/>
    <x v="0"/>
    <x v="1"/>
    <x v="3058"/>
  </r>
  <r>
    <x v="152"/>
    <x v="0"/>
    <x v="1"/>
    <x v="0"/>
    <x v="5"/>
    <x v="0"/>
    <n v="24"/>
    <n v="8349"/>
    <x v="2"/>
    <x v="0"/>
    <x v="1"/>
    <x v="3059"/>
  </r>
  <r>
    <x v="152"/>
    <x v="0"/>
    <x v="1"/>
    <x v="0"/>
    <x v="0"/>
    <x v="0"/>
    <n v="97"/>
    <n v="19621"/>
    <x v="2"/>
    <x v="0"/>
    <x v="1"/>
    <x v="3060"/>
  </r>
  <r>
    <x v="152"/>
    <x v="0"/>
    <x v="1"/>
    <x v="0"/>
    <x v="1"/>
    <x v="0"/>
    <n v="183"/>
    <n v="23910"/>
    <x v="2"/>
    <x v="0"/>
    <x v="1"/>
    <x v="3061"/>
  </r>
  <r>
    <x v="153"/>
    <x v="0"/>
    <x v="0"/>
    <x v="0"/>
    <x v="7"/>
    <x v="4"/>
    <n v="4"/>
    <n v="2560"/>
    <x v="0"/>
    <x v="0"/>
    <x v="0"/>
    <x v="3062"/>
  </r>
  <r>
    <x v="153"/>
    <x v="0"/>
    <x v="0"/>
    <x v="0"/>
    <x v="0"/>
    <x v="4"/>
    <n v="10"/>
    <n v="35427"/>
    <x v="0"/>
    <x v="0"/>
    <x v="0"/>
    <x v="3063"/>
  </r>
  <r>
    <x v="153"/>
    <x v="0"/>
    <x v="0"/>
    <x v="0"/>
    <x v="5"/>
    <x v="0"/>
    <n v="1"/>
    <n v="73718"/>
    <x v="0"/>
    <x v="0"/>
    <x v="0"/>
    <x v="3064"/>
  </r>
  <r>
    <x v="153"/>
    <x v="0"/>
    <x v="0"/>
    <x v="0"/>
    <x v="2"/>
    <x v="0"/>
    <n v="5"/>
    <n v="187800"/>
    <x v="0"/>
    <x v="0"/>
    <x v="0"/>
    <x v="3065"/>
  </r>
  <r>
    <x v="153"/>
    <x v="0"/>
    <x v="0"/>
    <x v="0"/>
    <x v="4"/>
    <x v="4"/>
    <n v="14"/>
    <n v="239805"/>
    <x v="0"/>
    <x v="0"/>
    <x v="0"/>
    <x v="3066"/>
  </r>
  <r>
    <x v="153"/>
    <x v="0"/>
    <x v="0"/>
    <x v="0"/>
    <x v="1"/>
    <x v="4"/>
    <n v="7"/>
    <n v="407658"/>
    <x v="0"/>
    <x v="0"/>
    <x v="0"/>
    <x v="3067"/>
  </r>
  <r>
    <x v="153"/>
    <x v="0"/>
    <x v="0"/>
    <x v="0"/>
    <x v="2"/>
    <x v="4"/>
    <n v="20"/>
    <n v="476900"/>
    <x v="0"/>
    <x v="0"/>
    <x v="0"/>
    <x v="3068"/>
  </r>
  <r>
    <x v="153"/>
    <x v="0"/>
    <x v="0"/>
    <x v="0"/>
    <x v="5"/>
    <x v="4"/>
    <n v="6"/>
    <n v="498492"/>
    <x v="0"/>
    <x v="0"/>
    <x v="0"/>
    <x v="3069"/>
  </r>
  <r>
    <x v="154"/>
    <x v="0"/>
    <x v="1"/>
    <x v="0"/>
    <x v="1"/>
    <x v="0"/>
    <n v="98"/>
    <n v="2628"/>
    <x v="2"/>
    <x v="0"/>
    <x v="1"/>
    <x v="3070"/>
  </r>
  <r>
    <x v="154"/>
    <x v="0"/>
    <x v="1"/>
    <x v="0"/>
    <x v="0"/>
    <x v="0"/>
    <n v="68"/>
    <n v="3306"/>
    <x v="2"/>
    <x v="0"/>
    <x v="1"/>
    <x v="1364"/>
  </r>
  <r>
    <x v="154"/>
    <x v="0"/>
    <x v="1"/>
    <x v="0"/>
    <x v="0"/>
    <x v="4"/>
    <n v="2"/>
    <n v="74400"/>
    <x v="3"/>
    <x v="0"/>
    <x v="2"/>
    <x v="3071"/>
  </r>
  <r>
    <x v="154"/>
    <x v="0"/>
    <x v="1"/>
    <x v="0"/>
    <x v="5"/>
    <x v="4"/>
    <n v="160"/>
    <n v="399979"/>
    <x v="2"/>
    <x v="0"/>
    <x v="1"/>
    <x v="3072"/>
  </r>
  <r>
    <x v="154"/>
    <x v="0"/>
    <x v="1"/>
    <x v="0"/>
    <x v="1"/>
    <x v="4"/>
    <n v="857"/>
    <n v="3654121"/>
    <x v="2"/>
    <x v="0"/>
    <x v="1"/>
    <x v="3073"/>
  </r>
  <r>
    <x v="154"/>
    <x v="0"/>
    <x v="1"/>
    <x v="0"/>
    <x v="0"/>
    <x v="4"/>
    <n v="311"/>
    <n v="5553440"/>
    <x v="2"/>
    <x v="0"/>
    <x v="1"/>
    <x v="3074"/>
  </r>
  <r>
    <x v="155"/>
    <x v="0"/>
    <x v="0"/>
    <x v="1"/>
    <x v="2"/>
    <x v="2"/>
    <n v="1"/>
    <n v="155000"/>
    <x v="0"/>
    <x v="0"/>
    <x v="0"/>
    <x v="213"/>
  </r>
  <r>
    <x v="155"/>
    <x v="0"/>
    <x v="0"/>
    <x v="1"/>
    <x v="0"/>
    <x v="2"/>
    <n v="1"/>
    <n v="310000"/>
    <x v="0"/>
    <x v="0"/>
    <x v="0"/>
    <x v="83"/>
  </r>
  <r>
    <x v="155"/>
    <x v="0"/>
    <x v="0"/>
    <x v="1"/>
    <x v="0"/>
    <x v="1"/>
    <n v="2"/>
    <n v="600000"/>
    <x v="0"/>
    <x v="0"/>
    <x v="0"/>
    <x v="14"/>
  </r>
  <r>
    <x v="155"/>
    <x v="0"/>
    <x v="0"/>
    <x v="1"/>
    <x v="1"/>
    <x v="3"/>
    <n v="2"/>
    <n v="620000"/>
    <x v="0"/>
    <x v="0"/>
    <x v="0"/>
    <x v="205"/>
  </r>
  <r>
    <x v="155"/>
    <x v="0"/>
    <x v="0"/>
    <x v="1"/>
    <x v="5"/>
    <x v="4"/>
    <n v="3"/>
    <n v="690000"/>
    <x v="0"/>
    <x v="0"/>
    <x v="0"/>
    <x v="335"/>
  </r>
  <r>
    <x v="155"/>
    <x v="0"/>
    <x v="0"/>
    <x v="1"/>
    <x v="4"/>
    <x v="2"/>
    <n v="10"/>
    <n v="2370000"/>
    <x v="0"/>
    <x v="0"/>
    <x v="0"/>
    <x v="3075"/>
  </r>
  <r>
    <x v="155"/>
    <x v="0"/>
    <x v="0"/>
    <x v="1"/>
    <x v="7"/>
    <x v="2"/>
    <n v="12"/>
    <n v="4405000"/>
    <x v="0"/>
    <x v="0"/>
    <x v="0"/>
    <x v="290"/>
  </r>
  <r>
    <x v="155"/>
    <x v="0"/>
    <x v="0"/>
    <x v="1"/>
    <x v="2"/>
    <x v="4"/>
    <n v="6"/>
    <n v="6968000"/>
    <x v="0"/>
    <x v="0"/>
    <x v="0"/>
    <x v="3076"/>
  </r>
  <r>
    <x v="155"/>
    <x v="0"/>
    <x v="0"/>
    <x v="1"/>
    <x v="7"/>
    <x v="1"/>
    <n v="48"/>
    <n v="10210000"/>
    <x v="0"/>
    <x v="0"/>
    <x v="0"/>
    <x v="3077"/>
  </r>
  <r>
    <x v="155"/>
    <x v="0"/>
    <x v="0"/>
    <x v="1"/>
    <x v="4"/>
    <x v="1"/>
    <n v="58"/>
    <n v="14530000"/>
    <x v="0"/>
    <x v="0"/>
    <x v="0"/>
    <x v="3078"/>
  </r>
  <r>
    <x v="155"/>
    <x v="0"/>
    <x v="0"/>
    <x v="1"/>
    <x v="0"/>
    <x v="4"/>
    <n v="83"/>
    <n v="18463968"/>
    <x v="0"/>
    <x v="0"/>
    <x v="0"/>
    <x v="3079"/>
  </r>
  <r>
    <x v="155"/>
    <x v="0"/>
    <x v="0"/>
    <x v="1"/>
    <x v="0"/>
    <x v="3"/>
    <n v="234"/>
    <n v="70794000"/>
    <x v="0"/>
    <x v="0"/>
    <x v="0"/>
    <x v="3080"/>
  </r>
  <r>
    <x v="155"/>
    <x v="0"/>
    <x v="0"/>
    <x v="1"/>
    <x v="7"/>
    <x v="4"/>
    <n v="315"/>
    <n v="79410000"/>
    <x v="0"/>
    <x v="0"/>
    <x v="0"/>
    <x v="3081"/>
  </r>
  <r>
    <x v="155"/>
    <x v="0"/>
    <x v="0"/>
    <x v="1"/>
    <x v="5"/>
    <x v="3"/>
    <n v="250"/>
    <n v="87290000"/>
    <x v="0"/>
    <x v="0"/>
    <x v="0"/>
    <x v="3082"/>
  </r>
  <r>
    <x v="155"/>
    <x v="0"/>
    <x v="0"/>
    <x v="1"/>
    <x v="2"/>
    <x v="3"/>
    <n v="234"/>
    <n v="100032500"/>
    <x v="0"/>
    <x v="0"/>
    <x v="0"/>
    <x v="3083"/>
  </r>
  <r>
    <x v="155"/>
    <x v="0"/>
    <x v="0"/>
    <x v="1"/>
    <x v="4"/>
    <x v="4"/>
    <n v="408"/>
    <n v="110644000"/>
    <x v="0"/>
    <x v="0"/>
    <x v="0"/>
    <x v="3084"/>
  </r>
  <r>
    <x v="155"/>
    <x v="0"/>
    <x v="0"/>
    <x v="1"/>
    <x v="7"/>
    <x v="3"/>
    <n v="387"/>
    <n v="139415000"/>
    <x v="0"/>
    <x v="0"/>
    <x v="0"/>
    <x v="3085"/>
  </r>
  <r>
    <x v="155"/>
    <x v="0"/>
    <x v="0"/>
    <x v="1"/>
    <x v="4"/>
    <x v="3"/>
    <n v="457"/>
    <n v="146490000"/>
    <x v="0"/>
    <x v="0"/>
    <x v="0"/>
    <x v="3086"/>
  </r>
  <r>
    <x v="156"/>
    <x v="0"/>
    <x v="0"/>
    <x v="1"/>
    <x v="2"/>
    <x v="3"/>
    <n v="7"/>
    <n v="775000"/>
    <x v="0"/>
    <x v="0"/>
    <x v="0"/>
    <x v="826"/>
  </r>
  <r>
    <x v="156"/>
    <x v="0"/>
    <x v="0"/>
    <x v="1"/>
    <x v="5"/>
    <x v="3"/>
    <n v="5"/>
    <n v="775000"/>
    <x v="0"/>
    <x v="0"/>
    <x v="0"/>
    <x v="826"/>
  </r>
  <r>
    <x v="156"/>
    <x v="0"/>
    <x v="0"/>
    <x v="1"/>
    <x v="7"/>
    <x v="3"/>
    <n v="5"/>
    <n v="1065000"/>
    <x v="0"/>
    <x v="0"/>
    <x v="0"/>
    <x v="1742"/>
  </r>
  <r>
    <x v="156"/>
    <x v="0"/>
    <x v="0"/>
    <x v="1"/>
    <x v="1"/>
    <x v="4"/>
    <n v="1"/>
    <n v="2300000"/>
    <x v="0"/>
    <x v="0"/>
    <x v="0"/>
    <x v="3087"/>
  </r>
  <r>
    <x v="156"/>
    <x v="0"/>
    <x v="0"/>
    <x v="1"/>
    <x v="2"/>
    <x v="1"/>
    <n v="21"/>
    <n v="6250000"/>
    <x v="0"/>
    <x v="0"/>
    <x v="0"/>
    <x v="3088"/>
  </r>
  <r>
    <x v="156"/>
    <x v="0"/>
    <x v="0"/>
    <x v="1"/>
    <x v="5"/>
    <x v="2"/>
    <n v="21"/>
    <n v="19775000"/>
    <x v="0"/>
    <x v="0"/>
    <x v="0"/>
    <x v="3089"/>
  </r>
  <r>
    <x v="156"/>
    <x v="0"/>
    <x v="0"/>
    <x v="1"/>
    <x v="2"/>
    <x v="2"/>
    <n v="18"/>
    <n v="21180000"/>
    <x v="0"/>
    <x v="0"/>
    <x v="0"/>
    <x v="3090"/>
  </r>
  <r>
    <x v="156"/>
    <x v="0"/>
    <x v="0"/>
    <x v="1"/>
    <x v="5"/>
    <x v="1"/>
    <n v="30"/>
    <n v="22055000"/>
    <x v="0"/>
    <x v="0"/>
    <x v="0"/>
    <x v="3091"/>
  </r>
  <r>
    <x v="156"/>
    <x v="0"/>
    <x v="0"/>
    <x v="1"/>
    <x v="2"/>
    <x v="4"/>
    <n v="26"/>
    <n v="37100500"/>
    <x v="0"/>
    <x v="0"/>
    <x v="0"/>
    <x v="3092"/>
  </r>
  <r>
    <x v="156"/>
    <x v="0"/>
    <x v="0"/>
    <x v="1"/>
    <x v="5"/>
    <x v="4"/>
    <n v="38"/>
    <n v="48175000"/>
    <x v="0"/>
    <x v="0"/>
    <x v="0"/>
    <x v="3093"/>
  </r>
  <r>
    <x v="157"/>
    <x v="0"/>
    <x v="0"/>
    <x v="0"/>
    <x v="4"/>
    <x v="4"/>
    <n v="1"/>
    <n v="200000"/>
    <x v="0"/>
    <x v="0"/>
    <x v="0"/>
    <x v="3094"/>
  </r>
  <r>
    <x v="157"/>
    <x v="0"/>
    <x v="0"/>
    <x v="1"/>
    <x v="1"/>
    <x v="2"/>
    <n v="6"/>
    <n v="1750000"/>
    <x v="0"/>
    <x v="0"/>
    <x v="0"/>
    <x v="3095"/>
  </r>
  <r>
    <x v="157"/>
    <x v="0"/>
    <x v="0"/>
    <x v="1"/>
    <x v="5"/>
    <x v="2"/>
    <n v="10"/>
    <n v="2395000"/>
    <x v="0"/>
    <x v="0"/>
    <x v="0"/>
    <x v="3096"/>
  </r>
  <r>
    <x v="157"/>
    <x v="0"/>
    <x v="0"/>
    <x v="1"/>
    <x v="2"/>
    <x v="1"/>
    <n v="14"/>
    <n v="2980000"/>
    <x v="0"/>
    <x v="0"/>
    <x v="0"/>
    <x v="3097"/>
  </r>
  <r>
    <x v="157"/>
    <x v="0"/>
    <x v="0"/>
    <x v="1"/>
    <x v="1"/>
    <x v="1"/>
    <n v="21"/>
    <n v="6152000"/>
    <x v="0"/>
    <x v="0"/>
    <x v="0"/>
    <x v="3098"/>
  </r>
  <r>
    <x v="157"/>
    <x v="0"/>
    <x v="0"/>
    <x v="1"/>
    <x v="2"/>
    <x v="2"/>
    <n v="31"/>
    <n v="6785000"/>
    <x v="0"/>
    <x v="0"/>
    <x v="0"/>
    <x v="3099"/>
  </r>
  <r>
    <x v="157"/>
    <x v="0"/>
    <x v="0"/>
    <x v="1"/>
    <x v="4"/>
    <x v="1"/>
    <n v="67"/>
    <n v="12825000"/>
    <x v="0"/>
    <x v="0"/>
    <x v="0"/>
    <x v="3100"/>
  </r>
  <r>
    <x v="157"/>
    <x v="0"/>
    <x v="0"/>
    <x v="1"/>
    <x v="5"/>
    <x v="1"/>
    <n v="64"/>
    <n v="19150000"/>
    <x v="0"/>
    <x v="0"/>
    <x v="0"/>
    <x v="3101"/>
  </r>
  <r>
    <x v="157"/>
    <x v="0"/>
    <x v="0"/>
    <x v="1"/>
    <x v="0"/>
    <x v="4"/>
    <n v="223"/>
    <n v="50474382"/>
    <x v="0"/>
    <x v="0"/>
    <x v="0"/>
    <x v="3102"/>
  </r>
  <r>
    <x v="157"/>
    <x v="0"/>
    <x v="0"/>
    <x v="1"/>
    <x v="1"/>
    <x v="4"/>
    <n v="234"/>
    <n v="55060652"/>
    <x v="0"/>
    <x v="0"/>
    <x v="0"/>
    <x v="3103"/>
  </r>
  <r>
    <x v="157"/>
    <x v="0"/>
    <x v="0"/>
    <x v="1"/>
    <x v="0"/>
    <x v="3"/>
    <n v="363"/>
    <n v="77627500"/>
    <x v="0"/>
    <x v="0"/>
    <x v="0"/>
    <x v="3104"/>
  </r>
  <r>
    <x v="157"/>
    <x v="0"/>
    <x v="0"/>
    <x v="1"/>
    <x v="1"/>
    <x v="3"/>
    <n v="356"/>
    <n v="87095000"/>
    <x v="0"/>
    <x v="0"/>
    <x v="0"/>
    <x v="3105"/>
  </r>
  <r>
    <x v="157"/>
    <x v="0"/>
    <x v="0"/>
    <x v="1"/>
    <x v="4"/>
    <x v="3"/>
    <n v="305"/>
    <n v="88412500"/>
    <x v="0"/>
    <x v="0"/>
    <x v="0"/>
    <x v="3106"/>
  </r>
  <r>
    <x v="157"/>
    <x v="0"/>
    <x v="0"/>
    <x v="1"/>
    <x v="2"/>
    <x v="3"/>
    <n v="413"/>
    <n v="94165136"/>
    <x v="0"/>
    <x v="0"/>
    <x v="0"/>
    <x v="3107"/>
  </r>
  <r>
    <x v="157"/>
    <x v="0"/>
    <x v="0"/>
    <x v="2"/>
    <x v="2"/>
    <x v="3"/>
    <n v="1"/>
    <n v="100000000"/>
    <x v="0"/>
    <x v="0"/>
    <x v="0"/>
    <x v="3108"/>
  </r>
  <r>
    <x v="157"/>
    <x v="0"/>
    <x v="0"/>
    <x v="1"/>
    <x v="5"/>
    <x v="3"/>
    <n v="408"/>
    <n v="103489750"/>
    <x v="0"/>
    <x v="0"/>
    <x v="0"/>
    <x v="3109"/>
  </r>
  <r>
    <x v="157"/>
    <x v="0"/>
    <x v="0"/>
    <x v="1"/>
    <x v="4"/>
    <x v="4"/>
    <n v="541"/>
    <n v="125341500"/>
    <x v="0"/>
    <x v="0"/>
    <x v="0"/>
    <x v="3110"/>
  </r>
  <r>
    <x v="157"/>
    <x v="0"/>
    <x v="0"/>
    <x v="1"/>
    <x v="2"/>
    <x v="4"/>
    <n v="725"/>
    <n v="164151684"/>
    <x v="0"/>
    <x v="0"/>
    <x v="0"/>
    <x v="3111"/>
  </r>
  <r>
    <x v="157"/>
    <x v="0"/>
    <x v="0"/>
    <x v="1"/>
    <x v="5"/>
    <x v="4"/>
    <n v="766"/>
    <n v="180535573"/>
    <x v="0"/>
    <x v="0"/>
    <x v="0"/>
    <x v="3112"/>
  </r>
  <r>
    <x v="158"/>
    <x v="0"/>
    <x v="0"/>
    <x v="1"/>
    <x v="2"/>
    <x v="4"/>
    <n v="1"/>
    <n v="280000"/>
    <x v="0"/>
    <x v="0"/>
    <x v="0"/>
    <x v="2070"/>
  </r>
  <r>
    <x v="158"/>
    <x v="0"/>
    <x v="0"/>
    <x v="1"/>
    <x v="2"/>
    <x v="2"/>
    <n v="1"/>
    <n v="310000"/>
    <x v="0"/>
    <x v="0"/>
    <x v="0"/>
    <x v="83"/>
  </r>
  <r>
    <x v="158"/>
    <x v="0"/>
    <x v="0"/>
    <x v="1"/>
    <x v="0"/>
    <x v="3"/>
    <n v="2"/>
    <n v="310000"/>
    <x v="0"/>
    <x v="0"/>
    <x v="0"/>
    <x v="83"/>
  </r>
  <r>
    <x v="158"/>
    <x v="0"/>
    <x v="0"/>
    <x v="1"/>
    <x v="4"/>
    <x v="4"/>
    <n v="1"/>
    <n v="465000"/>
    <x v="0"/>
    <x v="0"/>
    <x v="0"/>
    <x v="97"/>
  </r>
  <r>
    <x v="158"/>
    <x v="0"/>
    <x v="0"/>
    <x v="1"/>
    <x v="5"/>
    <x v="3"/>
    <n v="1"/>
    <n v="465000"/>
    <x v="0"/>
    <x v="0"/>
    <x v="0"/>
    <x v="97"/>
  </r>
  <r>
    <x v="158"/>
    <x v="0"/>
    <x v="0"/>
    <x v="1"/>
    <x v="1"/>
    <x v="2"/>
    <n v="3"/>
    <n v="575000"/>
    <x v="0"/>
    <x v="0"/>
    <x v="0"/>
    <x v="3113"/>
  </r>
  <r>
    <x v="158"/>
    <x v="0"/>
    <x v="0"/>
    <x v="1"/>
    <x v="1"/>
    <x v="3"/>
    <n v="5"/>
    <n v="1210000"/>
    <x v="0"/>
    <x v="0"/>
    <x v="0"/>
    <x v="216"/>
  </r>
  <r>
    <x v="158"/>
    <x v="0"/>
    <x v="0"/>
    <x v="1"/>
    <x v="5"/>
    <x v="4"/>
    <n v="16"/>
    <n v="2602446"/>
    <x v="0"/>
    <x v="0"/>
    <x v="0"/>
    <x v="3114"/>
  </r>
  <r>
    <x v="158"/>
    <x v="0"/>
    <x v="0"/>
    <x v="1"/>
    <x v="1"/>
    <x v="4"/>
    <n v="33"/>
    <n v="6795000"/>
    <x v="0"/>
    <x v="0"/>
    <x v="0"/>
    <x v="3115"/>
  </r>
  <r>
    <x v="158"/>
    <x v="0"/>
    <x v="0"/>
    <x v="1"/>
    <x v="0"/>
    <x v="4"/>
    <n v="88"/>
    <n v="13864442"/>
    <x v="0"/>
    <x v="0"/>
    <x v="0"/>
    <x v="3116"/>
  </r>
  <r>
    <x v="159"/>
    <x v="0"/>
    <x v="0"/>
    <x v="0"/>
    <x v="2"/>
    <x v="2"/>
    <n v="34"/>
    <n v="239010"/>
    <x v="0"/>
    <x v="0"/>
    <x v="0"/>
    <x v="3117"/>
  </r>
  <r>
    <x v="159"/>
    <x v="0"/>
    <x v="0"/>
    <x v="0"/>
    <x v="0"/>
    <x v="2"/>
    <n v="36"/>
    <n v="255555"/>
    <x v="0"/>
    <x v="0"/>
    <x v="0"/>
    <x v="3118"/>
  </r>
  <r>
    <x v="159"/>
    <x v="0"/>
    <x v="0"/>
    <x v="0"/>
    <x v="5"/>
    <x v="2"/>
    <n v="70"/>
    <n v="445695"/>
    <x v="0"/>
    <x v="0"/>
    <x v="0"/>
    <x v="3119"/>
  </r>
  <r>
    <x v="159"/>
    <x v="0"/>
    <x v="0"/>
    <x v="0"/>
    <x v="1"/>
    <x v="2"/>
    <n v="85"/>
    <n v="452119"/>
    <x v="0"/>
    <x v="0"/>
    <x v="0"/>
    <x v="3120"/>
  </r>
  <r>
    <x v="159"/>
    <x v="0"/>
    <x v="0"/>
    <x v="2"/>
    <x v="0"/>
    <x v="3"/>
    <n v="1"/>
    <n v="500000"/>
    <x v="0"/>
    <x v="0"/>
    <x v="0"/>
    <x v="354"/>
  </r>
  <r>
    <x v="159"/>
    <x v="0"/>
    <x v="0"/>
    <x v="1"/>
    <x v="0"/>
    <x v="3"/>
    <n v="6"/>
    <n v="650000"/>
    <x v="0"/>
    <x v="0"/>
    <x v="0"/>
    <x v="3121"/>
  </r>
  <r>
    <x v="159"/>
    <x v="0"/>
    <x v="0"/>
    <x v="1"/>
    <x v="0"/>
    <x v="4"/>
    <n v="5"/>
    <n v="2099000"/>
    <x v="0"/>
    <x v="0"/>
    <x v="0"/>
    <x v="3122"/>
  </r>
  <r>
    <x v="159"/>
    <x v="0"/>
    <x v="0"/>
    <x v="0"/>
    <x v="1"/>
    <x v="4"/>
    <n v="129"/>
    <n v="2589403"/>
    <x v="0"/>
    <x v="0"/>
    <x v="0"/>
    <x v="3123"/>
  </r>
  <r>
    <x v="159"/>
    <x v="0"/>
    <x v="0"/>
    <x v="0"/>
    <x v="0"/>
    <x v="4"/>
    <n v="309"/>
    <n v="3768764"/>
    <x v="0"/>
    <x v="0"/>
    <x v="0"/>
    <x v="3124"/>
  </r>
  <r>
    <x v="159"/>
    <x v="0"/>
    <x v="0"/>
    <x v="1"/>
    <x v="1"/>
    <x v="3"/>
    <n v="13"/>
    <n v="4495000"/>
    <x v="0"/>
    <x v="0"/>
    <x v="0"/>
    <x v="3125"/>
  </r>
  <r>
    <x v="159"/>
    <x v="0"/>
    <x v="0"/>
    <x v="0"/>
    <x v="5"/>
    <x v="4"/>
    <n v="137"/>
    <n v="5027730"/>
    <x v="0"/>
    <x v="0"/>
    <x v="0"/>
    <x v="3126"/>
  </r>
  <r>
    <x v="159"/>
    <x v="0"/>
    <x v="0"/>
    <x v="0"/>
    <x v="2"/>
    <x v="4"/>
    <n v="144"/>
    <n v="7262090"/>
    <x v="0"/>
    <x v="0"/>
    <x v="0"/>
    <x v="3127"/>
  </r>
  <r>
    <x v="159"/>
    <x v="0"/>
    <x v="1"/>
    <x v="1"/>
    <x v="0"/>
    <x v="4"/>
    <n v="11"/>
    <n v="5800"/>
    <x v="2"/>
    <x v="0"/>
    <x v="1"/>
    <x v="3128"/>
  </r>
  <r>
    <x v="159"/>
    <x v="0"/>
    <x v="1"/>
    <x v="0"/>
    <x v="2"/>
    <x v="4"/>
    <n v="105"/>
    <n v="178101"/>
    <x v="2"/>
    <x v="0"/>
    <x v="1"/>
    <x v="3129"/>
  </r>
  <r>
    <x v="159"/>
    <x v="0"/>
    <x v="1"/>
    <x v="0"/>
    <x v="0"/>
    <x v="4"/>
    <n v="133"/>
    <n v="305036"/>
    <x v="2"/>
    <x v="0"/>
    <x v="1"/>
    <x v="1837"/>
  </r>
  <r>
    <x v="159"/>
    <x v="0"/>
    <x v="1"/>
    <x v="0"/>
    <x v="5"/>
    <x v="4"/>
    <n v="238"/>
    <n v="367230"/>
    <x v="2"/>
    <x v="0"/>
    <x v="1"/>
    <x v="3130"/>
  </r>
  <r>
    <x v="159"/>
    <x v="0"/>
    <x v="1"/>
    <x v="0"/>
    <x v="1"/>
    <x v="4"/>
    <n v="237"/>
    <n v="587197"/>
    <x v="2"/>
    <x v="0"/>
    <x v="1"/>
    <x v="3131"/>
  </r>
  <r>
    <x v="160"/>
    <x v="0"/>
    <x v="0"/>
    <x v="0"/>
    <x v="2"/>
    <x v="2"/>
    <n v="1"/>
    <n v="5000"/>
    <x v="0"/>
    <x v="0"/>
    <x v="0"/>
    <x v="79"/>
  </r>
  <r>
    <x v="160"/>
    <x v="0"/>
    <x v="0"/>
    <x v="0"/>
    <x v="4"/>
    <x v="2"/>
    <n v="32"/>
    <n v="98846"/>
    <x v="0"/>
    <x v="0"/>
    <x v="0"/>
    <x v="3132"/>
  </r>
  <r>
    <x v="160"/>
    <x v="0"/>
    <x v="0"/>
    <x v="0"/>
    <x v="7"/>
    <x v="2"/>
    <n v="29"/>
    <n v="236024"/>
    <x v="0"/>
    <x v="0"/>
    <x v="0"/>
    <x v="3133"/>
  </r>
  <r>
    <x v="160"/>
    <x v="0"/>
    <x v="0"/>
    <x v="0"/>
    <x v="2"/>
    <x v="4"/>
    <n v="31"/>
    <n v="442900"/>
    <x v="0"/>
    <x v="0"/>
    <x v="0"/>
    <x v="3134"/>
  </r>
  <r>
    <x v="160"/>
    <x v="0"/>
    <x v="0"/>
    <x v="0"/>
    <x v="3"/>
    <x v="4"/>
    <n v="59"/>
    <n v="1666284"/>
    <x v="0"/>
    <x v="0"/>
    <x v="0"/>
    <x v="3135"/>
  </r>
  <r>
    <x v="160"/>
    <x v="0"/>
    <x v="0"/>
    <x v="0"/>
    <x v="4"/>
    <x v="4"/>
    <n v="243"/>
    <n v="7464339"/>
    <x v="0"/>
    <x v="0"/>
    <x v="0"/>
    <x v="3136"/>
  </r>
  <r>
    <x v="160"/>
    <x v="0"/>
    <x v="0"/>
    <x v="0"/>
    <x v="7"/>
    <x v="4"/>
    <n v="381"/>
    <n v="10234983"/>
    <x v="0"/>
    <x v="0"/>
    <x v="0"/>
    <x v="3137"/>
  </r>
  <r>
    <x v="160"/>
    <x v="0"/>
    <x v="1"/>
    <x v="0"/>
    <x v="7"/>
    <x v="4"/>
    <n v="6"/>
    <n v="57123"/>
    <x v="2"/>
    <x v="0"/>
    <x v="1"/>
    <x v="3138"/>
  </r>
  <r>
    <x v="160"/>
    <x v="0"/>
    <x v="1"/>
    <x v="0"/>
    <x v="2"/>
    <x v="4"/>
    <n v="35"/>
    <n v="85113"/>
    <x v="2"/>
    <x v="0"/>
    <x v="1"/>
    <x v="3139"/>
  </r>
  <r>
    <x v="160"/>
    <x v="0"/>
    <x v="1"/>
    <x v="0"/>
    <x v="4"/>
    <x v="4"/>
    <n v="27"/>
    <n v="99394"/>
    <x v="2"/>
    <x v="0"/>
    <x v="1"/>
    <x v="3140"/>
  </r>
  <r>
    <x v="161"/>
    <x v="1"/>
    <x v="0"/>
    <x v="0"/>
    <x v="3"/>
    <x v="5"/>
    <n v="3"/>
    <n v="10000"/>
    <x v="1"/>
    <x v="1"/>
    <x v="0"/>
    <x v="821"/>
  </r>
  <r>
    <x v="162"/>
    <x v="0"/>
    <x v="0"/>
    <x v="0"/>
    <x v="5"/>
    <x v="4"/>
    <n v="2"/>
    <n v="10000"/>
    <x v="0"/>
    <x v="0"/>
    <x v="0"/>
    <x v="52"/>
  </r>
  <r>
    <x v="162"/>
    <x v="0"/>
    <x v="0"/>
    <x v="0"/>
    <x v="0"/>
    <x v="4"/>
    <n v="12"/>
    <n v="99232"/>
    <x v="0"/>
    <x v="0"/>
    <x v="0"/>
    <x v="3141"/>
  </r>
  <r>
    <x v="162"/>
    <x v="0"/>
    <x v="0"/>
    <x v="0"/>
    <x v="1"/>
    <x v="4"/>
    <n v="46"/>
    <n v="420930"/>
    <x v="0"/>
    <x v="0"/>
    <x v="0"/>
    <x v="3142"/>
  </r>
  <r>
    <x v="163"/>
    <x v="0"/>
    <x v="0"/>
    <x v="0"/>
    <x v="7"/>
    <x v="2"/>
    <n v="11"/>
    <n v="59364"/>
    <x v="0"/>
    <x v="0"/>
    <x v="0"/>
    <x v="3143"/>
  </r>
  <r>
    <x v="163"/>
    <x v="0"/>
    <x v="0"/>
    <x v="0"/>
    <x v="0"/>
    <x v="4"/>
    <n v="7"/>
    <n v="150000"/>
    <x v="0"/>
    <x v="0"/>
    <x v="0"/>
    <x v="5"/>
  </r>
  <r>
    <x v="163"/>
    <x v="0"/>
    <x v="0"/>
    <x v="1"/>
    <x v="2"/>
    <x v="4"/>
    <n v="1"/>
    <n v="200000"/>
    <x v="0"/>
    <x v="0"/>
    <x v="0"/>
    <x v="3094"/>
  </r>
  <r>
    <x v="163"/>
    <x v="0"/>
    <x v="0"/>
    <x v="1"/>
    <x v="7"/>
    <x v="1"/>
    <n v="2"/>
    <n v="300000"/>
    <x v="0"/>
    <x v="0"/>
    <x v="0"/>
    <x v="9"/>
  </r>
  <r>
    <x v="163"/>
    <x v="0"/>
    <x v="0"/>
    <x v="0"/>
    <x v="2"/>
    <x v="4"/>
    <n v="17"/>
    <n v="300000"/>
    <x v="0"/>
    <x v="0"/>
    <x v="0"/>
    <x v="9"/>
  </r>
  <r>
    <x v="163"/>
    <x v="0"/>
    <x v="0"/>
    <x v="0"/>
    <x v="5"/>
    <x v="4"/>
    <n v="23"/>
    <n v="341000"/>
    <x v="0"/>
    <x v="0"/>
    <x v="0"/>
    <x v="3144"/>
  </r>
  <r>
    <x v="163"/>
    <x v="0"/>
    <x v="0"/>
    <x v="0"/>
    <x v="6"/>
    <x v="4"/>
    <n v="2"/>
    <n v="430000"/>
    <x v="0"/>
    <x v="0"/>
    <x v="0"/>
    <x v="3145"/>
  </r>
  <r>
    <x v="163"/>
    <x v="0"/>
    <x v="0"/>
    <x v="1"/>
    <x v="4"/>
    <x v="1"/>
    <n v="2"/>
    <n v="480000"/>
    <x v="0"/>
    <x v="0"/>
    <x v="0"/>
    <x v="3146"/>
  </r>
  <r>
    <x v="163"/>
    <x v="0"/>
    <x v="0"/>
    <x v="2"/>
    <x v="5"/>
    <x v="3"/>
    <n v="1"/>
    <n v="1000000"/>
    <x v="0"/>
    <x v="0"/>
    <x v="0"/>
    <x v="234"/>
  </r>
  <r>
    <x v="163"/>
    <x v="0"/>
    <x v="0"/>
    <x v="0"/>
    <x v="4"/>
    <x v="4"/>
    <n v="40"/>
    <n v="1113585"/>
    <x v="0"/>
    <x v="0"/>
    <x v="0"/>
    <x v="3147"/>
  </r>
  <r>
    <x v="163"/>
    <x v="0"/>
    <x v="0"/>
    <x v="0"/>
    <x v="1"/>
    <x v="4"/>
    <n v="17"/>
    <n v="1187241"/>
    <x v="0"/>
    <x v="0"/>
    <x v="0"/>
    <x v="3148"/>
  </r>
  <r>
    <x v="163"/>
    <x v="0"/>
    <x v="0"/>
    <x v="1"/>
    <x v="7"/>
    <x v="4"/>
    <n v="6"/>
    <n v="1200000"/>
    <x v="0"/>
    <x v="0"/>
    <x v="0"/>
    <x v="2630"/>
  </r>
  <r>
    <x v="163"/>
    <x v="0"/>
    <x v="0"/>
    <x v="0"/>
    <x v="3"/>
    <x v="4"/>
    <n v="45"/>
    <n v="1603000"/>
    <x v="0"/>
    <x v="0"/>
    <x v="0"/>
    <x v="3149"/>
  </r>
  <r>
    <x v="163"/>
    <x v="0"/>
    <x v="0"/>
    <x v="1"/>
    <x v="3"/>
    <x v="4"/>
    <n v="12"/>
    <n v="1720000"/>
    <x v="0"/>
    <x v="0"/>
    <x v="0"/>
    <x v="3150"/>
  </r>
  <r>
    <x v="163"/>
    <x v="0"/>
    <x v="0"/>
    <x v="1"/>
    <x v="0"/>
    <x v="4"/>
    <n v="13"/>
    <n v="2221000"/>
    <x v="0"/>
    <x v="0"/>
    <x v="0"/>
    <x v="3151"/>
  </r>
  <r>
    <x v="163"/>
    <x v="0"/>
    <x v="0"/>
    <x v="1"/>
    <x v="1"/>
    <x v="4"/>
    <n v="15"/>
    <n v="2642149"/>
    <x v="0"/>
    <x v="0"/>
    <x v="0"/>
    <x v="3152"/>
  </r>
  <r>
    <x v="163"/>
    <x v="0"/>
    <x v="0"/>
    <x v="1"/>
    <x v="0"/>
    <x v="3"/>
    <n v="19"/>
    <n v="5930000"/>
    <x v="0"/>
    <x v="0"/>
    <x v="0"/>
    <x v="3153"/>
  </r>
  <r>
    <x v="163"/>
    <x v="0"/>
    <x v="0"/>
    <x v="0"/>
    <x v="7"/>
    <x v="4"/>
    <n v="70"/>
    <n v="7365300"/>
    <x v="0"/>
    <x v="0"/>
    <x v="0"/>
    <x v="3154"/>
  </r>
  <r>
    <x v="163"/>
    <x v="0"/>
    <x v="0"/>
    <x v="1"/>
    <x v="1"/>
    <x v="3"/>
    <n v="26"/>
    <n v="10327500"/>
    <x v="0"/>
    <x v="0"/>
    <x v="0"/>
    <x v="3155"/>
  </r>
  <r>
    <x v="163"/>
    <x v="0"/>
    <x v="0"/>
    <x v="1"/>
    <x v="5"/>
    <x v="3"/>
    <n v="48"/>
    <n v="10515000"/>
    <x v="0"/>
    <x v="0"/>
    <x v="0"/>
    <x v="1176"/>
  </r>
  <r>
    <x v="163"/>
    <x v="0"/>
    <x v="0"/>
    <x v="1"/>
    <x v="2"/>
    <x v="3"/>
    <n v="107"/>
    <n v="23955000"/>
    <x v="0"/>
    <x v="0"/>
    <x v="0"/>
    <x v="3156"/>
  </r>
  <r>
    <x v="163"/>
    <x v="0"/>
    <x v="0"/>
    <x v="1"/>
    <x v="3"/>
    <x v="3"/>
    <n v="179"/>
    <n v="42250000"/>
    <x v="0"/>
    <x v="0"/>
    <x v="0"/>
    <x v="3157"/>
  </r>
  <r>
    <x v="163"/>
    <x v="0"/>
    <x v="0"/>
    <x v="1"/>
    <x v="7"/>
    <x v="3"/>
    <n v="179"/>
    <n v="48730000"/>
    <x v="0"/>
    <x v="0"/>
    <x v="0"/>
    <x v="3158"/>
  </r>
  <r>
    <x v="163"/>
    <x v="0"/>
    <x v="0"/>
    <x v="1"/>
    <x v="4"/>
    <x v="3"/>
    <n v="221"/>
    <n v="53780000"/>
    <x v="0"/>
    <x v="0"/>
    <x v="0"/>
    <x v="3159"/>
  </r>
  <r>
    <x v="163"/>
    <x v="0"/>
    <x v="1"/>
    <x v="0"/>
    <x v="7"/>
    <x v="4"/>
    <n v="1"/>
    <n v="286"/>
    <x v="2"/>
    <x v="0"/>
    <x v="1"/>
    <x v="295"/>
  </r>
  <r>
    <x v="164"/>
    <x v="0"/>
    <x v="0"/>
    <x v="0"/>
    <x v="0"/>
    <x v="4"/>
    <n v="2"/>
    <n v="20172"/>
    <x v="0"/>
    <x v="0"/>
    <x v="0"/>
    <x v="3160"/>
  </r>
  <r>
    <x v="164"/>
    <x v="0"/>
    <x v="1"/>
    <x v="0"/>
    <x v="7"/>
    <x v="4"/>
    <n v="3"/>
    <n v="1714"/>
    <x v="2"/>
    <x v="0"/>
    <x v="1"/>
    <x v="377"/>
  </r>
  <r>
    <x v="164"/>
    <x v="0"/>
    <x v="1"/>
    <x v="0"/>
    <x v="1"/>
    <x v="4"/>
    <n v="5"/>
    <n v="5141"/>
    <x v="2"/>
    <x v="0"/>
    <x v="1"/>
    <x v="3161"/>
  </r>
  <r>
    <x v="164"/>
    <x v="0"/>
    <x v="1"/>
    <x v="0"/>
    <x v="0"/>
    <x v="4"/>
    <n v="1"/>
    <n v="35416"/>
    <x v="2"/>
    <x v="0"/>
    <x v="1"/>
    <x v="3162"/>
  </r>
  <r>
    <x v="164"/>
    <x v="0"/>
    <x v="1"/>
    <x v="0"/>
    <x v="3"/>
    <x v="4"/>
    <n v="2"/>
    <n v="53124"/>
    <x v="2"/>
    <x v="0"/>
    <x v="1"/>
    <x v="3163"/>
  </r>
  <r>
    <x v="164"/>
    <x v="0"/>
    <x v="1"/>
    <x v="0"/>
    <x v="6"/>
    <x v="4"/>
    <n v="12"/>
    <n v="209641"/>
    <x v="2"/>
    <x v="0"/>
    <x v="1"/>
    <x v="3164"/>
  </r>
  <r>
    <x v="164"/>
    <x v="0"/>
    <x v="1"/>
    <x v="0"/>
    <x v="5"/>
    <x v="4"/>
    <n v="51"/>
    <n v="333597"/>
    <x v="2"/>
    <x v="0"/>
    <x v="1"/>
    <x v="3165"/>
  </r>
  <r>
    <x v="165"/>
    <x v="0"/>
    <x v="0"/>
    <x v="1"/>
    <x v="5"/>
    <x v="3"/>
    <n v="2"/>
    <n v="1510000"/>
    <x v="0"/>
    <x v="0"/>
    <x v="0"/>
    <x v="702"/>
  </r>
  <r>
    <x v="166"/>
    <x v="0"/>
    <x v="0"/>
    <x v="0"/>
    <x v="4"/>
    <x v="2"/>
    <n v="10"/>
    <n v="55000"/>
    <x v="0"/>
    <x v="0"/>
    <x v="0"/>
    <x v="776"/>
  </r>
  <r>
    <x v="166"/>
    <x v="0"/>
    <x v="0"/>
    <x v="1"/>
    <x v="2"/>
    <x v="3"/>
    <n v="1"/>
    <n v="70000"/>
    <x v="0"/>
    <x v="0"/>
    <x v="0"/>
    <x v="3166"/>
  </r>
  <r>
    <x v="166"/>
    <x v="0"/>
    <x v="0"/>
    <x v="0"/>
    <x v="2"/>
    <x v="2"/>
    <n v="19"/>
    <n v="103453"/>
    <x v="0"/>
    <x v="0"/>
    <x v="0"/>
    <x v="3167"/>
  </r>
  <r>
    <x v="166"/>
    <x v="0"/>
    <x v="0"/>
    <x v="0"/>
    <x v="5"/>
    <x v="2"/>
    <n v="13"/>
    <n v="110703"/>
    <x v="0"/>
    <x v="0"/>
    <x v="0"/>
    <x v="3168"/>
  </r>
  <r>
    <x v="166"/>
    <x v="0"/>
    <x v="0"/>
    <x v="0"/>
    <x v="1"/>
    <x v="4"/>
    <n v="10"/>
    <n v="161000"/>
    <x v="0"/>
    <x v="0"/>
    <x v="0"/>
    <x v="3169"/>
  </r>
  <r>
    <x v="166"/>
    <x v="0"/>
    <x v="0"/>
    <x v="1"/>
    <x v="5"/>
    <x v="4"/>
    <n v="1"/>
    <n v="275000"/>
    <x v="0"/>
    <x v="0"/>
    <x v="0"/>
    <x v="3170"/>
  </r>
  <r>
    <x v="166"/>
    <x v="0"/>
    <x v="0"/>
    <x v="1"/>
    <x v="1"/>
    <x v="2"/>
    <n v="1"/>
    <n v="303660"/>
    <x v="0"/>
    <x v="0"/>
    <x v="0"/>
    <x v="3171"/>
  </r>
  <r>
    <x v="166"/>
    <x v="0"/>
    <x v="0"/>
    <x v="0"/>
    <x v="5"/>
    <x v="4"/>
    <n v="8"/>
    <n v="361500"/>
    <x v="0"/>
    <x v="0"/>
    <x v="0"/>
    <x v="3172"/>
  </r>
  <r>
    <x v="166"/>
    <x v="0"/>
    <x v="0"/>
    <x v="0"/>
    <x v="1"/>
    <x v="2"/>
    <n v="50"/>
    <n v="555848"/>
    <x v="0"/>
    <x v="0"/>
    <x v="0"/>
    <x v="3173"/>
  </r>
  <r>
    <x v="166"/>
    <x v="0"/>
    <x v="0"/>
    <x v="0"/>
    <x v="0"/>
    <x v="4"/>
    <n v="10"/>
    <n v="560000"/>
    <x v="0"/>
    <x v="0"/>
    <x v="0"/>
    <x v="2824"/>
  </r>
  <r>
    <x v="166"/>
    <x v="0"/>
    <x v="0"/>
    <x v="0"/>
    <x v="0"/>
    <x v="2"/>
    <n v="29"/>
    <n v="862068"/>
    <x v="0"/>
    <x v="0"/>
    <x v="0"/>
    <x v="3174"/>
  </r>
  <r>
    <x v="166"/>
    <x v="0"/>
    <x v="0"/>
    <x v="1"/>
    <x v="2"/>
    <x v="4"/>
    <n v="8"/>
    <n v="1164005"/>
    <x v="0"/>
    <x v="0"/>
    <x v="0"/>
    <x v="3175"/>
  </r>
  <r>
    <x v="166"/>
    <x v="0"/>
    <x v="0"/>
    <x v="0"/>
    <x v="7"/>
    <x v="4"/>
    <n v="13"/>
    <n v="1440000"/>
    <x v="0"/>
    <x v="0"/>
    <x v="0"/>
    <x v="3176"/>
  </r>
  <r>
    <x v="166"/>
    <x v="0"/>
    <x v="0"/>
    <x v="2"/>
    <x v="0"/>
    <x v="3"/>
    <n v="2"/>
    <n v="1500000"/>
    <x v="0"/>
    <x v="0"/>
    <x v="0"/>
    <x v="3177"/>
  </r>
  <r>
    <x v="166"/>
    <x v="0"/>
    <x v="0"/>
    <x v="0"/>
    <x v="2"/>
    <x v="4"/>
    <n v="75"/>
    <n v="6508000"/>
    <x v="0"/>
    <x v="0"/>
    <x v="0"/>
    <x v="3178"/>
  </r>
  <r>
    <x v="166"/>
    <x v="0"/>
    <x v="0"/>
    <x v="1"/>
    <x v="5"/>
    <x v="3"/>
    <n v="11"/>
    <n v="8726000"/>
    <x v="0"/>
    <x v="0"/>
    <x v="0"/>
    <x v="3179"/>
  </r>
  <r>
    <x v="166"/>
    <x v="0"/>
    <x v="0"/>
    <x v="0"/>
    <x v="4"/>
    <x v="4"/>
    <n v="263"/>
    <n v="12550917"/>
    <x v="0"/>
    <x v="0"/>
    <x v="0"/>
    <x v="3180"/>
  </r>
  <r>
    <x v="166"/>
    <x v="0"/>
    <x v="0"/>
    <x v="1"/>
    <x v="1"/>
    <x v="3"/>
    <n v="66"/>
    <n v="41145000"/>
    <x v="0"/>
    <x v="0"/>
    <x v="0"/>
    <x v="3181"/>
  </r>
  <r>
    <x v="166"/>
    <x v="0"/>
    <x v="0"/>
    <x v="1"/>
    <x v="0"/>
    <x v="3"/>
    <n v="154"/>
    <n v="91622500"/>
    <x v="0"/>
    <x v="0"/>
    <x v="0"/>
    <x v="3182"/>
  </r>
  <r>
    <x v="166"/>
    <x v="0"/>
    <x v="1"/>
    <x v="0"/>
    <x v="5"/>
    <x v="0"/>
    <n v="4"/>
    <n v="754"/>
    <x v="2"/>
    <x v="0"/>
    <x v="1"/>
    <x v="3183"/>
  </r>
  <r>
    <x v="166"/>
    <x v="0"/>
    <x v="1"/>
    <x v="1"/>
    <x v="5"/>
    <x v="4"/>
    <n v="4"/>
    <n v="2642"/>
    <x v="2"/>
    <x v="0"/>
    <x v="1"/>
    <x v="3184"/>
  </r>
  <r>
    <x v="166"/>
    <x v="0"/>
    <x v="1"/>
    <x v="1"/>
    <x v="1"/>
    <x v="4"/>
    <n v="5"/>
    <n v="3050"/>
    <x v="2"/>
    <x v="0"/>
    <x v="1"/>
    <x v="3185"/>
  </r>
  <r>
    <x v="166"/>
    <x v="0"/>
    <x v="1"/>
    <x v="1"/>
    <x v="0"/>
    <x v="4"/>
    <n v="8"/>
    <n v="5450"/>
    <x v="2"/>
    <x v="0"/>
    <x v="1"/>
    <x v="3186"/>
  </r>
  <r>
    <x v="166"/>
    <x v="0"/>
    <x v="1"/>
    <x v="0"/>
    <x v="0"/>
    <x v="0"/>
    <n v="32"/>
    <n v="24682"/>
    <x v="2"/>
    <x v="0"/>
    <x v="1"/>
    <x v="3187"/>
  </r>
  <r>
    <x v="166"/>
    <x v="0"/>
    <x v="1"/>
    <x v="0"/>
    <x v="1"/>
    <x v="0"/>
    <n v="154"/>
    <n v="56409"/>
    <x v="2"/>
    <x v="0"/>
    <x v="1"/>
    <x v="3188"/>
  </r>
  <r>
    <x v="166"/>
    <x v="0"/>
    <x v="1"/>
    <x v="0"/>
    <x v="4"/>
    <x v="4"/>
    <n v="9"/>
    <n v="165402"/>
    <x v="2"/>
    <x v="0"/>
    <x v="1"/>
    <x v="3189"/>
  </r>
  <r>
    <x v="166"/>
    <x v="0"/>
    <x v="1"/>
    <x v="0"/>
    <x v="2"/>
    <x v="4"/>
    <n v="27"/>
    <n v="189301"/>
    <x v="2"/>
    <x v="0"/>
    <x v="1"/>
    <x v="3190"/>
  </r>
  <r>
    <x v="166"/>
    <x v="0"/>
    <x v="1"/>
    <x v="0"/>
    <x v="5"/>
    <x v="4"/>
    <n v="36"/>
    <n v="217963"/>
    <x v="2"/>
    <x v="0"/>
    <x v="1"/>
    <x v="3191"/>
  </r>
  <r>
    <x v="166"/>
    <x v="0"/>
    <x v="1"/>
    <x v="0"/>
    <x v="0"/>
    <x v="4"/>
    <n v="1"/>
    <n v="438000"/>
    <x v="3"/>
    <x v="0"/>
    <x v="2"/>
    <x v="3192"/>
  </r>
  <r>
    <x v="166"/>
    <x v="0"/>
    <x v="1"/>
    <x v="0"/>
    <x v="0"/>
    <x v="4"/>
    <n v="40"/>
    <n v="746040"/>
    <x v="2"/>
    <x v="0"/>
    <x v="1"/>
    <x v="3193"/>
  </r>
  <r>
    <x v="166"/>
    <x v="0"/>
    <x v="1"/>
    <x v="0"/>
    <x v="1"/>
    <x v="4"/>
    <n v="70"/>
    <n v="996013"/>
    <x v="2"/>
    <x v="0"/>
    <x v="1"/>
    <x v="3194"/>
  </r>
  <r>
    <x v="167"/>
    <x v="1"/>
    <x v="0"/>
    <x v="0"/>
    <x v="6"/>
    <x v="5"/>
    <n v="3"/>
    <n v="30000"/>
    <x v="1"/>
    <x v="1"/>
    <x v="0"/>
    <x v="1037"/>
  </r>
  <r>
    <x v="167"/>
    <x v="1"/>
    <x v="0"/>
    <x v="0"/>
    <x v="6"/>
    <x v="6"/>
    <n v="4"/>
    <n v="60000"/>
    <x v="1"/>
    <x v="1"/>
    <x v="0"/>
    <x v="3195"/>
  </r>
  <r>
    <x v="167"/>
    <x v="1"/>
    <x v="0"/>
    <x v="0"/>
    <x v="4"/>
    <x v="5"/>
    <n v="9"/>
    <n v="75000"/>
    <x v="1"/>
    <x v="1"/>
    <x v="0"/>
    <x v="1938"/>
  </r>
  <r>
    <x v="167"/>
    <x v="1"/>
    <x v="0"/>
    <x v="0"/>
    <x v="5"/>
    <x v="5"/>
    <n v="15"/>
    <n v="281000"/>
    <x v="1"/>
    <x v="1"/>
    <x v="0"/>
    <x v="3196"/>
  </r>
  <r>
    <x v="167"/>
    <x v="1"/>
    <x v="0"/>
    <x v="0"/>
    <x v="7"/>
    <x v="5"/>
    <n v="19"/>
    <n v="539000"/>
    <x v="1"/>
    <x v="1"/>
    <x v="0"/>
    <x v="3197"/>
  </r>
  <r>
    <x v="167"/>
    <x v="1"/>
    <x v="0"/>
    <x v="0"/>
    <x v="3"/>
    <x v="5"/>
    <n v="57"/>
    <n v="722532"/>
    <x v="1"/>
    <x v="1"/>
    <x v="0"/>
    <x v="3198"/>
  </r>
  <r>
    <x v="168"/>
    <x v="0"/>
    <x v="1"/>
    <x v="0"/>
    <x v="0"/>
    <x v="4"/>
    <n v="9"/>
    <n v="6855"/>
    <x v="2"/>
    <x v="0"/>
    <x v="1"/>
    <x v="3199"/>
  </r>
  <r>
    <x v="168"/>
    <x v="0"/>
    <x v="1"/>
    <x v="0"/>
    <x v="2"/>
    <x v="4"/>
    <n v="44"/>
    <n v="25705"/>
    <x v="2"/>
    <x v="0"/>
    <x v="1"/>
    <x v="3200"/>
  </r>
  <r>
    <x v="168"/>
    <x v="0"/>
    <x v="1"/>
    <x v="0"/>
    <x v="5"/>
    <x v="4"/>
    <n v="26"/>
    <n v="26277"/>
    <x v="2"/>
    <x v="0"/>
    <x v="1"/>
    <x v="3201"/>
  </r>
  <r>
    <x v="168"/>
    <x v="0"/>
    <x v="1"/>
    <x v="0"/>
    <x v="1"/>
    <x v="4"/>
    <n v="24"/>
    <n v="154803"/>
    <x v="2"/>
    <x v="0"/>
    <x v="1"/>
    <x v="3202"/>
  </r>
  <r>
    <x v="169"/>
    <x v="1"/>
    <x v="0"/>
    <x v="0"/>
    <x v="7"/>
    <x v="5"/>
    <n v="3"/>
    <n v="175000"/>
    <x v="1"/>
    <x v="1"/>
    <x v="0"/>
    <x v="3203"/>
  </r>
  <r>
    <x v="169"/>
    <x v="1"/>
    <x v="0"/>
    <x v="0"/>
    <x v="3"/>
    <x v="5"/>
    <n v="5"/>
    <n v="323000"/>
    <x v="1"/>
    <x v="1"/>
    <x v="0"/>
    <x v="3204"/>
  </r>
  <r>
    <x v="170"/>
    <x v="0"/>
    <x v="0"/>
    <x v="0"/>
    <x v="0"/>
    <x v="4"/>
    <n v="1"/>
    <n v="300000"/>
    <x v="0"/>
    <x v="0"/>
    <x v="0"/>
    <x v="9"/>
  </r>
  <r>
    <x v="170"/>
    <x v="0"/>
    <x v="0"/>
    <x v="0"/>
    <x v="5"/>
    <x v="4"/>
    <n v="3"/>
    <n v="455000"/>
    <x v="0"/>
    <x v="0"/>
    <x v="0"/>
    <x v="3205"/>
  </r>
  <r>
    <x v="170"/>
    <x v="0"/>
    <x v="0"/>
    <x v="1"/>
    <x v="0"/>
    <x v="0"/>
    <n v="3"/>
    <n v="620000"/>
    <x v="0"/>
    <x v="0"/>
    <x v="0"/>
    <x v="205"/>
  </r>
  <r>
    <x v="170"/>
    <x v="0"/>
    <x v="0"/>
    <x v="0"/>
    <x v="1"/>
    <x v="4"/>
    <n v="6"/>
    <n v="925000"/>
    <x v="0"/>
    <x v="0"/>
    <x v="0"/>
    <x v="3206"/>
  </r>
  <r>
    <x v="170"/>
    <x v="0"/>
    <x v="0"/>
    <x v="1"/>
    <x v="2"/>
    <x v="4"/>
    <n v="2"/>
    <n v="2140000"/>
    <x v="0"/>
    <x v="0"/>
    <x v="0"/>
    <x v="671"/>
  </r>
  <r>
    <x v="170"/>
    <x v="0"/>
    <x v="0"/>
    <x v="1"/>
    <x v="0"/>
    <x v="2"/>
    <n v="5"/>
    <n v="3010000"/>
    <x v="0"/>
    <x v="0"/>
    <x v="0"/>
    <x v="3207"/>
  </r>
  <r>
    <x v="170"/>
    <x v="0"/>
    <x v="0"/>
    <x v="1"/>
    <x v="1"/>
    <x v="1"/>
    <n v="3"/>
    <n v="3080000"/>
    <x v="0"/>
    <x v="0"/>
    <x v="0"/>
    <x v="3208"/>
  </r>
  <r>
    <x v="170"/>
    <x v="0"/>
    <x v="0"/>
    <x v="1"/>
    <x v="1"/>
    <x v="2"/>
    <n v="8"/>
    <n v="3370000"/>
    <x v="0"/>
    <x v="0"/>
    <x v="0"/>
    <x v="3209"/>
  </r>
  <r>
    <x v="170"/>
    <x v="0"/>
    <x v="0"/>
    <x v="1"/>
    <x v="1"/>
    <x v="4"/>
    <n v="16"/>
    <n v="5240000"/>
    <x v="0"/>
    <x v="0"/>
    <x v="0"/>
    <x v="3210"/>
  </r>
  <r>
    <x v="170"/>
    <x v="0"/>
    <x v="0"/>
    <x v="1"/>
    <x v="5"/>
    <x v="1"/>
    <n v="5"/>
    <n v="8290000"/>
    <x v="0"/>
    <x v="0"/>
    <x v="0"/>
    <x v="3211"/>
  </r>
  <r>
    <x v="170"/>
    <x v="0"/>
    <x v="0"/>
    <x v="1"/>
    <x v="5"/>
    <x v="4"/>
    <n v="26"/>
    <n v="20690000"/>
    <x v="0"/>
    <x v="0"/>
    <x v="0"/>
    <x v="3212"/>
  </r>
  <r>
    <x v="170"/>
    <x v="0"/>
    <x v="0"/>
    <x v="1"/>
    <x v="0"/>
    <x v="4"/>
    <n v="55"/>
    <n v="21485000"/>
    <x v="0"/>
    <x v="0"/>
    <x v="0"/>
    <x v="3213"/>
  </r>
  <r>
    <x v="170"/>
    <x v="0"/>
    <x v="0"/>
    <x v="1"/>
    <x v="2"/>
    <x v="3"/>
    <n v="134"/>
    <n v="55495000"/>
    <x v="0"/>
    <x v="0"/>
    <x v="0"/>
    <x v="3214"/>
  </r>
  <r>
    <x v="170"/>
    <x v="0"/>
    <x v="0"/>
    <x v="1"/>
    <x v="0"/>
    <x v="3"/>
    <n v="173"/>
    <n v="69660000"/>
    <x v="0"/>
    <x v="0"/>
    <x v="0"/>
    <x v="3215"/>
  </r>
  <r>
    <x v="170"/>
    <x v="0"/>
    <x v="0"/>
    <x v="1"/>
    <x v="1"/>
    <x v="3"/>
    <n v="281"/>
    <n v="109870000"/>
    <x v="0"/>
    <x v="0"/>
    <x v="0"/>
    <x v="3216"/>
  </r>
  <r>
    <x v="170"/>
    <x v="0"/>
    <x v="0"/>
    <x v="1"/>
    <x v="5"/>
    <x v="3"/>
    <n v="262"/>
    <n v="111730000"/>
    <x v="0"/>
    <x v="0"/>
    <x v="0"/>
    <x v="3217"/>
  </r>
  <r>
    <x v="171"/>
    <x v="0"/>
    <x v="1"/>
    <x v="0"/>
    <x v="3"/>
    <x v="4"/>
    <n v="1"/>
    <n v="458"/>
    <x v="2"/>
    <x v="0"/>
    <x v="1"/>
    <x v="3218"/>
  </r>
  <r>
    <x v="171"/>
    <x v="0"/>
    <x v="1"/>
    <x v="0"/>
    <x v="1"/>
    <x v="4"/>
    <n v="1"/>
    <n v="1142"/>
    <x v="2"/>
    <x v="0"/>
    <x v="1"/>
    <x v="315"/>
  </r>
  <r>
    <x v="171"/>
    <x v="0"/>
    <x v="1"/>
    <x v="0"/>
    <x v="4"/>
    <x v="4"/>
    <n v="5"/>
    <n v="26848"/>
    <x v="2"/>
    <x v="0"/>
    <x v="1"/>
    <x v="3219"/>
  </r>
  <r>
    <x v="171"/>
    <x v="0"/>
    <x v="1"/>
    <x v="0"/>
    <x v="5"/>
    <x v="4"/>
    <n v="1"/>
    <n v="33702"/>
    <x v="2"/>
    <x v="0"/>
    <x v="1"/>
    <x v="3220"/>
  </r>
  <r>
    <x v="171"/>
    <x v="0"/>
    <x v="1"/>
    <x v="0"/>
    <x v="0"/>
    <x v="4"/>
    <n v="6"/>
    <n v="54838"/>
    <x v="2"/>
    <x v="0"/>
    <x v="1"/>
    <x v="3221"/>
  </r>
  <r>
    <x v="171"/>
    <x v="0"/>
    <x v="1"/>
    <x v="0"/>
    <x v="2"/>
    <x v="4"/>
    <n v="11"/>
    <n v="55980"/>
    <x v="2"/>
    <x v="0"/>
    <x v="1"/>
    <x v="3222"/>
  </r>
  <r>
    <x v="171"/>
    <x v="0"/>
    <x v="1"/>
    <x v="0"/>
    <x v="7"/>
    <x v="4"/>
    <n v="10"/>
    <n v="264252"/>
    <x v="2"/>
    <x v="0"/>
    <x v="1"/>
    <x v="3223"/>
  </r>
  <r>
    <x v="172"/>
    <x v="0"/>
    <x v="1"/>
    <x v="0"/>
    <x v="0"/>
    <x v="4"/>
    <n v="3"/>
    <n v="18279"/>
    <x v="2"/>
    <x v="0"/>
    <x v="1"/>
    <x v="2125"/>
  </r>
  <r>
    <x v="172"/>
    <x v="0"/>
    <x v="1"/>
    <x v="0"/>
    <x v="2"/>
    <x v="4"/>
    <n v="10"/>
    <n v="22849"/>
    <x v="2"/>
    <x v="0"/>
    <x v="1"/>
    <x v="3224"/>
  </r>
  <r>
    <x v="172"/>
    <x v="0"/>
    <x v="1"/>
    <x v="0"/>
    <x v="7"/>
    <x v="4"/>
    <n v="4"/>
    <n v="52439"/>
    <x v="2"/>
    <x v="0"/>
    <x v="1"/>
    <x v="3225"/>
  </r>
  <r>
    <x v="172"/>
    <x v="0"/>
    <x v="1"/>
    <x v="0"/>
    <x v="4"/>
    <x v="4"/>
    <n v="5"/>
    <n v="104535"/>
    <x v="2"/>
    <x v="0"/>
    <x v="1"/>
    <x v="3226"/>
  </r>
  <r>
    <x v="172"/>
    <x v="0"/>
    <x v="1"/>
    <x v="0"/>
    <x v="1"/>
    <x v="4"/>
    <n v="6"/>
    <n v="107391"/>
    <x v="2"/>
    <x v="0"/>
    <x v="1"/>
    <x v="3227"/>
  </r>
  <r>
    <x v="173"/>
    <x v="0"/>
    <x v="1"/>
    <x v="0"/>
    <x v="2"/>
    <x v="4"/>
    <n v="9"/>
    <n v="72546"/>
    <x v="2"/>
    <x v="0"/>
    <x v="1"/>
    <x v="3228"/>
  </r>
  <r>
    <x v="173"/>
    <x v="0"/>
    <x v="1"/>
    <x v="0"/>
    <x v="4"/>
    <x v="4"/>
    <n v="6"/>
    <n v="139380"/>
    <x v="2"/>
    <x v="0"/>
    <x v="1"/>
    <x v="3229"/>
  </r>
  <r>
    <x v="173"/>
    <x v="0"/>
    <x v="1"/>
    <x v="0"/>
    <x v="7"/>
    <x v="4"/>
    <n v="22"/>
    <n v="389123"/>
    <x v="2"/>
    <x v="0"/>
    <x v="1"/>
    <x v="3230"/>
  </r>
  <r>
    <x v="174"/>
    <x v="0"/>
    <x v="1"/>
    <x v="0"/>
    <x v="5"/>
    <x v="4"/>
    <n v="4"/>
    <n v="2285"/>
    <x v="2"/>
    <x v="0"/>
    <x v="1"/>
    <x v="529"/>
  </r>
  <r>
    <x v="175"/>
    <x v="0"/>
    <x v="0"/>
    <x v="1"/>
    <x v="5"/>
    <x v="3"/>
    <n v="2"/>
    <n v="400000"/>
    <x v="0"/>
    <x v="0"/>
    <x v="0"/>
    <x v="3231"/>
  </r>
  <r>
    <x v="175"/>
    <x v="0"/>
    <x v="0"/>
    <x v="1"/>
    <x v="0"/>
    <x v="3"/>
    <n v="3"/>
    <n v="900000"/>
    <x v="0"/>
    <x v="0"/>
    <x v="0"/>
    <x v="666"/>
  </r>
  <r>
    <x v="176"/>
    <x v="0"/>
    <x v="1"/>
    <x v="0"/>
    <x v="5"/>
    <x v="0"/>
    <n v="33"/>
    <n v="64848"/>
    <x v="2"/>
    <x v="0"/>
    <x v="1"/>
    <x v="3232"/>
  </r>
  <r>
    <x v="176"/>
    <x v="0"/>
    <x v="1"/>
    <x v="0"/>
    <x v="1"/>
    <x v="0"/>
    <n v="217"/>
    <n v="695469"/>
    <x v="2"/>
    <x v="0"/>
    <x v="1"/>
    <x v="3233"/>
  </r>
  <r>
    <x v="176"/>
    <x v="0"/>
    <x v="1"/>
    <x v="0"/>
    <x v="0"/>
    <x v="0"/>
    <n v="260"/>
    <n v="1184129"/>
    <x v="2"/>
    <x v="0"/>
    <x v="1"/>
    <x v="3234"/>
  </r>
  <r>
    <x v="177"/>
    <x v="0"/>
    <x v="0"/>
    <x v="0"/>
    <x v="3"/>
    <x v="2"/>
    <n v="1"/>
    <n v="25000"/>
    <x v="0"/>
    <x v="0"/>
    <x v="0"/>
    <x v="320"/>
  </r>
  <r>
    <x v="177"/>
    <x v="0"/>
    <x v="0"/>
    <x v="0"/>
    <x v="4"/>
    <x v="2"/>
    <n v="16"/>
    <n v="74000"/>
    <x v="0"/>
    <x v="0"/>
    <x v="0"/>
    <x v="3235"/>
  </r>
  <r>
    <x v="177"/>
    <x v="0"/>
    <x v="0"/>
    <x v="0"/>
    <x v="1"/>
    <x v="2"/>
    <n v="9"/>
    <n v="132218"/>
    <x v="0"/>
    <x v="0"/>
    <x v="0"/>
    <x v="3236"/>
  </r>
  <r>
    <x v="177"/>
    <x v="0"/>
    <x v="0"/>
    <x v="0"/>
    <x v="2"/>
    <x v="2"/>
    <n v="24"/>
    <n v="189474"/>
    <x v="0"/>
    <x v="0"/>
    <x v="0"/>
    <x v="3237"/>
  </r>
  <r>
    <x v="177"/>
    <x v="0"/>
    <x v="0"/>
    <x v="0"/>
    <x v="0"/>
    <x v="2"/>
    <n v="10"/>
    <n v="285947"/>
    <x v="0"/>
    <x v="0"/>
    <x v="0"/>
    <x v="3238"/>
  </r>
  <r>
    <x v="177"/>
    <x v="0"/>
    <x v="0"/>
    <x v="0"/>
    <x v="5"/>
    <x v="2"/>
    <n v="17"/>
    <n v="460167"/>
    <x v="0"/>
    <x v="0"/>
    <x v="0"/>
    <x v="3239"/>
  </r>
  <r>
    <x v="178"/>
    <x v="0"/>
    <x v="0"/>
    <x v="1"/>
    <x v="4"/>
    <x v="2"/>
    <n v="2"/>
    <n v="8800"/>
    <x v="0"/>
    <x v="0"/>
    <x v="0"/>
    <x v="3240"/>
  </r>
  <r>
    <x v="178"/>
    <x v="0"/>
    <x v="0"/>
    <x v="0"/>
    <x v="5"/>
    <x v="0"/>
    <n v="4"/>
    <n v="20000"/>
    <x v="0"/>
    <x v="0"/>
    <x v="0"/>
    <x v="351"/>
  </r>
  <r>
    <x v="178"/>
    <x v="0"/>
    <x v="0"/>
    <x v="0"/>
    <x v="3"/>
    <x v="2"/>
    <n v="9"/>
    <n v="26500"/>
    <x v="0"/>
    <x v="0"/>
    <x v="0"/>
    <x v="3241"/>
  </r>
  <r>
    <x v="178"/>
    <x v="0"/>
    <x v="0"/>
    <x v="0"/>
    <x v="7"/>
    <x v="2"/>
    <n v="17"/>
    <n v="33333"/>
    <x v="0"/>
    <x v="0"/>
    <x v="0"/>
    <x v="3242"/>
  </r>
  <r>
    <x v="178"/>
    <x v="0"/>
    <x v="0"/>
    <x v="0"/>
    <x v="2"/>
    <x v="2"/>
    <n v="19"/>
    <n v="116817"/>
    <x v="0"/>
    <x v="0"/>
    <x v="0"/>
    <x v="3243"/>
  </r>
  <r>
    <x v="178"/>
    <x v="0"/>
    <x v="0"/>
    <x v="0"/>
    <x v="4"/>
    <x v="2"/>
    <n v="33"/>
    <n v="143546"/>
    <x v="0"/>
    <x v="0"/>
    <x v="0"/>
    <x v="3244"/>
  </r>
  <r>
    <x v="178"/>
    <x v="0"/>
    <x v="0"/>
    <x v="1"/>
    <x v="3"/>
    <x v="2"/>
    <n v="1"/>
    <n v="155000"/>
    <x v="0"/>
    <x v="0"/>
    <x v="0"/>
    <x v="213"/>
  </r>
  <r>
    <x v="178"/>
    <x v="0"/>
    <x v="0"/>
    <x v="0"/>
    <x v="1"/>
    <x v="2"/>
    <n v="34"/>
    <n v="160043"/>
    <x v="0"/>
    <x v="0"/>
    <x v="0"/>
    <x v="3245"/>
  </r>
  <r>
    <x v="178"/>
    <x v="0"/>
    <x v="0"/>
    <x v="1"/>
    <x v="5"/>
    <x v="1"/>
    <n v="1"/>
    <n v="180000"/>
    <x v="0"/>
    <x v="0"/>
    <x v="0"/>
    <x v="278"/>
  </r>
  <r>
    <x v="178"/>
    <x v="0"/>
    <x v="0"/>
    <x v="1"/>
    <x v="2"/>
    <x v="2"/>
    <n v="4"/>
    <n v="473551"/>
    <x v="0"/>
    <x v="0"/>
    <x v="0"/>
    <x v="3246"/>
  </r>
  <r>
    <x v="178"/>
    <x v="0"/>
    <x v="0"/>
    <x v="1"/>
    <x v="5"/>
    <x v="2"/>
    <n v="2"/>
    <n v="920000"/>
    <x v="0"/>
    <x v="0"/>
    <x v="0"/>
    <x v="85"/>
  </r>
  <r>
    <x v="178"/>
    <x v="0"/>
    <x v="0"/>
    <x v="0"/>
    <x v="5"/>
    <x v="2"/>
    <n v="108"/>
    <n v="978172"/>
    <x v="0"/>
    <x v="0"/>
    <x v="0"/>
    <x v="3247"/>
  </r>
  <r>
    <x v="178"/>
    <x v="0"/>
    <x v="0"/>
    <x v="0"/>
    <x v="0"/>
    <x v="4"/>
    <n v="26"/>
    <n v="2608367"/>
    <x v="0"/>
    <x v="0"/>
    <x v="0"/>
    <x v="3248"/>
  </r>
  <r>
    <x v="178"/>
    <x v="0"/>
    <x v="0"/>
    <x v="0"/>
    <x v="7"/>
    <x v="4"/>
    <n v="203"/>
    <n v="3103069"/>
    <x v="0"/>
    <x v="0"/>
    <x v="0"/>
    <x v="3249"/>
  </r>
  <r>
    <x v="178"/>
    <x v="0"/>
    <x v="0"/>
    <x v="0"/>
    <x v="4"/>
    <x v="4"/>
    <n v="246"/>
    <n v="3493044"/>
    <x v="0"/>
    <x v="0"/>
    <x v="0"/>
    <x v="3250"/>
  </r>
  <r>
    <x v="178"/>
    <x v="0"/>
    <x v="0"/>
    <x v="1"/>
    <x v="6"/>
    <x v="3"/>
    <n v="10"/>
    <n v="3795000"/>
    <x v="0"/>
    <x v="0"/>
    <x v="0"/>
    <x v="1763"/>
  </r>
  <r>
    <x v="178"/>
    <x v="0"/>
    <x v="0"/>
    <x v="0"/>
    <x v="3"/>
    <x v="4"/>
    <n v="200"/>
    <n v="4258349"/>
    <x v="0"/>
    <x v="0"/>
    <x v="0"/>
    <x v="3251"/>
  </r>
  <r>
    <x v="178"/>
    <x v="0"/>
    <x v="0"/>
    <x v="0"/>
    <x v="2"/>
    <x v="4"/>
    <n v="422"/>
    <n v="4662114"/>
    <x v="0"/>
    <x v="0"/>
    <x v="0"/>
    <x v="3252"/>
  </r>
  <r>
    <x v="178"/>
    <x v="0"/>
    <x v="0"/>
    <x v="0"/>
    <x v="1"/>
    <x v="4"/>
    <n v="349"/>
    <n v="4844825"/>
    <x v="0"/>
    <x v="0"/>
    <x v="0"/>
    <x v="3253"/>
  </r>
  <r>
    <x v="178"/>
    <x v="0"/>
    <x v="0"/>
    <x v="1"/>
    <x v="1"/>
    <x v="4"/>
    <n v="19"/>
    <n v="5289291"/>
    <x v="0"/>
    <x v="0"/>
    <x v="0"/>
    <x v="3254"/>
  </r>
  <r>
    <x v="178"/>
    <x v="0"/>
    <x v="0"/>
    <x v="0"/>
    <x v="5"/>
    <x v="4"/>
    <n v="422"/>
    <n v="5586385"/>
    <x v="0"/>
    <x v="0"/>
    <x v="0"/>
    <x v="3255"/>
  </r>
  <r>
    <x v="178"/>
    <x v="0"/>
    <x v="0"/>
    <x v="1"/>
    <x v="0"/>
    <x v="4"/>
    <n v="28"/>
    <n v="7580000"/>
    <x v="0"/>
    <x v="0"/>
    <x v="0"/>
    <x v="3256"/>
  </r>
  <r>
    <x v="178"/>
    <x v="0"/>
    <x v="0"/>
    <x v="1"/>
    <x v="2"/>
    <x v="4"/>
    <n v="35"/>
    <n v="7908928"/>
    <x v="0"/>
    <x v="0"/>
    <x v="0"/>
    <x v="3257"/>
  </r>
  <r>
    <x v="178"/>
    <x v="0"/>
    <x v="0"/>
    <x v="1"/>
    <x v="3"/>
    <x v="4"/>
    <n v="14"/>
    <n v="8185000"/>
    <x v="0"/>
    <x v="0"/>
    <x v="0"/>
    <x v="2855"/>
  </r>
  <r>
    <x v="178"/>
    <x v="0"/>
    <x v="0"/>
    <x v="1"/>
    <x v="5"/>
    <x v="4"/>
    <n v="37"/>
    <n v="10256500"/>
    <x v="0"/>
    <x v="0"/>
    <x v="0"/>
    <x v="3258"/>
  </r>
  <r>
    <x v="178"/>
    <x v="0"/>
    <x v="0"/>
    <x v="1"/>
    <x v="4"/>
    <x v="4"/>
    <n v="108"/>
    <n v="31678000"/>
    <x v="0"/>
    <x v="0"/>
    <x v="0"/>
    <x v="3259"/>
  </r>
  <r>
    <x v="178"/>
    <x v="0"/>
    <x v="0"/>
    <x v="1"/>
    <x v="7"/>
    <x v="4"/>
    <n v="53"/>
    <n v="32335000"/>
    <x v="0"/>
    <x v="0"/>
    <x v="0"/>
    <x v="3260"/>
  </r>
  <r>
    <x v="178"/>
    <x v="0"/>
    <x v="0"/>
    <x v="2"/>
    <x v="0"/>
    <x v="3"/>
    <n v="57"/>
    <n v="51900000"/>
    <x v="0"/>
    <x v="0"/>
    <x v="0"/>
    <x v="3261"/>
  </r>
  <r>
    <x v="178"/>
    <x v="0"/>
    <x v="0"/>
    <x v="2"/>
    <x v="2"/>
    <x v="3"/>
    <n v="66"/>
    <n v="62500000"/>
    <x v="0"/>
    <x v="0"/>
    <x v="0"/>
    <x v="3262"/>
  </r>
  <r>
    <x v="178"/>
    <x v="0"/>
    <x v="0"/>
    <x v="1"/>
    <x v="3"/>
    <x v="3"/>
    <n v="188"/>
    <n v="68225000"/>
    <x v="0"/>
    <x v="0"/>
    <x v="0"/>
    <x v="3263"/>
  </r>
  <r>
    <x v="178"/>
    <x v="0"/>
    <x v="0"/>
    <x v="2"/>
    <x v="1"/>
    <x v="3"/>
    <n v="99"/>
    <n v="92700000"/>
    <x v="0"/>
    <x v="0"/>
    <x v="0"/>
    <x v="3264"/>
  </r>
  <r>
    <x v="178"/>
    <x v="0"/>
    <x v="0"/>
    <x v="1"/>
    <x v="7"/>
    <x v="3"/>
    <n v="305"/>
    <n v="127145000"/>
    <x v="0"/>
    <x v="0"/>
    <x v="0"/>
    <x v="3265"/>
  </r>
  <r>
    <x v="178"/>
    <x v="0"/>
    <x v="0"/>
    <x v="2"/>
    <x v="5"/>
    <x v="3"/>
    <n v="152"/>
    <n v="147850000"/>
    <x v="0"/>
    <x v="0"/>
    <x v="0"/>
    <x v="3266"/>
  </r>
  <r>
    <x v="178"/>
    <x v="0"/>
    <x v="0"/>
    <x v="1"/>
    <x v="2"/>
    <x v="3"/>
    <n v="1492"/>
    <n v="414191260"/>
    <x v="0"/>
    <x v="0"/>
    <x v="0"/>
    <x v="3267"/>
  </r>
  <r>
    <x v="178"/>
    <x v="0"/>
    <x v="0"/>
    <x v="1"/>
    <x v="5"/>
    <x v="3"/>
    <n v="1413"/>
    <n v="548107500"/>
    <x v="0"/>
    <x v="0"/>
    <x v="0"/>
    <x v="3268"/>
  </r>
  <r>
    <x v="178"/>
    <x v="0"/>
    <x v="0"/>
    <x v="1"/>
    <x v="4"/>
    <x v="3"/>
    <n v="1630"/>
    <n v="581974975"/>
    <x v="0"/>
    <x v="0"/>
    <x v="0"/>
    <x v="3269"/>
  </r>
  <r>
    <x v="178"/>
    <x v="0"/>
    <x v="0"/>
    <x v="1"/>
    <x v="0"/>
    <x v="3"/>
    <n v="1436"/>
    <n v="627716000"/>
    <x v="0"/>
    <x v="0"/>
    <x v="0"/>
    <x v="3270"/>
  </r>
  <r>
    <x v="178"/>
    <x v="0"/>
    <x v="0"/>
    <x v="1"/>
    <x v="1"/>
    <x v="3"/>
    <n v="1351"/>
    <n v="674645000"/>
    <x v="0"/>
    <x v="0"/>
    <x v="0"/>
    <x v="3271"/>
  </r>
  <r>
    <x v="179"/>
    <x v="0"/>
    <x v="0"/>
    <x v="0"/>
    <x v="1"/>
    <x v="1"/>
    <n v="2"/>
    <n v="900"/>
    <x v="0"/>
    <x v="0"/>
    <x v="0"/>
    <x v="1725"/>
  </r>
  <r>
    <x v="179"/>
    <x v="0"/>
    <x v="0"/>
    <x v="0"/>
    <x v="0"/>
    <x v="1"/>
    <n v="2"/>
    <n v="4500"/>
    <x v="0"/>
    <x v="0"/>
    <x v="0"/>
    <x v="1540"/>
  </r>
  <r>
    <x v="179"/>
    <x v="0"/>
    <x v="0"/>
    <x v="0"/>
    <x v="1"/>
    <x v="2"/>
    <n v="14"/>
    <n v="33796"/>
    <x v="0"/>
    <x v="0"/>
    <x v="0"/>
    <x v="3272"/>
  </r>
  <r>
    <x v="179"/>
    <x v="0"/>
    <x v="0"/>
    <x v="0"/>
    <x v="0"/>
    <x v="2"/>
    <n v="12"/>
    <n v="57392"/>
    <x v="0"/>
    <x v="0"/>
    <x v="0"/>
    <x v="3273"/>
  </r>
  <r>
    <x v="179"/>
    <x v="0"/>
    <x v="0"/>
    <x v="0"/>
    <x v="0"/>
    <x v="4"/>
    <n v="35"/>
    <n v="74176"/>
    <x v="0"/>
    <x v="0"/>
    <x v="0"/>
    <x v="3274"/>
  </r>
  <r>
    <x v="179"/>
    <x v="0"/>
    <x v="0"/>
    <x v="0"/>
    <x v="1"/>
    <x v="4"/>
    <n v="32"/>
    <n v="137365"/>
    <x v="0"/>
    <x v="0"/>
    <x v="0"/>
    <x v="3275"/>
  </r>
  <r>
    <x v="179"/>
    <x v="0"/>
    <x v="0"/>
    <x v="0"/>
    <x v="5"/>
    <x v="2"/>
    <n v="16"/>
    <n v="154762"/>
    <x v="0"/>
    <x v="0"/>
    <x v="0"/>
    <x v="3276"/>
  </r>
  <r>
    <x v="179"/>
    <x v="0"/>
    <x v="0"/>
    <x v="0"/>
    <x v="5"/>
    <x v="4"/>
    <n v="64"/>
    <n v="270122"/>
    <x v="0"/>
    <x v="0"/>
    <x v="0"/>
    <x v="3277"/>
  </r>
  <r>
    <x v="180"/>
    <x v="0"/>
    <x v="0"/>
    <x v="1"/>
    <x v="1"/>
    <x v="4"/>
    <n v="1"/>
    <n v="755000"/>
    <x v="0"/>
    <x v="0"/>
    <x v="0"/>
    <x v="281"/>
  </r>
  <r>
    <x v="180"/>
    <x v="0"/>
    <x v="0"/>
    <x v="1"/>
    <x v="1"/>
    <x v="3"/>
    <n v="10"/>
    <n v="1860000"/>
    <x v="0"/>
    <x v="0"/>
    <x v="0"/>
    <x v="3278"/>
  </r>
  <r>
    <x v="180"/>
    <x v="0"/>
    <x v="0"/>
    <x v="1"/>
    <x v="0"/>
    <x v="3"/>
    <n v="23"/>
    <n v="7750000"/>
    <x v="0"/>
    <x v="0"/>
    <x v="0"/>
    <x v="3279"/>
  </r>
  <r>
    <x v="180"/>
    <x v="0"/>
    <x v="1"/>
    <x v="0"/>
    <x v="6"/>
    <x v="4"/>
    <n v="1"/>
    <n v="17137"/>
    <x v="2"/>
    <x v="0"/>
    <x v="1"/>
    <x v="585"/>
  </r>
  <r>
    <x v="180"/>
    <x v="0"/>
    <x v="1"/>
    <x v="0"/>
    <x v="0"/>
    <x v="4"/>
    <n v="4"/>
    <n v="144000"/>
    <x v="3"/>
    <x v="0"/>
    <x v="2"/>
    <x v="3280"/>
  </r>
  <r>
    <x v="180"/>
    <x v="0"/>
    <x v="1"/>
    <x v="0"/>
    <x v="2"/>
    <x v="4"/>
    <n v="26"/>
    <n v="177652"/>
    <x v="2"/>
    <x v="0"/>
    <x v="1"/>
    <x v="3281"/>
  </r>
  <r>
    <x v="180"/>
    <x v="0"/>
    <x v="1"/>
    <x v="1"/>
    <x v="2"/>
    <x v="4"/>
    <n v="17"/>
    <n v="217067"/>
    <x v="2"/>
    <x v="0"/>
    <x v="1"/>
    <x v="3282"/>
  </r>
  <r>
    <x v="180"/>
    <x v="0"/>
    <x v="1"/>
    <x v="1"/>
    <x v="5"/>
    <x v="4"/>
    <n v="171"/>
    <n v="268235"/>
    <x v="2"/>
    <x v="0"/>
    <x v="1"/>
    <x v="3283"/>
  </r>
  <r>
    <x v="180"/>
    <x v="0"/>
    <x v="1"/>
    <x v="1"/>
    <x v="4"/>
    <x v="4"/>
    <n v="21"/>
    <n v="547237"/>
    <x v="2"/>
    <x v="0"/>
    <x v="1"/>
    <x v="3284"/>
  </r>
  <r>
    <x v="180"/>
    <x v="0"/>
    <x v="1"/>
    <x v="0"/>
    <x v="3"/>
    <x v="4"/>
    <n v="47"/>
    <n v="879121"/>
    <x v="2"/>
    <x v="0"/>
    <x v="1"/>
    <x v="3285"/>
  </r>
  <r>
    <x v="180"/>
    <x v="0"/>
    <x v="1"/>
    <x v="1"/>
    <x v="0"/>
    <x v="4"/>
    <n v="567"/>
    <n v="1002349"/>
    <x v="2"/>
    <x v="0"/>
    <x v="1"/>
    <x v="3286"/>
  </r>
  <r>
    <x v="180"/>
    <x v="0"/>
    <x v="1"/>
    <x v="0"/>
    <x v="5"/>
    <x v="4"/>
    <n v="89"/>
    <n v="1195458"/>
    <x v="2"/>
    <x v="0"/>
    <x v="1"/>
    <x v="3287"/>
  </r>
  <r>
    <x v="180"/>
    <x v="0"/>
    <x v="1"/>
    <x v="0"/>
    <x v="4"/>
    <x v="4"/>
    <n v="55"/>
    <n v="1388085"/>
    <x v="2"/>
    <x v="0"/>
    <x v="1"/>
    <x v="3288"/>
  </r>
  <r>
    <x v="180"/>
    <x v="0"/>
    <x v="1"/>
    <x v="0"/>
    <x v="0"/>
    <x v="4"/>
    <n v="131"/>
    <n v="1829884"/>
    <x v="2"/>
    <x v="0"/>
    <x v="1"/>
    <x v="3289"/>
  </r>
  <r>
    <x v="180"/>
    <x v="0"/>
    <x v="1"/>
    <x v="1"/>
    <x v="1"/>
    <x v="4"/>
    <n v="732"/>
    <n v="2266533"/>
    <x v="2"/>
    <x v="0"/>
    <x v="1"/>
    <x v="3290"/>
  </r>
  <r>
    <x v="180"/>
    <x v="0"/>
    <x v="1"/>
    <x v="0"/>
    <x v="1"/>
    <x v="4"/>
    <n v="139"/>
    <n v="2559687"/>
    <x v="2"/>
    <x v="0"/>
    <x v="1"/>
    <x v="3291"/>
  </r>
  <r>
    <x v="180"/>
    <x v="0"/>
    <x v="1"/>
    <x v="0"/>
    <x v="7"/>
    <x v="4"/>
    <n v="157"/>
    <n v="3153813"/>
    <x v="2"/>
    <x v="0"/>
    <x v="1"/>
    <x v="3292"/>
  </r>
  <r>
    <x v="181"/>
    <x v="0"/>
    <x v="0"/>
    <x v="0"/>
    <x v="4"/>
    <x v="2"/>
    <n v="8"/>
    <n v="17856"/>
    <x v="0"/>
    <x v="0"/>
    <x v="0"/>
    <x v="3293"/>
  </r>
  <r>
    <x v="181"/>
    <x v="0"/>
    <x v="0"/>
    <x v="0"/>
    <x v="1"/>
    <x v="2"/>
    <n v="23"/>
    <n v="55855"/>
    <x v="0"/>
    <x v="0"/>
    <x v="0"/>
    <x v="3294"/>
  </r>
  <r>
    <x v="181"/>
    <x v="0"/>
    <x v="0"/>
    <x v="0"/>
    <x v="7"/>
    <x v="2"/>
    <n v="18"/>
    <n v="56200"/>
    <x v="0"/>
    <x v="0"/>
    <x v="0"/>
    <x v="3295"/>
  </r>
  <r>
    <x v="181"/>
    <x v="0"/>
    <x v="0"/>
    <x v="0"/>
    <x v="3"/>
    <x v="2"/>
    <n v="22"/>
    <n v="83730"/>
    <x v="0"/>
    <x v="0"/>
    <x v="0"/>
    <x v="3296"/>
  </r>
  <r>
    <x v="181"/>
    <x v="0"/>
    <x v="0"/>
    <x v="0"/>
    <x v="2"/>
    <x v="2"/>
    <n v="19"/>
    <n v="145700"/>
    <x v="0"/>
    <x v="0"/>
    <x v="0"/>
    <x v="3297"/>
  </r>
  <r>
    <x v="181"/>
    <x v="0"/>
    <x v="0"/>
    <x v="0"/>
    <x v="5"/>
    <x v="2"/>
    <n v="55"/>
    <n v="156000"/>
    <x v="0"/>
    <x v="0"/>
    <x v="0"/>
    <x v="3298"/>
  </r>
  <r>
    <x v="181"/>
    <x v="0"/>
    <x v="0"/>
    <x v="0"/>
    <x v="6"/>
    <x v="2"/>
    <n v="1"/>
    <n v="232500"/>
    <x v="0"/>
    <x v="0"/>
    <x v="0"/>
    <x v="3299"/>
  </r>
  <r>
    <x v="181"/>
    <x v="0"/>
    <x v="0"/>
    <x v="2"/>
    <x v="1"/>
    <x v="3"/>
    <n v="1"/>
    <n v="300000"/>
    <x v="0"/>
    <x v="0"/>
    <x v="0"/>
    <x v="9"/>
  </r>
  <r>
    <x v="182"/>
    <x v="1"/>
    <x v="0"/>
    <x v="0"/>
    <x v="1"/>
    <x v="5"/>
    <n v="14"/>
    <n v="93500"/>
    <x v="1"/>
    <x v="1"/>
    <x v="0"/>
    <x v="3300"/>
  </r>
  <r>
    <x v="182"/>
    <x v="1"/>
    <x v="0"/>
    <x v="0"/>
    <x v="0"/>
    <x v="5"/>
    <n v="9"/>
    <n v="130000"/>
    <x v="1"/>
    <x v="1"/>
    <x v="0"/>
    <x v="3301"/>
  </r>
  <r>
    <x v="182"/>
    <x v="0"/>
    <x v="0"/>
    <x v="0"/>
    <x v="0"/>
    <x v="2"/>
    <n v="12"/>
    <n v="69900"/>
    <x v="0"/>
    <x v="0"/>
    <x v="0"/>
    <x v="3302"/>
  </r>
  <r>
    <x v="183"/>
    <x v="0"/>
    <x v="1"/>
    <x v="0"/>
    <x v="1"/>
    <x v="4"/>
    <n v="2"/>
    <n v="2856"/>
    <x v="2"/>
    <x v="0"/>
    <x v="1"/>
    <x v="316"/>
  </r>
  <r>
    <x v="184"/>
    <x v="1"/>
    <x v="1"/>
    <x v="1"/>
    <x v="0"/>
    <x v="6"/>
    <n v="13"/>
    <n v="5940"/>
    <x v="4"/>
    <x v="0"/>
    <x v="3"/>
    <x v="3303"/>
  </r>
  <r>
    <x v="184"/>
    <x v="1"/>
    <x v="1"/>
    <x v="1"/>
    <x v="1"/>
    <x v="6"/>
    <n v="38"/>
    <n v="8696"/>
    <x v="4"/>
    <x v="0"/>
    <x v="3"/>
    <x v="3304"/>
  </r>
  <r>
    <x v="184"/>
    <x v="0"/>
    <x v="0"/>
    <x v="0"/>
    <x v="2"/>
    <x v="2"/>
    <n v="3"/>
    <n v="115000"/>
    <x v="0"/>
    <x v="0"/>
    <x v="0"/>
    <x v="3305"/>
  </r>
  <r>
    <x v="184"/>
    <x v="0"/>
    <x v="0"/>
    <x v="0"/>
    <x v="6"/>
    <x v="4"/>
    <n v="60"/>
    <n v="498500"/>
    <x v="0"/>
    <x v="0"/>
    <x v="0"/>
    <x v="3306"/>
  </r>
  <r>
    <x v="184"/>
    <x v="0"/>
    <x v="0"/>
    <x v="1"/>
    <x v="1"/>
    <x v="4"/>
    <n v="2"/>
    <n v="2765000"/>
    <x v="0"/>
    <x v="0"/>
    <x v="0"/>
    <x v="3307"/>
  </r>
  <r>
    <x v="184"/>
    <x v="0"/>
    <x v="0"/>
    <x v="0"/>
    <x v="3"/>
    <x v="4"/>
    <n v="184"/>
    <n v="2988000"/>
    <x v="0"/>
    <x v="0"/>
    <x v="0"/>
    <x v="3308"/>
  </r>
  <r>
    <x v="184"/>
    <x v="0"/>
    <x v="0"/>
    <x v="0"/>
    <x v="4"/>
    <x v="4"/>
    <n v="219"/>
    <n v="4100400"/>
    <x v="0"/>
    <x v="0"/>
    <x v="0"/>
    <x v="3309"/>
  </r>
  <r>
    <x v="184"/>
    <x v="0"/>
    <x v="0"/>
    <x v="1"/>
    <x v="0"/>
    <x v="4"/>
    <n v="21"/>
    <n v="4720000"/>
    <x v="0"/>
    <x v="0"/>
    <x v="0"/>
    <x v="3310"/>
  </r>
  <r>
    <x v="184"/>
    <x v="0"/>
    <x v="0"/>
    <x v="1"/>
    <x v="6"/>
    <x v="4"/>
    <n v="24"/>
    <n v="4785000"/>
    <x v="0"/>
    <x v="0"/>
    <x v="0"/>
    <x v="3311"/>
  </r>
  <r>
    <x v="184"/>
    <x v="0"/>
    <x v="0"/>
    <x v="0"/>
    <x v="0"/>
    <x v="4"/>
    <n v="478"/>
    <n v="4929782"/>
    <x v="0"/>
    <x v="0"/>
    <x v="0"/>
    <x v="3312"/>
  </r>
  <r>
    <x v="184"/>
    <x v="0"/>
    <x v="0"/>
    <x v="0"/>
    <x v="7"/>
    <x v="4"/>
    <n v="218"/>
    <n v="4931500"/>
    <x v="0"/>
    <x v="0"/>
    <x v="0"/>
    <x v="3313"/>
  </r>
  <r>
    <x v="184"/>
    <x v="0"/>
    <x v="0"/>
    <x v="1"/>
    <x v="6"/>
    <x v="3"/>
    <n v="30"/>
    <n v="8180000"/>
    <x v="0"/>
    <x v="0"/>
    <x v="0"/>
    <x v="3314"/>
  </r>
  <r>
    <x v="184"/>
    <x v="0"/>
    <x v="0"/>
    <x v="0"/>
    <x v="1"/>
    <x v="4"/>
    <n v="677"/>
    <n v="8620327"/>
    <x v="0"/>
    <x v="0"/>
    <x v="0"/>
    <x v="3315"/>
  </r>
  <r>
    <x v="184"/>
    <x v="0"/>
    <x v="0"/>
    <x v="1"/>
    <x v="2"/>
    <x v="4"/>
    <n v="39"/>
    <n v="8747500"/>
    <x v="0"/>
    <x v="0"/>
    <x v="0"/>
    <x v="3316"/>
  </r>
  <r>
    <x v="184"/>
    <x v="0"/>
    <x v="0"/>
    <x v="0"/>
    <x v="2"/>
    <x v="4"/>
    <n v="608"/>
    <n v="9094000"/>
    <x v="0"/>
    <x v="0"/>
    <x v="0"/>
    <x v="3317"/>
  </r>
  <r>
    <x v="184"/>
    <x v="0"/>
    <x v="0"/>
    <x v="1"/>
    <x v="4"/>
    <x v="4"/>
    <n v="39"/>
    <n v="9910000"/>
    <x v="0"/>
    <x v="0"/>
    <x v="0"/>
    <x v="3318"/>
  </r>
  <r>
    <x v="184"/>
    <x v="0"/>
    <x v="0"/>
    <x v="1"/>
    <x v="7"/>
    <x v="4"/>
    <n v="34"/>
    <n v="10835000"/>
    <x v="0"/>
    <x v="0"/>
    <x v="0"/>
    <x v="3319"/>
  </r>
  <r>
    <x v="184"/>
    <x v="0"/>
    <x v="0"/>
    <x v="1"/>
    <x v="5"/>
    <x v="4"/>
    <n v="20"/>
    <n v="12165000"/>
    <x v="0"/>
    <x v="0"/>
    <x v="0"/>
    <x v="3320"/>
  </r>
  <r>
    <x v="184"/>
    <x v="0"/>
    <x v="0"/>
    <x v="1"/>
    <x v="3"/>
    <x v="4"/>
    <n v="48"/>
    <n v="12860000"/>
    <x v="0"/>
    <x v="0"/>
    <x v="0"/>
    <x v="3321"/>
  </r>
  <r>
    <x v="184"/>
    <x v="0"/>
    <x v="0"/>
    <x v="0"/>
    <x v="5"/>
    <x v="4"/>
    <n v="1130"/>
    <n v="19780108"/>
    <x v="0"/>
    <x v="0"/>
    <x v="0"/>
    <x v="3322"/>
  </r>
  <r>
    <x v="184"/>
    <x v="0"/>
    <x v="0"/>
    <x v="1"/>
    <x v="3"/>
    <x v="3"/>
    <n v="109"/>
    <n v="35300000"/>
    <x v="0"/>
    <x v="0"/>
    <x v="0"/>
    <x v="3323"/>
  </r>
  <r>
    <x v="184"/>
    <x v="0"/>
    <x v="0"/>
    <x v="1"/>
    <x v="4"/>
    <x v="3"/>
    <n v="145"/>
    <n v="48960000"/>
    <x v="0"/>
    <x v="0"/>
    <x v="0"/>
    <x v="3324"/>
  </r>
  <r>
    <x v="184"/>
    <x v="0"/>
    <x v="0"/>
    <x v="1"/>
    <x v="7"/>
    <x v="3"/>
    <n v="209"/>
    <n v="63890000"/>
    <x v="0"/>
    <x v="0"/>
    <x v="0"/>
    <x v="3325"/>
  </r>
  <r>
    <x v="184"/>
    <x v="0"/>
    <x v="0"/>
    <x v="1"/>
    <x v="0"/>
    <x v="3"/>
    <n v="240"/>
    <n v="89487500"/>
    <x v="0"/>
    <x v="0"/>
    <x v="0"/>
    <x v="3326"/>
  </r>
  <r>
    <x v="184"/>
    <x v="0"/>
    <x v="0"/>
    <x v="1"/>
    <x v="2"/>
    <x v="3"/>
    <n v="392"/>
    <n v="120197500"/>
    <x v="0"/>
    <x v="0"/>
    <x v="0"/>
    <x v="3327"/>
  </r>
  <r>
    <x v="184"/>
    <x v="0"/>
    <x v="0"/>
    <x v="1"/>
    <x v="5"/>
    <x v="3"/>
    <n v="429"/>
    <n v="175808057"/>
    <x v="0"/>
    <x v="0"/>
    <x v="0"/>
    <x v="3328"/>
  </r>
  <r>
    <x v="184"/>
    <x v="0"/>
    <x v="0"/>
    <x v="1"/>
    <x v="1"/>
    <x v="3"/>
    <n v="355"/>
    <n v="201510000"/>
    <x v="0"/>
    <x v="0"/>
    <x v="0"/>
    <x v="3329"/>
  </r>
  <r>
    <x v="184"/>
    <x v="0"/>
    <x v="1"/>
    <x v="0"/>
    <x v="0"/>
    <x v="0"/>
    <n v="837"/>
    <n v="2991881"/>
    <x v="2"/>
    <x v="0"/>
    <x v="1"/>
    <x v="3330"/>
  </r>
  <r>
    <x v="185"/>
    <x v="0"/>
    <x v="1"/>
    <x v="0"/>
    <x v="6"/>
    <x v="0"/>
    <n v="71"/>
    <n v="268340"/>
    <x v="2"/>
    <x v="0"/>
    <x v="1"/>
    <x v="3331"/>
  </r>
  <r>
    <x v="185"/>
    <x v="0"/>
    <x v="1"/>
    <x v="0"/>
    <x v="3"/>
    <x v="0"/>
    <n v="87"/>
    <n v="341274"/>
    <x v="2"/>
    <x v="0"/>
    <x v="1"/>
    <x v="3332"/>
  </r>
  <r>
    <x v="185"/>
    <x v="0"/>
    <x v="1"/>
    <x v="0"/>
    <x v="4"/>
    <x v="0"/>
    <n v="212"/>
    <n v="1202099"/>
    <x v="2"/>
    <x v="0"/>
    <x v="1"/>
    <x v="3333"/>
  </r>
  <r>
    <x v="185"/>
    <x v="0"/>
    <x v="1"/>
    <x v="0"/>
    <x v="7"/>
    <x v="0"/>
    <n v="133"/>
    <n v="1415297"/>
    <x v="2"/>
    <x v="0"/>
    <x v="1"/>
    <x v="3334"/>
  </r>
  <r>
    <x v="186"/>
    <x v="1"/>
    <x v="1"/>
    <x v="1"/>
    <x v="2"/>
    <x v="6"/>
    <n v="21"/>
    <n v="336"/>
    <x v="4"/>
    <x v="0"/>
    <x v="3"/>
    <x v="3335"/>
  </r>
  <r>
    <x v="186"/>
    <x v="1"/>
    <x v="1"/>
    <x v="1"/>
    <x v="1"/>
    <x v="6"/>
    <n v="32"/>
    <n v="3642"/>
    <x v="4"/>
    <x v="0"/>
    <x v="3"/>
    <x v="3336"/>
  </r>
  <r>
    <x v="186"/>
    <x v="1"/>
    <x v="1"/>
    <x v="1"/>
    <x v="5"/>
    <x v="6"/>
    <n v="75"/>
    <n v="25023"/>
    <x v="4"/>
    <x v="0"/>
    <x v="3"/>
    <x v="3337"/>
  </r>
  <r>
    <x v="186"/>
    <x v="0"/>
    <x v="1"/>
    <x v="0"/>
    <x v="0"/>
    <x v="0"/>
    <n v="93"/>
    <n v="42965"/>
    <x v="2"/>
    <x v="0"/>
    <x v="1"/>
    <x v="3338"/>
  </r>
  <r>
    <x v="186"/>
    <x v="0"/>
    <x v="1"/>
    <x v="0"/>
    <x v="2"/>
    <x v="0"/>
    <n v="241"/>
    <n v="651530"/>
    <x v="2"/>
    <x v="0"/>
    <x v="1"/>
    <x v="3339"/>
  </r>
  <r>
    <x v="186"/>
    <x v="0"/>
    <x v="1"/>
    <x v="0"/>
    <x v="5"/>
    <x v="0"/>
    <n v="678"/>
    <n v="1604092"/>
    <x v="2"/>
    <x v="0"/>
    <x v="1"/>
    <x v="3340"/>
  </r>
  <r>
    <x v="186"/>
    <x v="0"/>
    <x v="1"/>
    <x v="0"/>
    <x v="1"/>
    <x v="0"/>
    <n v="1176"/>
    <n v="2396297"/>
    <x v="2"/>
    <x v="0"/>
    <x v="1"/>
    <x v="3341"/>
  </r>
  <r>
    <x v="187"/>
    <x v="1"/>
    <x v="0"/>
    <x v="0"/>
    <x v="4"/>
    <x v="5"/>
    <n v="1"/>
    <n v="5000"/>
    <x v="1"/>
    <x v="1"/>
    <x v="0"/>
    <x v="819"/>
  </r>
  <r>
    <x v="187"/>
    <x v="1"/>
    <x v="0"/>
    <x v="0"/>
    <x v="1"/>
    <x v="5"/>
    <n v="3"/>
    <n v="12000"/>
    <x v="1"/>
    <x v="1"/>
    <x v="0"/>
    <x v="3342"/>
  </r>
  <r>
    <x v="187"/>
    <x v="1"/>
    <x v="0"/>
    <x v="0"/>
    <x v="0"/>
    <x v="5"/>
    <n v="12"/>
    <n v="52218"/>
    <x v="1"/>
    <x v="1"/>
    <x v="0"/>
    <x v="3343"/>
  </r>
  <r>
    <x v="187"/>
    <x v="1"/>
    <x v="0"/>
    <x v="0"/>
    <x v="5"/>
    <x v="5"/>
    <n v="2"/>
    <n v="160000"/>
    <x v="1"/>
    <x v="1"/>
    <x v="0"/>
    <x v="595"/>
  </r>
  <r>
    <x v="187"/>
    <x v="1"/>
    <x v="0"/>
    <x v="0"/>
    <x v="0"/>
    <x v="5"/>
    <n v="49"/>
    <n v="334000"/>
    <x v="0"/>
    <x v="0"/>
    <x v="0"/>
    <x v="3344"/>
  </r>
  <r>
    <x v="187"/>
    <x v="1"/>
    <x v="0"/>
    <x v="0"/>
    <x v="2"/>
    <x v="5"/>
    <n v="2"/>
    <n v="323000"/>
    <x v="1"/>
    <x v="1"/>
    <x v="0"/>
    <x v="3204"/>
  </r>
  <r>
    <x v="187"/>
    <x v="1"/>
    <x v="0"/>
    <x v="0"/>
    <x v="4"/>
    <x v="5"/>
    <n v="42"/>
    <n v="398000"/>
    <x v="0"/>
    <x v="0"/>
    <x v="0"/>
    <x v="3345"/>
  </r>
  <r>
    <x v="187"/>
    <x v="1"/>
    <x v="0"/>
    <x v="0"/>
    <x v="2"/>
    <x v="5"/>
    <n v="73"/>
    <n v="505000"/>
    <x v="0"/>
    <x v="0"/>
    <x v="0"/>
    <x v="530"/>
  </r>
  <r>
    <x v="187"/>
    <x v="1"/>
    <x v="0"/>
    <x v="0"/>
    <x v="1"/>
    <x v="5"/>
    <n v="93"/>
    <n v="620803"/>
    <x v="0"/>
    <x v="0"/>
    <x v="0"/>
    <x v="3346"/>
  </r>
  <r>
    <x v="187"/>
    <x v="1"/>
    <x v="0"/>
    <x v="0"/>
    <x v="5"/>
    <x v="5"/>
    <n v="73"/>
    <n v="657008"/>
    <x v="0"/>
    <x v="0"/>
    <x v="0"/>
    <x v="3347"/>
  </r>
  <r>
    <x v="187"/>
    <x v="1"/>
    <x v="0"/>
    <x v="1"/>
    <x v="0"/>
    <x v="5"/>
    <n v="4"/>
    <n v="1440000"/>
    <x v="0"/>
    <x v="0"/>
    <x v="0"/>
    <x v="3176"/>
  </r>
  <r>
    <x v="187"/>
    <x v="0"/>
    <x v="0"/>
    <x v="1"/>
    <x v="2"/>
    <x v="3"/>
    <n v="1"/>
    <n v="77500"/>
    <x v="0"/>
    <x v="0"/>
    <x v="0"/>
    <x v="581"/>
  </r>
  <r>
    <x v="187"/>
    <x v="0"/>
    <x v="0"/>
    <x v="1"/>
    <x v="0"/>
    <x v="0"/>
    <n v="2"/>
    <n v="300000"/>
    <x v="0"/>
    <x v="0"/>
    <x v="0"/>
    <x v="9"/>
  </r>
  <r>
    <x v="187"/>
    <x v="0"/>
    <x v="0"/>
    <x v="0"/>
    <x v="5"/>
    <x v="0"/>
    <n v="53"/>
    <n v="322197"/>
    <x v="0"/>
    <x v="0"/>
    <x v="0"/>
    <x v="3348"/>
  </r>
  <r>
    <x v="187"/>
    <x v="0"/>
    <x v="0"/>
    <x v="0"/>
    <x v="4"/>
    <x v="0"/>
    <n v="58"/>
    <n v="487500"/>
    <x v="0"/>
    <x v="0"/>
    <x v="0"/>
    <x v="3349"/>
  </r>
  <r>
    <x v="187"/>
    <x v="0"/>
    <x v="0"/>
    <x v="0"/>
    <x v="2"/>
    <x v="0"/>
    <n v="85"/>
    <n v="607200"/>
    <x v="0"/>
    <x v="0"/>
    <x v="0"/>
    <x v="3350"/>
  </r>
  <r>
    <x v="187"/>
    <x v="0"/>
    <x v="0"/>
    <x v="0"/>
    <x v="1"/>
    <x v="0"/>
    <n v="83"/>
    <n v="677757"/>
    <x v="0"/>
    <x v="0"/>
    <x v="0"/>
    <x v="3351"/>
  </r>
  <r>
    <x v="187"/>
    <x v="0"/>
    <x v="0"/>
    <x v="1"/>
    <x v="5"/>
    <x v="0"/>
    <n v="7"/>
    <n v="921100"/>
    <x v="0"/>
    <x v="0"/>
    <x v="0"/>
    <x v="3352"/>
  </r>
  <r>
    <x v="187"/>
    <x v="0"/>
    <x v="0"/>
    <x v="0"/>
    <x v="0"/>
    <x v="0"/>
    <n v="133"/>
    <n v="996570"/>
    <x v="0"/>
    <x v="0"/>
    <x v="0"/>
    <x v="3353"/>
  </r>
  <r>
    <x v="187"/>
    <x v="0"/>
    <x v="0"/>
    <x v="1"/>
    <x v="0"/>
    <x v="3"/>
    <n v="1"/>
    <n v="1070000"/>
    <x v="0"/>
    <x v="0"/>
    <x v="0"/>
    <x v="18"/>
  </r>
  <r>
    <x v="187"/>
    <x v="0"/>
    <x v="0"/>
    <x v="1"/>
    <x v="1"/>
    <x v="3"/>
    <n v="4"/>
    <n v="1287500"/>
    <x v="0"/>
    <x v="0"/>
    <x v="0"/>
    <x v="3354"/>
  </r>
  <r>
    <x v="187"/>
    <x v="0"/>
    <x v="0"/>
    <x v="1"/>
    <x v="5"/>
    <x v="3"/>
    <n v="4"/>
    <n v="1887500"/>
    <x v="0"/>
    <x v="0"/>
    <x v="0"/>
    <x v="3355"/>
  </r>
  <r>
    <x v="187"/>
    <x v="0"/>
    <x v="0"/>
    <x v="1"/>
    <x v="2"/>
    <x v="0"/>
    <n v="4"/>
    <n v="4280000"/>
    <x v="0"/>
    <x v="0"/>
    <x v="0"/>
    <x v="929"/>
  </r>
  <r>
    <x v="188"/>
    <x v="0"/>
    <x v="1"/>
    <x v="0"/>
    <x v="7"/>
    <x v="4"/>
    <n v="1"/>
    <n v="571"/>
    <x v="2"/>
    <x v="0"/>
    <x v="1"/>
    <x v="1091"/>
  </r>
  <r>
    <x v="188"/>
    <x v="0"/>
    <x v="1"/>
    <x v="0"/>
    <x v="4"/>
    <x v="4"/>
    <n v="1"/>
    <n v="571"/>
    <x v="2"/>
    <x v="0"/>
    <x v="1"/>
    <x v="1091"/>
  </r>
  <r>
    <x v="189"/>
    <x v="0"/>
    <x v="1"/>
    <x v="0"/>
    <x v="1"/>
    <x v="4"/>
    <n v="2"/>
    <n v="1142"/>
    <x v="2"/>
    <x v="0"/>
    <x v="1"/>
    <x v="315"/>
  </r>
  <r>
    <x v="190"/>
    <x v="0"/>
    <x v="0"/>
    <x v="0"/>
    <x v="4"/>
    <x v="4"/>
    <n v="13"/>
    <n v="83729"/>
    <x v="0"/>
    <x v="0"/>
    <x v="0"/>
    <x v="3356"/>
  </r>
  <r>
    <x v="190"/>
    <x v="0"/>
    <x v="0"/>
    <x v="0"/>
    <x v="2"/>
    <x v="4"/>
    <n v="24"/>
    <n v="313100"/>
    <x v="0"/>
    <x v="0"/>
    <x v="0"/>
    <x v="3357"/>
  </r>
  <r>
    <x v="190"/>
    <x v="0"/>
    <x v="0"/>
    <x v="0"/>
    <x v="1"/>
    <x v="4"/>
    <n v="36"/>
    <n v="372893"/>
    <x v="0"/>
    <x v="0"/>
    <x v="0"/>
    <x v="3358"/>
  </r>
  <r>
    <x v="190"/>
    <x v="0"/>
    <x v="0"/>
    <x v="0"/>
    <x v="5"/>
    <x v="4"/>
    <n v="43"/>
    <n v="522515"/>
    <x v="0"/>
    <x v="0"/>
    <x v="0"/>
    <x v="3359"/>
  </r>
  <r>
    <x v="191"/>
    <x v="0"/>
    <x v="0"/>
    <x v="0"/>
    <x v="5"/>
    <x v="4"/>
    <n v="28"/>
    <n v="628500"/>
    <x v="0"/>
    <x v="0"/>
    <x v="0"/>
    <x v="3360"/>
  </r>
  <r>
    <x v="191"/>
    <x v="0"/>
    <x v="0"/>
    <x v="0"/>
    <x v="7"/>
    <x v="4"/>
    <n v="31"/>
    <n v="645000"/>
    <x v="0"/>
    <x v="0"/>
    <x v="0"/>
    <x v="3361"/>
  </r>
  <r>
    <x v="191"/>
    <x v="0"/>
    <x v="0"/>
    <x v="0"/>
    <x v="2"/>
    <x v="4"/>
    <n v="55"/>
    <n v="874500"/>
    <x v="0"/>
    <x v="0"/>
    <x v="0"/>
    <x v="3362"/>
  </r>
  <r>
    <x v="191"/>
    <x v="0"/>
    <x v="0"/>
    <x v="0"/>
    <x v="4"/>
    <x v="4"/>
    <n v="76"/>
    <n v="1016945"/>
    <x v="0"/>
    <x v="0"/>
    <x v="0"/>
    <x v="3363"/>
  </r>
  <r>
    <x v="192"/>
    <x v="0"/>
    <x v="0"/>
    <x v="0"/>
    <x v="1"/>
    <x v="2"/>
    <n v="75"/>
    <n v="121556"/>
    <x v="0"/>
    <x v="0"/>
    <x v="0"/>
    <x v="3364"/>
  </r>
  <r>
    <x v="192"/>
    <x v="0"/>
    <x v="0"/>
    <x v="0"/>
    <x v="4"/>
    <x v="2"/>
    <n v="106"/>
    <n v="298499"/>
    <x v="0"/>
    <x v="0"/>
    <x v="0"/>
    <x v="3365"/>
  </r>
  <r>
    <x v="192"/>
    <x v="0"/>
    <x v="0"/>
    <x v="0"/>
    <x v="7"/>
    <x v="2"/>
    <n v="101"/>
    <n v="383863"/>
    <x v="0"/>
    <x v="0"/>
    <x v="0"/>
    <x v="3366"/>
  </r>
  <r>
    <x v="192"/>
    <x v="0"/>
    <x v="0"/>
    <x v="0"/>
    <x v="0"/>
    <x v="2"/>
    <n v="139"/>
    <n v="430841"/>
    <x v="0"/>
    <x v="0"/>
    <x v="0"/>
    <x v="3367"/>
  </r>
  <r>
    <x v="192"/>
    <x v="0"/>
    <x v="0"/>
    <x v="0"/>
    <x v="5"/>
    <x v="2"/>
    <n v="116"/>
    <n v="519910"/>
    <x v="0"/>
    <x v="0"/>
    <x v="0"/>
    <x v="3368"/>
  </r>
  <r>
    <x v="192"/>
    <x v="0"/>
    <x v="0"/>
    <x v="0"/>
    <x v="3"/>
    <x v="2"/>
    <n v="117"/>
    <n v="650628"/>
    <x v="0"/>
    <x v="0"/>
    <x v="0"/>
    <x v="3369"/>
  </r>
  <r>
    <x v="192"/>
    <x v="0"/>
    <x v="0"/>
    <x v="0"/>
    <x v="2"/>
    <x v="2"/>
    <n v="133"/>
    <n v="884811"/>
    <x v="0"/>
    <x v="0"/>
    <x v="0"/>
    <x v="3370"/>
  </r>
  <r>
    <x v="193"/>
    <x v="0"/>
    <x v="0"/>
    <x v="0"/>
    <x v="6"/>
    <x v="4"/>
    <n v="15"/>
    <n v="138761"/>
    <x v="0"/>
    <x v="0"/>
    <x v="0"/>
    <x v="3371"/>
  </r>
  <r>
    <x v="193"/>
    <x v="0"/>
    <x v="0"/>
    <x v="0"/>
    <x v="2"/>
    <x v="2"/>
    <n v="114"/>
    <n v="704593"/>
    <x v="0"/>
    <x v="0"/>
    <x v="0"/>
    <x v="3372"/>
  </r>
  <r>
    <x v="193"/>
    <x v="0"/>
    <x v="0"/>
    <x v="0"/>
    <x v="2"/>
    <x v="4"/>
    <n v="69"/>
    <n v="716212"/>
    <x v="0"/>
    <x v="0"/>
    <x v="0"/>
    <x v="3373"/>
  </r>
  <r>
    <x v="193"/>
    <x v="0"/>
    <x v="0"/>
    <x v="0"/>
    <x v="6"/>
    <x v="2"/>
    <n v="105"/>
    <n v="1073721"/>
    <x v="0"/>
    <x v="0"/>
    <x v="0"/>
    <x v="3374"/>
  </r>
  <r>
    <x v="193"/>
    <x v="0"/>
    <x v="0"/>
    <x v="0"/>
    <x v="3"/>
    <x v="4"/>
    <n v="57"/>
    <n v="1226551"/>
    <x v="0"/>
    <x v="0"/>
    <x v="0"/>
    <x v="3375"/>
  </r>
  <r>
    <x v="193"/>
    <x v="0"/>
    <x v="0"/>
    <x v="0"/>
    <x v="3"/>
    <x v="2"/>
    <n v="190"/>
    <n v="1833067"/>
    <x v="0"/>
    <x v="0"/>
    <x v="0"/>
    <x v="3376"/>
  </r>
  <r>
    <x v="193"/>
    <x v="0"/>
    <x v="0"/>
    <x v="0"/>
    <x v="4"/>
    <x v="4"/>
    <n v="152"/>
    <n v="1919748"/>
    <x v="0"/>
    <x v="0"/>
    <x v="0"/>
    <x v="3377"/>
  </r>
  <r>
    <x v="193"/>
    <x v="0"/>
    <x v="0"/>
    <x v="0"/>
    <x v="7"/>
    <x v="2"/>
    <n v="290"/>
    <n v="2170215"/>
    <x v="0"/>
    <x v="0"/>
    <x v="0"/>
    <x v="3378"/>
  </r>
  <r>
    <x v="193"/>
    <x v="0"/>
    <x v="0"/>
    <x v="0"/>
    <x v="4"/>
    <x v="2"/>
    <n v="336"/>
    <n v="2624051"/>
    <x v="0"/>
    <x v="0"/>
    <x v="0"/>
    <x v="3379"/>
  </r>
  <r>
    <x v="193"/>
    <x v="0"/>
    <x v="0"/>
    <x v="0"/>
    <x v="7"/>
    <x v="4"/>
    <n v="197"/>
    <n v="3630944"/>
    <x v="0"/>
    <x v="0"/>
    <x v="0"/>
    <x v="3380"/>
  </r>
  <r>
    <x v="194"/>
    <x v="1"/>
    <x v="0"/>
    <x v="0"/>
    <x v="8"/>
    <x v="5"/>
    <n v="2"/>
    <n v="2100000"/>
    <x v="1"/>
    <x v="1"/>
    <x v="0"/>
    <x v="3381"/>
  </r>
  <r>
    <x v="194"/>
    <x v="1"/>
    <x v="0"/>
    <x v="1"/>
    <x v="4"/>
    <x v="5"/>
    <n v="3"/>
    <n v="2265000"/>
    <x v="1"/>
    <x v="1"/>
    <x v="0"/>
    <x v="3382"/>
  </r>
  <r>
    <x v="194"/>
    <x v="1"/>
    <x v="0"/>
    <x v="0"/>
    <x v="5"/>
    <x v="5"/>
    <n v="26"/>
    <n v="3996000"/>
    <x v="1"/>
    <x v="1"/>
    <x v="0"/>
    <x v="3383"/>
  </r>
  <r>
    <x v="194"/>
    <x v="1"/>
    <x v="0"/>
    <x v="0"/>
    <x v="6"/>
    <x v="6"/>
    <n v="56"/>
    <n v="4492500"/>
    <x v="1"/>
    <x v="1"/>
    <x v="0"/>
    <x v="3384"/>
  </r>
  <r>
    <x v="194"/>
    <x v="1"/>
    <x v="0"/>
    <x v="0"/>
    <x v="4"/>
    <x v="5"/>
    <n v="36"/>
    <n v="5948000"/>
    <x v="1"/>
    <x v="1"/>
    <x v="0"/>
    <x v="3385"/>
  </r>
  <r>
    <x v="194"/>
    <x v="1"/>
    <x v="0"/>
    <x v="1"/>
    <x v="3"/>
    <x v="5"/>
    <n v="11"/>
    <n v="6347500"/>
    <x v="0"/>
    <x v="0"/>
    <x v="0"/>
    <x v="3386"/>
  </r>
  <r>
    <x v="194"/>
    <x v="1"/>
    <x v="0"/>
    <x v="0"/>
    <x v="2"/>
    <x v="5"/>
    <n v="50"/>
    <n v="7143000"/>
    <x v="1"/>
    <x v="1"/>
    <x v="0"/>
    <x v="3387"/>
  </r>
  <r>
    <x v="194"/>
    <x v="1"/>
    <x v="0"/>
    <x v="1"/>
    <x v="8"/>
    <x v="5"/>
    <n v="9"/>
    <n v="9450000"/>
    <x v="1"/>
    <x v="1"/>
    <x v="0"/>
    <x v="3388"/>
  </r>
  <r>
    <x v="194"/>
    <x v="1"/>
    <x v="0"/>
    <x v="1"/>
    <x v="7"/>
    <x v="5"/>
    <n v="19"/>
    <n v="13212500"/>
    <x v="1"/>
    <x v="1"/>
    <x v="0"/>
    <x v="3389"/>
  </r>
  <r>
    <x v="194"/>
    <x v="1"/>
    <x v="0"/>
    <x v="0"/>
    <x v="7"/>
    <x v="5"/>
    <n v="119"/>
    <n v="13508125"/>
    <x v="1"/>
    <x v="1"/>
    <x v="0"/>
    <x v="3390"/>
  </r>
  <r>
    <x v="194"/>
    <x v="1"/>
    <x v="0"/>
    <x v="0"/>
    <x v="6"/>
    <x v="5"/>
    <n v="20"/>
    <n v="13992240"/>
    <x v="1"/>
    <x v="1"/>
    <x v="0"/>
    <x v="3391"/>
  </r>
  <r>
    <x v="194"/>
    <x v="1"/>
    <x v="0"/>
    <x v="0"/>
    <x v="0"/>
    <x v="5"/>
    <n v="59"/>
    <n v="14061000"/>
    <x v="1"/>
    <x v="1"/>
    <x v="0"/>
    <x v="3392"/>
  </r>
  <r>
    <x v="194"/>
    <x v="1"/>
    <x v="0"/>
    <x v="0"/>
    <x v="3"/>
    <x v="5"/>
    <n v="75"/>
    <n v="15479560"/>
    <x v="1"/>
    <x v="1"/>
    <x v="0"/>
    <x v="3393"/>
  </r>
  <r>
    <x v="194"/>
    <x v="1"/>
    <x v="0"/>
    <x v="0"/>
    <x v="1"/>
    <x v="5"/>
    <n v="103"/>
    <n v="20092800"/>
    <x v="1"/>
    <x v="1"/>
    <x v="0"/>
    <x v="3394"/>
  </r>
  <r>
    <x v="194"/>
    <x v="1"/>
    <x v="0"/>
    <x v="2"/>
    <x v="5"/>
    <x v="6"/>
    <n v="18"/>
    <n v="21712500"/>
    <x v="1"/>
    <x v="1"/>
    <x v="0"/>
    <x v="3395"/>
  </r>
  <r>
    <x v="194"/>
    <x v="1"/>
    <x v="0"/>
    <x v="1"/>
    <x v="1"/>
    <x v="5"/>
    <n v="42"/>
    <n v="23671000"/>
    <x v="0"/>
    <x v="0"/>
    <x v="0"/>
    <x v="3396"/>
  </r>
  <r>
    <x v="194"/>
    <x v="1"/>
    <x v="0"/>
    <x v="1"/>
    <x v="5"/>
    <x v="5"/>
    <n v="38"/>
    <n v="25691000"/>
    <x v="0"/>
    <x v="0"/>
    <x v="0"/>
    <x v="3397"/>
  </r>
  <r>
    <x v="194"/>
    <x v="1"/>
    <x v="0"/>
    <x v="1"/>
    <x v="7"/>
    <x v="5"/>
    <n v="38"/>
    <n v="30271500"/>
    <x v="0"/>
    <x v="0"/>
    <x v="0"/>
    <x v="3398"/>
  </r>
  <r>
    <x v="194"/>
    <x v="1"/>
    <x v="0"/>
    <x v="1"/>
    <x v="2"/>
    <x v="5"/>
    <n v="56"/>
    <n v="33730000"/>
    <x v="0"/>
    <x v="0"/>
    <x v="0"/>
    <x v="3399"/>
  </r>
  <r>
    <x v="194"/>
    <x v="1"/>
    <x v="0"/>
    <x v="1"/>
    <x v="0"/>
    <x v="5"/>
    <n v="38"/>
    <n v="34050500"/>
    <x v="0"/>
    <x v="0"/>
    <x v="0"/>
    <x v="3400"/>
  </r>
  <r>
    <x v="194"/>
    <x v="1"/>
    <x v="0"/>
    <x v="1"/>
    <x v="4"/>
    <x v="5"/>
    <n v="37"/>
    <n v="41365000"/>
    <x v="0"/>
    <x v="0"/>
    <x v="0"/>
    <x v="3401"/>
  </r>
  <r>
    <x v="194"/>
    <x v="1"/>
    <x v="0"/>
    <x v="1"/>
    <x v="3"/>
    <x v="5"/>
    <n v="104"/>
    <n v="76978000"/>
    <x v="1"/>
    <x v="1"/>
    <x v="0"/>
    <x v="3402"/>
  </r>
  <r>
    <x v="194"/>
    <x v="1"/>
    <x v="0"/>
    <x v="1"/>
    <x v="6"/>
    <x v="5"/>
    <n v="81"/>
    <n v="83504000"/>
    <x v="1"/>
    <x v="1"/>
    <x v="0"/>
    <x v="3403"/>
  </r>
  <r>
    <x v="194"/>
    <x v="0"/>
    <x v="0"/>
    <x v="0"/>
    <x v="2"/>
    <x v="0"/>
    <n v="1"/>
    <n v="75000"/>
    <x v="0"/>
    <x v="0"/>
    <x v="0"/>
    <x v="777"/>
  </r>
  <r>
    <x v="194"/>
    <x v="0"/>
    <x v="0"/>
    <x v="1"/>
    <x v="3"/>
    <x v="1"/>
    <n v="1"/>
    <n v="155000"/>
    <x v="0"/>
    <x v="0"/>
    <x v="0"/>
    <x v="213"/>
  </r>
  <r>
    <x v="194"/>
    <x v="0"/>
    <x v="0"/>
    <x v="0"/>
    <x v="6"/>
    <x v="4"/>
    <n v="4"/>
    <n v="340000"/>
    <x v="0"/>
    <x v="0"/>
    <x v="0"/>
    <x v="625"/>
  </r>
  <r>
    <x v="194"/>
    <x v="0"/>
    <x v="0"/>
    <x v="0"/>
    <x v="5"/>
    <x v="0"/>
    <n v="6"/>
    <n v="620000"/>
    <x v="0"/>
    <x v="0"/>
    <x v="0"/>
    <x v="205"/>
  </r>
  <r>
    <x v="194"/>
    <x v="0"/>
    <x v="0"/>
    <x v="0"/>
    <x v="1"/>
    <x v="4"/>
    <n v="14"/>
    <n v="1160000"/>
    <x v="0"/>
    <x v="0"/>
    <x v="0"/>
    <x v="3404"/>
  </r>
  <r>
    <x v="194"/>
    <x v="0"/>
    <x v="0"/>
    <x v="2"/>
    <x v="1"/>
    <x v="4"/>
    <n v="1"/>
    <n v="1510000"/>
    <x v="0"/>
    <x v="0"/>
    <x v="0"/>
    <x v="702"/>
  </r>
  <r>
    <x v="194"/>
    <x v="0"/>
    <x v="0"/>
    <x v="0"/>
    <x v="5"/>
    <x v="4"/>
    <n v="24"/>
    <n v="2415000"/>
    <x v="0"/>
    <x v="0"/>
    <x v="0"/>
    <x v="2791"/>
  </r>
  <r>
    <x v="194"/>
    <x v="0"/>
    <x v="0"/>
    <x v="1"/>
    <x v="0"/>
    <x v="1"/>
    <n v="5"/>
    <n v="2515000"/>
    <x v="0"/>
    <x v="0"/>
    <x v="0"/>
    <x v="2476"/>
  </r>
  <r>
    <x v="194"/>
    <x v="0"/>
    <x v="0"/>
    <x v="0"/>
    <x v="1"/>
    <x v="0"/>
    <n v="59"/>
    <n v="2607000"/>
    <x v="0"/>
    <x v="0"/>
    <x v="0"/>
    <x v="3405"/>
  </r>
  <r>
    <x v="194"/>
    <x v="0"/>
    <x v="0"/>
    <x v="1"/>
    <x v="5"/>
    <x v="2"/>
    <n v="5"/>
    <n v="3500000"/>
    <x v="0"/>
    <x v="0"/>
    <x v="0"/>
    <x v="3406"/>
  </r>
  <r>
    <x v="194"/>
    <x v="0"/>
    <x v="0"/>
    <x v="1"/>
    <x v="2"/>
    <x v="2"/>
    <n v="14"/>
    <n v="3744990"/>
    <x v="0"/>
    <x v="0"/>
    <x v="0"/>
    <x v="3407"/>
  </r>
  <r>
    <x v="194"/>
    <x v="0"/>
    <x v="0"/>
    <x v="1"/>
    <x v="1"/>
    <x v="2"/>
    <n v="6"/>
    <n v="3778500"/>
    <x v="0"/>
    <x v="0"/>
    <x v="0"/>
    <x v="3408"/>
  </r>
  <r>
    <x v="194"/>
    <x v="0"/>
    <x v="0"/>
    <x v="0"/>
    <x v="0"/>
    <x v="4"/>
    <n v="31"/>
    <n v="4605000"/>
    <x v="0"/>
    <x v="0"/>
    <x v="0"/>
    <x v="3409"/>
  </r>
  <r>
    <x v="194"/>
    <x v="0"/>
    <x v="0"/>
    <x v="1"/>
    <x v="7"/>
    <x v="1"/>
    <n v="6"/>
    <n v="4905000"/>
    <x v="0"/>
    <x v="0"/>
    <x v="0"/>
    <x v="2090"/>
  </r>
  <r>
    <x v="194"/>
    <x v="0"/>
    <x v="0"/>
    <x v="1"/>
    <x v="3"/>
    <x v="4"/>
    <n v="9"/>
    <n v="5120000"/>
    <x v="0"/>
    <x v="0"/>
    <x v="0"/>
    <x v="3410"/>
  </r>
  <r>
    <x v="194"/>
    <x v="0"/>
    <x v="0"/>
    <x v="1"/>
    <x v="6"/>
    <x v="4"/>
    <n v="41"/>
    <n v="5145000"/>
    <x v="0"/>
    <x v="0"/>
    <x v="0"/>
    <x v="3411"/>
  </r>
  <r>
    <x v="194"/>
    <x v="0"/>
    <x v="0"/>
    <x v="1"/>
    <x v="1"/>
    <x v="1"/>
    <n v="9"/>
    <n v="5395000"/>
    <x v="0"/>
    <x v="0"/>
    <x v="0"/>
    <x v="3412"/>
  </r>
  <r>
    <x v="194"/>
    <x v="0"/>
    <x v="0"/>
    <x v="2"/>
    <x v="2"/>
    <x v="3"/>
    <n v="8"/>
    <n v="6900000"/>
    <x v="0"/>
    <x v="0"/>
    <x v="0"/>
    <x v="3413"/>
  </r>
  <r>
    <x v="194"/>
    <x v="0"/>
    <x v="0"/>
    <x v="1"/>
    <x v="4"/>
    <x v="1"/>
    <n v="20"/>
    <n v="8295000"/>
    <x v="0"/>
    <x v="0"/>
    <x v="0"/>
    <x v="3414"/>
  </r>
  <r>
    <x v="194"/>
    <x v="0"/>
    <x v="0"/>
    <x v="1"/>
    <x v="2"/>
    <x v="1"/>
    <n v="14"/>
    <n v="8570000"/>
    <x v="0"/>
    <x v="0"/>
    <x v="0"/>
    <x v="3415"/>
  </r>
  <r>
    <x v="194"/>
    <x v="0"/>
    <x v="0"/>
    <x v="1"/>
    <x v="2"/>
    <x v="4"/>
    <n v="40"/>
    <n v="9595000"/>
    <x v="0"/>
    <x v="0"/>
    <x v="0"/>
    <x v="3416"/>
  </r>
  <r>
    <x v="194"/>
    <x v="0"/>
    <x v="0"/>
    <x v="1"/>
    <x v="3"/>
    <x v="2"/>
    <n v="8"/>
    <n v="10325000"/>
    <x v="0"/>
    <x v="0"/>
    <x v="0"/>
    <x v="3417"/>
  </r>
  <r>
    <x v="194"/>
    <x v="0"/>
    <x v="0"/>
    <x v="1"/>
    <x v="6"/>
    <x v="2"/>
    <n v="3"/>
    <n v="10700000"/>
    <x v="0"/>
    <x v="0"/>
    <x v="0"/>
    <x v="3418"/>
  </r>
  <r>
    <x v="194"/>
    <x v="0"/>
    <x v="0"/>
    <x v="2"/>
    <x v="5"/>
    <x v="3"/>
    <n v="12"/>
    <n v="12000000"/>
    <x v="0"/>
    <x v="0"/>
    <x v="0"/>
    <x v="3419"/>
  </r>
  <r>
    <x v="194"/>
    <x v="0"/>
    <x v="0"/>
    <x v="1"/>
    <x v="4"/>
    <x v="2"/>
    <n v="31"/>
    <n v="12183323"/>
    <x v="0"/>
    <x v="0"/>
    <x v="0"/>
    <x v="3420"/>
  </r>
  <r>
    <x v="194"/>
    <x v="0"/>
    <x v="0"/>
    <x v="1"/>
    <x v="5"/>
    <x v="1"/>
    <n v="11"/>
    <n v="12665000"/>
    <x v="0"/>
    <x v="0"/>
    <x v="0"/>
    <x v="3421"/>
  </r>
  <r>
    <x v="194"/>
    <x v="0"/>
    <x v="0"/>
    <x v="1"/>
    <x v="0"/>
    <x v="2"/>
    <n v="26"/>
    <n v="14770000"/>
    <x v="0"/>
    <x v="0"/>
    <x v="0"/>
    <x v="3422"/>
  </r>
  <r>
    <x v="194"/>
    <x v="0"/>
    <x v="0"/>
    <x v="2"/>
    <x v="1"/>
    <x v="3"/>
    <n v="18"/>
    <n v="18000000"/>
    <x v="0"/>
    <x v="0"/>
    <x v="0"/>
    <x v="3423"/>
  </r>
  <r>
    <x v="194"/>
    <x v="0"/>
    <x v="0"/>
    <x v="1"/>
    <x v="7"/>
    <x v="4"/>
    <n v="60"/>
    <n v="24595000"/>
    <x v="0"/>
    <x v="0"/>
    <x v="0"/>
    <x v="3424"/>
  </r>
  <r>
    <x v="194"/>
    <x v="0"/>
    <x v="0"/>
    <x v="1"/>
    <x v="7"/>
    <x v="2"/>
    <n v="33"/>
    <n v="29610000"/>
    <x v="0"/>
    <x v="0"/>
    <x v="0"/>
    <x v="3425"/>
  </r>
  <r>
    <x v="194"/>
    <x v="0"/>
    <x v="0"/>
    <x v="1"/>
    <x v="4"/>
    <x v="4"/>
    <n v="163"/>
    <n v="38356357"/>
    <x v="0"/>
    <x v="0"/>
    <x v="0"/>
    <x v="3426"/>
  </r>
  <r>
    <x v="194"/>
    <x v="0"/>
    <x v="0"/>
    <x v="1"/>
    <x v="1"/>
    <x v="4"/>
    <n v="78"/>
    <n v="41295000"/>
    <x v="0"/>
    <x v="0"/>
    <x v="0"/>
    <x v="3427"/>
  </r>
  <r>
    <x v="194"/>
    <x v="0"/>
    <x v="0"/>
    <x v="1"/>
    <x v="5"/>
    <x v="4"/>
    <n v="108"/>
    <n v="41878000"/>
    <x v="0"/>
    <x v="0"/>
    <x v="0"/>
    <x v="3428"/>
  </r>
  <r>
    <x v="194"/>
    <x v="0"/>
    <x v="0"/>
    <x v="1"/>
    <x v="0"/>
    <x v="0"/>
    <n v="127"/>
    <n v="43350000"/>
    <x v="0"/>
    <x v="0"/>
    <x v="0"/>
    <x v="3429"/>
  </r>
  <r>
    <x v="194"/>
    <x v="0"/>
    <x v="0"/>
    <x v="1"/>
    <x v="0"/>
    <x v="4"/>
    <n v="97"/>
    <n v="48580902"/>
    <x v="0"/>
    <x v="0"/>
    <x v="0"/>
    <x v="3430"/>
  </r>
  <r>
    <x v="194"/>
    <x v="0"/>
    <x v="0"/>
    <x v="1"/>
    <x v="2"/>
    <x v="0"/>
    <n v="212"/>
    <n v="55845000"/>
    <x v="0"/>
    <x v="0"/>
    <x v="0"/>
    <x v="3431"/>
  </r>
  <r>
    <x v="194"/>
    <x v="0"/>
    <x v="0"/>
    <x v="2"/>
    <x v="0"/>
    <x v="3"/>
    <n v="63"/>
    <n v="62300000"/>
    <x v="0"/>
    <x v="0"/>
    <x v="0"/>
    <x v="3432"/>
  </r>
  <r>
    <x v="194"/>
    <x v="0"/>
    <x v="0"/>
    <x v="1"/>
    <x v="1"/>
    <x v="0"/>
    <n v="219"/>
    <n v="62367500"/>
    <x v="0"/>
    <x v="0"/>
    <x v="0"/>
    <x v="3433"/>
  </r>
  <r>
    <x v="194"/>
    <x v="0"/>
    <x v="0"/>
    <x v="1"/>
    <x v="6"/>
    <x v="3"/>
    <n v="141"/>
    <n v="74842500"/>
    <x v="0"/>
    <x v="0"/>
    <x v="0"/>
    <x v="3434"/>
  </r>
  <r>
    <x v="194"/>
    <x v="0"/>
    <x v="0"/>
    <x v="1"/>
    <x v="6"/>
    <x v="0"/>
    <n v="198"/>
    <n v="84125000"/>
    <x v="0"/>
    <x v="0"/>
    <x v="0"/>
    <x v="3435"/>
  </r>
  <r>
    <x v="194"/>
    <x v="0"/>
    <x v="0"/>
    <x v="1"/>
    <x v="7"/>
    <x v="0"/>
    <n v="285"/>
    <n v="115065000"/>
    <x v="0"/>
    <x v="0"/>
    <x v="0"/>
    <x v="3436"/>
  </r>
  <r>
    <x v="194"/>
    <x v="0"/>
    <x v="0"/>
    <x v="1"/>
    <x v="5"/>
    <x v="0"/>
    <n v="443"/>
    <n v="125106700"/>
    <x v="0"/>
    <x v="0"/>
    <x v="0"/>
    <x v="3437"/>
  </r>
  <r>
    <x v="194"/>
    <x v="0"/>
    <x v="0"/>
    <x v="1"/>
    <x v="4"/>
    <x v="0"/>
    <n v="368"/>
    <n v="141725000"/>
    <x v="0"/>
    <x v="0"/>
    <x v="0"/>
    <x v="3438"/>
  </r>
  <r>
    <x v="194"/>
    <x v="0"/>
    <x v="0"/>
    <x v="1"/>
    <x v="3"/>
    <x v="0"/>
    <n v="201"/>
    <n v="142250000"/>
    <x v="0"/>
    <x v="0"/>
    <x v="0"/>
    <x v="3439"/>
  </r>
  <r>
    <x v="194"/>
    <x v="0"/>
    <x v="0"/>
    <x v="1"/>
    <x v="2"/>
    <x v="3"/>
    <n v="895"/>
    <n v="387500000"/>
    <x v="0"/>
    <x v="0"/>
    <x v="0"/>
    <x v="3440"/>
  </r>
  <r>
    <x v="194"/>
    <x v="0"/>
    <x v="0"/>
    <x v="1"/>
    <x v="3"/>
    <x v="3"/>
    <n v="945"/>
    <n v="387805000"/>
    <x v="0"/>
    <x v="0"/>
    <x v="0"/>
    <x v="3441"/>
  </r>
  <r>
    <x v="194"/>
    <x v="0"/>
    <x v="0"/>
    <x v="1"/>
    <x v="5"/>
    <x v="3"/>
    <n v="718"/>
    <n v="404277310"/>
    <x v="0"/>
    <x v="0"/>
    <x v="0"/>
    <x v="3442"/>
  </r>
  <r>
    <x v="194"/>
    <x v="0"/>
    <x v="0"/>
    <x v="1"/>
    <x v="0"/>
    <x v="3"/>
    <n v="646"/>
    <n v="447196500"/>
    <x v="0"/>
    <x v="0"/>
    <x v="0"/>
    <x v="3443"/>
  </r>
  <r>
    <x v="194"/>
    <x v="0"/>
    <x v="0"/>
    <x v="1"/>
    <x v="7"/>
    <x v="3"/>
    <n v="1310"/>
    <n v="547657500"/>
    <x v="0"/>
    <x v="0"/>
    <x v="0"/>
    <x v="3444"/>
  </r>
  <r>
    <x v="194"/>
    <x v="0"/>
    <x v="0"/>
    <x v="1"/>
    <x v="1"/>
    <x v="3"/>
    <n v="1022"/>
    <n v="597889500"/>
    <x v="0"/>
    <x v="0"/>
    <x v="0"/>
    <x v="3445"/>
  </r>
  <r>
    <x v="194"/>
    <x v="0"/>
    <x v="0"/>
    <x v="1"/>
    <x v="4"/>
    <x v="3"/>
    <n v="1445"/>
    <n v="611022500"/>
    <x v="0"/>
    <x v="0"/>
    <x v="0"/>
    <x v="3446"/>
  </r>
  <r>
    <x v="195"/>
    <x v="0"/>
    <x v="0"/>
    <x v="0"/>
    <x v="0"/>
    <x v="4"/>
    <n v="2"/>
    <n v="9000"/>
    <x v="0"/>
    <x v="0"/>
    <x v="0"/>
    <x v="820"/>
  </r>
  <r>
    <x v="195"/>
    <x v="0"/>
    <x v="0"/>
    <x v="0"/>
    <x v="5"/>
    <x v="4"/>
    <n v="17"/>
    <n v="124200"/>
    <x v="0"/>
    <x v="0"/>
    <x v="0"/>
    <x v="3447"/>
  </r>
  <r>
    <x v="195"/>
    <x v="0"/>
    <x v="0"/>
    <x v="0"/>
    <x v="1"/>
    <x v="4"/>
    <n v="24"/>
    <n v="163500"/>
    <x v="0"/>
    <x v="0"/>
    <x v="0"/>
    <x v="3448"/>
  </r>
  <r>
    <x v="196"/>
    <x v="0"/>
    <x v="0"/>
    <x v="0"/>
    <x v="3"/>
    <x v="2"/>
    <n v="66"/>
    <n v="701200"/>
    <x v="0"/>
    <x v="0"/>
    <x v="0"/>
    <x v="3449"/>
  </r>
  <r>
    <x v="196"/>
    <x v="0"/>
    <x v="0"/>
    <x v="0"/>
    <x v="0"/>
    <x v="2"/>
    <n v="95"/>
    <n v="900946"/>
    <x v="0"/>
    <x v="0"/>
    <x v="0"/>
    <x v="3450"/>
  </r>
  <r>
    <x v="196"/>
    <x v="0"/>
    <x v="0"/>
    <x v="0"/>
    <x v="7"/>
    <x v="2"/>
    <n v="128"/>
    <n v="1039456"/>
    <x v="0"/>
    <x v="0"/>
    <x v="0"/>
    <x v="3451"/>
  </r>
  <r>
    <x v="196"/>
    <x v="0"/>
    <x v="0"/>
    <x v="0"/>
    <x v="6"/>
    <x v="2"/>
    <n v="136"/>
    <n v="1757792"/>
    <x v="0"/>
    <x v="0"/>
    <x v="0"/>
    <x v="3452"/>
  </r>
  <r>
    <x v="196"/>
    <x v="0"/>
    <x v="0"/>
    <x v="0"/>
    <x v="4"/>
    <x v="2"/>
    <n v="271"/>
    <n v="1799888"/>
    <x v="0"/>
    <x v="0"/>
    <x v="0"/>
    <x v="3453"/>
  </r>
  <r>
    <x v="196"/>
    <x v="0"/>
    <x v="0"/>
    <x v="0"/>
    <x v="1"/>
    <x v="2"/>
    <n v="91"/>
    <n v="1836044"/>
    <x v="0"/>
    <x v="0"/>
    <x v="0"/>
    <x v="3454"/>
  </r>
  <r>
    <x v="196"/>
    <x v="0"/>
    <x v="0"/>
    <x v="0"/>
    <x v="2"/>
    <x v="2"/>
    <n v="414"/>
    <n v="2767768"/>
    <x v="0"/>
    <x v="0"/>
    <x v="0"/>
    <x v="3455"/>
  </r>
  <r>
    <x v="196"/>
    <x v="0"/>
    <x v="0"/>
    <x v="0"/>
    <x v="5"/>
    <x v="2"/>
    <n v="326"/>
    <n v="3254018"/>
    <x v="0"/>
    <x v="0"/>
    <x v="0"/>
    <x v="3456"/>
  </r>
  <r>
    <x v="197"/>
    <x v="0"/>
    <x v="0"/>
    <x v="0"/>
    <x v="1"/>
    <x v="2"/>
    <n v="1"/>
    <n v="1706"/>
    <x v="0"/>
    <x v="0"/>
    <x v="0"/>
    <x v="3457"/>
  </r>
  <r>
    <x v="197"/>
    <x v="0"/>
    <x v="0"/>
    <x v="0"/>
    <x v="4"/>
    <x v="0"/>
    <n v="2"/>
    <n v="10000"/>
    <x v="0"/>
    <x v="0"/>
    <x v="0"/>
    <x v="52"/>
  </r>
  <r>
    <x v="197"/>
    <x v="0"/>
    <x v="0"/>
    <x v="0"/>
    <x v="2"/>
    <x v="2"/>
    <n v="4"/>
    <n v="72000"/>
    <x v="0"/>
    <x v="0"/>
    <x v="0"/>
    <x v="3458"/>
  </r>
  <r>
    <x v="197"/>
    <x v="0"/>
    <x v="0"/>
    <x v="1"/>
    <x v="2"/>
    <x v="3"/>
    <n v="1"/>
    <n v="77500"/>
    <x v="0"/>
    <x v="0"/>
    <x v="0"/>
    <x v="581"/>
  </r>
  <r>
    <x v="197"/>
    <x v="0"/>
    <x v="0"/>
    <x v="0"/>
    <x v="7"/>
    <x v="2"/>
    <n v="4"/>
    <n v="80000"/>
    <x v="0"/>
    <x v="0"/>
    <x v="0"/>
    <x v="1252"/>
  </r>
  <r>
    <x v="197"/>
    <x v="0"/>
    <x v="0"/>
    <x v="0"/>
    <x v="2"/>
    <x v="0"/>
    <n v="40"/>
    <n v="149550"/>
    <x v="0"/>
    <x v="0"/>
    <x v="0"/>
    <x v="3459"/>
  </r>
  <r>
    <x v="197"/>
    <x v="0"/>
    <x v="0"/>
    <x v="0"/>
    <x v="5"/>
    <x v="2"/>
    <n v="2"/>
    <n v="195000"/>
    <x v="0"/>
    <x v="0"/>
    <x v="0"/>
    <x v="2899"/>
  </r>
  <r>
    <x v="197"/>
    <x v="0"/>
    <x v="0"/>
    <x v="1"/>
    <x v="4"/>
    <x v="3"/>
    <n v="2"/>
    <n v="310000"/>
    <x v="0"/>
    <x v="0"/>
    <x v="0"/>
    <x v="83"/>
  </r>
  <r>
    <x v="197"/>
    <x v="0"/>
    <x v="0"/>
    <x v="1"/>
    <x v="0"/>
    <x v="3"/>
    <n v="3"/>
    <n v="455000"/>
    <x v="0"/>
    <x v="0"/>
    <x v="0"/>
    <x v="3205"/>
  </r>
  <r>
    <x v="197"/>
    <x v="0"/>
    <x v="0"/>
    <x v="1"/>
    <x v="1"/>
    <x v="3"/>
    <n v="4"/>
    <n v="537500"/>
    <x v="0"/>
    <x v="0"/>
    <x v="0"/>
    <x v="545"/>
  </r>
  <r>
    <x v="197"/>
    <x v="0"/>
    <x v="0"/>
    <x v="1"/>
    <x v="5"/>
    <x v="2"/>
    <n v="6"/>
    <n v="643000"/>
    <x v="0"/>
    <x v="0"/>
    <x v="0"/>
    <x v="3460"/>
  </r>
  <r>
    <x v="197"/>
    <x v="0"/>
    <x v="0"/>
    <x v="1"/>
    <x v="1"/>
    <x v="2"/>
    <n v="7"/>
    <n v="778075"/>
    <x v="0"/>
    <x v="0"/>
    <x v="0"/>
    <x v="3461"/>
  </r>
  <r>
    <x v="197"/>
    <x v="0"/>
    <x v="0"/>
    <x v="1"/>
    <x v="4"/>
    <x v="2"/>
    <n v="4"/>
    <n v="1022500"/>
    <x v="0"/>
    <x v="0"/>
    <x v="0"/>
    <x v="3462"/>
  </r>
  <r>
    <x v="197"/>
    <x v="0"/>
    <x v="0"/>
    <x v="1"/>
    <x v="7"/>
    <x v="3"/>
    <n v="4"/>
    <n v="1060000"/>
    <x v="0"/>
    <x v="0"/>
    <x v="0"/>
    <x v="388"/>
  </r>
  <r>
    <x v="197"/>
    <x v="0"/>
    <x v="0"/>
    <x v="0"/>
    <x v="0"/>
    <x v="0"/>
    <n v="73"/>
    <n v="1089781"/>
    <x v="0"/>
    <x v="0"/>
    <x v="0"/>
    <x v="3463"/>
  </r>
  <r>
    <x v="197"/>
    <x v="0"/>
    <x v="0"/>
    <x v="1"/>
    <x v="5"/>
    <x v="3"/>
    <n v="10"/>
    <n v="1465000"/>
    <x v="0"/>
    <x v="0"/>
    <x v="0"/>
    <x v="3464"/>
  </r>
  <r>
    <x v="197"/>
    <x v="0"/>
    <x v="0"/>
    <x v="1"/>
    <x v="7"/>
    <x v="2"/>
    <n v="2"/>
    <n v="2120000"/>
    <x v="0"/>
    <x v="0"/>
    <x v="0"/>
    <x v="3465"/>
  </r>
  <r>
    <x v="197"/>
    <x v="0"/>
    <x v="0"/>
    <x v="0"/>
    <x v="1"/>
    <x v="0"/>
    <n v="203"/>
    <n v="2298955"/>
    <x v="0"/>
    <x v="0"/>
    <x v="0"/>
    <x v="3466"/>
  </r>
  <r>
    <x v="197"/>
    <x v="0"/>
    <x v="0"/>
    <x v="1"/>
    <x v="0"/>
    <x v="0"/>
    <n v="8"/>
    <n v="2775000"/>
    <x v="0"/>
    <x v="0"/>
    <x v="0"/>
    <x v="2460"/>
  </r>
  <r>
    <x v="197"/>
    <x v="0"/>
    <x v="0"/>
    <x v="0"/>
    <x v="5"/>
    <x v="0"/>
    <n v="102"/>
    <n v="2996018"/>
    <x v="0"/>
    <x v="0"/>
    <x v="0"/>
    <x v="3467"/>
  </r>
  <r>
    <x v="197"/>
    <x v="0"/>
    <x v="0"/>
    <x v="1"/>
    <x v="2"/>
    <x v="2"/>
    <n v="20"/>
    <n v="5714001"/>
    <x v="0"/>
    <x v="0"/>
    <x v="0"/>
    <x v="3468"/>
  </r>
  <r>
    <x v="197"/>
    <x v="0"/>
    <x v="0"/>
    <x v="1"/>
    <x v="4"/>
    <x v="0"/>
    <n v="23"/>
    <n v="19235000"/>
    <x v="0"/>
    <x v="0"/>
    <x v="0"/>
    <x v="3469"/>
  </r>
  <r>
    <x v="197"/>
    <x v="0"/>
    <x v="0"/>
    <x v="1"/>
    <x v="2"/>
    <x v="0"/>
    <n v="78"/>
    <n v="20050000"/>
    <x v="0"/>
    <x v="0"/>
    <x v="0"/>
    <x v="3470"/>
  </r>
  <r>
    <x v="197"/>
    <x v="0"/>
    <x v="0"/>
    <x v="1"/>
    <x v="1"/>
    <x v="0"/>
    <n v="131"/>
    <n v="30440000"/>
    <x v="0"/>
    <x v="0"/>
    <x v="0"/>
    <x v="3471"/>
  </r>
  <r>
    <x v="197"/>
    <x v="0"/>
    <x v="0"/>
    <x v="1"/>
    <x v="5"/>
    <x v="0"/>
    <n v="171"/>
    <n v="38998500"/>
    <x v="0"/>
    <x v="0"/>
    <x v="0"/>
    <x v="3472"/>
  </r>
  <r>
    <x v="197"/>
    <x v="0"/>
    <x v="0"/>
    <x v="1"/>
    <x v="7"/>
    <x v="0"/>
    <n v="130"/>
    <n v="55370000"/>
    <x v="0"/>
    <x v="0"/>
    <x v="0"/>
    <x v="3473"/>
  </r>
  <r>
    <x v="198"/>
    <x v="0"/>
    <x v="0"/>
    <x v="0"/>
    <x v="3"/>
    <x v="2"/>
    <n v="1"/>
    <n v="30000"/>
    <x v="0"/>
    <x v="0"/>
    <x v="0"/>
    <x v="80"/>
  </r>
  <r>
    <x v="198"/>
    <x v="0"/>
    <x v="0"/>
    <x v="1"/>
    <x v="3"/>
    <x v="4"/>
    <n v="1"/>
    <n v="155000"/>
    <x v="0"/>
    <x v="0"/>
    <x v="0"/>
    <x v="213"/>
  </r>
  <r>
    <x v="198"/>
    <x v="0"/>
    <x v="0"/>
    <x v="1"/>
    <x v="6"/>
    <x v="2"/>
    <n v="2"/>
    <n v="610000"/>
    <x v="0"/>
    <x v="0"/>
    <x v="0"/>
    <x v="279"/>
  </r>
  <r>
    <x v="198"/>
    <x v="0"/>
    <x v="0"/>
    <x v="1"/>
    <x v="7"/>
    <x v="0"/>
    <n v="7"/>
    <n v="1680000"/>
    <x v="0"/>
    <x v="0"/>
    <x v="0"/>
    <x v="738"/>
  </r>
  <r>
    <x v="198"/>
    <x v="0"/>
    <x v="0"/>
    <x v="1"/>
    <x v="3"/>
    <x v="3"/>
    <n v="15"/>
    <n v="6850000"/>
    <x v="0"/>
    <x v="0"/>
    <x v="0"/>
    <x v="3474"/>
  </r>
  <r>
    <x v="198"/>
    <x v="0"/>
    <x v="0"/>
    <x v="1"/>
    <x v="3"/>
    <x v="2"/>
    <n v="13"/>
    <n v="7880000"/>
    <x v="0"/>
    <x v="0"/>
    <x v="0"/>
    <x v="3475"/>
  </r>
  <r>
    <x v="198"/>
    <x v="0"/>
    <x v="0"/>
    <x v="1"/>
    <x v="6"/>
    <x v="3"/>
    <n v="21"/>
    <n v="19345000"/>
    <x v="0"/>
    <x v="0"/>
    <x v="0"/>
    <x v="3476"/>
  </r>
  <r>
    <x v="198"/>
    <x v="0"/>
    <x v="0"/>
    <x v="1"/>
    <x v="6"/>
    <x v="0"/>
    <n v="38"/>
    <n v="30000000"/>
    <x v="0"/>
    <x v="0"/>
    <x v="0"/>
    <x v="3477"/>
  </r>
  <r>
    <x v="198"/>
    <x v="0"/>
    <x v="0"/>
    <x v="1"/>
    <x v="3"/>
    <x v="0"/>
    <n v="192"/>
    <n v="162715000"/>
    <x v="0"/>
    <x v="0"/>
    <x v="0"/>
    <x v="3478"/>
  </r>
  <r>
    <x v="199"/>
    <x v="1"/>
    <x v="0"/>
    <x v="0"/>
    <x v="5"/>
    <x v="5"/>
    <n v="4"/>
    <n v="25000"/>
    <x v="1"/>
    <x v="1"/>
    <x v="0"/>
    <x v="3479"/>
  </r>
  <r>
    <x v="199"/>
    <x v="1"/>
    <x v="0"/>
    <x v="0"/>
    <x v="2"/>
    <x v="5"/>
    <n v="4"/>
    <n v="35000"/>
    <x v="1"/>
    <x v="1"/>
    <x v="0"/>
    <x v="1718"/>
  </r>
  <r>
    <x v="199"/>
    <x v="1"/>
    <x v="0"/>
    <x v="0"/>
    <x v="4"/>
    <x v="5"/>
    <n v="9"/>
    <n v="45000"/>
    <x v="1"/>
    <x v="1"/>
    <x v="0"/>
    <x v="368"/>
  </r>
  <r>
    <x v="199"/>
    <x v="1"/>
    <x v="0"/>
    <x v="0"/>
    <x v="7"/>
    <x v="5"/>
    <n v="14"/>
    <n v="102000"/>
    <x v="1"/>
    <x v="1"/>
    <x v="0"/>
    <x v="3480"/>
  </r>
  <r>
    <x v="199"/>
    <x v="1"/>
    <x v="0"/>
    <x v="0"/>
    <x v="1"/>
    <x v="5"/>
    <n v="1"/>
    <n v="130000"/>
    <x v="1"/>
    <x v="1"/>
    <x v="0"/>
    <x v="3301"/>
  </r>
  <r>
    <x v="199"/>
    <x v="1"/>
    <x v="0"/>
    <x v="0"/>
    <x v="3"/>
    <x v="5"/>
    <n v="15"/>
    <n v="269000"/>
    <x v="1"/>
    <x v="1"/>
    <x v="0"/>
    <x v="3481"/>
  </r>
  <r>
    <x v="199"/>
    <x v="1"/>
    <x v="0"/>
    <x v="0"/>
    <x v="6"/>
    <x v="5"/>
    <n v="38"/>
    <n v="640000"/>
    <x v="1"/>
    <x v="1"/>
    <x v="0"/>
    <x v="3482"/>
  </r>
  <r>
    <x v="199"/>
    <x v="1"/>
    <x v="0"/>
    <x v="0"/>
    <x v="6"/>
    <x v="6"/>
    <n v="33"/>
    <n v="941000"/>
    <x v="1"/>
    <x v="1"/>
    <x v="0"/>
    <x v="3483"/>
  </r>
  <r>
    <x v="200"/>
    <x v="0"/>
    <x v="0"/>
    <x v="0"/>
    <x v="2"/>
    <x v="4"/>
    <n v="1"/>
    <n v="4872"/>
    <x v="0"/>
    <x v="0"/>
    <x v="0"/>
    <x v="3484"/>
  </r>
  <r>
    <x v="200"/>
    <x v="0"/>
    <x v="0"/>
    <x v="0"/>
    <x v="4"/>
    <x v="4"/>
    <n v="4"/>
    <n v="13600"/>
    <x v="0"/>
    <x v="0"/>
    <x v="0"/>
    <x v="3485"/>
  </r>
  <r>
    <x v="200"/>
    <x v="0"/>
    <x v="0"/>
    <x v="0"/>
    <x v="5"/>
    <x v="4"/>
    <n v="5"/>
    <n v="23500"/>
    <x v="0"/>
    <x v="0"/>
    <x v="0"/>
    <x v="3486"/>
  </r>
  <r>
    <x v="200"/>
    <x v="0"/>
    <x v="0"/>
    <x v="0"/>
    <x v="7"/>
    <x v="4"/>
    <n v="11"/>
    <n v="37925"/>
    <x v="0"/>
    <x v="0"/>
    <x v="0"/>
    <x v="3487"/>
  </r>
  <r>
    <x v="200"/>
    <x v="0"/>
    <x v="0"/>
    <x v="0"/>
    <x v="6"/>
    <x v="4"/>
    <n v="23"/>
    <n v="100000"/>
    <x v="0"/>
    <x v="0"/>
    <x v="0"/>
    <x v="82"/>
  </r>
  <r>
    <x v="200"/>
    <x v="0"/>
    <x v="0"/>
    <x v="0"/>
    <x v="3"/>
    <x v="4"/>
    <n v="9"/>
    <n v="104700"/>
    <x v="0"/>
    <x v="0"/>
    <x v="0"/>
    <x v="3488"/>
  </r>
  <r>
    <x v="201"/>
    <x v="0"/>
    <x v="0"/>
    <x v="0"/>
    <x v="4"/>
    <x v="4"/>
    <n v="3"/>
    <n v="20000"/>
    <x v="0"/>
    <x v="0"/>
    <x v="0"/>
    <x v="351"/>
  </r>
  <r>
    <x v="201"/>
    <x v="0"/>
    <x v="0"/>
    <x v="0"/>
    <x v="7"/>
    <x v="4"/>
    <n v="4"/>
    <n v="35000"/>
    <x v="0"/>
    <x v="0"/>
    <x v="0"/>
    <x v="564"/>
  </r>
  <r>
    <x v="201"/>
    <x v="0"/>
    <x v="0"/>
    <x v="0"/>
    <x v="2"/>
    <x v="4"/>
    <n v="16"/>
    <n v="85556"/>
    <x v="0"/>
    <x v="0"/>
    <x v="0"/>
    <x v="3489"/>
  </r>
  <r>
    <x v="201"/>
    <x v="0"/>
    <x v="0"/>
    <x v="0"/>
    <x v="0"/>
    <x v="4"/>
    <n v="96"/>
    <n v="893610"/>
    <x v="0"/>
    <x v="0"/>
    <x v="0"/>
    <x v="3490"/>
  </r>
  <r>
    <x v="201"/>
    <x v="0"/>
    <x v="0"/>
    <x v="0"/>
    <x v="5"/>
    <x v="4"/>
    <n v="111"/>
    <n v="1264199"/>
    <x v="0"/>
    <x v="0"/>
    <x v="0"/>
    <x v="3491"/>
  </r>
  <r>
    <x v="201"/>
    <x v="0"/>
    <x v="0"/>
    <x v="0"/>
    <x v="1"/>
    <x v="4"/>
    <n v="113"/>
    <n v="1378693"/>
    <x v="0"/>
    <x v="0"/>
    <x v="0"/>
    <x v="3492"/>
  </r>
  <r>
    <x v="202"/>
    <x v="0"/>
    <x v="0"/>
    <x v="0"/>
    <x v="0"/>
    <x v="0"/>
    <n v="1"/>
    <n v="628"/>
    <x v="0"/>
    <x v="0"/>
    <x v="0"/>
    <x v="3493"/>
  </r>
  <r>
    <x v="203"/>
    <x v="0"/>
    <x v="0"/>
    <x v="0"/>
    <x v="0"/>
    <x v="1"/>
    <n v="14"/>
    <n v="105000"/>
    <x v="0"/>
    <x v="0"/>
    <x v="0"/>
    <x v="2629"/>
  </r>
  <r>
    <x v="203"/>
    <x v="0"/>
    <x v="0"/>
    <x v="0"/>
    <x v="5"/>
    <x v="1"/>
    <n v="24"/>
    <n v="216763"/>
    <x v="0"/>
    <x v="0"/>
    <x v="0"/>
    <x v="3494"/>
  </r>
  <r>
    <x v="203"/>
    <x v="0"/>
    <x v="0"/>
    <x v="0"/>
    <x v="7"/>
    <x v="1"/>
    <n v="20"/>
    <n v="390000"/>
    <x v="0"/>
    <x v="0"/>
    <x v="0"/>
    <x v="11"/>
  </r>
  <r>
    <x v="203"/>
    <x v="0"/>
    <x v="0"/>
    <x v="0"/>
    <x v="1"/>
    <x v="1"/>
    <n v="30"/>
    <n v="612000"/>
    <x v="0"/>
    <x v="0"/>
    <x v="0"/>
    <x v="3495"/>
  </r>
  <r>
    <x v="203"/>
    <x v="0"/>
    <x v="0"/>
    <x v="0"/>
    <x v="4"/>
    <x v="1"/>
    <n v="32"/>
    <n v="930000"/>
    <x v="0"/>
    <x v="0"/>
    <x v="0"/>
    <x v="17"/>
  </r>
  <r>
    <x v="203"/>
    <x v="0"/>
    <x v="0"/>
    <x v="0"/>
    <x v="2"/>
    <x v="1"/>
    <n v="71"/>
    <n v="1090500"/>
    <x v="0"/>
    <x v="0"/>
    <x v="0"/>
    <x v="3496"/>
  </r>
  <r>
    <x v="204"/>
    <x v="0"/>
    <x v="0"/>
    <x v="1"/>
    <x v="0"/>
    <x v="1"/>
    <n v="2"/>
    <n v="120000"/>
    <x v="0"/>
    <x v="0"/>
    <x v="0"/>
    <x v="582"/>
  </r>
  <r>
    <x v="204"/>
    <x v="0"/>
    <x v="0"/>
    <x v="1"/>
    <x v="1"/>
    <x v="2"/>
    <n v="1"/>
    <n v="300000"/>
    <x v="0"/>
    <x v="0"/>
    <x v="0"/>
    <x v="9"/>
  </r>
  <r>
    <x v="204"/>
    <x v="0"/>
    <x v="0"/>
    <x v="1"/>
    <x v="5"/>
    <x v="2"/>
    <n v="1"/>
    <n v="310000"/>
    <x v="0"/>
    <x v="0"/>
    <x v="0"/>
    <x v="83"/>
  </r>
  <r>
    <x v="204"/>
    <x v="0"/>
    <x v="0"/>
    <x v="1"/>
    <x v="2"/>
    <x v="2"/>
    <n v="1"/>
    <n v="600000"/>
    <x v="0"/>
    <x v="0"/>
    <x v="0"/>
    <x v="14"/>
  </r>
  <r>
    <x v="204"/>
    <x v="0"/>
    <x v="0"/>
    <x v="1"/>
    <x v="0"/>
    <x v="2"/>
    <n v="2"/>
    <n v="600000"/>
    <x v="0"/>
    <x v="0"/>
    <x v="0"/>
    <x v="14"/>
  </r>
  <r>
    <x v="204"/>
    <x v="0"/>
    <x v="0"/>
    <x v="1"/>
    <x v="4"/>
    <x v="1"/>
    <n v="12"/>
    <n v="1940000"/>
    <x v="0"/>
    <x v="0"/>
    <x v="0"/>
    <x v="3497"/>
  </r>
  <r>
    <x v="204"/>
    <x v="0"/>
    <x v="0"/>
    <x v="1"/>
    <x v="2"/>
    <x v="1"/>
    <n v="9"/>
    <n v="2056000"/>
    <x v="0"/>
    <x v="0"/>
    <x v="0"/>
    <x v="3498"/>
  </r>
  <r>
    <x v="204"/>
    <x v="0"/>
    <x v="0"/>
    <x v="1"/>
    <x v="1"/>
    <x v="1"/>
    <n v="20"/>
    <n v="2710500"/>
    <x v="0"/>
    <x v="0"/>
    <x v="0"/>
    <x v="3499"/>
  </r>
  <r>
    <x v="204"/>
    <x v="0"/>
    <x v="0"/>
    <x v="1"/>
    <x v="7"/>
    <x v="3"/>
    <n v="8"/>
    <n v="5955000"/>
    <x v="0"/>
    <x v="0"/>
    <x v="0"/>
    <x v="3500"/>
  </r>
  <r>
    <x v="204"/>
    <x v="0"/>
    <x v="0"/>
    <x v="1"/>
    <x v="7"/>
    <x v="1"/>
    <n v="7"/>
    <n v="6025000"/>
    <x v="0"/>
    <x v="0"/>
    <x v="0"/>
    <x v="3501"/>
  </r>
  <r>
    <x v="204"/>
    <x v="0"/>
    <x v="0"/>
    <x v="1"/>
    <x v="5"/>
    <x v="1"/>
    <n v="17"/>
    <n v="9733000"/>
    <x v="0"/>
    <x v="0"/>
    <x v="0"/>
    <x v="3502"/>
  </r>
  <r>
    <x v="204"/>
    <x v="0"/>
    <x v="0"/>
    <x v="1"/>
    <x v="4"/>
    <x v="3"/>
    <n v="69"/>
    <n v="30422500"/>
    <x v="0"/>
    <x v="0"/>
    <x v="0"/>
    <x v="3503"/>
  </r>
  <r>
    <x v="204"/>
    <x v="0"/>
    <x v="0"/>
    <x v="1"/>
    <x v="1"/>
    <x v="3"/>
    <n v="82"/>
    <n v="33330000"/>
    <x v="0"/>
    <x v="0"/>
    <x v="0"/>
    <x v="3504"/>
  </r>
  <r>
    <x v="204"/>
    <x v="0"/>
    <x v="0"/>
    <x v="1"/>
    <x v="5"/>
    <x v="3"/>
    <n v="131"/>
    <n v="58592500"/>
    <x v="0"/>
    <x v="0"/>
    <x v="0"/>
    <x v="3505"/>
  </r>
  <r>
    <x v="204"/>
    <x v="0"/>
    <x v="0"/>
    <x v="1"/>
    <x v="0"/>
    <x v="3"/>
    <n v="144"/>
    <n v="70720000"/>
    <x v="0"/>
    <x v="0"/>
    <x v="0"/>
    <x v="3506"/>
  </r>
  <r>
    <x v="204"/>
    <x v="0"/>
    <x v="0"/>
    <x v="1"/>
    <x v="2"/>
    <x v="3"/>
    <n v="239"/>
    <n v="118787500"/>
    <x v="0"/>
    <x v="0"/>
    <x v="0"/>
    <x v="3507"/>
  </r>
  <r>
    <x v="205"/>
    <x v="1"/>
    <x v="0"/>
    <x v="1"/>
    <x v="6"/>
    <x v="5"/>
    <n v="1"/>
    <n v="150000"/>
    <x v="0"/>
    <x v="0"/>
    <x v="0"/>
    <x v="5"/>
  </r>
  <r>
    <x v="205"/>
    <x v="0"/>
    <x v="0"/>
    <x v="0"/>
    <x v="6"/>
    <x v="0"/>
    <n v="25"/>
    <n v="115000"/>
    <x v="0"/>
    <x v="0"/>
    <x v="0"/>
    <x v="3305"/>
  </r>
  <r>
    <x v="205"/>
    <x v="0"/>
    <x v="0"/>
    <x v="1"/>
    <x v="6"/>
    <x v="3"/>
    <n v="3"/>
    <n v="300000"/>
    <x v="0"/>
    <x v="0"/>
    <x v="0"/>
    <x v="9"/>
  </r>
  <r>
    <x v="205"/>
    <x v="0"/>
    <x v="0"/>
    <x v="1"/>
    <x v="6"/>
    <x v="1"/>
    <n v="59"/>
    <n v="5800000"/>
    <x v="0"/>
    <x v="0"/>
    <x v="0"/>
    <x v="2330"/>
  </r>
  <r>
    <x v="205"/>
    <x v="0"/>
    <x v="0"/>
    <x v="1"/>
    <x v="6"/>
    <x v="4"/>
    <n v="56"/>
    <n v="5880000"/>
    <x v="0"/>
    <x v="0"/>
    <x v="0"/>
    <x v="3508"/>
  </r>
  <r>
    <x v="205"/>
    <x v="0"/>
    <x v="0"/>
    <x v="1"/>
    <x v="6"/>
    <x v="2"/>
    <n v="51"/>
    <n v="10190000"/>
    <x v="0"/>
    <x v="0"/>
    <x v="0"/>
    <x v="3509"/>
  </r>
  <r>
    <x v="205"/>
    <x v="0"/>
    <x v="0"/>
    <x v="1"/>
    <x v="6"/>
    <x v="0"/>
    <n v="80"/>
    <n v="27365000"/>
    <x v="0"/>
    <x v="0"/>
    <x v="0"/>
    <x v="3510"/>
  </r>
  <r>
    <x v="206"/>
    <x v="0"/>
    <x v="0"/>
    <x v="0"/>
    <x v="7"/>
    <x v="1"/>
    <n v="20"/>
    <n v="140000"/>
    <x v="0"/>
    <x v="0"/>
    <x v="0"/>
    <x v="330"/>
  </r>
  <r>
    <x v="206"/>
    <x v="0"/>
    <x v="0"/>
    <x v="0"/>
    <x v="2"/>
    <x v="2"/>
    <n v="42"/>
    <n v="158800"/>
    <x v="0"/>
    <x v="0"/>
    <x v="0"/>
    <x v="3511"/>
  </r>
  <r>
    <x v="206"/>
    <x v="0"/>
    <x v="0"/>
    <x v="0"/>
    <x v="6"/>
    <x v="2"/>
    <n v="38"/>
    <n v="293500"/>
    <x v="0"/>
    <x v="0"/>
    <x v="0"/>
    <x v="3512"/>
  </r>
  <r>
    <x v="206"/>
    <x v="0"/>
    <x v="0"/>
    <x v="0"/>
    <x v="3"/>
    <x v="1"/>
    <n v="7"/>
    <n v="470000"/>
    <x v="0"/>
    <x v="0"/>
    <x v="0"/>
    <x v="627"/>
  </r>
  <r>
    <x v="206"/>
    <x v="0"/>
    <x v="0"/>
    <x v="0"/>
    <x v="7"/>
    <x v="2"/>
    <n v="88"/>
    <n v="602499"/>
    <x v="0"/>
    <x v="0"/>
    <x v="0"/>
    <x v="3513"/>
  </r>
  <r>
    <x v="206"/>
    <x v="0"/>
    <x v="0"/>
    <x v="0"/>
    <x v="4"/>
    <x v="2"/>
    <n v="159"/>
    <n v="770115"/>
    <x v="0"/>
    <x v="0"/>
    <x v="0"/>
    <x v="3514"/>
  </r>
  <r>
    <x v="206"/>
    <x v="0"/>
    <x v="0"/>
    <x v="0"/>
    <x v="3"/>
    <x v="2"/>
    <n v="107"/>
    <n v="1383197"/>
    <x v="0"/>
    <x v="0"/>
    <x v="0"/>
    <x v="3515"/>
  </r>
  <r>
    <x v="206"/>
    <x v="0"/>
    <x v="0"/>
    <x v="0"/>
    <x v="6"/>
    <x v="4"/>
    <n v="80"/>
    <n v="1473000"/>
    <x v="0"/>
    <x v="0"/>
    <x v="0"/>
    <x v="3516"/>
  </r>
  <r>
    <x v="206"/>
    <x v="0"/>
    <x v="0"/>
    <x v="2"/>
    <x v="2"/>
    <x v="3"/>
    <n v="2"/>
    <n v="2000000"/>
    <x v="0"/>
    <x v="0"/>
    <x v="0"/>
    <x v="712"/>
  </r>
  <r>
    <x v="206"/>
    <x v="0"/>
    <x v="0"/>
    <x v="0"/>
    <x v="2"/>
    <x v="1"/>
    <n v="102"/>
    <n v="3346000"/>
    <x v="0"/>
    <x v="0"/>
    <x v="0"/>
    <x v="3517"/>
  </r>
  <r>
    <x v="206"/>
    <x v="0"/>
    <x v="0"/>
    <x v="0"/>
    <x v="3"/>
    <x v="4"/>
    <n v="114"/>
    <n v="3816240"/>
    <x v="0"/>
    <x v="0"/>
    <x v="0"/>
    <x v="3518"/>
  </r>
  <r>
    <x v="206"/>
    <x v="0"/>
    <x v="0"/>
    <x v="1"/>
    <x v="6"/>
    <x v="1"/>
    <n v="14"/>
    <n v="5660000"/>
    <x v="0"/>
    <x v="0"/>
    <x v="0"/>
    <x v="314"/>
  </r>
  <r>
    <x v="206"/>
    <x v="0"/>
    <x v="0"/>
    <x v="0"/>
    <x v="4"/>
    <x v="1"/>
    <n v="183"/>
    <n v="6630000"/>
    <x v="0"/>
    <x v="0"/>
    <x v="0"/>
    <x v="1894"/>
  </r>
  <r>
    <x v="206"/>
    <x v="0"/>
    <x v="0"/>
    <x v="0"/>
    <x v="2"/>
    <x v="4"/>
    <n v="355"/>
    <n v="8899605"/>
    <x v="0"/>
    <x v="0"/>
    <x v="0"/>
    <x v="3519"/>
  </r>
  <r>
    <x v="206"/>
    <x v="0"/>
    <x v="0"/>
    <x v="1"/>
    <x v="2"/>
    <x v="1"/>
    <n v="31"/>
    <n v="10955000"/>
    <x v="0"/>
    <x v="0"/>
    <x v="0"/>
    <x v="3520"/>
  </r>
  <r>
    <x v="206"/>
    <x v="0"/>
    <x v="0"/>
    <x v="1"/>
    <x v="6"/>
    <x v="2"/>
    <n v="21"/>
    <n v="14310000"/>
    <x v="0"/>
    <x v="0"/>
    <x v="0"/>
    <x v="3521"/>
  </r>
  <r>
    <x v="206"/>
    <x v="0"/>
    <x v="0"/>
    <x v="0"/>
    <x v="7"/>
    <x v="4"/>
    <n v="358"/>
    <n v="14893473"/>
    <x v="0"/>
    <x v="0"/>
    <x v="0"/>
    <x v="3522"/>
  </r>
  <r>
    <x v="206"/>
    <x v="0"/>
    <x v="0"/>
    <x v="1"/>
    <x v="6"/>
    <x v="0"/>
    <n v="55"/>
    <n v="17535000"/>
    <x v="0"/>
    <x v="0"/>
    <x v="0"/>
    <x v="3523"/>
  </r>
  <r>
    <x v="206"/>
    <x v="0"/>
    <x v="0"/>
    <x v="1"/>
    <x v="2"/>
    <x v="0"/>
    <n v="84"/>
    <n v="19730000"/>
    <x v="0"/>
    <x v="0"/>
    <x v="0"/>
    <x v="3524"/>
  </r>
  <r>
    <x v="206"/>
    <x v="0"/>
    <x v="0"/>
    <x v="1"/>
    <x v="3"/>
    <x v="1"/>
    <n v="24"/>
    <n v="22500000"/>
    <x v="0"/>
    <x v="0"/>
    <x v="0"/>
    <x v="3525"/>
  </r>
  <r>
    <x v="206"/>
    <x v="0"/>
    <x v="0"/>
    <x v="1"/>
    <x v="2"/>
    <x v="2"/>
    <n v="97"/>
    <n v="25535000"/>
    <x v="0"/>
    <x v="0"/>
    <x v="0"/>
    <x v="3526"/>
  </r>
  <r>
    <x v="206"/>
    <x v="0"/>
    <x v="0"/>
    <x v="1"/>
    <x v="4"/>
    <x v="1"/>
    <n v="61"/>
    <n v="29020000"/>
    <x v="0"/>
    <x v="0"/>
    <x v="0"/>
    <x v="3527"/>
  </r>
  <r>
    <x v="206"/>
    <x v="0"/>
    <x v="0"/>
    <x v="1"/>
    <x v="6"/>
    <x v="4"/>
    <n v="89"/>
    <n v="29920000"/>
    <x v="0"/>
    <x v="0"/>
    <x v="0"/>
    <x v="3528"/>
  </r>
  <r>
    <x v="206"/>
    <x v="0"/>
    <x v="0"/>
    <x v="1"/>
    <x v="7"/>
    <x v="1"/>
    <n v="67"/>
    <n v="37500000"/>
    <x v="0"/>
    <x v="0"/>
    <x v="0"/>
    <x v="2987"/>
  </r>
  <r>
    <x v="206"/>
    <x v="0"/>
    <x v="0"/>
    <x v="1"/>
    <x v="7"/>
    <x v="2"/>
    <n v="43"/>
    <n v="42865000"/>
    <x v="0"/>
    <x v="0"/>
    <x v="0"/>
    <x v="3529"/>
  </r>
  <r>
    <x v="206"/>
    <x v="0"/>
    <x v="0"/>
    <x v="0"/>
    <x v="4"/>
    <x v="4"/>
    <n v="1202"/>
    <n v="44902437"/>
    <x v="0"/>
    <x v="0"/>
    <x v="0"/>
    <x v="3530"/>
  </r>
  <r>
    <x v="206"/>
    <x v="0"/>
    <x v="0"/>
    <x v="1"/>
    <x v="2"/>
    <x v="4"/>
    <n v="212"/>
    <n v="48114550"/>
    <x v="0"/>
    <x v="0"/>
    <x v="0"/>
    <x v="3531"/>
  </r>
  <r>
    <x v="206"/>
    <x v="0"/>
    <x v="0"/>
    <x v="1"/>
    <x v="6"/>
    <x v="3"/>
    <n v="140"/>
    <n v="55640000"/>
    <x v="0"/>
    <x v="0"/>
    <x v="0"/>
    <x v="3532"/>
  </r>
  <r>
    <x v="206"/>
    <x v="0"/>
    <x v="0"/>
    <x v="1"/>
    <x v="3"/>
    <x v="2"/>
    <n v="34"/>
    <n v="57380000"/>
    <x v="0"/>
    <x v="0"/>
    <x v="0"/>
    <x v="3533"/>
  </r>
  <r>
    <x v="206"/>
    <x v="0"/>
    <x v="0"/>
    <x v="1"/>
    <x v="3"/>
    <x v="0"/>
    <n v="234"/>
    <n v="100125000"/>
    <x v="0"/>
    <x v="0"/>
    <x v="0"/>
    <x v="3534"/>
  </r>
  <r>
    <x v="206"/>
    <x v="0"/>
    <x v="0"/>
    <x v="1"/>
    <x v="4"/>
    <x v="2"/>
    <n v="229"/>
    <n v="104921398"/>
    <x v="0"/>
    <x v="0"/>
    <x v="0"/>
    <x v="3535"/>
  </r>
  <r>
    <x v="206"/>
    <x v="0"/>
    <x v="0"/>
    <x v="1"/>
    <x v="2"/>
    <x v="3"/>
    <n v="539"/>
    <n v="104994048"/>
    <x v="0"/>
    <x v="0"/>
    <x v="0"/>
    <x v="3536"/>
  </r>
  <r>
    <x v="206"/>
    <x v="0"/>
    <x v="0"/>
    <x v="1"/>
    <x v="7"/>
    <x v="4"/>
    <n v="260"/>
    <n v="108985000"/>
    <x v="0"/>
    <x v="0"/>
    <x v="0"/>
    <x v="3537"/>
  </r>
  <r>
    <x v="206"/>
    <x v="0"/>
    <x v="0"/>
    <x v="1"/>
    <x v="3"/>
    <x v="4"/>
    <n v="211"/>
    <n v="110695000"/>
    <x v="0"/>
    <x v="0"/>
    <x v="0"/>
    <x v="3538"/>
  </r>
  <r>
    <x v="206"/>
    <x v="0"/>
    <x v="0"/>
    <x v="1"/>
    <x v="7"/>
    <x v="0"/>
    <n v="398"/>
    <n v="116010000"/>
    <x v="0"/>
    <x v="0"/>
    <x v="0"/>
    <x v="3539"/>
  </r>
  <r>
    <x v="206"/>
    <x v="0"/>
    <x v="0"/>
    <x v="1"/>
    <x v="4"/>
    <x v="0"/>
    <n v="361"/>
    <n v="121435000"/>
    <x v="0"/>
    <x v="0"/>
    <x v="0"/>
    <x v="3540"/>
  </r>
  <r>
    <x v="206"/>
    <x v="0"/>
    <x v="0"/>
    <x v="1"/>
    <x v="4"/>
    <x v="4"/>
    <n v="862"/>
    <n v="269571863"/>
    <x v="0"/>
    <x v="0"/>
    <x v="0"/>
    <x v="3541"/>
  </r>
  <r>
    <x v="206"/>
    <x v="0"/>
    <x v="0"/>
    <x v="1"/>
    <x v="3"/>
    <x v="3"/>
    <n v="828"/>
    <n v="271625000"/>
    <x v="0"/>
    <x v="0"/>
    <x v="0"/>
    <x v="3542"/>
  </r>
  <r>
    <x v="206"/>
    <x v="0"/>
    <x v="0"/>
    <x v="1"/>
    <x v="7"/>
    <x v="3"/>
    <n v="983"/>
    <n v="306930000"/>
    <x v="0"/>
    <x v="0"/>
    <x v="0"/>
    <x v="3543"/>
  </r>
  <r>
    <x v="206"/>
    <x v="0"/>
    <x v="0"/>
    <x v="1"/>
    <x v="4"/>
    <x v="3"/>
    <n v="1807"/>
    <n v="506567485"/>
    <x v="0"/>
    <x v="0"/>
    <x v="0"/>
    <x v="3544"/>
  </r>
  <r>
    <x v="206"/>
    <x v="0"/>
    <x v="1"/>
    <x v="0"/>
    <x v="2"/>
    <x v="0"/>
    <n v="5"/>
    <n v="2285"/>
    <x v="2"/>
    <x v="0"/>
    <x v="1"/>
    <x v="529"/>
  </r>
  <r>
    <x v="206"/>
    <x v="0"/>
    <x v="1"/>
    <x v="0"/>
    <x v="3"/>
    <x v="0"/>
    <n v="46"/>
    <n v="247244"/>
    <x v="2"/>
    <x v="0"/>
    <x v="1"/>
    <x v="3545"/>
  </r>
  <r>
    <x v="206"/>
    <x v="0"/>
    <x v="1"/>
    <x v="0"/>
    <x v="4"/>
    <x v="0"/>
    <n v="70"/>
    <n v="253673"/>
    <x v="2"/>
    <x v="0"/>
    <x v="1"/>
    <x v="3546"/>
  </r>
  <r>
    <x v="206"/>
    <x v="0"/>
    <x v="1"/>
    <x v="0"/>
    <x v="6"/>
    <x v="0"/>
    <n v="134"/>
    <n v="337550"/>
    <x v="2"/>
    <x v="0"/>
    <x v="1"/>
    <x v="3547"/>
  </r>
  <r>
    <x v="206"/>
    <x v="0"/>
    <x v="1"/>
    <x v="0"/>
    <x v="7"/>
    <x v="0"/>
    <n v="31"/>
    <n v="439048"/>
    <x v="2"/>
    <x v="0"/>
    <x v="1"/>
    <x v="3548"/>
  </r>
  <r>
    <x v="206"/>
    <x v="0"/>
    <x v="1"/>
    <x v="0"/>
    <x v="3"/>
    <x v="4"/>
    <n v="162"/>
    <n v="1369235"/>
    <x v="2"/>
    <x v="0"/>
    <x v="1"/>
    <x v="3549"/>
  </r>
  <r>
    <x v="206"/>
    <x v="0"/>
    <x v="1"/>
    <x v="0"/>
    <x v="6"/>
    <x v="4"/>
    <n v="104"/>
    <n v="1673700"/>
    <x v="2"/>
    <x v="0"/>
    <x v="1"/>
    <x v="3550"/>
  </r>
  <r>
    <x v="206"/>
    <x v="0"/>
    <x v="1"/>
    <x v="0"/>
    <x v="7"/>
    <x v="4"/>
    <n v="230"/>
    <n v="2216367"/>
    <x v="2"/>
    <x v="0"/>
    <x v="1"/>
    <x v="3551"/>
  </r>
  <r>
    <x v="206"/>
    <x v="0"/>
    <x v="1"/>
    <x v="0"/>
    <x v="2"/>
    <x v="4"/>
    <n v="226"/>
    <n v="2404627"/>
    <x v="2"/>
    <x v="0"/>
    <x v="1"/>
    <x v="3552"/>
  </r>
  <r>
    <x v="206"/>
    <x v="0"/>
    <x v="1"/>
    <x v="0"/>
    <x v="4"/>
    <x v="4"/>
    <n v="307"/>
    <n v="6735356"/>
    <x v="2"/>
    <x v="0"/>
    <x v="1"/>
    <x v="3553"/>
  </r>
  <r>
    <x v="207"/>
    <x v="1"/>
    <x v="0"/>
    <x v="0"/>
    <x v="8"/>
    <x v="5"/>
    <n v="5"/>
    <n v="5250000"/>
    <x v="1"/>
    <x v="1"/>
    <x v="0"/>
    <x v="3554"/>
  </r>
  <r>
    <x v="207"/>
    <x v="1"/>
    <x v="0"/>
    <x v="1"/>
    <x v="6"/>
    <x v="5"/>
    <n v="6"/>
    <n v="6300000"/>
    <x v="1"/>
    <x v="1"/>
    <x v="0"/>
    <x v="3555"/>
  </r>
  <r>
    <x v="207"/>
    <x v="1"/>
    <x v="0"/>
    <x v="1"/>
    <x v="8"/>
    <x v="5"/>
    <n v="6"/>
    <n v="6300000"/>
    <x v="1"/>
    <x v="1"/>
    <x v="0"/>
    <x v="3555"/>
  </r>
  <r>
    <x v="207"/>
    <x v="1"/>
    <x v="0"/>
    <x v="0"/>
    <x v="6"/>
    <x v="5"/>
    <n v="6"/>
    <n v="6300000"/>
    <x v="1"/>
    <x v="1"/>
    <x v="0"/>
    <x v="3555"/>
  </r>
  <r>
    <x v="208"/>
    <x v="0"/>
    <x v="0"/>
    <x v="0"/>
    <x v="7"/>
    <x v="4"/>
    <n v="2"/>
    <n v="20000"/>
    <x v="0"/>
    <x v="0"/>
    <x v="0"/>
    <x v="351"/>
  </r>
  <r>
    <x v="208"/>
    <x v="0"/>
    <x v="0"/>
    <x v="0"/>
    <x v="7"/>
    <x v="1"/>
    <n v="7"/>
    <n v="35000"/>
    <x v="0"/>
    <x v="0"/>
    <x v="0"/>
    <x v="564"/>
  </r>
  <r>
    <x v="208"/>
    <x v="0"/>
    <x v="0"/>
    <x v="0"/>
    <x v="4"/>
    <x v="1"/>
    <n v="9"/>
    <n v="65000"/>
    <x v="0"/>
    <x v="0"/>
    <x v="0"/>
    <x v="3"/>
  </r>
  <r>
    <x v="208"/>
    <x v="0"/>
    <x v="0"/>
    <x v="1"/>
    <x v="2"/>
    <x v="3"/>
    <n v="1"/>
    <n v="75000"/>
    <x v="0"/>
    <x v="0"/>
    <x v="0"/>
    <x v="777"/>
  </r>
  <r>
    <x v="208"/>
    <x v="0"/>
    <x v="0"/>
    <x v="1"/>
    <x v="2"/>
    <x v="4"/>
    <n v="1"/>
    <n v="155000"/>
    <x v="0"/>
    <x v="0"/>
    <x v="0"/>
    <x v="213"/>
  </r>
  <r>
    <x v="208"/>
    <x v="0"/>
    <x v="0"/>
    <x v="1"/>
    <x v="2"/>
    <x v="2"/>
    <n v="2"/>
    <n v="280000"/>
    <x v="0"/>
    <x v="0"/>
    <x v="0"/>
    <x v="2070"/>
  </r>
  <r>
    <x v="208"/>
    <x v="0"/>
    <x v="0"/>
    <x v="0"/>
    <x v="1"/>
    <x v="4"/>
    <n v="36"/>
    <n v="329744"/>
    <x v="0"/>
    <x v="0"/>
    <x v="0"/>
    <x v="3556"/>
  </r>
  <r>
    <x v="208"/>
    <x v="0"/>
    <x v="0"/>
    <x v="0"/>
    <x v="1"/>
    <x v="1"/>
    <n v="49"/>
    <n v="343228"/>
    <x v="0"/>
    <x v="0"/>
    <x v="0"/>
    <x v="3557"/>
  </r>
  <r>
    <x v="208"/>
    <x v="0"/>
    <x v="0"/>
    <x v="0"/>
    <x v="5"/>
    <x v="4"/>
    <n v="44"/>
    <n v="379037"/>
    <x v="0"/>
    <x v="0"/>
    <x v="0"/>
    <x v="3558"/>
  </r>
  <r>
    <x v="208"/>
    <x v="0"/>
    <x v="0"/>
    <x v="1"/>
    <x v="5"/>
    <x v="4"/>
    <n v="2"/>
    <n v="465000"/>
    <x v="0"/>
    <x v="0"/>
    <x v="0"/>
    <x v="97"/>
  </r>
  <r>
    <x v="208"/>
    <x v="0"/>
    <x v="0"/>
    <x v="0"/>
    <x v="5"/>
    <x v="1"/>
    <n v="49"/>
    <n v="595550"/>
    <x v="0"/>
    <x v="0"/>
    <x v="0"/>
    <x v="3559"/>
  </r>
  <r>
    <x v="208"/>
    <x v="0"/>
    <x v="0"/>
    <x v="0"/>
    <x v="6"/>
    <x v="2"/>
    <n v="55"/>
    <n v="733790"/>
    <x v="0"/>
    <x v="0"/>
    <x v="0"/>
    <x v="3560"/>
  </r>
  <r>
    <x v="208"/>
    <x v="0"/>
    <x v="0"/>
    <x v="0"/>
    <x v="4"/>
    <x v="4"/>
    <n v="97"/>
    <n v="760021"/>
    <x v="0"/>
    <x v="0"/>
    <x v="0"/>
    <x v="3561"/>
  </r>
  <r>
    <x v="208"/>
    <x v="0"/>
    <x v="0"/>
    <x v="0"/>
    <x v="2"/>
    <x v="2"/>
    <n v="59"/>
    <n v="760275"/>
    <x v="0"/>
    <x v="0"/>
    <x v="0"/>
    <x v="3562"/>
  </r>
  <r>
    <x v="208"/>
    <x v="0"/>
    <x v="0"/>
    <x v="1"/>
    <x v="5"/>
    <x v="2"/>
    <n v="4"/>
    <n v="770000"/>
    <x v="0"/>
    <x v="0"/>
    <x v="0"/>
    <x v="386"/>
  </r>
  <r>
    <x v="208"/>
    <x v="0"/>
    <x v="0"/>
    <x v="0"/>
    <x v="3"/>
    <x v="2"/>
    <n v="55"/>
    <n v="786367"/>
    <x v="0"/>
    <x v="0"/>
    <x v="0"/>
    <x v="3563"/>
  </r>
  <r>
    <x v="208"/>
    <x v="0"/>
    <x v="0"/>
    <x v="0"/>
    <x v="1"/>
    <x v="2"/>
    <n v="91"/>
    <n v="1010107"/>
    <x v="0"/>
    <x v="0"/>
    <x v="0"/>
    <x v="3564"/>
  </r>
  <r>
    <x v="208"/>
    <x v="0"/>
    <x v="0"/>
    <x v="0"/>
    <x v="2"/>
    <x v="4"/>
    <n v="99"/>
    <n v="1115000"/>
    <x v="0"/>
    <x v="0"/>
    <x v="0"/>
    <x v="3565"/>
  </r>
  <r>
    <x v="208"/>
    <x v="0"/>
    <x v="0"/>
    <x v="0"/>
    <x v="4"/>
    <x v="2"/>
    <n v="174"/>
    <n v="1185977"/>
    <x v="0"/>
    <x v="0"/>
    <x v="0"/>
    <x v="3566"/>
  </r>
  <r>
    <x v="208"/>
    <x v="0"/>
    <x v="0"/>
    <x v="0"/>
    <x v="5"/>
    <x v="2"/>
    <n v="169"/>
    <n v="1637078"/>
    <x v="0"/>
    <x v="0"/>
    <x v="0"/>
    <x v="3567"/>
  </r>
  <r>
    <x v="208"/>
    <x v="0"/>
    <x v="0"/>
    <x v="1"/>
    <x v="1"/>
    <x v="2"/>
    <n v="4"/>
    <n v="1680000"/>
    <x v="0"/>
    <x v="0"/>
    <x v="0"/>
    <x v="738"/>
  </r>
  <r>
    <x v="208"/>
    <x v="0"/>
    <x v="0"/>
    <x v="0"/>
    <x v="7"/>
    <x v="2"/>
    <n v="214"/>
    <n v="1797842"/>
    <x v="0"/>
    <x v="0"/>
    <x v="0"/>
    <x v="3568"/>
  </r>
  <r>
    <x v="208"/>
    <x v="0"/>
    <x v="0"/>
    <x v="1"/>
    <x v="2"/>
    <x v="1"/>
    <n v="8"/>
    <n v="2677000"/>
    <x v="0"/>
    <x v="0"/>
    <x v="0"/>
    <x v="3569"/>
  </r>
  <r>
    <x v="208"/>
    <x v="0"/>
    <x v="0"/>
    <x v="1"/>
    <x v="5"/>
    <x v="1"/>
    <n v="17"/>
    <n v="6189345"/>
    <x v="0"/>
    <x v="0"/>
    <x v="0"/>
    <x v="3570"/>
  </r>
  <r>
    <x v="209"/>
    <x v="0"/>
    <x v="0"/>
    <x v="0"/>
    <x v="0"/>
    <x v="4"/>
    <n v="23"/>
    <n v="285043"/>
    <x v="0"/>
    <x v="0"/>
    <x v="0"/>
    <x v="3571"/>
  </r>
  <r>
    <x v="209"/>
    <x v="0"/>
    <x v="0"/>
    <x v="0"/>
    <x v="1"/>
    <x v="1"/>
    <n v="32"/>
    <n v="493700"/>
    <x v="0"/>
    <x v="0"/>
    <x v="0"/>
    <x v="3572"/>
  </r>
  <r>
    <x v="209"/>
    <x v="0"/>
    <x v="0"/>
    <x v="1"/>
    <x v="1"/>
    <x v="1"/>
    <n v="3"/>
    <n v="570400"/>
    <x v="0"/>
    <x v="0"/>
    <x v="0"/>
    <x v="3573"/>
  </r>
  <r>
    <x v="209"/>
    <x v="0"/>
    <x v="0"/>
    <x v="1"/>
    <x v="1"/>
    <x v="4"/>
    <n v="1"/>
    <n v="620000"/>
    <x v="0"/>
    <x v="0"/>
    <x v="0"/>
    <x v="205"/>
  </r>
  <r>
    <x v="209"/>
    <x v="0"/>
    <x v="0"/>
    <x v="0"/>
    <x v="1"/>
    <x v="4"/>
    <n v="41"/>
    <n v="664284"/>
    <x v="0"/>
    <x v="0"/>
    <x v="0"/>
    <x v="3574"/>
  </r>
  <r>
    <x v="209"/>
    <x v="0"/>
    <x v="0"/>
    <x v="0"/>
    <x v="0"/>
    <x v="2"/>
    <n v="84"/>
    <n v="821311"/>
    <x v="0"/>
    <x v="0"/>
    <x v="0"/>
    <x v="3575"/>
  </r>
  <r>
    <x v="209"/>
    <x v="0"/>
    <x v="0"/>
    <x v="0"/>
    <x v="0"/>
    <x v="1"/>
    <n v="116"/>
    <n v="871165"/>
    <x v="0"/>
    <x v="0"/>
    <x v="0"/>
    <x v="3576"/>
  </r>
  <r>
    <x v="209"/>
    <x v="0"/>
    <x v="0"/>
    <x v="1"/>
    <x v="1"/>
    <x v="2"/>
    <n v="4"/>
    <n v="1220000"/>
    <x v="0"/>
    <x v="0"/>
    <x v="0"/>
    <x v="1154"/>
  </r>
  <r>
    <x v="209"/>
    <x v="0"/>
    <x v="0"/>
    <x v="0"/>
    <x v="1"/>
    <x v="2"/>
    <n v="95"/>
    <n v="1260618"/>
    <x v="0"/>
    <x v="0"/>
    <x v="0"/>
    <x v="3577"/>
  </r>
  <r>
    <x v="210"/>
    <x v="0"/>
    <x v="0"/>
    <x v="0"/>
    <x v="1"/>
    <x v="4"/>
    <n v="1"/>
    <n v="4625"/>
    <x v="0"/>
    <x v="0"/>
    <x v="0"/>
    <x v="3578"/>
  </r>
  <r>
    <x v="211"/>
    <x v="0"/>
    <x v="0"/>
    <x v="0"/>
    <x v="0"/>
    <x v="4"/>
    <n v="2"/>
    <n v="6500"/>
    <x v="0"/>
    <x v="0"/>
    <x v="0"/>
    <x v="3579"/>
  </r>
  <r>
    <x v="211"/>
    <x v="0"/>
    <x v="0"/>
    <x v="0"/>
    <x v="1"/>
    <x v="4"/>
    <n v="8"/>
    <n v="37000"/>
    <x v="0"/>
    <x v="0"/>
    <x v="0"/>
    <x v="3580"/>
  </r>
  <r>
    <x v="211"/>
    <x v="0"/>
    <x v="0"/>
    <x v="1"/>
    <x v="3"/>
    <x v="0"/>
    <n v="1"/>
    <n v="155000"/>
    <x v="0"/>
    <x v="0"/>
    <x v="0"/>
    <x v="213"/>
  </r>
  <r>
    <x v="211"/>
    <x v="0"/>
    <x v="0"/>
    <x v="0"/>
    <x v="5"/>
    <x v="4"/>
    <n v="17"/>
    <n v="256696"/>
    <x v="0"/>
    <x v="0"/>
    <x v="0"/>
    <x v="3581"/>
  </r>
  <r>
    <x v="211"/>
    <x v="0"/>
    <x v="0"/>
    <x v="0"/>
    <x v="6"/>
    <x v="0"/>
    <n v="8"/>
    <n v="385000"/>
    <x v="0"/>
    <x v="0"/>
    <x v="0"/>
    <x v="3582"/>
  </r>
  <r>
    <x v="211"/>
    <x v="0"/>
    <x v="0"/>
    <x v="1"/>
    <x v="7"/>
    <x v="0"/>
    <n v="6"/>
    <n v="720000"/>
    <x v="0"/>
    <x v="0"/>
    <x v="0"/>
    <x v="1557"/>
  </r>
  <r>
    <x v="211"/>
    <x v="0"/>
    <x v="0"/>
    <x v="0"/>
    <x v="7"/>
    <x v="0"/>
    <n v="90"/>
    <n v="945000"/>
    <x v="0"/>
    <x v="0"/>
    <x v="0"/>
    <x v="3583"/>
  </r>
  <r>
    <x v="211"/>
    <x v="0"/>
    <x v="0"/>
    <x v="1"/>
    <x v="4"/>
    <x v="0"/>
    <n v="8"/>
    <n v="990000"/>
    <x v="0"/>
    <x v="0"/>
    <x v="0"/>
    <x v="3584"/>
  </r>
  <r>
    <x v="211"/>
    <x v="0"/>
    <x v="0"/>
    <x v="0"/>
    <x v="3"/>
    <x v="0"/>
    <n v="114"/>
    <n v="1460000"/>
    <x v="0"/>
    <x v="0"/>
    <x v="0"/>
    <x v="3585"/>
  </r>
  <r>
    <x v="211"/>
    <x v="0"/>
    <x v="0"/>
    <x v="0"/>
    <x v="4"/>
    <x v="0"/>
    <n v="93"/>
    <n v="1730000"/>
    <x v="0"/>
    <x v="0"/>
    <x v="0"/>
    <x v="3586"/>
  </r>
  <r>
    <x v="211"/>
    <x v="0"/>
    <x v="1"/>
    <x v="0"/>
    <x v="3"/>
    <x v="4"/>
    <n v="4"/>
    <n v="2285"/>
    <x v="2"/>
    <x v="0"/>
    <x v="1"/>
    <x v="529"/>
  </r>
  <r>
    <x v="211"/>
    <x v="0"/>
    <x v="1"/>
    <x v="0"/>
    <x v="7"/>
    <x v="4"/>
    <n v="19"/>
    <n v="11996"/>
    <x v="2"/>
    <x v="0"/>
    <x v="1"/>
    <x v="3587"/>
  </r>
  <r>
    <x v="211"/>
    <x v="0"/>
    <x v="1"/>
    <x v="0"/>
    <x v="2"/>
    <x v="4"/>
    <n v="6"/>
    <n v="29459"/>
    <x v="2"/>
    <x v="0"/>
    <x v="1"/>
    <x v="3588"/>
  </r>
  <r>
    <x v="211"/>
    <x v="0"/>
    <x v="1"/>
    <x v="0"/>
    <x v="5"/>
    <x v="4"/>
    <n v="43"/>
    <n v="58428"/>
    <x v="2"/>
    <x v="0"/>
    <x v="1"/>
    <x v="3589"/>
  </r>
  <r>
    <x v="211"/>
    <x v="0"/>
    <x v="1"/>
    <x v="0"/>
    <x v="0"/>
    <x v="4"/>
    <n v="38"/>
    <n v="58900"/>
    <x v="2"/>
    <x v="0"/>
    <x v="1"/>
    <x v="3590"/>
  </r>
  <r>
    <x v="211"/>
    <x v="0"/>
    <x v="1"/>
    <x v="0"/>
    <x v="1"/>
    <x v="4"/>
    <n v="173"/>
    <n v="387905"/>
    <x v="2"/>
    <x v="0"/>
    <x v="1"/>
    <x v="3591"/>
  </r>
  <r>
    <x v="212"/>
    <x v="0"/>
    <x v="1"/>
    <x v="0"/>
    <x v="3"/>
    <x v="0"/>
    <n v="1"/>
    <n v="2285"/>
    <x v="2"/>
    <x v="0"/>
    <x v="1"/>
    <x v="529"/>
  </r>
  <r>
    <x v="212"/>
    <x v="0"/>
    <x v="1"/>
    <x v="0"/>
    <x v="5"/>
    <x v="0"/>
    <n v="31"/>
    <n v="11970"/>
    <x v="2"/>
    <x v="0"/>
    <x v="1"/>
    <x v="3592"/>
  </r>
  <r>
    <x v="212"/>
    <x v="0"/>
    <x v="1"/>
    <x v="0"/>
    <x v="0"/>
    <x v="0"/>
    <n v="57"/>
    <n v="17568"/>
    <x v="2"/>
    <x v="0"/>
    <x v="1"/>
    <x v="3593"/>
  </r>
  <r>
    <x v="212"/>
    <x v="0"/>
    <x v="1"/>
    <x v="0"/>
    <x v="1"/>
    <x v="0"/>
    <n v="76"/>
    <n v="23129"/>
    <x v="2"/>
    <x v="0"/>
    <x v="1"/>
    <x v="3594"/>
  </r>
  <r>
    <x v="213"/>
    <x v="0"/>
    <x v="0"/>
    <x v="1"/>
    <x v="2"/>
    <x v="4"/>
    <n v="1"/>
    <n v="260000"/>
    <x v="0"/>
    <x v="0"/>
    <x v="0"/>
    <x v="214"/>
  </r>
  <r>
    <x v="213"/>
    <x v="0"/>
    <x v="0"/>
    <x v="1"/>
    <x v="1"/>
    <x v="4"/>
    <n v="1"/>
    <n v="435000"/>
    <x v="0"/>
    <x v="0"/>
    <x v="0"/>
    <x v="780"/>
  </r>
  <r>
    <x v="213"/>
    <x v="0"/>
    <x v="0"/>
    <x v="1"/>
    <x v="5"/>
    <x v="4"/>
    <n v="4"/>
    <n v="970000"/>
    <x v="0"/>
    <x v="0"/>
    <x v="0"/>
    <x v="3595"/>
  </r>
  <r>
    <x v="213"/>
    <x v="0"/>
    <x v="0"/>
    <x v="1"/>
    <x v="0"/>
    <x v="4"/>
    <n v="10"/>
    <n v="2195000"/>
    <x v="0"/>
    <x v="0"/>
    <x v="0"/>
    <x v="2916"/>
  </r>
  <r>
    <x v="213"/>
    <x v="0"/>
    <x v="0"/>
    <x v="1"/>
    <x v="4"/>
    <x v="4"/>
    <n v="17"/>
    <n v="3800000"/>
    <x v="0"/>
    <x v="0"/>
    <x v="0"/>
    <x v="3596"/>
  </r>
  <r>
    <x v="213"/>
    <x v="0"/>
    <x v="0"/>
    <x v="1"/>
    <x v="3"/>
    <x v="3"/>
    <n v="19"/>
    <n v="6335000"/>
    <x v="0"/>
    <x v="0"/>
    <x v="0"/>
    <x v="3597"/>
  </r>
  <r>
    <x v="213"/>
    <x v="0"/>
    <x v="0"/>
    <x v="1"/>
    <x v="4"/>
    <x v="3"/>
    <n v="23"/>
    <n v="11025000"/>
    <x v="0"/>
    <x v="0"/>
    <x v="0"/>
    <x v="3598"/>
  </r>
  <r>
    <x v="213"/>
    <x v="0"/>
    <x v="0"/>
    <x v="1"/>
    <x v="7"/>
    <x v="3"/>
    <n v="37"/>
    <n v="11870000"/>
    <x v="0"/>
    <x v="0"/>
    <x v="0"/>
    <x v="3599"/>
  </r>
  <r>
    <x v="213"/>
    <x v="0"/>
    <x v="0"/>
    <x v="1"/>
    <x v="2"/>
    <x v="3"/>
    <n v="55"/>
    <n v="17810000"/>
    <x v="0"/>
    <x v="0"/>
    <x v="0"/>
    <x v="3600"/>
  </r>
  <r>
    <x v="213"/>
    <x v="0"/>
    <x v="0"/>
    <x v="1"/>
    <x v="5"/>
    <x v="3"/>
    <n v="70"/>
    <n v="20292500"/>
    <x v="0"/>
    <x v="0"/>
    <x v="0"/>
    <x v="3601"/>
  </r>
  <r>
    <x v="213"/>
    <x v="0"/>
    <x v="0"/>
    <x v="1"/>
    <x v="0"/>
    <x v="3"/>
    <n v="73"/>
    <n v="22117500"/>
    <x v="0"/>
    <x v="0"/>
    <x v="0"/>
    <x v="3602"/>
  </r>
  <r>
    <x v="213"/>
    <x v="0"/>
    <x v="0"/>
    <x v="2"/>
    <x v="2"/>
    <x v="3"/>
    <n v="30"/>
    <n v="28500000"/>
    <x v="0"/>
    <x v="0"/>
    <x v="0"/>
    <x v="3603"/>
  </r>
  <r>
    <x v="213"/>
    <x v="0"/>
    <x v="0"/>
    <x v="2"/>
    <x v="0"/>
    <x v="3"/>
    <n v="40"/>
    <n v="40000000"/>
    <x v="0"/>
    <x v="0"/>
    <x v="0"/>
    <x v="3604"/>
  </r>
  <r>
    <x v="213"/>
    <x v="0"/>
    <x v="0"/>
    <x v="1"/>
    <x v="1"/>
    <x v="3"/>
    <n v="137"/>
    <n v="48362500"/>
    <x v="0"/>
    <x v="0"/>
    <x v="0"/>
    <x v="3605"/>
  </r>
  <r>
    <x v="213"/>
    <x v="0"/>
    <x v="0"/>
    <x v="2"/>
    <x v="5"/>
    <x v="3"/>
    <n v="60"/>
    <n v="60500000"/>
    <x v="0"/>
    <x v="0"/>
    <x v="0"/>
    <x v="3606"/>
  </r>
  <r>
    <x v="213"/>
    <x v="0"/>
    <x v="0"/>
    <x v="2"/>
    <x v="1"/>
    <x v="3"/>
    <n v="72"/>
    <n v="72000000"/>
    <x v="0"/>
    <x v="0"/>
    <x v="0"/>
    <x v="3607"/>
  </r>
  <r>
    <x v="214"/>
    <x v="0"/>
    <x v="0"/>
    <x v="1"/>
    <x v="0"/>
    <x v="3"/>
    <n v="47"/>
    <n v="11607500"/>
    <x v="0"/>
    <x v="0"/>
    <x v="0"/>
    <x v="3608"/>
  </r>
  <r>
    <x v="214"/>
    <x v="0"/>
    <x v="0"/>
    <x v="1"/>
    <x v="0"/>
    <x v="4"/>
    <n v="198"/>
    <n v="83062000"/>
    <x v="0"/>
    <x v="0"/>
    <x v="0"/>
    <x v="3609"/>
  </r>
  <r>
    <x v="215"/>
    <x v="0"/>
    <x v="0"/>
    <x v="1"/>
    <x v="2"/>
    <x v="3"/>
    <n v="3"/>
    <n v="490000"/>
    <x v="0"/>
    <x v="0"/>
    <x v="0"/>
    <x v="1626"/>
  </r>
  <r>
    <x v="215"/>
    <x v="0"/>
    <x v="0"/>
    <x v="1"/>
    <x v="4"/>
    <x v="3"/>
    <n v="3"/>
    <n v="520000"/>
    <x v="0"/>
    <x v="0"/>
    <x v="0"/>
    <x v="215"/>
  </r>
  <r>
    <x v="216"/>
    <x v="1"/>
    <x v="1"/>
    <x v="1"/>
    <x v="0"/>
    <x v="6"/>
    <n v="1"/>
    <n v="150"/>
    <x v="4"/>
    <x v="0"/>
    <x v="3"/>
    <x v="3610"/>
  </r>
  <r>
    <x v="216"/>
    <x v="0"/>
    <x v="1"/>
    <x v="1"/>
    <x v="1"/>
    <x v="4"/>
    <n v="6"/>
    <n v="3300"/>
    <x v="2"/>
    <x v="0"/>
    <x v="1"/>
    <x v="329"/>
  </r>
  <r>
    <x v="216"/>
    <x v="0"/>
    <x v="1"/>
    <x v="1"/>
    <x v="0"/>
    <x v="4"/>
    <n v="164"/>
    <n v="96581"/>
    <x v="2"/>
    <x v="0"/>
    <x v="1"/>
    <x v="3611"/>
  </r>
  <r>
    <x v="217"/>
    <x v="0"/>
    <x v="0"/>
    <x v="0"/>
    <x v="0"/>
    <x v="1"/>
    <n v="1"/>
    <n v="105000"/>
    <x v="0"/>
    <x v="0"/>
    <x v="0"/>
    <x v="2629"/>
  </r>
  <r>
    <x v="217"/>
    <x v="0"/>
    <x v="0"/>
    <x v="0"/>
    <x v="3"/>
    <x v="0"/>
    <n v="20"/>
    <n v="120000"/>
    <x v="0"/>
    <x v="0"/>
    <x v="0"/>
    <x v="582"/>
  </r>
  <r>
    <x v="217"/>
    <x v="0"/>
    <x v="0"/>
    <x v="1"/>
    <x v="5"/>
    <x v="0"/>
    <n v="1"/>
    <n v="155000"/>
    <x v="0"/>
    <x v="0"/>
    <x v="0"/>
    <x v="213"/>
  </r>
  <r>
    <x v="217"/>
    <x v="0"/>
    <x v="0"/>
    <x v="1"/>
    <x v="0"/>
    <x v="4"/>
    <n v="1"/>
    <n v="300000"/>
    <x v="0"/>
    <x v="0"/>
    <x v="0"/>
    <x v="9"/>
  </r>
  <r>
    <x v="217"/>
    <x v="0"/>
    <x v="0"/>
    <x v="0"/>
    <x v="7"/>
    <x v="0"/>
    <n v="70"/>
    <n v="465000"/>
    <x v="0"/>
    <x v="0"/>
    <x v="0"/>
    <x v="97"/>
  </r>
  <r>
    <x v="217"/>
    <x v="0"/>
    <x v="0"/>
    <x v="0"/>
    <x v="3"/>
    <x v="4"/>
    <n v="54"/>
    <n v="933500"/>
    <x v="0"/>
    <x v="0"/>
    <x v="0"/>
    <x v="3612"/>
  </r>
  <r>
    <x v="217"/>
    <x v="0"/>
    <x v="0"/>
    <x v="0"/>
    <x v="3"/>
    <x v="2"/>
    <n v="78"/>
    <n v="1143475"/>
    <x v="0"/>
    <x v="0"/>
    <x v="0"/>
    <x v="3613"/>
  </r>
  <r>
    <x v="217"/>
    <x v="0"/>
    <x v="0"/>
    <x v="0"/>
    <x v="2"/>
    <x v="0"/>
    <n v="70"/>
    <n v="1323842"/>
    <x v="0"/>
    <x v="0"/>
    <x v="0"/>
    <x v="3614"/>
  </r>
  <r>
    <x v="217"/>
    <x v="0"/>
    <x v="0"/>
    <x v="0"/>
    <x v="5"/>
    <x v="0"/>
    <n v="113"/>
    <n v="1327674"/>
    <x v="0"/>
    <x v="0"/>
    <x v="0"/>
    <x v="3615"/>
  </r>
  <r>
    <x v="217"/>
    <x v="0"/>
    <x v="0"/>
    <x v="0"/>
    <x v="0"/>
    <x v="2"/>
    <n v="144"/>
    <n v="1627270"/>
    <x v="0"/>
    <x v="0"/>
    <x v="0"/>
    <x v="3616"/>
  </r>
  <r>
    <x v="217"/>
    <x v="0"/>
    <x v="0"/>
    <x v="0"/>
    <x v="2"/>
    <x v="2"/>
    <n v="196"/>
    <n v="1715111"/>
    <x v="0"/>
    <x v="0"/>
    <x v="0"/>
    <x v="3617"/>
  </r>
  <r>
    <x v="217"/>
    <x v="0"/>
    <x v="0"/>
    <x v="0"/>
    <x v="4"/>
    <x v="2"/>
    <n v="205"/>
    <n v="1978516"/>
    <x v="0"/>
    <x v="0"/>
    <x v="0"/>
    <x v="3618"/>
  </r>
  <r>
    <x v="217"/>
    <x v="0"/>
    <x v="0"/>
    <x v="0"/>
    <x v="7"/>
    <x v="2"/>
    <n v="227"/>
    <n v="2088993"/>
    <x v="0"/>
    <x v="0"/>
    <x v="0"/>
    <x v="3619"/>
  </r>
  <r>
    <x v="217"/>
    <x v="0"/>
    <x v="0"/>
    <x v="0"/>
    <x v="4"/>
    <x v="0"/>
    <n v="144"/>
    <n v="2468731"/>
    <x v="0"/>
    <x v="0"/>
    <x v="0"/>
    <x v="3620"/>
  </r>
  <r>
    <x v="217"/>
    <x v="0"/>
    <x v="0"/>
    <x v="0"/>
    <x v="1"/>
    <x v="0"/>
    <n v="143"/>
    <n v="2610923"/>
    <x v="0"/>
    <x v="0"/>
    <x v="0"/>
    <x v="3621"/>
  </r>
  <r>
    <x v="217"/>
    <x v="0"/>
    <x v="0"/>
    <x v="0"/>
    <x v="1"/>
    <x v="2"/>
    <n v="250"/>
    <n v="2869744"/>
    <x v="0"/>
    <x v="0"/>
    <x v="0"/>
    <x v="3622"/>
  </r>
  <r>
    <x v="217"/>
    <x v="0"/>
    <x v="0"/>
    <x v="0"/>
    <x v="7"/>
    <x v="4"/>
    <n v="112"/>
    <n v="2974435"/>
    <x v="0"/>
    <x v="0"/>
    <x v="0"/>
    <x v="3623"/>
  </r>
  <r>
    <x v="217"/>
    <x v="0"/>
    <x v="0"/>
    <x v="0"/>
    <x v="0"/>
    <x v="0"/>
    <n v="34"/>
    <n v="3467865"/>
    <x v="0"/>
    <x v="0"/>
    <x v="0"/>
    <x v="3624"/>
  </r>
  <r>
    <x v="217"/>
    <x v="0"/>
    <x v="0"/>
    <x v="0"/>
    <x v="5"/>
    <x v="2"/>
    <n v="370"/>
    <n v="3808390"/>
    <x v="0"/>
    <x v="0"/>
    <x v="0"/>
    <x v="3625"/>
  </r>
  <r>
    <x v="217"/>
    <x v="0"/>
    <x v="0"/>
    <x v="0"/>
    <x v="0"/>
    <x v="4"/>
    <n v="246"/>
    <n v="5592261"/>
    <x v="0"/>
    <x v="0"/>
    <x v="0"/>
    <x v="3626"/>
  </r>
  <r>
    <x v="217"/>
    <x v="0"/>
    <x v="0"/>
    <x v="0"/>
    <x v="4"/>
    <x v="4"/>
    <n v="198"/>
    <n v="5990838"/>
    <x v="0"/>
    <x v="0"/>
    <x v="0"/>
    <x v="3627"/>
  </r>
  <r>
    <x v="217"/>
    <x v="0"/>
    <x v="0"/>
    <x v="0"/>
    <x v="2"/>
    <x v="4"/>
    <n v="283"/>
    <n v="7933163"/>
    <x v="0"/>
    <x v="0"/>
    <x v="0"/>
    <x v="3628"/>
  </r>
  <r>
    <x v="217"/>
    <x v="0"/>
    <x v="0"/>
    <x v="0"/>
    <x v="1"/>
    <x v="4"/>
    <n v="344"/>
    <n v="9075235"/>
    <x v="0"/>
    <x v="0"/>
    <x v="0"/>
    <x v="3629"/>
  </r>
  <r>
    <x v="217"/>
    <x v="0"/>
    <x v="0"/>
    <x v="0"/>
    <x v="5"/>
    <x v="4"/>
    <n v="354"/>
    <n v="10288378"/>
    <x v="0"/>
    <x v="0"/>
    <x v="0"/>
    <x v="3630"/>
  </r>
  <r>
    <x v="218"/>
    <x v="0"/>
    <x v="0"/>
    <x v="0"/>
    <x v="2"/>
    <x v="4"/>
    <n v="3"/>
    <n v="40500"/>
    <x v="0"/>
    <x v="0"/>
    <x v="0"/>
    <x v="3631"/>
  </r>
  <r>
    <x v="218"/>
    <x v="0"/>
    <x v="0"/>
    <x v="0"/>
    <x v="6"/>
    <x v="4"/>
    <n v="5"/>
    <n v="55000"/>
    <x v="0"/>
    <x v="0"/>
    <x v="0"/>
    <x v="776"/>
  </r>
  <r>
    <x v="218"/>
    <x v="0"/>
    <x v="0"/>
    <x v="0"/>
    <x v="1"/>
    <x v="4"/>
    <n v="6"/>
    <n v="74568"/>
    <x v="0"/>
    <x v="0"/>
    <x v="0"/>
    <x v="3632"/>
  </r>
  <r>
    <x v="218"/>
    <x v="0"/>
    <x v="0"/>
    <x v="0"/>
    <x v="7"/>
    <x v="4"/>
    <n v="8"/>
    <n v="90390"/>
    <x v="0"/>
    <x v="0"/>
    <x v="0"/>
    <x v="3633"/>
  </r>
  <r>
    <x v="218"/>
    <x v="0"/>
    <x v="0"/>
    <x v="0"/>
    <x v="3"/>
    <x v="4"/>
    <n v="7"/>
    <n v="104000"/>
    <x v="0"/>
    <x v="0"/>
    <x v="0"/>
    <x v="3634"/>
  </r>
  <r>
    <x v="218"/>
    <x v="0"/>
    <x v="0"/>
    <x v="0"/>
    <x v="0"/>
    <x v="4"/>
    <n v="5"/>
    <n v="119547"/>
    <x v="0"/>
    <x v="0"/>
    <x v="0"/>
    <x v="3635"/>
  </r>
  <r>
    <x v="218"/>
    <x v="0"/>
    <x v="0"/>
    <x v="0"/>
    <x v="4"/>
    <x v="4"/>
    <n v="11"/>
    <n v="316266"/>
    <x v="0"/>
    <x v="0"/>
    <x v="0"/>
    <x v="3636"/>
  </r>
  <r>
    <x v="218"/>
    <x v="0"/>
    <x v="0"/>
    <x v="0"/>
    <x v="5"/>
    <x v="4"/>
    <n v="8"/>
    <n v="418991"/>
    <x v="0"/>
    <x v="0"/>
    <x v="0"/>
    <x v="3637"/>
  </r>
  <r>
    <x v="219"/>
    <x v="0"/>
    <x v="0"/>
    <x v="0"/>
    <x v="6"/>
    <x v="0"/>
    <n v="1"/>
    <n v="5000"/>
    <x v="0"/>
    <x v="0"/>
    <x v="0"/>
    <x v="79"/>
  </r>
  <r>
    <x v="219"/>
    <x v="0"/>
    <x v="0"/>
    <x v="0"/>
    <x v="4"/>
    <x v="0"/>
    <n v="5"/>
    <n v="35000"/>
    <x v="0"/>
    <x v="0"/>
    <x v="0"/>
    <x v="564"/>
  </r>
  <r>
    <x v="219"/>
    <x v="0"/>
    <x v="0"/>
    <x v="0"/>
    <x v="7"/>
    <x v="0"/>
    <n v="28"/>
    <n v="230000"/>
    <x v="0"/>
    <x v="0"/>
    <x v="0"/>
    <x v="3638"/>
  </r>
  <r>
    <x v="220"/>
    <x v="0"/>
    <x v="0"/>
    <x v="0"/>
    <x v="1"/>
    <x v="4"/>
    <n v="1"/>
    <n v="10000"/>
    <x v="0"/>
    <x v="0"/>
    <x v="0"/>
    <x v="52"/>
  </r>
  <r>
    <x v="220"/>
    <x v="0"/>
    <x v="0"/>
    <x v="0"/>
    <x v="0"/>
    <x v="2"/>
    <n v="2"/>
    <n v="20000"/>
    <x v="0"/>
    <x v="0"/>
    <x v="0"/>
    <x v="351"/>
  </r>
  <r>
    <x v="220"/>
    <x v="0"/>
    <x v="0"/>
    <x v="0"/>
    <x v="5"/>
    <x v="4"/>
    <n v="2"/>
    <n v="20000"/>
    <x v="0"/>
    <x v="0"/>
    <x v="0"/>
    <x v="351"/>
  </r>
  <r>
    <x v="220"/>
    <x v="0"/>
    <x v="0"/>
    <x v="0"/>
    <x v="4"/>
    <x v="2"/>
    <n v="19"/>
    <n v="59778"/>
    <x v="0"/>
    <x v="0"/>
    <x v="0"/>
    <x v="3639"/>
  </r>
  <r>
    <x v="220"/>
    <x v="0"/>
    <x v="0"/>
    <x v="0"/>
    <x v="7"/>
    <x v="4"/>
    <n v="3"/>
    <n v="60000"/>
    <x v="0"/>
    <x v="0"/>
    <x v="0"/>
    <x v="212"/>
  </r>
  <r>
    <x v="220"/>
    <x v="0"/>
    <x v="0"/>
    <x v="0"/>
    <x v="0"/>
    <x v="4"/>
    <n v="7"/>
    <n v="80781"/>
    <x v="0"/>
    <x v="0"/>
    <x v="0"/>
    <x v="3640"/>
  </r>
  <r>
    <x v="220"/>
    <x v="0"/>
    <x v="0"/>
    <x v="0"/>
    <x v="2"/>
    <x v="2"/>
    <n v="25"/>
    <n v="132568"/>
    <x v="0"/>
    <x v="0"/>
    <x v="0"/>
    <x v="3641"/>
  </r>
  <r>
    <x v="220"/>
    <x v="0"/>
    <x v="0"/>
    <x v="0"/>
    <x v="5"/>
    <x v="2"/>
    <n v="2"/>
    <n v="367195"/>
    <x v="0"/>
    <x v="0"/>
    <x v="0"/>
    <x v="3642"/>
  </r>
  <r>
    <x v="220"/>
    <x v="0"/>
    <x v="0"/>
    <x v="0"/>
    <x v="4"/>
    <x v="4"/>
    <n v="48"/>
    <n v="749989"/>
    <x v="0"/>
    <x v="0"/>
    <x v="0"/>
    <x v="3643"/>
  </r>
  <r>
    <x v="220"/>
    <x v="0"/>
    <x v="0"/>
    <x v="0"/>
    <x v="2"/>
    <x v="4"/>
    <n v="77"/>
    <n v="771380"/>
    <x v="0"/>
    <x v="0"/>
    <x v="0"/>
    <x v="3644"/>
  </r>
  <r>
    <x v="221"/>
    <x v="0"/>
    <x v="0"/>
    <x v="2"/>
    <x v="5"/>
    <x v="3"/>
    <n v="2"/>
    <n v="300000"/>
    <x v="0"/>
    <x v="0"/>
    <x v="0"/>
    <x v="9"/>
  </r>
  <r>
    <x v="221"/>
    <x v="0"/>
    <x v="0"/>
    <x v="1"/>
    <x v="4"/>
    <x v="2"/>
    <n v="2"/>
    <n v="455000"/>
    <x v="0"/>
    <x v="0"/>
    <x v="0"/>
    <x v="3205"/>
  </r>
  <r>
    <x v="221"/>
    <x v="0"/>
    <x v="0"/>
    <x v="1"/>
    <x v="5"/>
    <x v="4"/>
    <n v="7"/>
    <n v="500000"/>
    <x v="0"/>
    <x v="0"/>
    <x v="0"/>
    <x v="354"/>
  </r>
  <r>
    <x v="221"/>
    <x v="0"/>
    <x v="0"/>
    <x v="1"/>
    <x v="7"/>
    <x v="2"/>
    <n v="5"/>
    <n v="900000"/>
    <x v="0"/>
    <x v="0"/>
    <x v="0"/>
    <x v="666"/>
  </r>
  <r>
    <x v="221"/>
    <x v="0"/>
    <x v="0"/>
    <x v="1"/>
    <x v="5"/>
    <x v="3"/>
    <n v="16"/>
    <n v="1460000"/>
    <x v="0"/>
    <x v="0"/>
    <x v="0"/>
    <x v="3585"/>
  </r>
  <r>
    <x v="221"/>
    <x v="0"/>
    <x v="0"/>
    <x v="1"/>
    <x v="6"/>
    <x v="0"/>
    <n v="8"/>
    <n v="1510000"/>
    <x v="0"/>
    <x v="0"/>
    <x v="0"/>
    <x v="702"/>
  </r>
  <r>
    <x v="221"/>
    <x v="0"/>
    <x v="0"/>
    <x v="1"/>
    <x v="2"/>
    <x v="4"/>
    <n v="19"/>
    <n v="2010000"/>
    <x v="0"/>
    <x v="0"/>
    <x v="0"/>
    <x v="1596"/>
  </r>
  <r>
    <x v="221"/>
    <x v="0"/>
    <x v="0"/>
    <x v="0"/>
    <x v="6"/>
    <x v="4"/>
    <n v="2"/>
    <n v="2140000"/>
    <x v="0"/>
    <x v="0"/>
    <x v="0"/>
    <x v="671"/>
  </r>
  <r>
    <x v="221"/>
    <x v="0"/>
    <x v="0"/>
    <x v="1"/>
    <x v="4"/>
    <x v="4"/>
    <n v="19"/>
    <n v="3222500"/>
    <x v="0"/>
    <x v="0"/>
    <x v="0"/>
    <x v="3645"/>
  </r>
  <r>
    <x v="221"/>
    <x v="0"/>
    <x v="0"/>
    <x v="2"/>
    <x v="2"/>
    <x v="3"/>
    <n v="8"/>
    <n v="5800000"/>
    <x v="0"/>
    <x v="0"/>
    <x v="0"/>
    <x v="2330"/>
  </r>
  <r>
    <x v="221"/>
    <x v="0"/>
    <x v="0"/>
    <x v="1"/>
    <x v="7"/>
    <x v="3"/>
    <n v="23"/>
    <n v="6985000"/>
    <x v="0"/>
    <x v="0"/>
    <x v="0"/>
    <x v="3646"/>
  </r>
  <r>
    <x v="221"/>
    <x v="0"/>
    <x v="0"/>
    <x v="1"/>
    <x v="7"/>
    <x v="4"/>
    <n v="31"/>
    <n v="7470000"/>
    <x v="0"/>
    <x v="0"/>
    <x v="0"/>
    <x v="715"/>
  </r>
  <r>
    <x v="221"/>
    <x v="0"/>
    <x v="0"/>
    <x v="1"/>
    <x v="3"/>
    <x v="3"/>
    <n v="36"/>
    <n v="8660000"/>
    <x v="0"/>
    <x v="0"/>
    <x v="0"/>
    <x v="3647"/>
  </r>
  <r>
    <x v="221"/>
    <x v="0"/>
    <x v="0"/>
    <x v="1"/>
    <x v="3"/>
    <x v="4"/>
    <n v="32"/>
    <n v="11325000"/>
    <x v="0"/>
    <x v="0"/>
    <x v="0"/>
    <x v="3648"/>
  </r>
  <r>
    <x v="221"/>
    <x v="0"/>
    <x v="0"/>
    <x v="1"/>
    <x v="4"/>
    <x v="3"/>
    <n v="103"/>
    <n v="12522500"/>
    <x v="0"/>
    <x v="0"/>
    <x v="0"/>
    <x v="3649"/>
  </r>
  <r>
    <x v="221"/>
    <x v="0"/>
    <x v="0"/>
    <x v="1"/>
    <x v="6"/>
    <x v="3"/>
    <n v="228"/>
    <n v="13795000"/>
    <x v="0"/>
    <x v="0"/>
    <x v="0"/>
    <x v="3650"/>
  </r>
  <r>
    <x v="221"/>
    <x v="0"/>
    <x v="0"/>
    <x v="1"/>
    <x v="2"/>
    <x v="3"/>
    <n v="164"/>
    <n v="13902500"/>
    <x v="0"/>
    <x v="0"/>
    <x v="0"/>
    <x v="3651"/>
  </r>
  <r>
    <x v="221"/>
    <x v="0"/>
    <x v="0"/>
    <x v="1"/>
    <x v="3"/>
    <x v="0"/>
    <n v="36"/>
    <n v="14100000"/>
    <x v="0"/>
    <x v="0"/>
    <x v="0"/>
    <x v="3652"/>
  </r>
  <r>
    <x v="221"/>
    <x v="0"/>
    <x v="1"/>
    <x v="1"/>
    <x v="4"/>
    <x v="4"/>
    <n v="8"/>
    <n v="4570"/>
    <x v="2"/>
    <x v="0"/>
    <x v="1"/>
    <x v="3653"/>
  </r>
  <r>
    <x v="221"/>
    <x v="0"/>
    <x v="1"/>
    <x v="1"/>
    <x v="2"/>
    <x v="4"/>
    <n v="9"/>
    <n v="4914"/>
    <x v="2"/>
    <x v="0"/>
    <x v="1"/>
    <x v="3654"/>
  </r>
  <r>
    <x v="221"/>
    <x v="0"/>
    <x v="1"/>
    <x v="1"/>
    <x v="5"/>
    <x v="4"/>
    <n v="13"/>
    <n v="9518"/>
    <x v="2"/>
    <x v="0"/>
    <x v="1"/>
    <x v="3655"/>
  </r>
  <r>
    <x v="221"/>
    <x v="0"/>
    <x v="1"/>
    <x v="0"/>
    <x v="4"/>
    <x v="4"/>
    <n v="1"/>
    <n v="17137"/>
    <x v="2"/>
    <x v="0"/>
    <x v="1"/>
    <x v="585"/>
  </r>
  <r>
    <x v="221"/>
    <x v="0"/>
    <x v="1"/>
    <x v="0"/>
    <x v="2"/>
    <x v="4"/>
    <n v="5"/>
    <n v="18279"/>
    <x v="2"/>
    <x v="0"/>
    <x v="1"/>
    <x v="2125"/>
  </r>
  <r>
    <x v="221"/>
    <x v="0"/>
    <x v="1"/>
    <x v="1"/>
    <x v="7"/>
    <x v="4"/>
    <n v="19"/>
    <n v="33131"/>
    <x v="2"/>
    <x v="0"/>
    <x v="1"/>
    <x v="3656"/>
  </r>
  <r>
    <x v="221"/>
    <x v="0"/>
    <x v="1"/>
    <x v="0"/>
    <x v="7"/>
    <x v="0"/>
    <n v="6"/>
    <n v="40902"/>
    <x v="2"/>
    <x v="0"/>
    <x v="1"/>
    <x v="3657"/>
  </r>
  <r>
    <x v="221"/>
    <x v="0"/>
    <x v="1"/>
    <x v="0"/>
    <x v="7"/>
    <x v="4"/>
    <n v="1"/>
    <n v="52553"/>
    <x v="2"/>
    <x v="0"/>
    <x v="1"/>
    <x v="3658"/>
  </r>
  <r>
    <x v="221"/>
    <x v="0"/>
    <x v="1"/>
    <x v="0"/>
    <x v="3"/>
    <x v="4"/>
    <n v="7"/>
    <n v="124528"/>
    <x v="2"/>
    <x v="0"/>
    <x v="1"/>
    <x v="3659"/>
  </r>
  <r>
    <x v="221"/>
    <x v="0"/>
    <x v="1"/>
    <x v="0"/>
    <x v="3"/>
    <x v="0"/>
    <n v="50"/>
    <n v="219723"/>
    <x v="2"/>
    <x v="0"/>
    <x v="1"/>
    <x v="3660"/>
  </r>
  <r>
    <x v="221"/>
    <x v="0"/>
    <x v="1"/>
    <x v="0"/>
    <x v="6"/>
    <x v="0"/>
    <n v="252"/>
    <n v="288207"/>
    <x v="2"/>
    <x v="0"/>
    <x v="1"/>
    <x v="3661"/>
  </r>
  <r>
    <x v="221"/>
    <x v="0"/>
    <x v="1"/>
    <x v="0"/>
    <x v="6"/>
    <x v="4"/>
    <n v="63"/>
    <n v="726031"/>
    <x v="2"/>
    <x v="0"/>
    <x v="1"/>
    <x v="3662"/>
  </r>
  <r>
    <x v="222"/>
    <x v="0"/>
    <x v="0"/>
    <x v="1"/>
    <x v="7"/>
    <x v="0"/>
    <n v="2"/>
    <n v="310000"/>
    <x v="0"/>
    <x v="0"/>
    <x v="0"/>
    <x v="83"/>
  </r>
  <r>
    <x v="222"/>
    <x v="0"/>
    <x v="0"/>
    <x v="1"/>
    <x v="2"/>
    <x v="3"/>
    <n v="3"/>
    <n v="667500"/>
    <x v="0"/>
    <x v="0"/>
    <x v="0"/>
    <x v="3663"/>
  </r>
  <r>
    <x v="222"/>
    <x v="0"/>
    <x v="0"/>
    <x v="1"/>
    <x v="2"/>
    <x v="0"/>
    <n v="6"/>
    <n v="1410000"/>
    <x v="0"/>
    <x v="0"/>
    <x v="0"/>
    <x v="3664"/>
  </r>
  <r>
    <x v="222"/>
    <x v="0"/>
    <x v="0"/>
    <x v="1"/>
    <x v="4"/>
    <x v="0"/>
    <n v="12"/>
    <n v="1535000"/>
    <x v="0"/>
    <x v="0"/>
    <x v="0"/>
    <x v="995"/>
  </r>
  <r>
    <x v="222"/>
    <x v="0"/>
    <x v="0"/>
    <x v="1"/>
    <x v="6"/>
    <x v="3"/>
    <n v="10"/>
    <n v="3530000"/>
    <x v="0"/>
    <x v="0"/>
    <x v="0"/>
    <x v="3665"/>
  </r>
  <r>
    <x v="222"/>
    <x v="0"/>
    <x v="0"/>
    <x v="1"/>
    <x v="3"/>
    <x v="0"/>
    <n v="8"/>
    <n v="3875000"/>
    <x v="0"/>
    <x v="0"/>
    <x v="0"/>
    <x v="3666"/>
  </r>
  <r>
    <x v="222"/>
    <x v="0"/>
    <x v="0"/>
    <x v="1"/>
    <x v="4"/>
    <x v="3"/>
    <n v="12"/>
    <n v="4255000"/>
    <x v="0"/>
    <x v="0"/>
    <x v="0"/>
    <x v="3667"/>
  </r>
  <r>
    <x v="222"/>
    <x v="0"/>
    <x v="0"/>
    <x v="1"/>
    <x v="3"/>
    <x v="3"/>
    <n v="15"/>
    <n v="5045000"/>
    <x v="0"/>
    <x v="0"/>
    <x v="0"/>
    <x v="2844"/>
  </r>
  <r>
    <x v="222"/>
    <x v="0"/>
    <x v="0"/>
    <x v="1"/>
    <x v="7"/>
    <x v="3"/>
    <n v="21"/>
    <n v="7710000"/>
    <x v="0"/>
    <x v="0"/>
    <x v="0"/>
    <x v="3668"/>
  </r>
  <r>
    <x v="222"/>
    <x v="0"/>
    <x v="1"/>
    <x v="0"/>
    <x v="0"/>
    <x v="4"/>
    <n v="3"/>
    <n v="1714"/>
    <x v="2"/>
    <x v="0"/>
    <x v="1"/>
    <x v="377"/>
  </r>
  <r>
    <x v="222"/>
    <x v="0"/>
    <x v="1"/>
    <x v="0"/>
    <x v="3"/>
    <x v="4"/>
    <n v="8"/>
    <n v="70832"/>
    <x v="2"/>
    <x v="0"/>
    <x v="1"/>
    <x v="1646"/>
  </r>
  <r>
    <x v="222"/>
    <x v="0"/>
    <x v="1"/>
    <x v="1"/>
    <x v="7"/>
    <x v="4"/>
    <n v="11"/>
    <n v="92539"/>
    <x v="2"/>
    <x v="0"/>
    <x v="1"/>
    <x v="3669"/>
  </r>
  <r>
    <x v="222"/>
    <x v="0"/>
    <x v="1"/>
    <x v="0"/>
    <x v="6"/>
    <x v="0"/>
    <n v="35"/>
    <n v="107962"/>
    <x v="2"/>
    <x v="0"/>
    <x v="1"/>
    <x v="3670"/>
  </r>
  <r>
    <x v="222"/>
    <x v="0"/>
    <x v="1"/>
    <x v="0"/>
    <x v="5"/>
    <x v="4"/>
    <n v="8"/>
    <n v="123018"/>
    <x v="2"/>
    <x v="0"/>
    <x v="1"/>
    <x v="3671"/>
  </r>
  <r>
    <x v="222"/>
    <x v="0"/>
    <x v="1"/>
    <x v="0"/>
    <x v="1"/>
    <x v="4"/>
    <n v="11"/>
    <n v="127465"/>
    <x v="2"/>
    <x v="0"/>
    <x v="1"/>
    <x v="3672"/>
  </r>
  <r>
    <x v="222"/>
    <x v="0"/>
    <x v="1"/>
    <x v="1"/>
    <x v="2"/>
    <x v="4"/>
    <n v="15"/>
    <n v="318174"/>
    <x v="2"/>
    <x v="0"/>
    <x v="1"/>
    <x v="3673"/>
  </r>
  <r>
    <x v="222"/>
    <x v="0"/>
    <x v="1"/>
    <x v="1"/>
    <x v="4"/>
    <x v="4"/>
    <n v="52"/>
    <n v="615213"/>
    <x v="2"/>
    <x v="0"/>
    <x v="1"/>
    <x v="3674"/>
  </r>
  <r>
    <x v="222"/>
    <x v="0"/>
    <x v="1"/>
    <x v="0"/>
    <x v="2"/>
    <x v="0"/>
    <n v="169"/>
    <n v="845170"/>
    <x v="2"/>
    <x v="0"/>
    <x v="1"/>
    <x v="3675"/>
  </r>
  <r>
    <x v="222"/>
    <x v="0"/>
    <x v="1"/>
    <x v="0"/>
    <x v="3"/>
    <x v="0"/>
    <n v="140"/>
    <n v="957902"/>
    <x v="2"/>
    <x v="0"/>
    <x v="1"/>
    <x v="3676"/>
  </r>
  <r>
    <x v="222"/>
    <x v="0"/>
    <x v="1"/>
    <x v="0"/>
    <x v="4"/>
    <x v="0"/>
    <n v="339"/>
    <n v="1003736"/>
    <x v="2"/>
    <x v="0"/>
    <x v="1"/>
    <x v="3677"/>
  </r>
  <r>
    <x v="222"/>
    <x v="0"/>
    <x v="1"/>
    <x v="0"/>
    <x v="7"/>
    <x v="0"/>
    <n v="125"/>
    <n v="1585258"/>
    <x v="2"/>
    <x v="0"/>
    <x v="1"/>
    <x v="3678"/>
  </r>
  <r>
    <x v="222"/>
    <x v="0"/>
    <x v="1"/>
    <x v="0"/>
    <x v="2"/>
    <x v="4"/>
    <n v="171"/>
    <n v="1754814"/>
    <x v="2"/>
    <x v="0"/>
    <x v="1"/>
    <x v="3679"/>
  </r>
  <r>
    <x v="222"/>
    <x v="0"/>
    <x v="1"/>
    <x v="0"/>
    <x v="7"/>
    <x v="4"/>
    <n v="183"/>
    <n v="4417882"/>
    <x v="2"/>
    <x v="0"/>
    <x v="1"/>
    <x v="3680"/>
  </r>
  <r>
    <x v="222"/>
    <x v="0"/>
    <x v="1"/>
    <x v="0"/>
    <x v="4"/>
    <x v="4"/>
    <n v="279"/>
    <n v="7162635"/>
    <x v="2"/>
    <x v="0"/>
    <x v="1"/>
    <x v="3681"/>
  </r>
  <r>
    <x v="223"/>
    <x v="0"/>
    <x v="0"/>
    <x v="0"/>
    <x v="5"/>
    <x v="2"/>
    <n v="1"/>
    <n v="5000"/>
    <x v="0"/>
    <x v="0"/>
    <x v="0"/>
    <x v="79"/>
  </r>
  <r>
    <x v="223"/>
    <x v="0"/>
    <x v="0"/>
    <x v="0"/>
    <x v="1"/>
    <x v="2"/>
    <n v="1"/>
    <n v="5000"/>
    <x v="0"/>
    <x v="0"/>
    <x v="0"/>
    <x v="79"/>
  </r>
  <r>
    <x v="223"/>
    <x v="0"/>
    <x v="0"/>
    <x v="0"/>
    <x v="2"/>
    <x v="2"/>
    <n v="8"/>
    <n v="63028"/>
    <x v="0"/>
    <x v="0"/>
    <x v="0"/>
    <x v="3682"/>
  </r>
  <r>
    <x v="223"/>
    <x v="0"/>
    <x v="0"/>
    <x v="0"/>
    <x v="7"/>
    <x v="2"/>
    <n v="11"/>
    <n v="70000"/>
    <x v="0"/>
    <x v="0"/>
    <x v="0"/>
    <x v="3166"/>
  </r>
  <r>
    <x v="223"/>
    <x v="0"/>
    <x v="0"/>
    <x v="0"/>
    <x v="4"/>
    <x v="2"/>
    <n v="8"/>
    <n v="73684"/>
    <x v="0"/>
    <x v="0"/>
    <x v="0"/>
    <x v="3683"/>
  </r>
  <r>
    <x v="223"/>
    <x v="0"/>
    <x v="0"/>
    <x v="0"/>
    <x v="3"/>
    <x v="2"/>
    <n v="7"/>
    <n v="100000"/>
    <x v="0"/>
    <x v="0"/>
    <x v="0"/>
    <x v="82"/>
  </r>
  <r>
    <x v="224"/>
    <x v="0"/>
    <x v="0"/>
    <x v="0"/>
    <x v="0"/>
    <x v="2"/>
    <n v="6"/>
    <n v="13386"/>
    <x v="0"/>
    <x v="0"/>
    <x v="0"/>
    <x v="3684"/>
  </r>
  <r>
    <x v="224"/>
    <x v="0"/>
    <x v="0"/>
    <x v="0"/>
    <x v="4"/>
    <x v="2"/>
    <n v="4"/>
    <n v="315000"/>
    <x v="0"/>
    <x v="0"/>
    <x v="0"/>
    <x v="263"/>
  </r>
  <r>
    <x v="224"/>
    <x v="0"/>
    <x v="0"/>
    <x v="0"/>
    <x v="2"/>
    <x v="2"/>
    <n v="2"/>
    <n v="319000"/>
    <x v="0"/>
    <x v="0"/>
    <x v="0"/>
    <x v="3685"/>
  </r>
  <r>
    <x v="224"/>
    <x v="0"/>
    <x v="0"/>
    <x v="0"/>
    <x v="7"/>
    <x v="4"/>
    <n v="1"/>
    <n v="620000"/>
    <x v="0"/>
    <x v="0"/>
    <x v="0"/>
    <x v="205"/>
  </r>
  <r>
    <x v="224"/>
    <x v="0"/>
    <x v="0"/>
    <x v="0"/>
    <x v="4"/>
    <x v="4"/>
    <n v="24"/>
    <n v="695403"/>
    <x v="0"/>
    <x v="0"/>
    <x v="0"/>
    <x v="3686"/>
  </r>
  <r>
    <x v="224"/>
    <x v="0"/>
    <x v="0"/>
    <x v="0"/>
    <x v="0"/>
    <x v="4"/>
    <n v="8"/>
    <n v="947893"/>
    <x v="0"/>
    <x v="0"/>
    <x v="0"/>
    <x v="3687"/>
  </r>
  <r>
    <x v="224"/>
    <x v="0"/>
    <x v="0"/>
    <x v="0"/>
    <x v="1"/>
    <x v="2"/>
    <n v="235"/>
    <n v="1031012"/>
    <x v="0"/>
    <x v="0"/>
    <x v="0"/>
    <x v="3688"/>
  </r>
  <r>
    <x v="224"/>
    <x v="0"/>
    <x v="0"/>
    <x v="0"/>
    <x v="5"/>
    <x v="2"/>
    <n v="58"/>
    <n v="1133234"/>
    <x v="0"/>
    <x v="0"/>
    <x v="0"/>
    <x v="3689"/>
  </r>
  <r>
    <x v="224"/>
    <x v="0"/>
    <x v="0"/>
    <x v="0"/>
    <x v="2"/>
    <x v="4"/>
    <n v="95"/>
    <n v="2140302"/>
    <x v="0"/>
    <x v="0"/>
    <x v="0"/>
    <x v="3690"/>
  </r>
  <r>
    <x v="224"/>
    <x v="0"/>
    <x v="0"/>
    <x v="0"/>
    <x v="5"/>
    <x v="4"/>
    <n v="75"/>
    <n v="3400415"/>
    <x v="0"/>
    <x v="0"/>
    <x v="0"/>
    <x v="3691"/>
  </r>
  <r>
    <x v="224"/>
    <x v="0"/>
    <x v="0"/>
    <x v="0"/>
    <x v="1"/>
    <x v="4"/>
    <n v="91"/>
    <n v="3936498"/>
    <x v="0"/>
    <x v="0"/>
    <x v="0"/>
    <x v="3692"/>
  </r>
  <r>
    <x v="225"/>
    <x v="0"/>
    <x v="0"/>
    <x v="0"/>
    <x v="6"/>
    <x v="4"/>
    <n v="2"/>
    <n v="20000"/>
    <x v="0"/>
    <x v="0"/>
    <x v="0"/>
    <x v="351"/>
  </r>
  <r>
    <x v="225"/>
    <x v="0"/>
    <x v="0"/>
    <x v="0"/>
    <x v="5"/>
    <x v="0"/>
    <n v="4"/>
    <n v="30000"/>
    <x v="0"/>
    <x v="0"/>
    <x v="0"/>
    <x v="80"/>
  </r>
  <r>
    <x v="225"/>
    <x v="0"/>
    <x v="0"/>
    <x v="1"/>
    <x v="0"/>
    <x v="4"/>
    <n v="1"/>
    <n v="121000"/>
    <x v="0"/>
    <x v="0"/>
    <x v="0"/>
    <x v="2674"/>
  </r>
  <r>
    <x v="225"/>
    <x v="0"/>
    <x v="0"/>
    <x v="1"/>
    <x v="1"/>
    <x v="4"/>
    <n v="1"/>
    <n v="151000"/>
    <x v="0"/>
    <x v="0"/>
    <x v="0"/>
    <x v="2463"/>
  </r>
  <r>
    <x v="225"/>
    <x v="0"/>
    <x v="0"/>
    <x v="0"/>
    <x v="2"/>
    <x v="4"/>
    <n v="22"/>
    <n v="300000"/>
    <x v="0"/>
    <x v="0"/>
    <x v="0"/>
    <x v="9"/>
  </r>
  <r>
    <x v="225"/>
    <x v="0"/>
    <x v="0"/>
    <x v="1"/>
    <x v="3"/>
    <x v="3"/>
    <n v="1"/>
    <n v="310000"/>
    <x v="0"/>
    <x v="0"/>
    <x v="0"/>
    <x v="83"/>
  </r>
  <r>
    <x v="225"/>
    <x v="0"/>
    <x v="0"/>
    <x v="1"/>
    <x v="4"/>
    <x v="3"/>
    <n v="5"/>
    <n v="920000"/>
    <x v="0"/>
    <x v="0"/>
    <x v="0"/>
    <x v="85"/>
  </r>
  <r>
    <x v="225"/>
    <x v="0"/>
    <x v="0"/>
    <x v="1"/>
    <x v="6"/>
    <x v="3"/>
    <n v="2"/>
    <n v="930000"/>
    <x v="0"/>
    <x v="0"/>
    <x v="0"/>
    <x v="17"/>
  </r>
  <r>
    <x v="225"/>
    <x v="0"/>
    <x v="0"/>
    <x v="0"/>
    <x v="5"/>
    <x v="4"/>
    <n v="56"/>
    <n v="1087334"/>
    <x v="0"/>
    <x v="0"/>
    <x v="0"/>
    <x v="3693"/>
  </r>
  <r>
    <x v="225"/>
    <x v="0"/>
    <x v="0"/>
    <x v="2"/>
    <x v="5"/>
    <x v="3"/>
    <n v="2"/>
    <n v="1300000"/>
    <x v="0"/>
    <x v="0"/>
    <x v="0"/>
    <x v="3694"/>
  </r>
  <r>
    <x v="225"/>
    <x v="0"/>
    <x v="0"/>
    <x v="1"/>
    <x v="6"/>
    <x v="2"/>
    <n v="6"/>
    <n v="1390000"/>
    <x v="0"/>
    <x v="0"/>
    <x v="0"/>
    <x v="3695"/>
  </r>
  <r>
    <x v="225"/>
    <x v="0"/>
    <x v="0"/>
    <x v="1"/>
    <x v="2"/>
    <x v="3"/>
    <n v="10"/>
    <n v="1495000"/>
    <x v="0"/>
    <x v="0"/>
    <x v="0"/>
    <x v="3696"/>
  </r>
  <r>
    <x v="225"/>
    <x v="0"/>
    <x v="0"/>
    <x v="2"/>
    <x v="0"/>
    <x v="3"/>
    <n v="2"/>
    <n v="1500000"/>
    <x v="0"/>
    <x v="0"/>
    <x v="0"/>
    <x v="3177"/>
  </r>
  <r>
    <x v="225"/>
    <x v="0"/>
    <x v="0"/>
    <x v="0"/>
    <x v="0"/>
    <x v="4"/>
    <n v="110"/>
    <n v="1726000"/>
    <x v="0"/>
    <x v="0"/>
    <x v="0"/>
    <x v="3697"/>
  </r>
  <r>
    <x v="225"/>
    <x v="0"/>
    <x v="0"/>
    <x v="0"/>
    <x v="6"/>
    <x v="2"/>
    <n v="211"/>
    <n v="1855455"/>
    <x v="0"/>
    <x v="0"/>
    <x v="0"/>
    <x v="3698"/>
  </r>
  <r>
    <x v="225"/>
    <x v="0"/>
    <x v="0"/>
    <x v="2"/>
    <x v="2"/>
    <x v="3"/>
    <n v="4"/>
    <n v="2100000"/>
    <x v="0"/>
    <x v="0"/>
    <x v="0"/>
    <x v="2959"/>
  </r>
  <r>
    <x v="225"/>
    <x v="0"/>
    <x v="0"/>
    <x v="1"/>
    <x v="3"/>
    <x v="2"/>
    <n v="19"/>
    <n v="3190000"/>
    <x v="0"/>
    <x v="0"/>
    <x v="0"/>
    <x v="792"/>
  </r>
  <r>
    <x v="225"/>
    <x v="0"/>
    <x v="0"/>
    <x v="0"/>
    <x v="1"/>
    <x v="4"/>
    <n v="201"/>
    <n v="3468948"/>
    <x v="0"/>
    <x v="0"/>
    <x v="0"/>
    <x v="3699"/>
  </r>
  <r>
    <x v="225"/>
    <x v="0"/>
    <x v="0"/>
    <x v="2"/>
    <x v="1"/>
    <x v="3"/>
    <n v="6"/>
    <n v="3500000"/>
    <x v="0"/>
    <x v="0"/>
    <x v="0"/>
    <x v="3406"/>
  </r>
  <r>
    <x v="225"/>
    <x v="0"/>
    <x v="0"/>
    <x v="1"/>
    <x v="7"/>
    <x v="2"/>
    <n v="21"/>
    <n v="5055000"/>
    <x v="0"/>
    <x v="0"/>
    <x v="0"/>
    <x v="3700"/>
  </r>
  <r>
    <x v="225"/>
    <x v="0"/>
    <x v="0"/>
    <x v="1"/>
    <x v="0"/>
    <x v="3"/>
    <n v="48"/>
    <n v="5159000"/>
    <x v="0"/>
    <x v="0"/>
    <x v="0"/>
    <x v="3701"/>
  </r>
  <r>
    <x v="225"/>
    <x v="0"/>
    <x v="0"/>
    <x v="1"/>
    <x v="4"/>
    <x v="2"/>
    <n v="108"/>
    <n v="7573250"/>
    <x v="0"/>
    <x v="0"/>
    <x v="0"/>
    <x v="3702"/>
  </r>
  <r>
    <x v="225"/>
    <x v="0"/>
    <x v="0"/>
    <x v="1"/>
    <x v="1"/>
    <x v="2"/>
    <n v="72"/>
    <n v="8962083"/>
    <x v="0"/>
    <x v="0"/>
    <x v="0"/>
    <x v="3703"/>
  </r>
  <r>
    <x v="225"/>
    <x v="0"/>
    <x v="0"/>
    <x v="1"/>
    <x v="5"/>
    <x v="2"/>
    <n v="54"/>
    <n v="10398859"/>
    <x v="0"/>
    <x v="0"/>
    <x v="0"/>
    <x v="3704"/>
  </r>
  <r>
    <x v="225"/>
    <x v="0"/>
    <x v="0"/>
    <x v="1"/>
    <x v="5"/>
    <x v="3"/>
    <n v="47"/>
    <n v="11870000"/>
    <x v="0"/>
    <x v="0"/>
    <x v="0"/>
    <x v="3599"/>
  </r>
  <r>
    <x v="225"/>
    <x v="0"/>
    <x v="0"/>
    <x v="1"/>
    <x v="1"/>
    <x v="3"/>
    <n v="61"/>
    <n v="12205000"/>
    <x v="0"/>
    <x v="0"/>
    <x v="0"/>
    <x v="3705"/>
  </r>
  <r>
    <x v="225"/>
    <x v="0"/>
    <x v="0"/>
    <x v="1"/>
    <x v="0"/>
    <x v="2"/>
    <n v="86"/>
    <n v="12261929"/>
    <x v="0"/>
    <x v="0"/>
    <x v="0"/>
    <x v="3706"/>
  </r>
  <r>
    <x v="225"/>
    <x v="0"/>
    <x v="0"/>
    <x v="1"/>
    <x v="2"/>
    <x v="2"/>
    <n v="103"/>
    <n v="12372079"/>
    <x v="0"/>
    <x v="0"/>
    <x v="0"/>
    <x v="3707"/>
  </r>
  <r>
    <x v="225"/>
    <x v="0"/>
    <x v="0"/>
    <x v="0"/>
    <x v="0"/>
    <x v="2"/>
    <n v="1233"/>
    <n v="12969200"/>
    <x v="0"/>
    <x v="0"/>
    <x v="0"/>
    <x v="3708"/>
  </r>
  <r>
    <x v="225"/>
    <x v="0"/>
    <x v="0"/>
    <x v="0"/>
    <x v="3"/>
    <x v="2"/>
    <n v="1266"/>
    <n v="19033185"/>
    <x v="0"/>
    <x v="0"/>
    <x v="0"/>
    <x v="3709"/>
  </r>
  <r>
    <x v="225"/>
    <x v="0"/>
    <x v="0"/>
    <x v="0"/>
    <x v="4"/>
    <x v="2"/>
    <n v="2297"/>
    <n v="23045644"/>
    <x v="0"/>
    <x v="0"/>
    <x v="0"/>
    <x v="3710"/>
  </r>
  <r>
    <x v="225"/>
    <x v="0"/>
    <x v="0"/>
    <x v="0"/>
    <x v="1"/>
    <x v="2"/>
    <n v="2258"/>
    <n v="25123002"/>
    <x v="0"/>
    <x v="0"/>
    <x v="0"/>
    <x v="3711"/>
  </r>
  <r>
    <x v="225"/>
    <x v="0"/>
    <x v="0"/>
    <x v="0"/>
    <x v="2"/>
    <x v="2"/>
    <n v="3564"/>
    <n v="25257255"/>
    <x v="0"/>
    <x v="0"/>
    <x v="0"/>
    <x v="3712"/>
  </r>
  <r>
    <x v="225"/>
    <x v="0"/>
    <x v="0"/>
    <x v="0"/>
    <x v="7"/>
    <x v="2"/>
    <n v="2355"/>
    <n v="27420199"/>
    <x v="0"/>
    <x v="0"/>
    <x v="0"/>
    <x v="3713"/>
  </r>
  <r>
    <x v="225"/>
    <x v="0"/>
    <x v="0"/>
    <x v="0"/>
    <x v="5"/>
    <x v="2"/>
    <n v="3728"/>
    <n v="37480380"/>
    <x v="0"/>
    <x v="0"/>
    <x v="0"/>
    <x v="3714"/>
  </r>
  <r>
    <x v="225"/>
    <x v="0"/>
    <x v="1"/>
    <x v="0"/>
    <x v="6"/>
    <x v="4"/>
    <n v="3"/>
    <n v="3999"/>
    <x v="2"/>
    <x v="0"/>
    <x v="1"/>
    <x v="317"/>
  </r>
  <r>
    <x v="225"/>
    <x v="0"/>
    <x v="1"/>
    <x v="0"/>
    <x v="5"/>
    <x v="4"/>
    <n v="3"/>
    <n v="33131"/>
    <x v="2"/>
    <x v="0"/>
    <x v="1"/>
    <x v="3656"/>
  </r>
  <r>
    <x v="225"/>
    <x v="0"/>
    <x v="1"/>
    <x v="0"/>
    <x v="0"/>
    <x v="4"/>
    <n v="4"/>
    <n v="54267"/>
    <x v="2"/>
    <x v="0"/>
    <x v="1"/>
    <x v="3715"/>
  </r>
  <r>
    <x v="225"/>
    <x v="0"/>
    <x v="1"/>
    <x v="0"/>
    <x v="2"/>
    <x v="4"/>
    <n v="8"/>
    <n v="87969"/>
    <x v="2"/>
    <x v="0"/>
    <x v="1"/>
    <x v="3716"/>
  </r>
  <r>
    <x v="225"/>
    <x v="0"/>
    <x v="1"/>
    <x v="0"/>
    <x v="1"/>
    <x v="4"/>
    <n v="18"/>
    <n v="218209"/>
    <x v="2"/>
    <x v="0"/>
    <x v="1"/>
    <x v="3717"/>
  </r>
  <r>
    <x v="226"/>
    <x v="0"/>
    <x v="0"/>
    <x v="0"/>
    <x v="0"/>
    <x v="4"/>
    <n v="3"/>
    <n v="20000"/>
    <x v="0"/>
    <x v="0"/>
    <x v="0"/>
    <x v="351"/>
  </r>
  <r>
    <x v="226"/>
    <x v="0"/>
    <x v="0"/>
    <x v="0"/>
    <x v="7"/>
    <x v="2"/>
    <n v="16"/>
    <n v="319637"/>
    <x v="0"/>
    <x v="0"/>
    <x v="0"/>
    <x v="3718"/>
  </r>
  <r>
    <x v="226"/>
    <x v="0"/>
    <x v="0"/>
    <x v="0"/>
    <x v="0"/>
    <x v="2"/>
    <n v="88"/>
    <n v="641741"/>
    <x v="0"/>
    <x v="0"/>
    <x v="0"/>
    <x v="3719"/>
  </r>
  <r>
    <x v="226"/>
    <x v="0"/>
    <x v="0"/>
    <x v="0"/>
    <x v="4"/>
    <x v="2"/>
    <n v="108"/>
    <n v="916912"/>
    <x v="0"/>
    <x v="0"/>
    <x v="0"/>
    <x v="3720"/>
  </r>
  <r>
    <x v="226"/>
    <x v="0"/>
    <x v="0"/>
    <x v="0"/>
    <x v="5"/>
    <x v="2"/>
    <n v="165"/>
    <n v="1674050"/>
    <x v="0"/>
    <x v="0"/>
    <x v="0"/>
    <x v="3721"/>
  </r>
  <r>
    <x v="226"/>
    <x v="0"/>
    <x v="0"/>
    <x v="0"/>
    <x v="1"/>
    <x v="2"/>
    <n v="227"/>
    <n v="2257345"/>
    <x v="0"/>
    <x v="0"/>
    <x v="0"/>
    <x v="3722"/>
  </r>
  <r>
    <x v="226"/>
    <x v="0"/>
    <x v="0"/>
    <x v="0"/>
    <x v="2"/>
    <x v="2"/>
    <n v="203"/>
    <n v="2483210"/>
    <x v="0"/>
    <x v="0"/>
    <x v="0"/>
    <x v="3723"/>
  </r>
  <r>
    <x v="227"/>
    <x v="1"/>
    <x v="0"/>
    <x v="0"/>
    <x v="5"/>
    <x v="5"/>
    <n v="11"/>
    <n v="22000"/>
    <x v="1"/>
    <x v="1"/>
    <x v="0"/>
    <x v="3724"/>
  </r>
  <r>
    <x v="227"/>
    <x v="1"/>
    <x v="0"/>
    <x v="0"/>
    <x v="0"/>
    <x v="5"/>
    <n v="13"/>
    <n v="46800"/>
    <x v="1"/>
    <x v="1"/>
    <x v="0"/>
    <x v="3725"/>
  </r>
  <r>
    <x v="227"/>
    <x v="1"/>
    <x v="0"/>
    <x v="0"/>
    <x v="1"/>
    <x v="5"/>
    <n v="25"/>
    <n v="59200"/>
    <x v="1"/>
    <x v="1"/>
    <x v="0"/>
    <x v="3726"/>
  </r>
  <r>
    <x v="228"/>
    <x v="0"/>
    <x v="0"/>
    <x v="0"/>
    <x v="3"/>
    <x v="4"/>
    <n v="1"/>
    <n v="9500"/>
    <x v="0"/>
    <x v="0"/>
    <x v="0"/>
    <x v="1042"/>
  </r>
  <r>
    <x v="228"/>
    <x v="0"/>
    <x v="0"/>
    <x v="0"/>
    <x v="4"/>
    <x v="1"/>
    <n v="2"/>
    <n v="40000"/>
    <x v="0"/>
    <x v="0"/>
    <x v="0"/>
    <x v="1226"/>
  </r>
  <r>
    <x v="228"/>
    <x v="0"/>
    <x v="0"/>
    <x v="0"/>
    <x v="6"/>
    <x v="4"/>
    <n v="1"/>
    <n v="150000"/>
    <x v="0"/>
    <x v="0"/>
    <x v="0"/>
    <x v="5"/>
  </r>
  <r>
    <x v="228"/>
    <x v="0"/>
    <x v="0"/>
    <x v="0"/>
    <x v="3"/>
    <x v="0"/>
    <n v="2"/>
    <n v="200000"/>
    <x v="0"/>
    <x v="0"/>
    <x v="0"/>
    <x v="3094"/>
  </r>
  <r>
    <x v="228"/>
    <x v="0"/>
    <x v="0"/>
    <x v="1"/>
    <x v="3"/>
    <x v="2"/>
    <n v="1"/>
    <n v="310000"/>
    <x v="0"/>
    <x v="0"/>
    <x v="0"/>
    <x v="83"/>
  </r>
  <r>
    <x v="228"/>
    <x v="0"/>
    <x v="0"/>
    <x v="1"/>
    <x v="4"/>
    <x v="2"/>
    <n v="1"/>
    <n v="310000"/>
    <x v="0"/>
    <x v="0"/>
    <x v="0"/>
    <x v="83"/>
  </r>
  <r>
    <x v="228"/>
    <x v="0"/>
    <x v="0"/>
    <x v="1"/>
    <x v="0"/>
    <x v="2"/>
    <n v="2"/>
    <n v="450000"/>
    <x v="0"/>
    <x v="0"/>
    <x v="0"/>
    <x v="781"/>
  </r>
  <r>
    <x v="228"/>
    <x v="0"/>
    <x v="0"/>
    <x v="1"/>
    <x v="3"/>
    <x v="1"/>
    <n v="4"/>
    <n v="560000"/>
    <x v="0"/>
    <x v="0"/>
    <x v="0"/>
    <x v="2824"/>
  </r>
  <r>
    <x v="228"/>
    <x v="0"/>
    <x v="0"/>
    <x v="1"/>
    <x v="2"/>
    <x v="1"/>
    <n v="3"/>
    <n v="715000"/>
    <x v="0"/>
    <x v="0"/>
    <x v="0"/>
    <x v="3727"/>
  </r>
  <r>
    <x v="228"/>
    <x v="0"/>
    <x v="0"/>
    <x v="1"/>
    <x v="0"/>
    <x v="0"/>
    <n v="3"/>
    <n v="720000"/>
    <x v="0"/>
    <x v="0"/>
    <x v="0"/>
    <x v="1557"/>
  </r>
  <r>
    <x v="228"/>
    <x v="0"/>
    <x v="0"/>
    <x v="1"/>
    <x v="1"/>
    <x v="0"/>
    <n v="6"/>
    <n v="1225000"/>
    <x v="0"/>
    <x v="0"/>
    <x v="0"/>
    <x v="1155"/>
  </r>
  <r>
    <x v="228"/>
    <x v="0"/>
    <x v="0"/>
    <x v="1"/>
    <x v="2"/>
    <x v="0"/>
    <n v="16"/>
    <n v="2345000"/>
    <x v="0"/>
    <x v="0"/>
    <x v="0"/>
    <x v="3728"/>
  </r>
  <r>
    <x v="228"/>
    <x v="0"/>
    <x v="0"/>
    <x v="1"/>
    <x v="1"/>
    <x v="2"/>
    <n v="7"/>
    <n v="2780000"/>
    <x v="0"/>
    <x v="0"/>
    <x v="0"/>
    <x v="2479"/>
  </r>
  <r>
    <x v="228"/>
    <x v="0"/>
    <x v="0"/>
    <x v="0"/>
    <x v="0"/>
    <x v="4"/>
    <n v="224"/>
    <n v="3172278"/>
    <x v="0"/>
    <x v="0"/>
    <x v="0"/>
    <x v="3729"/>
  </r>
  <r>
    <x v="228"/>
    <x v="0"/>
    <x v="0"/>
    <x v="0"/>
    <x v="1"/>
    <x v="4"/>
    <n v="173"/>
    <n v="3203230"/>
    <x v="0"/>
    <x v="0"/>
    <x v="0"/>
    <x v="3730"/>
  </r>
  <r>
    <x v="228"/>
    <x v="0"/>
    <x v="0"/>
    <x v="1"/>
    <x v="7"/>
    <x v="1"/>
    <n v="17"/>
    <n v="3410000"/>
    <x v="0"/>
    <x v="0"/>
    <x v="0"/>
    <x v="3731"/>
  </r>
  <r>
    <x v="228"/>
    <x v="0"/>
    <x v="0"/>
    <x v="0"/>
    <x v="2"/>
    <x v="4"/>
    <n v="154"/>
    <n v="3529120"/>
    <x v="0"/>
    <x v="0"/>
    <x v="0"/>
    <x v="3732"/>
  </r>
  <r>
    <x v="228"/>
    <x v="0"/>
    <x v="0"/>
    <x v="1"/>
    <x v="6"/>
    <x v="4"/>
    <n v="42"/>
    <n v="3910000"/>
    <x v="0"/>
    <x v="0"/>
    <x v="0"/>
    <x v="3733"/>
  </r>
  <r>
    <x v="228"/>
    <x v="0"/>
    <x v="0"/>
    <x v="1"/>
    <x v="7"/>
    <x v="2"/>
    <n v="2"/>
    <n v="4530000"/>
    <x v="0"/>
    <x v="0"/>
    <x v="0"/>
    <x v="1003"/>
  </r>
  <r>
    <x v="228"/>
    <x v="0"/>
    <x v="0"/>
    <x v="1"/>
    <x v="7"/>
    <x v="0"/>
    <n v="21"/>
    <n v="4590000"/>
    <x v="0"/>
    <x v="0"/>
    <x v="0"/>
    <x v="3734"/>
  </r>
  <r>
    <x v="228"/>
    <x v="0"/>
    <x v="0"/>
    <x v="1"/>
    <x v="6"/>
    <x v="2"/>
    <n v="4"/>
    <n v="5815000"/>
    <x v="0"/>
    <x v="0"/>
    <x v="0"/>
    <x v="2487"/>
  </r>
  <r>
    <x v="228"/>
    <x v="0"/>
    <x v="0"/>
    <x v="0"/>
    <x v="7"/>
    <x v="4"/>
    <n v="246"/>
    <n v="8430000"/>
    <x v="0"/>
    <x v="0"/>
    <x v="0"/>
    <x v="3735"/>
  </r>
  <r>
    <x v="228"/>
    <x v="0"/>
    <x v="0"/>
    <x v="1"/>
    <x v="3"/>
    <x v="4"/>
    <n v="65"/>
    <n v="9080000"/>
    <x v="0"/>
    <x v="0"/>
    <x v="0"/>
    <x v="3736"/>
  </r>
  <r>
    <x v="228"/>
    <x v="0"/>
    <x v="0"/>
    <x v="1"/>
    <x v="0"/>
    <x v="1"/>
    <n v="42"/>
    <n v="9125000"/>
    <x v="0"/>
    <x v="0"/>
    <x v="0"/>
    <x v="3737"/>
  </r>
  <r>
    <x v="228"/>
    <x v="0"/>
    <x v="0"/>
    <x v="1"/>
    <x v="4"/>
    <x v="1"/>
    <n v="38"/>
    <n v="9380000"/>
    <x v="0"/>
    <x v="0"/>
    <x v="0"/>
    <x v="3738"/>
  </r>
  <r>
    <x v="228"/>
    <x v="0"/>
    <x v="0"/>
    <x v="0"/>
    <x v="4"/>
    <x v="4"/>
    <n v="408"/>
    <n v="9729487"/>
    <x v="0"/>
    <x v="0"/>
    <x v="0"/>
    <x v="3739"/>
  </r>
  <r>
    <x v="228"/>
    <x v="0"/>
    <x v="0"/>
    <x v="1"/>
    <x v="1"/>
    <x v="1"/>
    <n v="44"/>
    <n v="10975000"/>
    <x v="0"/>
    <x v="0"/>
    <x v="0"/>
    <x v="3740"/>
  </r>
  <r>
    <x v="228"/>
    <x v="0"/>
    <x v="0"/>
    <x v="1"/>
    <x v="2"/>
    <x v="4"/>
    <n v="280"/>
    <n v="34820993"/>
    <x v="0"/>
    <x v="0"/>
    <x v="0"/>
    <x v="3741"/>
  </r>
  <r>
    <x v="228"/>
    <x v="0"/>
    <x v="0"/>
    <x v="1"/>
    <x v="6"/>
    <x v="3"/>
    <n v="504"/>
    <n v="48670000"/>
    <x v="0"/>
    <x v="0"/>
    <x v="0"/>
    <x v="3742"/>
  </r>
  <r>
    <x v="228"/>
    <x v="0"/>
    <x v="0"/>
    <x v="1"/>
    <x v="1"/>
    <x v="4"/>
    <n v="333"/>
    <n v="65469800"/>
    <x v="0"/>
    <x v="0"/>
    <x v="0"/>
    <x v="3743"/>
  </r>
  <r>
    <x v="228"/>
    <x v="0"/>
    <x v="0"/>
    <x v="1"/>
    <x v="7"/>
    <x v="4"/>
    <n v="187"/>
    <n v="93270000"/>
    <x v="0"/>
    <x v="0"/>
    <x v="0"/>
    <x v="3744"/>
  </r>
  <r>
    <x v="228"/>
    <x v="0"/>
    <x v="0"/>
    <x v="1"/>
    <x v="3"/>
    <x v="3"/>
    <n v="573"/>
    <n v="125820000"/>
    <x v="0"/>
    <x v="0"/>
    <x v="0"/>
    <x v="3745"/>
  </r>
  <r>
    <x v="228"/>
    <x v="0"/>
    <x v="0"/>
    <x v="1"/>
    <x v="2"/>
    <x v="3"/>
    <n v="722"/>
    <n v="129045532"/>
    <x v="0"/>
    <x v="0"/>
    <x v="0"/>
    <x v="3746"/>
  </r>
  <r>
    <x v="228"/>
    <x v="0"/>
    <x v="0"/>
    <x v="1"/>
    <x v="1"/>
    <x v="3"/>
    <n v="581"/>
    <n v="142845000"/>
    <x v="0"/>
    <x v="0"/>
    <x v="0"/>
    <x v="3747"/>
  </r>
  <r>
    <x v="228"/>
    <x v="0"/>
    <x v="0"/>
    <x v="1"/>
    <x v="0"/>
    <x v="4"/>
    <n v="704"/>
    <n v="143366616"/>
    <x v="0"/>
    <x v="0"/>
    <x v="0"/>
    <x v="3748"/>
  </r>
  <r>
    <x v="228"/>
    <x v="0"/>
    <x v="0"/>
    <x v="1"/>
    <x v="7"/>
    <x v="3"/>
    <n v="624"/>
    <n v="148900000"/>
    <x v="0"/>
    <x v="0"/>
    <x v="0"/>
    <x v="3749"/>
  </r>
  <r>
    <x v="228"/>
    <x v="0"/>
    <x v="0"/>
    <x v="1"/>
    <x v="4"/>
    <x v="4"/>
    <n v="955"/>
    <n v="198804000"/>
    <x v="0"/>
    <x v="0"/>
    <x v="0"/>
    <x v="3750"/>
  </r>
  <r>
    <x v="228"/>
    <x v="0"/>
    <x v="0"/>
    <x v="1"/>
    <x v="0"/>
    <x v="3"/>
    <n v="1331"/>
    <n v="345682500"/>
    <x v="0"/>
    <x v="0"/>
    <x v="0"/>
    <x v="3751"/>
  </r>
  <r>
    <x v="228"/>
    <x v="0"/>
    <x v="0"/>
    <x v="1"/>
    <x v="4"/>
    <x v="3"/>
    <n v="1670"/>
    <n v="411636000"/>
    <x v="0"/>
    <x v="0"/>
    <x v="0"/>
    <x v="3752"/>
  </r>
  <r>
    <x v="228"/>
    <x v="0"/>
    <x v="1"/>
    <x v="0"/>
    <x v="2"/>
    <x v="0"/>
    <n v="7"/>
    <n v="38195"/>
    <x v="2"/>
    <x v="0"/>
    <x v="1"/>
    <x v="3753"/>
  </r>
  <r>
    <x v="228"/>
    <x v="0"/>
    <x v="1"/>
    <x v="0"/>
    <x v="7"/>
    <x v="0"/>
    <n v="10"/>
    <n v="42446"/>
    <x v="2"/>
    <x v="0"/>
    <x v="1"/>
    <x v="3754"/>
  </r>
  <r>
    <x v="228"/>
    <x v="0"/>
    <x v="1"/>
    <x v="0"/>
    <x v="4"/>
    <x v="0"/>
    <n v="4"/>
    <n v="46616"/>
    <x v="2"/>
    <x v="0"/>
    <x v="1"/>
    <x v="3755"/>
  </r>
  <r>
    <x v="228"/>
    <x v="0"/>
    <x v="1"/>
    <x v="0"/>
    <x v="0"/>
    <x v="0"/>
    <n v="19"/>
    <n v="58609"/>
    <x v="2"/>
    <x v="0"/>
    <x v="1"/>
    <x v="3756"/>
  </r>
  <r>
    <x v="228"/>
    <x v="0"/>
    <x v="1"/>
    <x v="0"/>
    <x v="0"/>
    <x v="4"/>
    <n v="17"/>
    <n v="215924"/>
    <x v="2"/>
    <x v="0"/>
    <x v="1"/>
    <x v="3757"/>
  </r>
  <r>
    <x v="228"/>
    <x v="0"/>
    <x v="1"/>
    <x v="0"/>
    <x v="6"/>
    <x v="0"/>
    <n v="113"/>
    <n v="240318"/>
    <x v="2"/>
    <x v="0"/>
    <x v="1"/>
    <x v="3758"/>
  </r>
  <r>
    <x v="228"/>
    <x v="0"/>
    <x v="1"/>
    <x v="0"/>
    <x v="6"/>
    <x v="4"/>
    <n v="16"/>
    <n v="278760"/>
    <x v="2"/>
    <x v="0"/>
    <x v="1"/>
    <x v="3759"/>
  </r>
  <r>
    <x v="228"/>
    <x v="0"/>
    <x v="1"/>
    <x v="0"/>
    <x v="7"/>
    <x v="4"/>
    <n v="33"/>
    <n v="748881"/>
    <x v="2"/>
    <x v="0"/>
    <x v="1"/>
    <x v="3760"/>
  </r>
  <r>
    <x v="228"/>
    <x v="0"/>
    <x v="1"/>
    <x v="0"/>
    <x v="3"/>
    <x v="0"/>
    <n v="134"/>
    <n v="785470"/>
    <x v="2"/>
    <x v="0"/>
    <x v="1"/>
    <x v="3761"/>
  </r>
  <r>
    <x v="228"/>
    <x v="0"/>
    <x v="1"/>
    <x v="0"/>
    <x v="2"/>
    <x v="4"/>
    <n v="75"/>
    <n v="857985"/>
    <x v="2"/>
    <x v="0"/>
    <x v="1"/>
    <x v="3762"/>
  </r>
  <r>
    <x v="228"/>
    <x v="0"/>
    <x v="1"/>
    <x v="0"/>
    <x v="3"/>
    <x v="4"/>
    <n v="56"/>
    <n v="892830"/>
    <x v="2"/>
    <x v="0"/>
    <x v="1"/>
    <x v="3763"/>
  </r>
  <r>
    <x v="228"/>
    <x v="0"/>
    <x v="1"/>
    <x v="0"/>
    <x v="4"/>
    <x v="4"/>
    <n v="57"/>
    <n v="1849638"/>
    <x v="2"/>
    <x v="0"/>
    <x v="1"/>
    <x v="3764"/>
  </r>
  <r>
    <x v="229"/>
    <x v="0"/>
    <x v="1"/>
    <x v="0"/>
    <x v="7"/>
    <x v="4"/>
    <n v="4"/>
    <n v="6855"/>
    <x v="2"/>
    <x v="0"/>
    <x v="1"/>
    <x v="3199"/>
  </r>
  <r>
    <x v="229"/>
    <x v="0"/>
    <x v="1"/>
    <x v="0"/>
    <x v="4"/>
    <x v="4"/>
    <n v="12"/>
    <n v="9140"/>
    <x v="2"/>
    <x v="0"/>
    <x v="1"/>
    <x v="3765"/>
  </r>
  <r>
    <x v="229"/>
    <x v="0"/>
    <x v="1"/>
    <x v="0"/>
    <x v="2"/>
    <x v="4"/>
    <n v="4"/>
    <n v="20564"/>
    <x v="2"/>
    <x v="0"/>
    <x v="1"/>
    <x v="3766"/>
  </r>
  <r>
    <x v="229"/>
    <x v="0"/>
    <x v="1"/>
    <x v="0"/>
    <x v="5"/>
    <x v="4"/>
    <n v="2"/>
    <n v="68547"/>
    <x v="2"/>
    <x v="0"/>
    <x v="1"/>
    <x v="2877"/>
  </r>
  <r>
    <x v="230"/>
    <x v="1"/>
    <x v="0"/>
    <x v="0"/>
    <x v="3"/>
    <x v="6"/>
    <n v="9"/>
    <n v="85000"/>
    <x v="0"/>
    <x v="0"/>
    <x v="0"/>
    <x v="81"/>
  </r>
  <r>
    <x v="230"/>
    <x v="1"/>
    <x v="0"/>
    <x v="0"/>
    <x v="6"/>
    <x v="6"/>
    <n v="8"/>
    <n v="105000"/>
    <x v="0"/>
    <x v="0"/>
    <x v="0"/>
    <x v="2629"/>
  </r>
  <r>
    <x v="230"/>
    <x v="1"/>
    <x v="0"/>
    <x v="1"/>
    <x v="3"/>
    <x v="7"/>
    <n v="1"/>
    <n v="620000"/>
    <x v="0"/>
    <x v="0"/>
    <x v="0"/>
    <x v="205"/>
  </r>
  <r>
    <x v="230"/>
    <x v="1"/>
    <x v="0"/>
    <x v="0"/>
    <x v="2"/>
    <x v="5"/>
    <n v="112"/>
    <n v="765854"/>
    <x v="0"/>
    <x v="0"/>
    <x v="0"/>
    <x v="3767"/>
  </r>
  <r>
    <x v="230"/>
    <x v="1"/>
    <x v="0"/>
    <x v="0"/>
    <x v="5"/>
    <x v="5"/>
    <n v="121"/>
    <n v="957879"/>
    <x v="0"/>
    <x v="0"/>
    <x v="0"/>
    <x v="3768"/>
  </r>
  <r>
    <x v="230"/>
    <x v="1"/>
    <x v="0"/>
    <x v="1"/>
    <x v="0"/>
    <x v="5"/>
    <n v="6"/>
    <n v="930000"/>
    <x v="1"/>
    <x v="1"/>
    <x v="0"/>
    <x v="1944"/>
  </r>
  <r>
    <x v="230"/>
    <x v="1"/>
    <x v="0"/>
    <x v="1"/>
    <x v="7"/>
    <x v="5"/>
    <n v="3"/>
    <n v="1075000"/>
    <x v="0"/>
    <x v="0"/>
    <x v="0"/>
    <x v="3769"/>
  </r>
  <r>
    <x v="230"/>
    <x v="1"/>
    <x v="0"/>
    <x v="0"/>
    <x v="4"/>
    <x v="7"/>
    <n v="14"/>
    <n v="1121188"/>
    <x v="0"/>
    <x v="0"/>
    <x v="0"/>
    <x v="3770"/>
  </r>
  <r>
    <x v="230"/>
    <x v="1"/>
    <x v="0"/>
    <x v="0"/>
    <x v="7"/>
    <x v="7"/>
    <n v="44"/>
    <n v="1135512"/>
    <x v="0"/>
    <x v="0"/>
    <x v="0"/>
    <x v="3771"/>
  </r>
  <r>
    <x v="230"/>
    <x v="1"/>
    <x v="0"/>
    <x v="0"/>
    <x v="2"/>
    <x v="7"/>
    <n v="16"/>
    <n v="1218164"/>
    <x v="0"/>
    <x v="0"/>
    <x v="0"/>
    <x v="3772"/>
  </r>
  <r>
    <x v="230"/>
    <x v="1"/>
    <x v="0"/>
    <x v="0"/>
    <x v="0"/>
    <x v="7"/>
    <n v="36"/>
    <n v="1386694"/>
    <x v="0"/>
    <x v="0"/>
    <x v="0"/>
    <x v="3773"/>
  </r>
  <r>
    <x v="230"/>
    <x v="1"/>
    <x v="0"/>
    <x v="1"/>
    <x v="6"/>
    <x v="5"/>
    <n v="10"/>
    <n v="1505000"/>
    <x v="0"/>
    <x v="0"/>
    <x v="0"/>
    <x v="3774"/>
  </r>
  <r>
    <x v="230"/>
    <x v="1"/>
    <x v="0"/>
    <x v="0"/>
    <x v="0"/>
    <x v="5"/>
    <n v="74"/>
    <n v="1558363"/>
    <x v="0"/>
    <x v="0"/>
    <x v="0"/>
    <x v="3775"/>
  </r>
  <r>
    <x v="230"/>
    <x v="1"/>
    <x v="0"/>
    <x v="0"/>
    <x v="1"/>
    <x v="5"/>
    <n v="224"/>
    <n v="2528686"/>
    <x v="0"/>
    <x v="0"/>
    <x v="0"/>
    <x v="3776"/>
  </r>
  <r>
    <x v="230"/>
    <x v="1"/>
    <x v="0"/>
    <x v="1"/>
    <x v="2"/>
    <x v="5"/>
    <n v="6"/>
    <n v="2585000"/>
    <x v="0"/>
    <x v="0"/>
    <x v="0"/>
    <x v="3777"/>
  </r>
  <r>
    <x v="230"/>
    <x v="1"/>
    <x v="0"/>
    <x v="0"/>
    <x v="3"/>
    <x v="5"/>
    <n v="69"/>
    <n v="3178812"/>
    <x v="1"/>
    <x v="1"/>
    <x v="0"/>
    <x v="3778"/>
  </r>
  <r>
    <x v="230"/>
    <x v="1"/>
    <x v="0"/>
    <x v="0"/>
    <x v="3"/>
    <x v="7"/>
    <n v="42"/>
    <n v="3545000"/>
    <x v="0"/>
    <x v="0"/>
    <x v="0"/>
    <x v="3779"/>
  </r>
  <r>
    <x v="230"/>
    <x v="1"/>
    <x v="0"/>
    <x v="1"/>
    <x v="3"/>
    <x v="5"/>
    <n v="21"/>
    <n v="4165000"/>
    <x v="0"/>
    <x v="0"/>
    <x v="0"/>
    <x v="3780"/>
  </r>
  <r>
    <x v="230"/>
    <x v="1"/>
    <x v="0"/>
    <x v="1"/>
    <x v="5"/>
    <x v="5"/>
    <n v="19"/>
    <n v="10337500"/>
    <x v="0"/>
    <x v="0"/>
    <x v="0"/>
    <x v="3781"/>
  </r>
  <r>
    <x v="230"/>
    <x v="1"/>
    <x v="0"/>
    <x v="0"/>
    <x v="1"/>
    <x v="7"/>
    <n v="152"/>
    <n v="11093981"/>
    <x v="0"/>
    <x v="0"/>
    <x v="0"/>
    <x v="3782"/>
  </r>
  <r>
    <x v="230"/>
    <x v="1"/>
    <x v="0"/>
    <x v="0"/>
    <x v="5"/>
    <x v="7"/>
    <n v="46"/>
    <n v="12886974"/>
    <x v="0"/>
    <x v="0"/>
    <x v="0"/>
    <x v="3783"/>
  </r>
  <r>
    <x v="230"/>
    <x v="1"/>
    <x v="0"/>
    <x v="1"/>
    <x v="1"/>
    <x v="5"/>
    <n v="51"/>
    <n v="17160000"/>
    <x v="0"/>
    <x v="0"/>
    <x v="0"/>
    <x v="3784"/>
  </r>
  <r>
    <x v="230"/>
    <x v="1"/>
    <x v="0"/>
    <x v="0"/>
    <x v="0"/>
    <x v="5"/>
    <n v="531"/>
    <n v="17312100"/>
    <x v="1"/>
    <x v="1"/>
    <x v="0"/>
    <x v="3785"/>
  </r>
  <r>
    <x v="230"/>
    <x v="1"/>
    <x v="0"/>
    <x v="1"/>
    <x v="0"/>
    <x v="5"/>
    <n v="48"/>
    <n v="21375000"/>
    <x v="0"/>
    <x v="0"/>
    <x v="0"/>
    <x v="2712"/>
  </r>
  <r>
    <x v="230"/>
    <x v="1"/>
    <x v="0"/>
    <x v="0"/>
    <x v="7"/>
    <x v="5"/>
    <n v="539"/>
    <n v="26315500"/>
    <x v="1"/>
    <x v="1"/>
    <x v="0"/>
    <x v="3786"/>
  </r>
  <r>
    <x v="230"/>
    <x v="1"/>
    <x v="0"/>
    <x v="0"/>
    <x v="2"/>
    <x v="5"/>
    <n v="674"/>
    <n v="30515140"/>
    <x v="1"/>
    <x v="1"/>
    <x v="0"/>
    <x v="3787"/>
  </r>
  <r>
    <x v="230"/>
    <x v="1"/>
    <x v="0"/>
    <x v="0"/>
    <x v="5"/>
    <x v="5"/>
    <n v="693"/>
    <n v="36349900"/>
    <x v="1"/>
    <x v="1"/>
    <x v="0"/>
    <x v="3788"/>
  </r>
  <r>
    <x v="230"/>
    <x v="1"/>
    <x v="0"/>
    <x v="0"/>
    <x v="1"/>
    <x v="5"/>
    <n v="672"/>
    <n v="36484300"/>
    <x v="1"/>
    <x v="1"/>
    <x v="0"/>
    <x v="3789"/>
  </r>
  <r>
    <x v="230"/>
    <x v="1"/>
    <x v="0"/>
    <x v="0"/>
    <x v="4"/>
    <x v="5"/>
    <n v="555"/>
    <n v="39944000"/>
    <x v="1"/>
    <x v="1"/>
    <x v="0"/>
    <x v="3790"/>
  </r>
  <r>
    <x v="230"/>
    <x v="1"/>
    <x v="1"/>
    <x v="1"/>
    <x v="1"/>
    <x v="6"/>
    <n v="124"/>
    <n v="253236"/>
    <x v="4"/>
    <x v="0"/>
    <x v="3"/>
    <x v="3791"/>
  </r>
  <r>
    <x v="230"/>
    <x v="1"/>
    <x v="1"/>
    <x v="1"/>
    <x v="0"/>
    <x v="6"/>
    <n v="42"/>
    <n v="365880"/>
    <x v="4"/>
    <x v="0"/>
    <x v="3"/>
    <x v="3792"/>
  </r>
  <r>
    <x v="230"/>
    <x v="0"/>
    <x v="0"/>
    <x v="2"/>
    <x v="2"/>
    <x v="3"/>
    <n v="1"/>
    <n v="600000"/>
    <x v="0"/>
    <x v="0"/>
    <x v="0"/>
    <x v="14"/>
  </r>
  <r>
    <x v="230"/>
    <x v="0"/>
    <x v="0"/>
    <x v="2"/>
    <x v="0"/>
    <x v="2"/>
    <n v="1"/>
    <n v="620000"/>
    <x v="0"/>
    <x v="0"/>
    <x v="0"/>
    <x v="205"/>
  </r>
  <r>
    <x v="230"/>
    <x v="0"/>
    <x v="0"/>
    <x v="0"/>
    <x v="6"/>
    <x v="1"/>
    <n v="86"/>
    <n v="830000"/>
    <x v="0"/>
    <x v="0"/>
    <x v="0"/>
    <x v="2468"/>
  </r>
  <r>
    <x v="230"/>
    <x v="0"/>
    <x v="0"/>
    <x v="2"/>
    <x v="5"/>
    <x v="3"/>
    <n v="1"/>
    <n v="1000000"/>
    <x v="0"/>
    <x v="0"/>
    <x v="0"/>
    <x v="234"/>
  </r>
  <r>
    <x v="230"/>
    <x v="0"/>
    <x v="0"/>
    <x v="2"/>
    <x v="2"/>
    <x v="4"/>
    <n v="3"/>
    <n v="1148500"/>
    <x v="0"/>
    <x v="0"/>
    <x v="0"/>
    <x v="3793"/>
  </r>
  <r>
    <x v="230"/>
    <x v="0"/>
    <x v="0"/>
    <x v="0"/>
    <x v="0"/>
    <x v="1"/>
    <n v="90"/>
    <n v="1442383"/>
    <x v="0"/>
    <x v="0"/>
    <x v="0"/>
    <x v="3794"/>
  </r>
  <r>
    <x v="230"/>
    <x v="0"/>
    <x v="0"/>
    <x v="0"/>
    <x v="4"/>
    <x v="1"/>
    <n v="102"/>
    <n v="1731000"/>
    <x v="0"/>
    <x v="0"/>
    <x v="0"/>
    <x v="3795"/>
  </r>
  <r>
    <x v="230"/>
    <x v="0"/>
    <x v="0"/>
    <x v="0"/>
    <x v="2"/>
    <x v="1"/>
    <n v="112"/>
    <n v="1785000"/>
    <x v="0"/>
    <x v="0"/>
    <x v="0"/>
    <x v="3796"/>
  </r>
  <r>
    <x v="230"/>
    <x v="0"/>
    <x v="0"/>
    <x v="2"/>
    <x v="1"/>
    <x v="4"/>
    <n v="5"/>
    <n v="2025500"/>
    <x v="0"/>
    <x v="0"/>
    <x v="0"/>
    <x v="3797"/>
  </r>
  <r>
    <x v="230"/>
    <x v="0"/>
    <x v="0"/>
    <x v="0"/>
    <x v="5"/>
    <x v="1"/>
    <n v="98"/>
    <n v="2188667"/>
    <x v="0"/>
    <x v="0"/>
    <x v="0"/>
    <x v="3798"/>
  </r>
  <r>
    <x v="230"/>
    <x v="0"/>
    <x v="0"/>
    <x v="2"/>
    <x v="5"/>
    <x v="4"/>
    <n v="8"/>
    <n v="3119500"/>
    <x v="0"/>
    <x v="0"/>
    <x v="0"/>
    <x v="3799"/>
  </r>
  <r>
    <x v="230"/>
    <x v="0"/>
    <x v="0"/>
    <x v="0"/>
    <x v="6"/>
    <x v="0"/>
    <n v="273"/>
    <n v="3214000"/>
    <x v="0"/>
    <x v="0"/>
    <x v="0"/>
    <x v="3800"/>
  </r>
  <r>
    <x v="230"/>
    <x v="0"/>
    <x v="0"/>
    <x v="0"/>
    <x v="1"/>
    <x v="1"/>
    <n v="147"/>
    <n v="3357070"/>
    <x v="0"/>
    <x v="0"/>
    <x v="0"/>
    <x v="3801"/>
  </r>
  <r>
    <x v="230"/>
    <x v="0"/>
    <x v="0"/>
    <x v="0"/>
    <x v="7"/>
    <x v="1"/>
    <n v="189"/>
    <n v="4990000"/>
    <x v="0"/>
    <x v="0"/>
    <x v="0"/>
    <x v="3802"/>
  </r>
  <r>
    <x v="230"/>
    <x v="0"/>
    <x v="0"/>
    <x v="0"/>
    <x v="3"/>
    <x v="0"/>
    <n v="394"/>
    <n v="5880000"/>
    <x v="0"/>
    <x v="0"/>
    <x v="0"/>
    <x v="3508"/>
  </r>
  <r>
    <x v="230"/>
    <x v="0"/>
    <x v="0"/>
    <x v="0"/>
    <x v="6"/>
    <x v="4"/>
    <n v="254"/>
    <n v="6453004"/>
    <x v="0"/>
    <x v="0"/>
    <x v="0"/>
    <x v="3803"/>
  </r>
  <r>
    <x v="230"/>
    <x v="0"/>
    <x v="0"/>
    <x v="0"/>
    <x v="4"/>
    <x v="2"/>
    <n v="905"/>
    <n v="7707301"/>
    <x v="0"/>
    <x v="0"/>
    <x v="0"/>
    <x v="3804"/>
  </r>
  <r>
    <x v="230"/>
    <x v="0"/>
    <x v="0"/>
    <x v="2"/>
    <x v="0"/>
    <x v="3"/>
    <n v="9"/>
    <n v="8000000"/>
    <x v="0"/>
    <x v="0"/>
    <x v="0"/>
    <x v="943"/>
  </r>
  <r>
    <x v="230"/>
    <x v="0"/>
    <x v="0"/>
    <x v="2"/>
    <x v="1"/>
    <x v="3"/>
    <n v="10"/>
    <n v="9000000"/>
    <x v="0"/>
    <x v="0"/>
    <x v="0"/>
    <x v="3805"/>
  </r>
  <r>
    <x v="230"/>
    <x v="0"/>
    <x v="0"/>
    <x v="0"/>
    <x v="3"/>
    <x v="4"/>
    <n v="259"/>
    <n v="10068932"/>
    <x v="0"/>
    <x v="0"/>
    <x v="0"/>
    <x v="3806"/>
  </r>
  <r>
    <x v="230"/>
    <x v="0"/>
    <x v="0"/>
    <x v="0"/>
    <x v="7"/>
    <x v="2"/>
    <n v="1176"/>
    <n v="11584577"/>
    <x v="0"/>
    <x v="0"/>
    <x v="0"/>
    <x v="3807"/>
  </r>
  <r>
    <x v="230"/>
    <x v="0"/>
    <x v="0"/>
    <x v="0"/>
    <x v="7"/>
    <x v="4"/>
    <n v="277"/>
    <n v="12002144"/>
    <x v="0"/>
    <x v="0"/>
    <x v="0"/>
    <x v="3808"/>
  </r>
  <r>
    <x v="230"/>
    <x v="0"/>
    <x v="0"/>
    <x v="0"/>
    <x v="0"/>
    <x v="0"/>
    <n v="425"/>
    <n v="12609472"/>
    <x v="0"/>
    <x v="0"/>
    <x v="0"/>
    <x v="3809"/>
  </r>
  <r>
    <x v="230"/>
    <x v="0"/>
    <x v="0"/>
    <x v="0"/>
    <x v="3"/>
    <x v="1"/>
    <n v="444"/>
    <n v="12975000"/>
    <x v="0"/>
    <x v="0"/>
    <x v="0"/>
    <x v="3810"/>
  </r>
  <r>
    <x v="230"/>
    <x v="0"/>
    <x v="0"/>
    <x v="0"/>
    <x v="7"/>
    <x v="0"/>
    <n v="367"/>
    <n v="13140000"/>
    <x v="0"/>
    <x v="0"/>
    <x v="0"/>
    <x v="3811"/>
  </r>
  <r>
    <x v="230"/>
    <x v="0"/>
    <x v="0"/>
    <x v="1"/>
    <x v="6"/>
    <x v="1"/>
    <n v="58"/>
    <n v="16070000"/>
    <x v="0"/>
    <x v="0"/>
    <x v="0"/>
    <x v="3812"/>
  </r>
  <r>
    <x v="230"/>
    <x v="0"/>
    <x v="0"/>
    <x v="0"/>
    <x v="6"/>
    <x v="2"/>
    <n v="960"/>
    <n v="20110569"/>
    <x v="0"/>
    <x v="0"/>
    <x v="0"/>
    <x v="3813"/>
  </r>
  <r>
    <x v="230"/>
    <x v="0"/>
    <x v="0"/>
    <x v="0"/>
    <x v="2"/>
    <x v="2"/>
    <n v="1948"/>
    <n v="20399103"/>
    <x v="0"/>
    <x v="0"/>
    <x v="0"/>
    <x v="3814"/>
  </r>
  <r>
    <x v="230"/>
    <x v="0"/>
    <x v="0"/>
    <x v="0"/>
    <x v="5"/>
    <x v="0"/>
    <n v="1008"/>
    <n v="21391015"/>
    <x v="0"/>
    <x v="0"/>
    <x v="0"/>
    <x v="3815"/>
  </r>
  <r>
    <x v="230"/>
    <x v="0"/>
    <x v="0"/>
    <x v="0"/>
    <x v="0"/>
    <x v="4"/>
    <n v="1311"/>
    <n v="21629519"/>
    <x v="0"/>
    <x v="0"/>
    <x v="0"/>
    <x v="3816"/>
  </r>
  <r>
    <x v="230"/>
    <x v="0"/>
    <x v="0"/>
    <x v="0"/>
    <x v="0"/>
    <x v="2"/>
    <n v="763"/>
    <n v="22590547"/>
    <x v="0"/>
    <x v="0"/>
    <x v="0"/>
    <x v="3817"/>
  </r>
  <r>
    <x v="230"/>
    <x v="0"/>
    <x v="0"/>
    <x v="0"/>
    <x v="5"/>
    <x v="2"/>
    <n v="1479"/>
    <n v="23145976"/>
    <x v="0"/>
    <x v="0"/>
    <x v="0"/>
    <x v="3818"/>
  </r>
  <r>
    <x v="230"/>
    <x v="0"/>
    <x v="0"/>
    <x v="0"/>
    <x v="2"/>
    <x v="0"/>
    <n v="480"/>
    <n v="23194363"/>
    <x v="0"/>
    <x v="0"/>
    <x v="0"/>
    <x v="3819"/>
  </r>
  <r>
    <x v="230"/>
    <x v="0"/>
    <x v="0"/>
    <x v="0"/>
    <x v="3"/>
    <x v="2"/>
    <n v="995"/>
    <n v="23384695"/>
    <x v="0"/>
    <x v="0"/>
    <x v="0"/>
    <x v="3820"/>
  </r>
  <r>
    <x v="230"/>
    <x v="0"/>
    <x v="0"/>
    <x v="0"/>
    <x v="1"/>
    <x v="2"/>
    <n v="1557"/>
    <n v="24100508"/>
    <x v="0"/>
    <x v="0"/>
    <x v="0"/>
    <x v="3821"/>
  </r>
  <r>
    <x v="230"/>
    <x v="0"/>
    <x v="0"/>
    <x v="1"/>
    <x v="0"/>
    <x v="1"/>
    <n v="104"/>
    <n v="24480000"/>
    <x v="0"/>
    <x v="0"/>
    <x v="0"/>
    <x v="3822"/>
  </r>
  <r>
    <x v="230"/>
    <x v="0"/>
    <x v="0"/>
    <x v="1"/>
    <x v="2"/>
    <x v="1"/>
    <n v="81"/>
    <n v="24879000"/>
    <x v="0"/>
    <x v="0"/>
    <x v="0"/>
    <x v="3823"/>
  </r>
  <r>
    <x v="230"/>
    <x v="0"/>
    <x v="0"/>
    <x v="1"/>
    <x v="5"/>
    <x v="1"/>
    <n v="76"/>
    <n v="25760000"/>
    <x v="0"/>
    <x v="0"/>
    <x v="0"/>
    <x v="3824"/>
  </r>
  <r>
    <x v="230"/>
    <x v="0"/>
    <x v="0"/>
    <x v="0"/>
    <x v="4"/>
    <x v="4"/>
    <n v="1086"/>
    <n v="25825267"/>
    <x v="0"/>
    <x v="0"/>
    <x v="0"/>
    <x v="3825"/>
  </r>
  <r>
    <x v="230"/>
    <x v="0"/>
    <x v="0"/>
    <x v="1"/>
    <x v="0"/>
    <x v="2"/>
    <n v="89"/>
    <n v="31466402"/>
    <x v="0"/>
    <x v="0"/>
    <x v="0"/>
    <x v="3826"/>
  </r>
  <r>
    <x v="230"/>
    <x v="0"/>
    <x v="0"/>
    <x v="0"/>
    <x v="1"/>
    <x v="0"/>
    <n v="968"/>
    <n v="32100014"/>
    <x v="0"/>
    <x v="0"/>
    <x v="0"/>
    <x v="3827"/>
  </r>
  <r>
    <x v="230"/>
    <x v="0"/>
    <x v="0"/>
    <x v="0"/>
    <x v="2"/>
    <x v="4"/>
    <n v="1923"/>
    <n v="36126237"/>
    <x v="0"/>
    <x v="0"/>
    <x v="0"/>
    <x v="3828"/>
  </r>
  <r>
    <x v="230"/>
    <x v="0"/>
    <x v="0"/>
    <x v="1"/>
    <x v="4"/>
    <x v="1"/>
    <n v="110"/>
    <n v="39965000"/>
    <x v="0"/>
    <x v="0"/>
    <x v="0"/>
    <x v="3829"/>
  </r>
  <r>
    <x v="230"/>
    <x v="0"/>
    <x v="0"/>
    <x v="0"/>
    <x v="4"/>
    <x v="0"/>
    <n v="821"/>
    <n v="42727540"/>
    <x v="0"/>
    <x v="0"/>
    <x v="0"/>
    <x v="3830"/>
  </r>
  <r>
    <x v="230"/>
    <x v="0"/>
    <x v="0"/>
    <x v="0"/>
    <x v="5"/>
    <x v="4"/>
    <n v="2423"/>
    <n v="43023410"/>
    <x v="0"/>
    <x v="0"/>
    <x v="0"/>
    <x v="3831"/>
  </r>
  <r>
    <x v="230"/>
    <x v="0"/>
    <x v="0"/>
    <x v="0"/>
    <x v="1"/>
    <x v="4"/>
    <n v="2722"/>
    <n v="51693107"/>
    <x v="0"/>
    <x v="0"/>
    <x v="0"/>
    <x v="3832"/>
  </r>
  <r>
    <x v="230"/>
    <x v="0"/>
    <x v="0"/>
    <x v="1"/>
    <x v="0"/>
    <x v="4"/>
    <n v="225"/>
    <n v="53397948"/>
    <x v="0"/>
    <x v="0"/>
    <x v="0"/>
    <x v="3833"/>
  </r>
  <r>
    <x v="230"/>
    <x v="0"/>
    <x v="0"/>
    <x v="1"/>
    <x v="1"/>
    <x v="1"/>
    <n v="160"/>
    <n v="56914030"/>
    <x v="0"/>
    <x v="0"/>
    <x v="0"/>
    <x v="3834"/>
  </r>
  <r>
    <x v="230"/>
    <x v="0"/>
    <x v="0"/>
    <x v="1"/>
    <x v="7"/>
    <x v="1"/>
    <n v="177"/>
    <n v="57595000"/>
    <x v="0"/>
    <x v="0"/>
    <x v="0"/>
    <x v="3835"/>
  </r>
  <r>
    <x v="230"/>
    <x v="0"/>
    <x v="0"/>
    <x v="1"/>
    <x v="1"/>
    <x v="4"/>
    <n v="219"/>
    <n v="74915036"/>
    <x v="0"/>
    <x v="0"/>
    <x v="0"/>
    <x v="3836"/>
  </r>
  <r>
    <x v="230"/>
    <x v="0"/>
    <x v="0"/>
    <x v="1"/>
    <x v="1"/>
    <x v="2"/>
    <n v="262"/>
    <n v="81218036"/>
    <x v="0"/>
    <x v="0"/>
    <x v="0"/>
    <x v="3837"/>
  </r>
  <r>
    <x v="230"/>
    <x v="0"/>
    <x v="0"/>
    <x v="1"/>
    <x v="7"/>
    <x v="2"/>
    <n v="241"/>
    <n v="81725000"/>
    <x v="0"/>
    <x v="0"/>
    <x v="0"/>
    <x v="3838"/>
  </r>
  <r>
    <x v="230"/>
    <x v="0"/>
    <x v="0"/>
    <x v="1"/>
    <x v="5"/>
    <x v="2"/>
    <n v="273"/>
    <n v="84578017"/>
    <x v="0"/>
    <x v="0"/>
    <x v="0"/>
    <x v="3839"/>
  </r>
  <r>
    <x v="230"/>
    <x v="0"/>
    <x v="0"/>
    <x v="1"/>
    <x v="5"/>
    <x v="4"/>
    <n v="249"/>
    <n v="88713201"/>
    <x v="0"/>
    <x v="0"/>
    <x v="0"/>
    <x v="3840"/>
  </r>
  <r>
    <x v="230"/>
    <x v="0"/>
    <x v="0"/>
    <x v="1"/>
    <x v="2"/>
    <x v="4"/>
    <n v="299"/>
    <n v="92283064"/>
    <x v="0"/>
    <x v="0"/>
    <x v="0"/>
    <x v="3841"/>
  </r>
  <r>
    <x v="230"/>
    <x v="0"/>
    <x v="0"/>
    <x v="1"/>
    <x v="4"/>
    <x v="2"/>
    <n v="213"/>
    <n v="94945710"/>
    <x v="0"/>
    <x v="0"/>
    <x v="0"/>
    <x v="3842"/>
  </r>
  <r>
    <x v="230"/>
    <x v="0"/>
    <x v="0"/>
    <x v="1"/>
    <x v="6"/>
    <x v="4"/>
    <n v="418"/>
    <n v="101480000"/>
    <x v="0"/>
    <x v="0"/>
    <x v="0"/>
    <x v="3843"/>
  </r>
  <r>
    <x v="230"/>
    <x v="0"/>
    <x v="0"/>
    <x v="1"/>
    <x v="6"/>
    <x v="3"/>
    <n v="472"/>
    <n v="109080000"/>
    <x v="0"/>
    <x v="0"/>
    <x v="0"/>
    <x v="3844"/>
  </r>
  <r>
    <x v="230"/>
    <x v="0"/>
    <x v="0"/>
    <x v="1"/>
    <x v="2"/>
    <x v="2"/>
    <n v="369"/>
    <n v="110516475"/>
    <x v="0"/>
    <x v="0"/>
    <x v="0"/>
    <x v="3845"/>
  </r>
  <r>
    <x v="230"/>
    <x v="0"/>
    <x v="0"/>
    <x v="1"/>
    <x v="3"/>
    <x v="1"/>
    <n v="272"/>
    <n v="112660000"/>
    <x v="0"/>
    <x v="0"/>
    <x v="0"/>
    <x v="3846"/>
  </r>
  <r>
    <x v="230"/>
    <x v="0"/>
    <x v="0"/>
    <x v="1"/>
    <x v="7"/>
    <x v="3"/>
    <n v="390"/>
    <n v="116847500"/>
    <x v="0"/>
    <x v="0"/>
    <x v="0"/>
    <x v="3847"/>
  </r>
  <r>
    <x v="230"/>
    <x v="0"/>
    <x v="0"/>
    <x v="1"/>
    <x v="6"/>
    <x v="0"/>
    <n v="371"/>
    <n v="128785000"/>
    <x v="0"/>
    <x v="0"/>
    <x v="0"/>
    <x v="3848"/>
  </r>
  <r>
    <x v="230"/>
    <x v="0"/>
    <x v="0"/>
    <x v="1"/>
    <x v="5"/>
    <x v="0"/>
    <n v="459"/>
    <n v="129505000"/>
    <x v="0"/>
    <x v="0"/>
    <x v="0"/>
    <x v="3849"/>
  </r>
  <r>
    <x v="230"/>
    <x v="0"/>
    <x v="0"/>
    <x v="1"/>
    <x v="2"/>
    <x v="0"/>
    <n v="575"/>
    <n v="145346000"/>
    <x v="0"/>
    <x v="0"/>
    <x v="0"/>
    <x v="3850"/>
  </r>
  <r>
    <x v="230"/>
    <x v="0"/>
    <x v="0"/>
    <x v="1"/>
    <x v="2"/>
    <x v="3"/>
    <n v="612"/>
    <n v="150999369"/>
    <x v="0"/>
    <x v="0"/>
    <x v="0"/>
    <x v="3851"/>
  </r>
  <r>
    <x v="230"/>
    <x v="0"/>
    <x v="0"/>
    <x v="1"/>
    <x v="3"/>
    <x v="3"/>
    <n v="579"/>
    <n v="161280000"/>
    <x v="0"/>
    <x v="0"/>
    <x v="0"/>
    <x v="3852"/>
  </r>
  <r>
    <x v="230"/>
    <x v="0"/>
    <x v="0"/>
    <x v="1"/>
    <x v="3"/>
    <x v="4"/>
    <n v="485"/>
    <n v="168650000"/>
    <x v="0"/>
    <x v="0"/>
    <x v="0"/>
    <x v="3853"/>
  </r>
  <r>
    <x v="230"/>
    <x v="0"/>
    <x v="0"/>
    <x v="1"/>
    <x v="0"/>
    <x v="3"/>
    <n v="374"/>
    <n v="169751500"/>
    <x v="0"/>
    <x v="0"/>
    <x v="0"/>
    <x v="3854"/>
  </r>
  <r>
    <x v="230"/>
    <x v="0"/>
    <x v="0"/>
    <x v="1"/>
    <x v="6"/>
    <x v="2"/>
    <n v="508"/>
    <n v="175802500"/>
    <x v="0"/>
    <x v="0"/>
    <x v="0"/>
    <x v="3855"/>
  </r>
  <r>
    <x v="230"/>
    <x v="0"/>
    <x v="0"/>
    <x v="1"/>
    <x v="3"/>
    <x v="2"/>
    <n v="634"/>
    <n v="198570000"/>
    <x v="0"/>
    <x v="0"/>
    <x v="0"/>
    <x v="3856"/>
  </r>
  <r>
    <x v="230"/>
    <x v="0"/>
    <x v="0"/>
    <x v="1"/>
    <x v="7"/>
    <x v="4"/>
    <n v="405"/>
    <n v="204280000"/>
    <x v="0"/>
    <x v="0"/>
    <x v="0"/>
    <x v="3857"/>
  </r>
  <r>
    <x v="230"/>
    <x v="0"/>
    <x v="0"/>
    <x v="1"/>
    <x v="7"/>
    <x v="0"/>
    <n v="678"/>
    <n v="219430000"/>
    <x v="0"/>
    <x v="0"/>
    <x v="0"/>
    <x v="3858"/>
  </r>
  <r>
    <x v="230"/>
    <x v="0"/>
    <x v="0"/>
    <x v="1"/>
    <x v="0"/>
    <x v="0"/>
    <n v="578"/>
    <n v="231525000"/>
    <x v="0"/>
    <x v="0"/>
    <x v="0"/>
    <x v="3859"/>
  </r>
  <r>
    <x v="230"/>
    <x v="0"/>
    <x v="0"/>
    <x v="1"/>
    <x v="4"/>
    <x v="3"/>
    <n v="583"/>
    <n v="232408917"/>
    <x v="0"/>
    <x v="0"/>
    <x v="0"/>
    <x v="3860"/>
  </r>
  <r>
    <x v="230"/>
    <x v="0"/>
    <x v="0"/>
    <x v="1"/>
    <x v="4"/>
    <x v="0"/>
    <n v="801"/>
    <n v="237297500"/>
    <x v="0"/>
    <x v="0"/>
    <x v="0"/>
    <x v="3861"/>
  </r>
  <r>
    <x v="230"/>
    <x v="0"/>
    <x v="0"/>
    <x v="1"/>
    <x v="4"/>
    <x v="4"/>
    <n v="964"/>
    <n v="263004500"/>
    <x v="0"/>
    <x v="0"/>
    <x v="0"/>
    <x v="3862"/>
  </r>
  <r>
    <x v="230"/>
    <x v="0"/>
    <x v="0"/>
    <x v="1"/>
    <x v="5"/>
    <x v="3"/>
    <n v="772"/>
    <n v="310764330"/>
    <x v="0"/>
    <x v="0"/>
    <x v="0"/>
    <x v="3863"/>
  </r>
  <r>
    <x v="230"/>
    <x v="0"/>
    <x v="0"/>
    <x v="1"/>
    <x v="1"/>
    <x v="0"/>
    <n v="1088"/>
    <n v="334257500"/>
    <x v="0"/>
    <x v="0"/>
    <x v="0"/>
    <x v="3864"/>
  </r>
  <r>
    <x v="230"/>
    <x v="0"/>
    <x v="0"/>
    <x v="1"/>
    <x v="3"/>
    <x v="0"/>
    <n v="773"/>
    <n v="334280000"/>
    <x v="0"/>
    <x v="0"/>
    <x v="0"/>
    <x v="3865"/>
  </r>
  <r>
    <x v="230"/>
    <x v="0"/>
    <x v="0"/>
    <x v="1"/>
    <x v="1"/>
    <x v="3"/>
    <n v="808"/>
    <n v="418241001"/>
    <x v="0"/>
    <x v="0"/>
    <x v="0"/>
    <x v="3866"/>
  </r>
  <r>
    <x v="230"/>
    <x v="0"/>
    <x v="1"/>
    <x v="3"/>
    <x v="5"/>
    <x v="4"/>
    <n v="1"/>
    <n v="24"/>
    <x v="6"/>
    <x v="0"/>
    <x v="5"/>
    <x v="1830"/>
  </r>
  <r>
    <x v="230"/>
    <x v="0"/>
    <x v="1"/>
    <x v="1"/>
    <x v="0"/>
    <x v="2"/>
    <n v="3"/>
    <n v="1071"/>
    <x v="2"/>
    <x v="0"/>
    <x v="1"/>
    <x v="3867"/>
  </r>
  <r>
    <x v="230"/>
    <x v="0"/>
    <x v="1"/>
    <x v="1"/>
    <x v="7"/>
    <x v="4"/>
    <n v="5"/>
    <n v="35987"/>
    <x v="2"/>
    <x v="0"/>
    <x v="1"/>
    <x v="3868"/>
  </r>
  <r>
    <x v="230"/>
    <x v="0"/>
    <x v="1"/>
    <x v="1"/>
    <x v="4"/>
    <x v="4"/>
    <n v="17"/>
    <n v="48554"/>
    <x v="2"/>
    <x v="0"/>
    <x v="1"/>
    <x v="3869"/>
  </r>
  <r>
    <x v="230"/>
    <x v="0"/>
    <x v="1"/>
    <x v="3"/>
    <x v="0"/>
    <x v="4"/>
    <n v="3"/>
    <n v="51982"/>
    <x v="5"/>
    <x v="0"/>
    <x v="4"/>
    <x v="1726"/>
  </r>
  <r>
    <x v="230"/>
    <x v="0"/>
    <x v="1"/>
    <x v="3"/>
    <x v="1"/>
    <x v="4"/>
    <n v="3"/>
    <n v="52553"/>
    <x v="5"/>
    <x v="0"/>
    <x v="4"/>
    <x v="3658"/>
  </r>
  <r>
    <x v="230"/>
    <x v="0"/>
    <x v="1"/>
    <x v="3"/>
    <x v="0"/>
    <x v="4"/>
    <n v="6"/>
    <n v="102821"/>
    <x v="8"/>
    <x v="0"/>
    <x v="7"/>
    <x v="3870"/>
  </r>
  <r>
    <x v="230"/>
    <x v="0"/>
    <x v="1"/>
    <x v="1"/>
    <x v="2"/>
    <x v="4"/>
    <n v="23"/>
    <n v="199345"/>
    <x v="2"/>
    <x v="0"/>
    <x v="1"/>
    <x v="3871"/>
  </r>
  <r>
    <x v="230"/>
    <x v="0"/>
    <x v="1"/>
    <x v="0"/>
    <x v="3"/>
    <x v="0"/>
    <n v="172"/>
    <n v="461806"/>
    <x v="2"/>
    <x v="0"/>
    <x v="1"/>
    <x v="3872"/>
  </r>
  <r>
    <x v="230"/>
    <x v="0"/>
    <x v="1"/>
    <x v="0"/>
    <x v="6"/>
    <x v="0"/>
    <n v="170"/>
    <n v="507830"/>
    <x v="2"/>
    <x v="0"/>
    <x v="1"/>
    <x v="3873"/>
  </r>
  <r>
    <x v="230"/>
    <x v="0"/>
    <x v="1"/>
    <x v="0"/>
    <x v="6"/>
    <x v="4"/>
    <n v="37"/>
    <n v="548665"/>
    <x v="2"/>
    <x v="0"/>
    <x v="1"/>
    <x v="3874"/>
  </r>
  <r>
    <x v="230"/>
    <x v="0"/>
    <x v="1"/>
    <x v="1"/>
    <x v="5"/>
    <x v="4"/>
    <n v="205"/>
    <n v="832443"/>
    <x v="2"/>
    <x v="0"/>
    <x v="1"/>
    <x v="3875"/>
  </r>
  <r>
    <x v="230"/>
    <x v="0"/>
    <x v="1"/>
    <x v="0"/>
    <x v="7"/>
    <x v="0"/>
    <n v="175"/>
    <n v="945406"/>
    <x v="2"/>
    <x v="0"/>
    <x v="1"/>
    <x v="3876"/>
  </r>
  <r>
    <x v="230"/>
    <x v="0"/>
    <x v="1"/>
    <x v="1"/>
    <x v="0"/>
    <x v="4"/>
    <n v="221"/>
    <n v="1104163"/>
    <x v="2"/>
    <x v="0"/>
    <x v="1"/>
    <x v="3877"/>
  </r>
  <r>
    <x v="230"/>
    <x v="0"/>
    <x v="1"/>
    <x v="0"/>
    <x v="4"/>
    <x v="0"/>
    <n v="355"/>
    <n v="1349868"/>
    <x v="2"/>
    <x v="0"/>
    <x v="1"/>
    <x v="3878"/>
  </r>
  <r>
    <x v="230"/>
    <x v="0"/>
    <x v="1"/>
    <x v="0"/>
    <x v="3"/>
    <x v="4"/>
    <n v="169"/>
    <n v="1606009"/>
    <x v="2"/>
    <x v="0"/>
    <x v="1"/>
    <x v="3879"/>
  </r>
  <r>
    <x v="230"/>
    <x v="0"/>
    <x v="1"/>
    <x v="0"/>
    <x v="2"/>
    <x v="0"/>
    <n v="565"/>
    <n v="1695886"/>
    <x v="2"/>
    <x v="0"/>
    <x v="1"/>
    <x v="3880"/>
  </r>
  <r>
    <x v="230"/>
    <x v="0"/>
    <x v="1"/>
    <x v="0"/>
    <x v="0"/>
    <x v="0"/>
    <n v="698"/>
    <n v="1927716"/>
    <x v="2"/>
    <x v="0"/>
    <x v="1"/>
    <x v="3881"/>
  </r>
  <r>
    <x v="230"/>
    <x v="0"/>
    <x v="1"/>
    <x v="1"/>
    <x v="1"/>
    <x v="4"/>
    <n v="288"/>
    <n v="2215159"/>
    <x v="2"/>
    <x v="0"/>
    <x v="1"/>
    <x v="3882"/>
  </r>
  <r>
    <x v="230"/>
    <x v="0"/>
    <x v="1"/>
    <x v="0"/>
    <x v="5"/>
    <x v="0"/>
    <n v="549"/>
    <n v="2665093"/>
    <x v="2"/>
    <x v="0"/>
    <x v="1"/>
    <x v="3883"/>
  </r>
  <r>
    <x v="230"/>
    <x v="0"/>
    <x v="1"/>
    <x v="0"/>
    <x v="4"/>
    <x v="4"/>
    <n v="321"/>
    <n v="4488143"/>
    <x v="2"/>
    <x v="0"/>
    <x v="1"/>
    <x v="3884"/>
  </r>
  <r>
    <x v="230"/>
    <x v="0"/>
    <x v="1"/>
    <x v="0"/>
    <x v="1"/>
    <x v="0"/>
    <n v="932"/>
    <n v="4656893"/>
    <x v="2"/>
    <x v="0"/>
    <x v="1"/>
    <x v="3885"/>
  </r>
  <r>
    <x v="230"/>
    <x v="0"/>
    <x v="1"/>
    <x v="0"/>
    <x v="7"/>
    <x v="4"/>
    <n v="321"/>
    <n v="5163216"/>
    <x v="2"/>
    <x v="0"/>
    <x v="1"/>
    <x v="3886"/>
  </r>
  <r>
    <x v="230"/>
    <x v="0"/>
    <x v="1"/>
    <x v="0"/>
    <x v="2"/>
    <x v="4"/>
    <n v="969"/>
    <n v="9048690"/>
    <x v="2"/>
    <x v="0"/>
    <x v="1"/>
    <x v="3887"/>
  </r>
  <r>
    <x v="230"/>
    <x v="0"/>
    <x v="1"/>
    <x v="0"/>
    <x v="0"/>
    <x v="4"/>
    <n v="873"/>
    <n v="10538509"/>
    <x v="2"/>
    <x v="0"/>
    <x v="1"/>
    <x v="3888"/>
  </r>
  <r>
    <x v="230"/>
    <x v="0"/>
    <x v="1"/>
    <x v="0"/>
    <x v="5"/>
    <x v="4"/>
    <n v="1174"/>
    <n v="11933584"/>
    <x v="2"/>
    <x v="0"/>
    <x v="1"/>
    <x v="3889"/>
  </r>
  <r>
    <x v="230"/>
    <x v="0"/>
    <x v="1"/>
    <x v="0"/>
    <x v="1"/>
    <x v="4"/>
    <n v="1805"/>
    <n v="25698684"/>
    <x v="2"/>
    <x v="0"/>
    <x v="1"/>
    <x v="3890"/>
  </r>
  <r>
    <x v="231"/>
    <x v="0"/>
    <x v="0"/>
    <x v="0"/>
    <x v="0"/>
    <x v="0"/>
    <n v="2"/>
    <n v="6000"/>
    <x v="0"/>
    <x v="0"/>
    <x v="0"/>
    <x v="1059"/>
  </r>
  <r>
    <x v="231"/>
    <x v="0"/>
    <x v="0"/>
    <x v="0"/>
    <x v="3"/>
    <x v="2"/>
    <n v="2"/>
    <n v="10000"/>
    <x v="0"/>
    <x v="0"/>
    <x v="0"/>
    <x v="52"/>
  </r>
  <r>
    <x v="231"/>
    <x v="0"/>
    <x v="0"/>
    <x v="0"/>
    <x v="7"/>
    <x v="0"/>
    <n v="2"/>
    <n v="10000"/>
    <x v="0"/>
    <x v="0"/>
    <x v="0"/>
    <x v="52"/>
  </r>
  <r>
    <x v="231"/>
    <x v="0"/>
    <x v="0"/>
    <x v="0"/>
    <x v="2"/>
    <x v="4"/>
    <n v="6"/>
    <n v="15500"/>
    <x v="0"/>
    <x v="0"/>
    <x v="0"/>
    <x v="3891"/>
  </r>
  <r>
    <x v="231"/>
    <x v="0"/>
    <x v="0"/>
    <x v="0"/>
    <x v="0"/>
    <x v="2"/>
    <n v="5"/>
    <n v="60000"/>
    <x v="0"/>
    <x v="0"/>
    <x v="0"/>
    <x v="212"/>
  </r>
  <r>
    <x v="231"/>
    <x v="0"/>
    <x v="0"/>
    <x v="0"/>
    <x v="4"/>
    <x v="4"/>
    <n v="11"/>
    <n v="75000"/>
    <x v="0"/>
    <x v="0"/>
    <x v="0"/>
    <x v="777"/>
  </r>
  <r>
    <x v="231"/>
    <x v="0"/>
    <x v="0"/>
    <x v="0"/>
    <x v="0"/>
    <x v="1"/>
    <n v="1"/>
    <n v="105000"/>
    <x v="0"/>
    <x v="0"/>
    <x v="0"/>
    <x v="2629"/>
  </r>
  <r>
    <x v="231"/>
    <x v="0"/>
    <x v="0"/>
    <x v="0"/>
    <x v="5"/>
    <x v="0"/>
    <n v="13"/>
    <n v="105000"/>
    <x v="0"/>
    <x v="0"/>
    <x v="0"/>
    <x v="2629"/>
  </r>
  <r>
    <x v="231"/>
    <x v="0"/>
    <x v="0"/>
    <x v="0"/>
    <x v="2"/>
    <x v="0"/>
    <n v="20"/>
    <n v="251500"/>
    <x v="0"/>
    <x v="0"/>
    <x v="0"/>
    <x v="3892"/>
  </r>
  <r>
    <x v="231"/>
    <x v="0"/>
    <x v="0"/>
    <x v="0"/>
    <x v="3"/>
    <x v="1"/>
    <n v="4"/>
    <n v="340000"/>
    <x v="0"/>
    <x v="0"/>
    <x v="0"/>
    <x v="625"/>
  </r>
  <r>
    <x v="231"/>
    <x v="0"/>
    <x v="0"/>
    <x v="0"/>
    <x v="5"/>
    <x v="1"/>
    <n v="26"/>
    <n v="418173"/>
    <x v="0"/>
    <x v="0"/>
    <x v="0"/>
    <x v="3893"/>
  </r>
  <r>
    <x v="231"/>
    <x v="0"/>
    <x v="0"/>
    <x v="0"/>
    <x v="4"/>
    <x v="0"/>
    <n v="12"/>
    <n v="455000"/>
    <x v="0"/>
    <x v="0"/>
    <x v="0"/>
    <x v="3205"/>
  </r>
  <r>
    <x v="231"/>
    <x v="0"/>
    <x v="0"/>
    <x v="0"/>
    <x v="7"/>
    <x v="2"/>
    <n v="43"/>
    <n v="503000"/>
    <x v="0"/>
    <x v="0"/>
    <x v="0"/>
    <x v="3894"/>
  </r>
  <r>
    <x v="231"/>
    <x v="0"/>
    <x v="0"/>
    <x v="0"/>
    <x v="4"/>
    <x v="2"/>
    <n v="46"/>
    <n v="565324"/>
    <x v="0"/>
    <x v="0"/>
    <x v="0"/>
    <x v="3895"/>
  </r>
  <r>
    <x v="231"/>
    <x v="0"/>
    <x v="0"/>
    <x v="0"/>
    <x v="1"/>
    <x v="0"/>
    <n v="38"/>
    <n v="611026"/>
    <x v="0"/>
    <x v="0"/>
    <x v="0"/>
    <x v="3896"/>
  </r>
  <r>
    <x v="231"/>
    <x v="0"/>
    <x v="0"/>
    <x v="0"/>
    <x v="2"/>
    <x v="2"/>
    <n v="40"/>
    <n v="771900"/>
    <x v="0"/>
    <x v="0"/>
    <x v="0"/>
    <x v="3897"/>
  </r>
  <r>
    <x v="231"/>
    <x v="0"/>
    <x v="0"/>
    <x v="0"/>
    <x v="1"/>
    <x v="4"/>
    <n v="29"/>
    <n v="1155000"/>
    <x v="0"/>
    <x v="0"/>
    <x v="0"/>
    <x v="3898"/>
  </r>
  <r>
    <x v="231"/>
    <x v="0"/>
    <x v="0"/>
    <x v="0"/>
    <x v="0"/>
    <x v="4"/>
    <n v="49"/>
    <n v="1218000"/>
    <x v="0"/>
    <x v="0"/>
    <x v="0"/>
    <x v="3899"/>
  </r>
  <r>
    <x v="231"/>
    <x v="0"/>
    <x v="0"/>
    <x v="0"/>
    <x v="2"/>
    <x v="1"/>
    <n v="28"/>
    <n v="1315000"/>
    <x v="0"/>
    <x v="0"/>
    <x v="0"/>
    <x v="1744"/>
  </r>
  <r>
    <x v="231"/>
    <x v="0"/>
    <x v="0"/>
    <x v="0"/>
    <x v="5"/>
    <x v="2"/>
    <n v="56"/>
    <n v="1424339"/>
    <x v="0"/>
    <x v="0"/>
    <x v="0"/>
    <x v="3900"/>
  </r>
  <r>
    <x v="231"/>
    <x v="0"/>
    <x v="0"/>
    <x v="0"/>
    <x v="1"/>
    <x v="1"/>
    <n v="9"/>
    <n v="2159750"/>
    <x v="0"/>
    <x v="0"/>
    <x v="0"/>
    <x v="3901"/>
  </r>
  <r>
    <x v="231"/>
    <x v="0"/>
    <x v="0"/>
    <x v="0"/>
    <x v="1"/>
    <x v="2"/>
    <n v="81"/>
    <n v="2172150"/>
    <x v="0"/>
    <x v="0"/>
    <x v="0"/>
    <x v="3902"/>
  </r>
  <r>
    <x v="231"/>
    <x v="0"/>
    <x v="0"/>
    <x v="0"/>
    <x v="7"/>
    <x v="1"/>
    <n v="40"/>
    <n v="2610000"/>
    <x v="0"/>
    <x v="0"/>
    <x v="0"/>
    <x v="3903"/>
  </r>
  <r>
    <x v="231"/>
    <x v="0"/>
    <x v="0"/>
    <x v="0"/>
    <x v="4"/>
    <x v="1"/>
    <n v="77"/>
    <n v="3323000"/>
    <x v="0"/>
    <x v="0"/>
    <x v="0"/>
    <x v="3904"/>
  </r>
  <r>
    <x v="232"/>
    <x v="0"/>
    <x v="1"/>
    <x v="0"/>
    <x v="0"/>
    <x v="0"/>
    <n v="24"/>
    <n v="8605"/>
    <x v="2"/>
    <x v="0"/>
    <x v="1"/>
    <x v="3905"/>
  </r>
  <r>
    <x v="232"/>
    <x v="0"/>
    <x v="1"/>
    <x v="0"/>
    <x v="1"/>
    <x v="0"/>
    <n v="119"/>
    <n v="46680"/>
    <x v="2"/>
    <x v="0"/>
    <x v="1"/>
    <x v="3906"/>
  </r>
  <r>
    <x v="232"/>
    <x v="0"/>
    <x v="1"/>
    <x v="0"/>
    <x v="4"/>
    <x v="0"/>
    <n v="38"/>
    <n v="47851"/>
    <x v="2"/>
    <x v="0"/>
    <x v="1"/>
    <x v="3907"/>
  </r>
  <r>
    <x v="232"/>
    <x v="0"/>
    <x v="1"/>
    <x v="0"/>
    <x v="2"/>
    <x v="0"/>
    <n v="51"/>
    <n v="61197"/>
    <x v="2"/>
    <x v="0"/>
    <x v="1"/>
    <x v="3908"/>
  </r>
  <r>
    <x v="232"/>
    <x v="0"/>
    <x v="1"/>
    <x v="0"/>
    <x v="5"/>
    <x v="0"/>
    <n v="146"/>
    <n v="84526"/>
    <x v="2"/>
    <x v="0"/>
    <x v="1"/>
    <x v="3909"/>
  </r>
  <r>
    <x v="233"/>
    <x v="1"/>
    <x v="0"/>
    <x v="0"/>
    <x v="1"/>
    <x v="7"/>
    <n v="1"/>
    <n v="155000"/>
    <x v="0"/>
    <x v="0"/>
    <x v="0"/>
    <x v="213"/>
  </r>
  <r>
    <x v="233"/>
    <x v="1"/>
    <x v="0"/>
    <x v="0"/>
    <x v="0"/>
    <x v="5"/>
    <n v="3"/>
    <n v="450000"/>
    <x v="1"/>
    <x v="1"/>
    <x v="0"/>
    <x v="3910"/>
  </r>
  <r>
    <x v="233"/>
    <x v="1"/>
    <x v="0"/>
    <x v="0"/>
    <x v="6"/>
    <x v="6"/>
    <n v="18"/>
    <n v="930000"/>
    <x v="1"/>
    <x v="1"/>
    <x v="0"/>
    <x v="1944"/>
  </r>
  <r>
    <x v="233"/>
    <x v="1"/>
    <x v="0"/>
    <x v="0"/>
    <x v="2"/>
    <x v="5"/>
    <n v="10"/>
    <n v="1510000"/>
    <x v="1"/>
    <x v="1"/>
    <x v="0"/>
    <x v="2745"/>
  </r>
  <r>
    <x v="233"/>
    <x v="1"/>
    <x v="0"/>
    <x v="0"/>
    <x v="1"/>
    <x v="5"/>
    <n v="7"/>
    <n v="1540000"/>
    <x v="1"/>
    <x v="1"/>
    <x v="0"/>
    <x v="3911"/>
  </r>
  <r>
    <x v="233"/>
    <x v="1"/>
    <x v="0"/>
    <x v="0"/>
    <x v="5"/>
    <x v="5"/>
    <n v="14"/>
    <n v="2140000"/>
    <x v="1"/>
    <x v="1"/>
    <x v="0"/>
    <x v="3912"/>
  </r>
  <r>
    <x v="233"/>
    <x v="1"/>
    <x v="0"/>
    <x v="1"/>
    <x v="1"/>
    <x v="5"/>
    <n v="7"/>
    <n v="2430000"/>
    <x v="0"/>
    <x v="0"/>
    <x v="0"/>
    <x v="3913"/>
  </r>
  <r>
    <x v="233"/>
    <x v="1"/>
    <x v="0"/>
    <x v="0"/>
    <x v="7"/>
    <x v="5"/>
    <n v="12"/>
    <n v="2311102"/>
    <x v="1"/>
    <x v="1"/>
    <x v="0"/>
    <x v="3914"/>
  </r>
  <r>
    <x v="233"/>
    <x v="1"/>
    <x v="0"/>
    <x v="2"/>
    <x v="5"/>
    <x v="6"/>
    <n v="3"/>
    <n v="2565000"/>
    <x v="1"/>
    <x v="1"/>
    <x v="0"/>
    <x v="3915"/>
  </r>
  <r>
    <x v="233"/>
    <x v="1"/>
    <x v="0"/>
    <x v="1"/>
    <x v="7"/>
    <x v="5"/>
    <n v="4"/>
    <n v="2642500"/>
    <x v="1"/>
    <x v="1"/>
    <x v="0"/>
    <x v="3916"/>
  </r>
  <r>
    <x v="233"/>
    <x v="1"/>
    <x v="0"/>
    <x v="0"/>
    <x v="3"/>
    <x v="5"/>
    <n v="16"/>
    <n v="3222362"/>
    <x v="1"/>
    <x v="1"/>
    <x v="0"/>
    <x v="3917"/>
  </r>
  <r>
    <x v="233"/>
    <x v="1"/>
    <x v="0"/>
    <x v="1"/>
    <x v="4"/>
    <x v="5"/>
    <n v="6"/>
    <n v="3751000"/>
    <x v="1"/>
    <x v="1"/>
    <x v="0"/>
    <x v="3918"/>
  </r>
  <r>
    <x v="233"/>
    <x v="1"/>
    <x v="0"/>
    <x v="1"/>
    <x v="3"/>
    <x v="5"/>
    <n v="7"/>
    <n v="4265000"/>
    <x v="0"/>
    <x v="0"/>
    <x v="0"/>
    <x v="3919"/>
  </r>
  <r>
    <x v="233"/>
    <x v="1"/>
    <x v="0"/>
    <x v="1"/>
    <x v="6"/>
    <x v="5"/>
    <n v="14"/>
    <n v="5645000"/>
    <x v="0"/>
    <x v="0"/>
    <x v="0"/>
    <x v="3920"/>
  </r>
  <r>
    <x v="233"/>
    <x v="1"/>
    <x v="0"/>
    <x v="1"/>
    <x v="2"/>
    <x v="5"/>
    <n v="10"/>
    <n v="6210800"/>
    <x v="0"/>
    <x v="0"/>
    <x v="0"/>
    <x v="3921"/>
  </r>
  <r>
    <x v="233"/>
    <x v="1"/>
    <x v="0"/>
    <x v="1"/>
    <x v="5"/>
    <x v="5"/>
    <n v="11"/>
    <n v="6473000"/>
    <x v="0"/>
    <x v="0"/>
    <x v="0"/>
    <x v="3922"/>
  </r>
  <r>
    <x v="233"/>
    <x v="1"/>
    <x v="0"/>
    <x v="0"/>
    <x v="6"/>
    <x v="5"/>
    <n v="8"/>
    <n v="6392760"/>
    <x v="1"/>
    <x v="1"/>
    <x v="0"/>
    <x v="3923"/>
  </r>
  <r>
    <x v="233"/>
    <x v="1"/>
    <x v="0"/>
    <x v="1"/>
    <x v="0"/>
    <x v="5"/>
    <n v="9"/>
    <n v="7460000"/>
    <x v="0"/>
    <x v="0"/>
    <x v="0"/>
    <x v="1898"/>
  </r>
  <r>
    <x v="233"/>
    <x v="1"/>
    <x v="0"/>
    <x v="0"/>
    <x v="4"/>
    <x v="5"/>
    <n v="36"/>
    <n v="8055000"/>
    <x v="1"/>
    <x v="1"/>
    <x v="0"/>
    <x v="3924"/>
  </r>
  <r>
    <x v="233"/>
    <x v="1"/>
    <x v="0"/>
    <x v="1"/>
    <x v="3"/>
    <x v="5"/>
    <n v="11"/>
    <n v="8287500"/>
    <x v="1"/>
    <x v="1"/>
    <x v="0"/>
    <x v="3925"/>
  </r>
  <r>
    <x v="233"/>
    <x v="1"/>
    <x v="0"/>
    <x v="1"/>
    <x v="6"/>
    <x v="5"/>
    <n v="9"/>
    <n v="8465000"/>
    <x v="1"/>
    <x v="1"/>
    <x v="0"/>
    <x v="3926"/>
  </r>
  <r>
    <x v="233"/>
    <x v="1"/>
    <x v="0"/>
    <x v="1"/>
    <x v="7"/>
    <x v="5"/>
    <n v="11"/>
    <n v="8965000"/>
    <x v="0"/>
    <x v="0"/>
    <x v="0"/>
    <x v="3927"/>
  </r>
  <r>
    <x v="233"/>
    <x v="1"/>
    <x v="0"/>
    <x v="1"/>
    <x v="4"/>
    <x v="5"/>
    <n v="12"/>
    <n v="11905000"/>
    <x v="0"/>
    <x v="0"/>
    <x v="0"/>
    <x v="1283"/>
  </r>
  <r>
    <x v="233"/>
    <x v="0"/>
    <x v="0"/>
    <x v="0"/>
    <x v="1"/>
    <x v="4"/>
    <n v="1"/>
    <n v="5000"/>
    <x v="0"/>
    <x v="0"/>
    <x v="0"/>
    <x v="79"/>
  </r>
  <r>
    <x v="233"/>
    <x v="0"/>
    <x v="0"/>
    <x v="0"/>
    <x v="0"/>
    <x v="0"/>
    <n v="4"/>
    <n v="20000"/>
    <x v="0"/>
    <x v="0"/>
    <x v="0"/>
    <x v="351"/>
  </r>
  <r>
    <x v="233"/>
    <x v="0"/>
    <x v="0"/>
    <x v="0"/>
    <x v="3"/>
    <x v="4"/>
    <n v="9"/>
    <n v="75000"/>
    <x v="0"/>
    <x v="0"/>
    <x v="0"/>
    <x v="777"/>
  </r>
  <r>
    <x v="233"/>
    <x v="0"/>
    <x v="0"/>
    <x v="1"/>
    <x v="6"/>
    <x v="1"/>
    <n v="3"/>
    <n v="195000"/>
    <x v="0"/>
    <x v="0"/>
    <x v="0"/>
    <x v="2899"/>
  </r>
  <r>
    <x v="233"/>
    <x v="0"/>
    <x v="0"/>
    <x v="0"/>
    <x v="3"/>
    <x v="2"/>
    <n v="1"/>
    <n v="200000"/>
    <x v="0"/>
    <x v="0"/>
    <x v="0"/>
    <x v="3094"/>
  </r>
  <r>
    <x v="233"/>
    <x v="0"/>
    <x v="0"/>
    <x v="0"/>
    <x v="4"/>
    <x v="4"/>
    <n v="1"/>
    <n v="300000"/>
    <x v="0"/>
    <x v="0"/>
    <x v="0"/>
    <x v="9"/>
  </r>
  <r>
    <x v="233"/>
    <x v="0"/>
    <x v="0"/>
    <x v="1"/>
    <x v="6"/>
    <x v="2"/>
    <n v="1"/>
    <n v="310000"/>
    <x v="0"/>
    <x v="0"/>
    <x v="0"/>
    <x v="83"/>
  </r>
  <r>
    <x v="233"/>
    <x v="0"/>
    <x v="0"/>
    <x v="0"/>
    <x v="6"/>
    <x v="4"/>
    <n v="90"/>
    <n v="540000"/>
    <x v="0"/>
    <x v="0"/>
    <x v="0"/>
    <x v="546"/>
  </r>
  <r>
    <x v="233"/>
    <x v="0"/>
    <x v="0"/>
    <x v="1"/>
    <x v="0"/>
    <x v="1"/>
    <n v="2"/>
    <n v="579000"/>
    <x v="0"/>
    <x v="0"/>
    <x v="0"/>
    <x v="3928"/>
  </r>
  <r>
    <x v="233"/>
    <x v="0"/>
    <x v="0"/>
    <x v="1"/>
    <x v="3"/>
    <x v="1"/>
    <n v="1"/>
    <n v="620000"/>
    <x v="0"/>
    <x v="0"/>
    <x v="0"/>
    <x v="205"/>
  </r>
  <r>
    <x v="233"/>
    <x v="0"/>
    <x v="0"/>
    <x v="1"/>
    <x v="4"/>
    <x v="1"/>
    <n v="3"/>
    <n v="620000"/>
    <x v="0"/>
    <x v="0"/>
    <x v="0"/>
    <x v="205"/>
  </r>
  <r>
    <x v="233"/>
    <x v="0"/>
    <x v="0"/>
    <x v="1"/>
    <x v="3"/>
    <x v="4"/>
    <n v="5"/>
    <n v="850000"/>
    <x v="0"/>
    <x v="0"/>
    <x v="0"/>
    <x v="3929"/>
  </r>
  <r>
    <x v="233"/>
    <x v="0"/>
    <x v="0"/>
    <x v="1"/>
    <x v="3"/>
    <x v="2"/>
    <n v="2"/>
    <n v="900000"/>
    <x v="0"/>
    <x v="0"/>
    <x v="0"/>
    <x v="666"/>
  </r>
  <r>
    <x v="233"/>
    <x v="0"/>
    <x v="0"/>
    <x v="0"/>
    <x v="5"/>
    <x v="0"/>
    <n v="52"/>
    <n v="936000"/>
    <x v="0"/>
    <x v="0"/>
    <x v="0"/>
    <x v="3930"/>
  </r>
  <r>
    <x v="233"/>
    <x v="0"/>
    <x v="0"/>
    <x v="0"/>
    <x v="1"/>
    <x v="0"/>
    <n v="122"/>
    <n v="1579468"/>
    <x v="0"/>
    <x v="0"/>
    <x v="0"/>
    <x v="3931"/>
  </r>
  <r>
    <x v="233"/>
    <x v="0"/>
    <x v="0"/>
    <x v="1"/>
    <x v="0"/>
    <x v="2"/>
    <n v="4"/>
    <n v="1940000"/>
    <x v="0"/>
    <x v="0"/>
    <x v="0"/>
    <x v="3497"/>
  </r>
  <r>
    <x v="233"/>
    <x v="0"/>
    <x v="0"/>
    <x v="1"/>
    <x v="2"/>
    <x v="4"/>
    <n v="14"/>
    <n v="2668000"/>
    <x v="0"/>
    <x v="0"/>
    <x v="0"/>
    <x v="3932"/>
  </r>
  <r>
    <x v="233"/>
    <x v="0"/>
    <x v="0"/>
    <x v="1"/>
    <x v="5"/>
    <x v="4"/>
    <n v="12"/>
    <n v="3099000"/>
    <x v="0"/>
    <x v="0"/>
    <x v="0"/>
    <x v="3933"/>
  </r>
  <r>
    <x v="233"/>
    <x v="0"/>
    <x v="0"/>
    <x v="0"/>
    <x v="2"/>
    <x v="0"/>
    <n v="3"/>
    <n v="3210000"/>
    <x v="0"/>
    <x v="0"/>
    <x v="0"/>
    <x v="3934"/>
  </r>
  <r>
    <x v="233"/>
    <x v="0"/>
    <x v="0"/>
    <x v="1"/>
    <x v="4"/>
    <x v="2"/>
    <n v="9"/>
    <n v="3345000"/>
    <x v="0"/>
    <x v="0"/>
    <x v="0"/>
    <x v="2942"/>
  </r>
  <r>
    <x v="233"/>
    <x v="0"/>
    <x v="0"/>
    <x v="1"/>
    <x v="7"/>
    <x v="1"/>
    <n v="9"/>
    <n v="3360000"/>
    <x v="0"/>
    <x v="0"/>
    <x v="0"/>
    <x v="1649"/>
  </r>
  <r>
    <x v="233"/>
    <x v="0"/>
    <x v="0"/>
    <x v="1"/>
    <x v="5"/>
    <x v="2"/>
    <n v="7"/>
    <n v="4278100"/>
    <x v="0"/>
    <x v="0"/>
    <x v="0"/>
    <x v="3935"/>
  </r>
  <r>
    <x v="233"/>
    <x v="0"/>
    <x v="0"/>
    <x v="1"/>
    <x v="1"/>
    <x v="4"/>
    <n v="6"/>
    <n v="4421500"/>
    <x v="0"/>
    <x v="0"/>
    <x v="0"/>
    <x v="3936"/>
  </r>
  <r>
    <x v="233"/>
    <x v="0"/>
    <x v="0"/>
    <x v="1"/>
    <x v="2"/>
    <x v="2"/>
    <n v="17"/>
    <n v="4583000"/>
    <x v="0"/>
    <x v="0"/>
    <x v="0"/>
    <x v="397"/>
  </r>
  <r>
    <x v="233"/>
    <x v="0"/>
    <x v="0"/>
    <x v="1"/>
    <x v="6"/>
    <x v="4"/>
    <n v="36"/>
    <n v="4735000"/>
    <x v="0"/>
    <x v="0"/>
    <x v="0"/>
    <x v="3937"/>
  </r>
  <r>
    <x v="233"/>
    <x v="0"/>
    <x v="0"/>
    <x v="1"/>
    <x v="1"/>
    <x v="1"/>
    <n v="5"/>
    <n v="4835000"/>
    <x v="0"/>
    <x v="0"/>
    <x v="0"/>
    <x v="3938"/>
  </r>
  <r>
    <x v="233"/>
    <x v="0"/>
    <x v="0"/>
    <x v="1"/>
    <x v="0"/>
    <x v="0"/>
    <n v="25"/>
    <n v="5375000"/>
    <x v="0"/>
    <x v="0"/>
    <x v="0"/>
    <x v="1886"/>
  </r>
  <r>
    <x v="233"/>
    <x v="0"/>
    <x v="0"/>
    <x v="1"/>
    <x v="5"/>
    <x v="1"/>
    <n v="9"/>
    <n v="5710000"/>
    <x v="0"/>
    <x v="0"/>
    <x v="0"/>
    <x v="2847"/>
  </r>
  <r>
    <x v="233"/>
    <x v="0"/>
    <x v="0"/>
    <x v="1"/>
    <x v="7"/>
    <x v="4"/>
    <n v="11"/>
    <n v="5945000"/>
    <x v="0"/>
    <x v="0"/>
    <x v="0"/>
    <x v="3939"/>
  </r>
  <r>
    <x v="233"/>
    <x v="0"/>
    <x v="0"/>
    <x v="2"/>
    <x v="2"/>
    <x v="3"/>
    <n v="6"/>
    <n v="6000000"/>
    <x v="0"/>
    <x v="0"/>
    <x v="0"/>
    <x v="1689"/>
  </r>
  <r>
    <x v="233"/>
    <x v="0"/>
    <x v="0"/>
    <x v="1"/>
    <x v="7"/>
    <x v="2"/>
    <n v="11"/>
    <n v="6160000"/>
    <x v="0"/>
    <x v="0"/>
    <x v="0"/>
    <x v="3940"/>
  </r>
  <r>
    <x v="233"/>
    <x v="0"/>
    <x v="0"/>
    <x v="1"/>
    <x v="1"/>
    <x v="2"/>
    <n v="9"/>
    <n v="6172500"/>
    <x v="0"/>
    <x v="0"/>
    <x v="0"/>
    <x v="3941"/>
  </r>
  <r>
    <x v="233"/>
    <x v="0"/>
    <x v="0"/>
    <x v="1"/>
    <x v="2"/>
    <x v="1"/>
    <n v="12"/>
    <n v="8678000"/>
    <x v="0"/>
    <x v="0"/>
    <x v="0"/>
    <x v="3942"/>
  </r>
  <r>
    <x v="233"/>
    <x v="0"/>
    <x v="0"/>
    <x v="2"/>
    <x v="1"/>
    <x v="3"/>
    <n v="12"/>
    <n v="12000000"/>
    <x v="0"/>
    <x v="0"/>
    <x v="0"/>
    <x v="3419"/>
  </r>
  <r>
    <x v="233"/>
    <x v="0"/>
    <x v="0"/>
    <x v="1"/>
    <x v="4"/>
    <x v="4"/>
    <n v="28"/>
    <n v="14190000"/>
    <x v="0"/>
    <x v="0"/>
    <x v="0"/>
    <x v="3943"/>
  </r>
  <r>
    <x v="233"/>
    <x v="0"/>
    <x v="0"/>
    <x v="1"/>
    <x v="1"/>
    <x v="0"/>
    <n v="89"/>
    <n v="21769900"/>
    <x v="0"/>
    <x v="0"/>
    <x v="0"/>
    <x v="3944"/>
  </r>
  <r>
    <x v="233"/>
    <x v="0"/>
    <x v="0"/>
    <x v="1"/>
    <x v="5"/>
    <x v="0"/>
    <n v="136"/>
    <n v="24440250"/>
    <x v="0"/>
    <x v="0"/>
    <x v="0"/>
    <x v="3945"/>
  </r>
  <r>
    <x v="233"/>
    <x v="0"/>
    <x v="0"/>
    <x v="1"/>
    <x v="3"/>
    <x v="0"/>
    <n v="61"/>
    <n v="26360000"/>
    <x v="0"/>
    <x v="0"/>
    <x v="0"/>
    <x v="3946"/>
  </r>
  <r>
    <x v="233"/>
    <x v="0"/>
    <x v="0"/>
    <x v="1"/>
    <x v="6"/>
    <x v="0"/>
    <n v="33"/>
    <n v="30740000"/>
    <x v="0"/>
    <x v="0"/>
    <x v="0"/>
    <x v="3947"/>
  </r>
  <r>
    <x v="233"/>
    <x v="0"/>
    <x v="0"/>
    <x v="1"/>
    <x v="4"/>
    <x v="0"/>
    <n v="83"/>
    <n v="31320000"/>
    <x v="0"/>
    <x v="0"/>
    <x v="0"/>
    <x v="3948"/>
  </r>
  <r>
    <x v="233"/>
    <x v="0"/>
    <x v="0"/>
    <x v="1"/>
    <x v="2"/>
    <x v="0"/>
    <n v="123"/>
    <n v="37707200"/>
    <x v="0"/>
    <x v="0"/>
    <x v="0"/>
    <x v="3949"/>
  </r>
  <r>
    <x v="233"/>
    <x v="0"/>
    <x v="0"/>
    <x v="1"/>
    <x v="7"/>
    <x v="0"/>
    <n v="126"/>
    <n v="64785000"/>
    <x v="0"/>
    <x v="0"/>
    <x v="0"/>
    <x v="3950"/>
  </r>
  <r>
    <x v="233"/>
    <x v="0"/>
    <x v="0"/>
    <x v="1"/>
    <x v="6"/>
    <x v="3"/>
    <n v="256"/>
    <n v="104935000"/>
    <x v="0"/>
    <x v="0"/>
    <x v="0"/>
    <x v="3951"/>
  </r>
  <r>
    <x v="233"/>
    <x v="0"/>
    <x v="0"/>
    <x v="1"/>
    <x v="3"/>
    <x v="3"/>
    <n v="398"/>
    <n v="194200000"/>
    <x v="0"/>
    <x v="0"/>
    <x v="0"/>
    <x v="3952"/>
  </r>
  <r>
    <x v="233"/>
    <x v="0"/>
    <x v="0"/>
    <x v="1"/>
    <x v="0"/>
    <x v="3"/>
    <n v="187"/>
    <n v="203324000"/>
    <x v="0"/>
    <x v="0"/>
    <x v="0"/>
    <x v="3953"/>
  </r>
  <r>
    <x v="233"/>
    <x v="0"/>
    <x v="0"/>
    <x v="1"/>
    <x v="1"/>
    <x v="3"/>
    <n v="253"/>
    <n v="228785000"/>
    <x v="0"/>
    <x v="0"/>
    <x v="0"/>
    <x v="3954"/>
  </r>
  <r>
    <x v="233"/>
    <x v="0"/>
    <x v="0"/>
    <x v="1"/>
    <x v="5"/>
    <x v="3"/>
    <n v="387"/>
    <n v="246857500"/>
    <x v="0"/>
    <x v="0"/>
    <x v="0"/>
    <x v="3955"/>
  </r>
  <r>
    <x v="233"/>
    <x v="0"/>
    <x v="0"/>
    <x v="1"/>
    <x v="7"/>
    <x v="3"/>
    <n v="551"/>
    <n v="272245000"/>
    <x v="0"/>
    <x v="0"/>
    <x v="0"/>
    <x v="3956"/>
  </r>
  <r>
    <x v="233"/>
    <x v="0"/>
    <x v="0"/>
    <x v="1"/>
    <x v="2"/>
    <x v="3"/>
    <n v="713"/>
    <n v="307960000"/>
    <x v="0"/>
    <x v="0"/>
    <x v="0"/>
    <x v="3957"/>
  </r>
  <r>
    <x v="233"/>
    <x v="0"/>
    <x v="0"/>
    <x v="1"/>
    <x v="4"/>
    <x v="3"/>
    <n v="764"/>
    <n v="378297500"/>
    <x v="0"/>
    <x v="0"/>
    <x v="0"/>
    <x v="3958"/>
  </r>
  <r>
    <x v="233"/>
    <x v="0"/>
    <x v="1"/>
    <x v="1"/>
    <x v="2"/>
    <x v="4"/>
    <n v="2"/>
    <n v="17708"/>
    <x v="2"/>
    <x v="0"/>
    <x v="1"/>
    <x v="266"/>
  </r>
  <r>
    <x v="233"/>
    <x v="0"/>
    <x v="1"/>
    <x v="1"/>
    <x v="5"/>
    <x v="4"/>
    <n v="5"/>
    <n v="175938"/>
    <x v="2"/>
    <x v="0"/>
    <x v="1"/>
    <x v="3959"/>
  </r>
  <r>
    <x v="233"/>
    <x v="0"/>
    <x v="1"/>
    <x v="1"/>
    <x v="1"/>
    <x v="4"/>
    <n v="10"/>
    <n v="378725"/>
    <x v="2"/>
    <x v="0"/>
    <x v="1"/>
    <x v="3960"/>
  </r>
  <r>
    <x v="233"/>
    <x v="0"/>
    <x v="1"/>
    <x v="0"/>
    <x v="3"/>
    <x v="4"/>
    <n v="13"/>
    <n v="383580"/>
    <x v="2"/>
    <x v="0"/>
    <x v="1"/>
    <x v="3961"/>
  </r>
  <r>
    <x v="233"/>
    <x v="0"/>
    <x v="1"/>
    <x v="0"/>
    <x v="6"/>
    <x v="4"/>
    <n v="25"/>
    <n v="408428"/>
    <x v="2"/>
    <x v="0"/>
    <x v="1"/>
    <x v="3962"/>
  </r>
  <r>
    <x v="233"/>
    <x v="0"/>
    <x v="1"/>
    <x v="0"/>
    <x v="2"/>
    <x v="0"/>
    <n v="110"/>
    <n v="432770"/>
    <x v="2"/>
    <x v="0"/>
    <x v="1"/>
    <x v="3963"/>
  </r>
  <r>
    <x v="233"/>
    <x v="0"/>
    <x v="1"/>
    <x v="0"/>
    <x v="3"/>
    <x v="0"/>
    <n v="23"/>
    <n v="455339"/>
    <x v="2"/>
    <x v="0"/>
    <x v="1"/>
    <x v="3964"/>
  </r>
  <r>
    <x v="233"/>
    <x v="0"/>
    <x v="1"/>
    <x v="0"/>
    <x v="7"/>
    <x v="0"/>
    <n v="69"/>
    <n v="598581"/>
    <x v="2"/>
    <x v="0"/>
    <x v="1"/>
    <x v="3965"/>
  </r>
  <r>
    <x v="233"/>
    <x v="0"/>
    <x v="1"/>
    <x v="0"/>
    <x v="4"/>
    <x v="0"/>
    <n v="122"/>
    <n v="681326"/>
    <x v="2"/>
    <x v="0"/>
    <x v="1"/>
    <x v="3966"/>
  </r>
  <r>
    <x v="233"/>
    <x v="0"/>
    <x v="1"/>
    <x v="1"/>
    <x v="0"/>
    <x v="4"/>
    <n v="28"/>
    <n v="692932"/>
    <x v="2"/>
    <x v="0"/>
    <x v="1"/>
    <x v="3967"/>
  </r>
  <r>
    <x v="233"/>
    <x v="0"/>
    <x v="1"/>
    <x v="0"/>
    <x v="7"/>
    <x v="4"/>
    <n v="23"/>
    <n v="738884"/>
    <x v="2"/>
    <x v="0"/>
    <x v="1"/>
    <x v="3968"/>
  </r>
  <r>
    <x v="233"/>
    <x v="0"/>
    <x v="1"/>
    <x v="0"/>
    <x v="2"/>
    <x v="4"/>
    <n v="155"/>
    <n v="1184157"/>
    <x v="2"/>
    <x v="0"/>
    <x v="1"/>
    <x v="3969"/>
  </r>
  <r>
    <x v="233"/>
    <x v="0"/>
    <x v="1"/>
    <x v="0"/>
    <x v="4"/>
    <x v="4"/>
    <n v="61"/>
    <n v="1211005"/>
    <x v="2"/>
    <x v="0"/>
    <x v="1"/>
    <x v="3970"/>
  </r>
  <r>
    <x v="233"/>
    <x v="0"/>
    <x v="1"/>
    <x v="0"/>
    <x v="1"/>
    <x v="0"/>
    <n v="524"/>
    <n v="2078589"/>
    <x v="2"/>
    <x v="0"/>
    <x v="1"/>
    <x v="3971"/>
  </r>
  <r>
    <x v="233"/>
    <x v="0"/>
    <x v="1"/>
    <x v="0"/>
    <x v="5"/>
    <x v="0"/>
    <n v="368"/>
    <n v="2189182"/>
    <x v="2"/>
    <x v="0"/>
    <x v="1"/>
    <x v="3972"/>
  </r>
  <r>
    <x v="233"/>
    <x v="0"/>
    <x v="1"/>
    <x v="0"/>
    <x v="0"/>
    <x v="0"/>
    <n v="563"/>
    <n v="3538970"/>
    <x v="2"/>
    <x v="0"/>
    <x v="1"/>
    <x v="3973"/>
  </r>
  <r>
    <x v="233"/>
    <x v="0"/>
    <x v="1"/>
    <x v="0"/>
    <x v="5"/>
    <x v="4"/>
    <n v="261"/>
    <n v="4460599"/>
    <x v="2"/>
    <x v="0"/>
    <x v="1"/>
    <x v="3974"/>
  </r>
  <r>
    <x v="233"/>
    <x v="0"/>
    <x v="1"/>
    <x v="0"/>
    <x v="1"/>
    <x v="4"/>
    <n v="280"/>
    <n v="10605434"/>
    <x v="2"/>
    <x v="0"/>
    <x v="1"/>
    <x v="3975"/>
  </r>
  <r>
    <x v="233"/>
    <x v="0"/>
    <x v="1"/>
    <x v="0"/>
    <x v="0"/>
    <x v="4"/>
    <n v="286"/>
    <n v="12593852"/>
    <x v="2"/>
    <x v="0"/>
    <x v="1"/>
    <x v="3976"/>
  </r>
  <r>
    <x v="234"/>
    <x v="0"/>
    <x v="0"/>
    <x v="0"/>
    <x v="0"/>
    <x v="4"/>
    <n v="1"/>
    <n v="15000"/>
    <x v="0"/>
    <x v="0"/>
    <x v="0"/>
    <x v="1"/>
  </r>
  <r>
    <x v="235"/>
    <x v="1"/>
    <x v="0"/>
    <x v="0"/>
    <x v="5"/>
    <x v="5"/>
    <n v="15"/>
    <n v="110000"/>
    <x v="1"/>
    <x v="1"/>
    <x v="0"/>
    <x v="3977"/>
  </r>
  <r>
    <x v="235"/>
    <x v="1"/>
    <x v="0"/>
    <x v="0"/>
    <x v="4"/>
    <x v="5"/>
    <n v="15"/>
    <n v="135000"/>
    <x v="1"/>
    <x v="1"/>
    <x v="0"/>
    <x v="3978"/>
  </r>
  <r>
    <x v="235"/>
    <x v="1"/>
    <x v="0"/>
    <x v="0"/>
    <x v="6"/>
    <x v="6"/>
    <n v="39"/>
    <n v="197000"/>
    <x v="1"/>
    <x v="1"/>
    <x v="0"/>
    <x v="3979"/>
  </r>
  <r>
    <x v="235"/>
    <x v="1"/>
    <x v="0"/>
    <x v="0"/>
    <x v="6"/>
    <x v="5"/>
    <n v="21"/>
    <n v="239500"/>
    <x v="1"/>
    <x v="1"/>
    <x v="0"/>
    <x v="3980"/>
  </r>
  <r>
    <x v="235"/>
    <x v="1"/>
    <x v="0"/>
    <x v="0"/>
    <x v="2"/>
    <x v="5"/>
    <n v="36"/>
    <n v="328000"/>
    <x v="1"/>
    <x v="1"/>
    <x v="0"/>
    <x v="3981"/>
  </r>
  <r>
    <x v="235"/>
    <x v="1"/>
    <x v="0"/>
    <x v="0"/>
    <x v="7"/>
    <x v="5"/>
    <n v="38"/>
    <n v="343000"/>
    <x v="1"/>
    <x v="1"/>
    <x v="0"/>
    <x v="3982"/>
  </r>
  <r>
    <x v="235"/>
    <x v="1"/>
    <x v="0"/>
    <x v="0"/>
    <x v="3"/>
    <x v="5"/>
    <n v="51"/>
    <n v="357000"/>
    <x v="1"/>
    <x v="1"/>
    <x v="0"/>
    <x v="3983"/>
  </r>
  <r>
    <x v="236"/>
    <x v="1"/>
    <x v="0"/>
    <x v="0"/>
    <x v="2"/>
    <x v="5"/>
    <n v="8"/>
    <n v="337000"/>
    <x v="1"/>
    <x v="1"/>
    <x v="0"/>
    <x v="3984"/>
  </r>
  <r>
    <x v="236"/>
    <x v="1"/>
    <x v="0"/>
    <x v="0"/>
    <x v="0"/>
    <x v="5"/>
    <n v="21"/>
    <n v="687000"/>
    <x v="1"/>
    <x v="1"/>
    <x v="0"/>
    <x v="3985"/>
  </r>
  <r>
    <x v="236"/>
    <x v="1"/>
    <x v="0"/>
    <x v="0"/>
    <x v="5"/>
    <x v="5"/>
    <n v="23"/>
    <n v="1351000"/>
    <x v="1"/>
    <x v="1"/>
    <x v="0"/>
    <x v="3986"/>
  </r>
  <r>
    <x v="236"/>
    <x v="1"/>
    <x v="0"/>
    <x v="0"/>
    <x v="1"/>
    <x v="5"/>
    <n v="26"/>
    <n v="1965000"/>
    <x v="1"/>
    <x v="1"/>
    <x v="0"/>
    <x v="3987"/>
  </r>
  <r>
    <x v="237"/>
    <x v="0"/>
    <x v="0"/>
    <x v="0"/>
    <x v="0"/>
    <x v="2"/>
    <n v="1"/>
    <n v="742"/>
    <x v="0"/>
    <x v="0"/>
    <x v="0"/>
    <x v="3988"/>
  </r>
  <r>
    <x v="237"/>
    <x v="0"/>
    <x v="0"/>
    <x v="0"/>
    <x v="2"/>
    <x v="4"/>
    <n v="2"/>
    <n v="3000"/>
    <x v="0"/>
    <x v="0"/>
    <x v="0"/>
    <x v="3989"/>
  </r>
  <r>
    <x v="237"/>
    <x v="0"/>
    <x v="0"/>
    <x v="0"/>
    <x v="3"/>
    <x v="4"/>
    <n v="3"/>
    <n v="4500"/>
    <x v="0"/>
    <x v="0"/>
    <x v="0"/>
    <x v="1540"/>
  </r>
  <r>
    <x v="237"/>
    <x v="0"/>
    <x v="0"/>
    <x v="0"/>
    <x v="6"/>
    <x v="4"/>
    <n v="5"/>
    <n v="10000"/>
    <x v="0"/>
    <x v="0"/>
    <x v="0"/>
    <x v="52"/>
  </r>
  <r>
    <x v="237"/>
    <x v="0"/>
    <x v="0"/>
    <x v="0"/>
    <x v="4"/>
    <x v="4"/>
    <n v="8"/>
    <n v="13000"/>
    <x v="0"/>
    <x v="0"/>
    <x v="0"/>
    <x v="3990"/>
  </r>
  <r>
    <x v="237"/>
    <x v="0"/>
    <x v="0"/>
    <x v="0"/>
    <x v="5"/>
    <x v="4"/>
    <n v="7"/>
    <n v="23298"/>
    <x v="0"/>
    <x v="0"/>
    <x v="0"/>
    <x v="3991"/>
  </r>
  <r>
    <x v="237"/>
    <x v="0"/>
    <x v="0"/>
    <x v="0"/>
    <x v="0"/>
    <x v="4"/>
    <n v="20"/>
    <n v="30788"/>
    <x v="0"/>
    <x v="0"/>
    <x v="0"/>
    <x v="3992"/>
  </r>
  <r>
    <x v="237"/>
    <x v="0"/>
    <x v="0"/>
    <x v="0"/>
    <x v="7"/>
    <x v="4"/>
    <n v="18"/>
    <n v="54946"/>
    <x v="0"/>
    <x v="0"/>
    <x v="0"/>
    <x v="3993"/>
  </r>
  <r>
    <x v="237"/>
    <x v="0"/>
    <x v="0"/>
    <x v="0"/>
    <x v="1"/>
    <x v="2"/>
    <n v="15"/>
    <n v="76770"/>
    <x v="0"/>
    <x v="0"/>
    <x v="0"/>
    <x v="3994"/>
  </r>
  <r>
    <x v="237"/>
    <x v="0"/>
    <x v="0"/>
    <x v="0"/>
    <x v="1"/>
    <x v="4"/>
    <n v="11"/>
    <n v="114528"/>
    <x v="0"/>
    <x v="0"/>
    <x v="0"/>
    <x v="3995"/>
  </r>
  <r>
    <x v="238"/>
    <x v="1"/>
    <x v="0"/>
    <x v="0"/>
    <x v="1"/>
    <x v="7"/>
    <n v="1"/>
    <n v="5000"/>
    <x v="0"/>
    <x v="0"/>
    <x v="0"/>
    <x v="79"/>
  </r>
  <r>
    <x v="238"/>
    <x v="0"/>
    <x v="0"/>
    <x v="0"/>
    <x v="5"/>
    <x v="4"/>
    <n v="19"/>
    <n v="320544"/>
    <x v="0"/>
    <x v="0"/>
    <x v="0"/>
    <x v="3996"/>
  </r>
  <r>
    <x v="238"/>
    <x v="0"/>
    <x v="0"/>
    <x v="0"/>
    <x v="1"/>
    <x v="4"/>
    <n v="49"/>
    <n v="356150"/>
    <x v="0"/>
    <x v="0"/>
    <x v="0"/>
    <x v="3997"/>
  </r>
  <r>
    <x v="238"/>
    <x v="0"/>
    <x v="0"/>
    <x v="0"/>
    <x v="0"/>
    <x v="4"/>
    <n v="49"/>
    <n v="435740"/>
    <x v="0"/>
    <x v="0"/>
    <x v="0"/>
    <x v="3998"/>
  </r>
  <r>
    <x v="239"/>
    <x v="0"/>
    <x v="0"/>
    <x v="0"/>
    <x v="0"/>
    <x v="2"/>
    <n v="8"/>
    <n v="27563"/>
    <x v="0"/>
    <x v="0"/>
    <x v="0"/>
    <x v="3999"/>
  </r>
  <r>
    <x v="239"/>
    <x v="0"/>
    <x v="0"/>
    <x v="0"/>
    <x v="7"/>
    <x v="2"/>
    <n v="4"/>
    <n v="40000"/>
    <x v="0"/>
    <x v="0"/>
    <x v="0"/>
    <x v="1226"/>
  </r>
  <r>
    <x v="239"/>
    <x v="0"/>
    <x v="0"/>
    <x v="0"/>
    <x v="6"/>
    <x v="0"/>
    <n v="9"/>
    <n v="65000"/>
    <x v="0"/>
    <x v="0"/>
    <x v="0"/>
    <x v="3"/>
  </r>
  <r>
    <x v="239"/>
    <x v="0"/>
    <x v="0"/>
    <x v="1"/>
    <x v="3"/>
    <x v="0"/>
    <n v="1"/>
    <n v="150000"/>
    <x v="0"/>
    <x v="0"/>
    <x v="0"/>
    <x v="5"/>
  </r>
  <r>
    <x v="239"/>
    <x v="0"/>
    <x v="0"/>
    <x v="0"/>
    <x v="3"/>
    <x v="2"/>
    <n v="15"/>
    <n v="153000"/>
    <x v="0"/>
    <x v="0"/>
    <x v="0"/>
    <x v="4000"/>
  </r>
  <r>
    <x v="239"/>
    <x v="0"/>
    <x v="0"/>
    <x v="1"/>
    <x v="7"/>
    <x v="4"/>
    <n v="1"/>
    <n v="155000"/>
    <x v="0"/>
    <x v="0"/>
    <x v="0"/>
    <x v="213"/>
  </r>
  <r>
    <x v="239"/>
    <x v="0"/>
    <x v="0"/>
    <x v="0"/>
    <x v="4"/>
    <x v="0"/>
    <n v="20"/>
    <n v="170000"/>
    <x v="0"/>
    <x v="0"/>
    <x v="0"/>
    <x v="4001"/>
  </r>
  <r>
    <x v="239"/>
    <x v="0"/>
    <x v="0"/>
    <x v="0"/>
    <x v="3"/>
    <x v="0"/>
    <n v="26"/>
    <n v="210000"/>
    <x v="0"/>
    <x v="0"/>
    <x v="0"/>
    <x v="4002"/>
  </r>
  <r>
    <x v="239"/>
    <x v="0"/>
    <x v="0"/>
    <x v="1"/>
    <x v="4"/>
    <x v="0"/>
    <n v="2"/>
    <n v="305000"/>
    <x v="0"/>
    <x v="0"/>
    <x v="0"/>
    <x v="1801"/>
  </r>
  <r>
    <x v="239"/>
    <x v="0"/>
    <x v="0"/>
    <x v="1"/>
    <x v="3"/>
    <x v="4"/>
    <n v="2"/>
    <n v="310000"/>
    <x v="0"/>
    <x v="0"/>
    <x v="0"/>
    <x v="83"/>
  </r>
  <r>
    <x v="239"/>
    <x v="0"/>
    <x v="0"/>
    <x v="0"/>
    <x v="7"/>
    <x v="0"/>
    <n v="43"/>
    <n v="370000"/>
    <x v="0"/>
    <x v="0"/>
    <x v="0"/>
    <x v="4003"/>
  </r>
  <r>
    <x v="239"/>
    <x v="0"/>
    <x v="0"/>
    <x v="1"/>
    <x v="7"/>
    <x v="0"/>
    <n v="4"/>
    <n v="775000"/>
    <x v="0"/>
    <x v="0"/>
    <x v="0"/>
    <x v="826"/>
  </r>
  <r>
    <x v="239"/>
    <x v="0"/>
    <x v="0"/>
    <x v="0"/>
    <x v="0"/>
    <x v="0"/>
    <n v="79"/>
    <n v="973953"/>
    <x v="0"/>
    <x v="0"/>
    <x v="0"/>
    <x v="4004"/>
  </r>
  <r>
    <x v="239"/>
    <x v="0"/>
    <x v="0"/>
    <x v="1"/>
    <x v="0"/>
    <x v="0"/>
    <n v="16"/>
    <n v="1655600"/>
    <x v="0"/>
    <x v="0"/>
    <x v="0"/>
    <x v="4005"/>
  </r>
  <r>
    <x v="239"/>
    <x v="0"/>
    <x v="0"/>
    <x v="1"/>
    <x v="0"/>
    <x v="3"/>
    <n v="114"/>
    <n v="18710000"/>
    <x v="0"/>
    <x v="0"/>
    <x v="0"/>
    <x v="4006"/>
  </r>
  <r>
    <x v="240"/>
    <x v="0"/>
    <x v="0"/>
    <x v="0"/>
    <x v="0"/>
    <x v="4"/>
    <n v="1"/>
    <n v="24688"/>
    <x v="0"/>
    <x v="0"/>
    <x v="0"/>
    <x v="4007"/>
  </r>
  <r>
    <x v="241"/>
    <x v="0"/>
    <x v="1"/>
    <x v="0"/>
    <x v="7"/>
    <x v="0"/>
    <n v="27"/>
    <n v="20451"/>
    <x v="2"/>
    <x v="0"/>
    <x v="1"/>
    <x v="4008"/>
  </r>
  <r>
    <x v="242"/>
    <x v="0"/>
    <x v="0"/>
    <x v="1"/>
    <x v="1"/>
    <x v="3"/>
    <n v="1"/>
    <n v="155000"/>
    <x v="0"/>
    <x v="0"/>
    <x v="0"/>
    <x v="213"/>
  </r>
  <r>
    <x v="242"/>
    <x v="0"/>
    <x v="0"/>
    <x v="0"/>
    <x v="6"/>
    <x v="4"/>
    <n v="11"/>
    <n v="170000"/>
    <x v="0"/>
    <x v="0"/>
    <x v="0"/>
    <x v="4001"/>
  </r>
  <r>
    <x v="242"/>
    <x v="0"/>
    <x v="0"/>
    <x v="1"/>
    <x v="5"/>
    <x v="4"/>
    <n v="1"/>
    <n v="310000"/>
    <x v="0"/>
    <x v="0"/>
    <x v="0"/>
    <x v="83"/>
  </r>
  <r>
    <x v="242"/>
    <x v="0"/>
    <x v="0"/>
    <x v="1"/>
    <x v="7"/>
    <x v="4"/>
    <n v="3"/>
    <n v="605000"/>
    <x v="0"/>
    <x v="0"/>
    <x v="0"/>
    <x v="4009"/>
  </r>
  <r>
    <x v="242"/>
    <x v="0"/>
    <x v="0"/>
    <x v="1"/>
    <x v="4"/>
    <x v="4"/>
    <n v="6"/>
    <n v="730000"/>
    <x v="0"/>
    <x v="0"/>
    <x v="0"/>
    <x v="4010"/>
  </r>
  <r>
    <x v="242"/>
    <x v="0"/>
    <x v="0"/>
    <x v="1"/>
    <x v="2"/>
    <x v="4"/>
    <n v="4"/>
    <n v="910000"/>
    <x v="0"/>
    <x v="0"/>
    <x v="0"/>
    <x v="2827"/>
  </r>
  <r>
    <x v="242"/>
    <x v="0"/>
    <x v="0"/>
    <x v="0"/>
    <x v="7"/>
    <x v="4"/>
    <n v="108"/>
    <n v="915079"/>
    <x v="0"/>
    <x v="0"/>
    <x v="0"/>
    <x v="4011"/>
  </r>
  <r>
    <x v="242"/>
    <x v="0"/>
    <x v="0"/>
    <x v="1"/>
    <x v="5"/>
    <x v="3"/>
    <n v="5"/>
    <n v="1845000"/>
    <x v="0"/>
    <x v="0"/>
    <x v="0"/>
    <x v="2914"/>
  </r>
  <r>
    <x v="242"/>
    <x v="0"/>
    <x v="0"/>
    <x v="1"/>
    <x v="1"/>
    <x v="4"/>
    <n v="7"/>
    <n v="1850000"/>
    <x v="0"/>
    <x v="0"/>
    <x v="0"/>
    <x v="1459"/>
  </r>
  <r>
    <x v="242"/>
    <x v="0"/>
    <x v="0"/>
    <x v="0"/>
    <x v="3"/>
    <x v="4"/>
    <n v="122"/>
    <n v="2002101"/>
    <x v="0"/>
    <x v="0"/>
    <x v="0"/>
    <x v="4012"/>
  </r>
  <r>
    <x v="242"/>
    <x v="0"/>
    <x v="0"/>
    <x v="1"/>
    <x v="3"/>
    <x v="4"/>
    <n v="4"/>
    <n v="2305000"/>
    <x v="0"/>
    <x v="0"/>
    <x v="0"/>
    <x v="4013"/>
  </r>
  <r>
    <x v="242"/>
    <x v="0"/>
    <x v="0"/>
    <x v="0"/>
    <x v="4"/>
    <x v="4"/>
    <n v="166"/>
    <n v="2354431"/>
    <x v="0"/>
    <x v="0"/>
    <x v="0"/>
    <x v="4014"/>
  </r>
  <r>
    <x v="242"/>
    <x v="0"/>
    <x v="0"/>
    <x v="1"/>
    <x v="0"/>
    <x v="4"/>
    <n v="3"/>
    <n v="2715000"/>
    <x v="0"/>
    <x v="0"/>
    <x v="0"/>
    <x v="639"/>
  </r>
  <r>
    <x v="242"/>
    <x v="0"/>
    <x v="0"/>
    <x v="0"/>
    <x v="5"/>
    <x v="4"/>
    <n v="210"/>
    <n v="2734135"/>
    <x v="0"/>
    <x v="0"/>
    <x v="0"/>
    <x v="4015"/>
  </r>
  <r>
    <x v="242"/>
    <x v="0"/>
    <x v="0"/>
    <x v="0"/>
    <x v="0"/>
    <x v="4"/>
    <n v="226"/>
    <n v="2929800"/>
    <x v="0"/>
    <x v="0"/>
    <x v="0"/>
    <x v="4016"/>
  </r>
  <r>
    <x v="242"/>
    <x v="0"/>
    <x v="0"/>
    <x v="0"/>
    <x v="2"/>
    <x v="4"/>
    <n v="247"/>
    <n v="3060056"/>
    <x v="0"/>
    <x v="0"/>
    <x v="0"/>
    <x v="4017"/>
  </r>
  <r>
    <x v="242"/>
    <x v="0"/>
    <x v="0"/>
    <x v="0"/>
    <x v="1"/>
    <x v="4"/>
    <n v="373"/>
    <n v="4251120"/>
    <x v="0"/>
    <x v="0"/>
    <x v="0"/>
    <x v="4018"/>
  </r>
  <r>
    <x v="243"/>
    <x v="0"/>
    <x v="1"/>
    <x v="1"/>
    <x v="0"/>
    <x v="4"/>
    <n v="6"/>
    <n v="3371"/>
    <x v="2"/>
    <x v="0"/>
    <x v="1"/>
    <x v="4019"/>
  </r>
  <r>
    <x v="243"/>
    <x v="0"/>
    <x v="1"/>
    <x v="1"/>
    <x v="1"/>
    <x v="4"/>
    <n v="25"/>
    <n v="16803"/>
    <x v="2"/>
    <x v="0"/>
    <x v="1"/>
    <x v="4020"/>
  </r>
  <r>
    <x v="243"/>
    <x v="0"/>
    <x v="1"/>
    <x v="1"/>
    <x v="5"/>
    <x v="4"/>
    <n v="8"/>
    <n v="22164"/>
    <x v="2"/>
    <x v="0"/>
    <x v="1"/>
    <x v="4021"/>
  </r>
  <r>
    <x v="243"/>
    <x v="0"/>
    <x v="1"/>
    <x v="1"/>
    <x v="2"/>
    <x v="4"/>
    <n v="4"/>
    <n v="71975"/>
    <x v="2"/>
    <x v="0"/>
    <x v="1"/>
    <x v="4022"/>
  </r>
  <r>
    <x v="244"/>
    <x v="1"/>
    <x v="0"/>
    <x v="0"/>
    <x v="3"/>
    <x v="6"/>
    <n v="1"/>
    <n v="20000"/>
    <x v="1"/>
    <x v="1"/>
    <x v="0"/>
    <x v="429"/>
  </r>
  <r>
    <x v="244"/>
    <x v="1"/>
    <x v="0"/>
    <x v="0"/>
    <x v="6"/>
    <x v="6"/>
    <n v="16"/>
    <n v="110000"/>
    <x v="0"/>
    <x v="0"/>
    <x v="0"/>
    <x v="1061"/>
  </r>
  <r>
    <x v="244"/>
    <x v="1"/>
    <x v="0"/>
    <x v="1"/>
    <x v="4"/>
    <x v="5"/>
    <n v="1"/>
    <n v="121000"/>
    <x v="1"/>
    <x v="1"/>
    <x v="0"/>
    <x v="925"/>
  </r>
  <r>
    <x v="244"/>
    <x v="1"/>
    <x v="0"/>
    <x v="0"/>
    <x v="3"/>
    <x v="6"/>
    <n v="21"/>
    <n v="280000"/>
    <x v="0"/>
    <x v="0"/>
    <x v="0"/>
    <x v="2070"/>
  </r>
  <r>
    <x v="244"/>
    <x v="1"/>
    <x v="0"/>
    <x v="1"/>
    <x v="0"/>
    <x v="7"/>
    <n v="1"/>
    <n v="300000"/>
    <x v="0"/>
    <x v="0"/>
    <x v="0"/>
    <x v="9"/>
  </r>
  <r>
    <x v="244"/>
    <x v="1"/>
    <x v="0"/>
    <x v="1"/>
    <x v="7"/>
    <x v="7"/>
    <n v="2"/>
    <n v="310000"/>
    <x v="0"/>
    <x v="0"/>
    <x v="0"/>
    <x v="83"/>
  </r>
  <r>
    <x v="244"/>
    <x v="1"/>
    <x v="0"/>
    <x v="1"/>
    <x v="3"/>
    <x v="7"/>
    <n v="4"/>
    <n v="600000"/>
    <x v="0"/>
    <x v="0"/>
    <x v="0"/>
    <x v="14"/>
  </r>
  <r>
    <x v="244"/>
    <x v="1"/>
    <x v="0"/>
    <x v="1"/>
    <x v="6"/>
    <x v="6"/>
    <n v="4"/>
    <n v="640000"/>
    <x v="0"/>
    <x v="0"/>
    <x v="0"/>
    <x v="4023"/>
  </r>
  <r>
    <x v="244"/>
    <x v="1"/>
    <x v="0"/>
    <x v="1"/>
    <x v="3"/>
    <x v="5"/>
    <n v="6"/>
    <n v="676000"/>
    <x v="1"/>
    <x v="1"/>
    <x v="0"/>
    <x v="4024"/>
  </r>
  <r>
    <x v="244"/>
    <x v="1"/>
    <x v="0"/>
    <x v="1"/>
    <x v="7"/>
    <x v="5"/>
    <n v="4"/>
    <n v="844000"/>
    <x v="1"/>
    <x v="1"/>
    <x v="0"/>
    <x v="4025"/>
  </r>
  <r>
    <x v="244"/>
    <x v="1"/>
    <x v="0"/>
    <x v="0"/>
    <x v="8"/>
    <x v="5"/>
    <n v="1"/>
    <n v="1050000"/>
    <x v="1"/>
    <x v="1"/>
    <x v="0"/>
    <x v="1332"/>
  </r>
  <r>
    <x v="244"/>
    <x v="1"/>
    <x v="0"/>
    <x v="1"/>
    <x v="1"/>
    <x v="7"/>
    <n v="5"/>
    <n v="1110000"/>
    <x v="0"/>
    <x v="0"/>
    <x v="0"/>
    <x v="4026"/>
  </r>
  <r>
    <x v="244"/>
    <x v="1"/>
    <x v="0"/>
    <x v="1"/>
    <x v="2"/>
    <x v="7"/>
    <n v="9"/>
    <n v="1430000"/>
    <x v="0"/>
    <x v="0"/>
    <x v="0"/>
    <x v="4027"/>
  </r>
  <r>
    <x v="244"/>
    <x v="1"/>
    <x v="0"/>
    <x v="1"/>
    <x v="6"/>
    <x v="5"/>
    <n v="5"/>
    <n v="1624000"/>
    <x v="1"/>
    <x v="1"/>
    <x v="0"/>
    <x v="4028"/>
  </r>
  <r>
    <x v="244"/>
    <x v="1"/>
    <x v="0"/>
    <x v="1"/>
    <x v="7"/>
    <x v="5"/>
    <n v="2"/>
    <n v="1825000"/>
    <x v="0"/>
    <x v="0"/>
    <x v="0"/>
    <x v="656"/>
  </r>
  <r>
    <x v="244"/>
    <x v="1"/>
    <x v="0"/>
    <x v="1"/>
    <x v="5"/>
    <x v="7"/>
    <n v="3"/>
    <n v="2020000"/>
    <x v="0"/>
    <x v="0"/>
    <x v="0"/>
    <x v="4029"/>
  </r>
  <r>
    <x v="244"/>
    <x v="1"/>
    <x v="0"/>
    <x v="1"/>
    <x v="6"/>
    <x v="7"/>
    <n v="10"/>
    <n v="2250000"/>
    <x v="0"/>
    <x v="0"/>
    <x v="0"/>
    <x v="4030"/>
  </r>
  <r>
    <x v="244"/>
    <x v="1"/>
    <x v="0"/>
    <x v="1"/>
    <x v="4"/>
    <x v="7"/>
    <n v="4"/>
    <n v="3380000"/>
    <x v="0"/>
    <x v="0"/>
    <x v="0"/>
    <x v="104"/>
  </r>
  <r>
    <x v="244"/>
    <x v="1"/>
    <x v="0"/>
    <x v="0"/>
    <x v="6"/>
    <x v="6"/>
    <n v="123"/>
    <n v="5716000"/>
    <x v="1"/>
    <x v="1"/>
    <x v="0"/>
    <x v="4031"/>
  </r>
  <r>
    <x v="244"/>
    <x v="1"/>
    <x v="0"/>
    <x v="1"/>
    <x v="0"/>
    <x v="5"/>
    <n v="17"/>
    <n v="6680000"/>
    <x v="0"/>
    <x v="0"/>
    <x v="0"/>
    <x v="4032"/>
  </r>
  <r>
    <x v="244"/>
    <x v="1"/>
    <x v="0"/>
    <x v="0"/>
    <x v="6"/>
    <x v="7"/>
    <n v="32"/>
    <n v="7375000"/>
    <x v="0"/>
    <x v="0"/>
    <x v="0"/>
    <x v="4033"/>
  </r>
  <r>
    <x v="244"/>
    <x v="1"/>
    <x v="0"/>
    <x v="1"/>
    <x v="1"/>
    <x v="5"/>
    <n v="9"/>
    <n v="7605000"/>
    <x v="0"/>
    <x v="0"/>
    <x v="0"/>
    <x v="4034"/>
  </r>
  <r>
    <x v="244"/>
    <x v="1"/>
    <x v="0"/>
    <x v="1"/>
    <x v="5"/>
    <x v="5"/>
    <n v="10"/>
    <n v="7750000"/>
    <x v="0"/>
    <x v="0"/>
    <x v="0"/>
    <x v="3279"/>
  </r>
  <r>
    <x v="244"/>
    <x v="1"/>
    <x v="0"/>
    <x v="0"/>
    <x v="3"/>
    <x v="5"/>
    <n v="249"/>
    <n v="7880840"/>
    <x v="1"/>
    <x v="1"/>
    <x v="0"/>
    <x v="4035"/>
  </r>
  <r>
    <x v="244"/>
    <x v="1"/>
    <x v="0"/>
    <x v="0"/>
    <x v="7"/>
    <x v="5"/>
    <n v="440"/>
    <n v="9971000"/>
    <x v="1"/>
    <x v="1"/>
    <x v="0"/>
    <x v="4036"/>
  </r>
  <r>
    <x v="244"/>
    <x v="1"/>
    <x v="0"/>
    <x v="0"/>
    <x v="3"/>
    <x v="7"/>
    <n v="119"/>
    <n v="10565000"/>
    <x v="0"/>
    <x v="0"/>
    <x v="0"/>
    <x v="4037"/>
  </r>
  <r>
    <x v="244"/>
    <x v="1"/>
    <x v="0"/>
    <x v="0"/>
    <x v="2"/>
    <x v="5"/>
    <n v="627"/>
    <n v="10744000"/>
    <x v="1"/>
    <x v="1"/>
    <x v="0"/>
    <x v="4038"/>
  </r>
  <r>
    <x v="244"/>
    <x v="1"/>
    <x v="0"/>
    <x v="1"/>
    <x v="2"/>
    <x v="5"/>
    <n v="18"/>
    <n v="11550000"/>
    <x v="0"/>
    <x v="0"/>
    <x v="0"/>
    <x v="4039"/>
  </r>
  <r>
    <x v="244"/>
    <x v="1"/>
    <x v="0"/>
    <x v="0"/>
    <x v="0"/>
    <x v="5"/>
    <n v="251"/>
    <n v="11223600"/>
    <x v="1"/>
    <x v="1"/>
    <x v="0"/>
    <x v="4040"/>
  </r>
  <r>
    <x v="244"/>
    <x v="1"/>
    <x v="0"/>
    <x v="0"/>
    <x v="0"/>
    <x v="7"/>
    <n v="299"/>
    <n v="12201038"/>
    <x v="0"/>
    <x v="0"/>
    <x v="0"/>
    <x v="4041"/>
  </r>
  <r>
    <x v="244"/>
    <x v="1"/>
    <x v="0"/>
    <x v="0"/>
    <x v="1"/>
    <x v="5"/>
    <n v="660"/>
    <n v="12246300"/>
    <x v="1"/>
    <x v="1"/>
    <x v="0"/>
    <x v="4042"/>
  </r>
  <r>
    <x v="244"/>
    <x v="1"/>
    <x v="0"/>
    <x v="0"/>
    <x v="7"/>
    <x v="7"/>
    <n v="131"/>
    <n v="12916208"/>
    <x v="0"/>
    <x v="0"/>
    <x v="0"/>
    <x v="4043"/>
  </r>
  <r>
    <x v="244"/>
    <x v="1"/>
    <x v="0"/>
    <x v="0"/>
    <x v="4"/>
    <x v="5"/>
    <n v="495"/>
    <n v="12695500"/>
    <x v="1"/>
    <x v="1"/>
    <x v="0"/>
    <x v="4044"/>
  </r>
  <r>
    <x v="244"/>
    <x v="1"/>
    <x v="0"/>
    <x v="0"/>
    <x v="5"/>
    <x v="5"/>
    <n v="703"/>
    <n v="13850800"/>
    <x v="1"/>
    <x v="1"/>
    <x v="0"/>
    <x v="4045"/>
  </r>
  <r>
    <x v="244"/>
    <x v="1"/>
    <x v="0"/>
    <x v="0"/>
    <x v="6"/>
    <x v="5"/>
    <n v="70"/>
    <n v="14608194"/>
    <x v="1"/>
    <x v="1"/>
    <x v="0"/>
    <x v="4046"/>
  </r>
  <r>
    <x v="244"/>
    <x v="1"/>
    <x v="0"/>
    <x v="1"/>
    <x v="4"/>
    <x v="5"/>
    <n v="31"/>
    <n v="21510086"/>
    <x v="0"/>
    <x v="0"/>
    <x v="0"/>
    <x v="4047"/>
  </r>
  <r>
    <x v="244"/>
    <x v="1"/>
    <x v="0"/>
    <x v="0"/>
    <x v="1"/>
    <x v="7"/>
    <n v="789"/>
    <n v="22726585"/>
    <x v="0"/>
    <x v="0"/>
    <x v="0"/>
    <x v="4048"/>
  </r>
  <r>
    <x v="244"/>
    <x v="1"/>
    <x v="0"/>
    <x v="0"/>
    <x v="2"/>
    <x v="7"/>
    <n v="395"/>
    <n v="23801537"/>
    <x v="0"/>
    <x v="0"/>
    <x v="0"/>
    <x v="4049"/>
  </r>
  <r>
    <x v="244"/>
    <x v="1"/>
    <x v="0"/>
    <x v="0"/>
    <x v="5"/>
    <x v="7"/>
    <n v="646"/>
    <n v="28755534"/>
    <x v="0"/>
    <x v="0"/>
    <x v="0"/>
    <x v="4050"/>
  </r>
  <r>
    <x v="244"/>
    <x v="1"/>
    <x v="0"/>
    <x v="0"/>
    <x v="4"/>
    <x v="7"/>
    <n v="380"/>
    <n v="47650059"/>
    <x v="0"/>
    <x v="0"/>
    <x v="0"/>
    <x v="4051"/>
  </r>
  <r>
    <x v="244"/>
    <x v="0"/>
    <x v="0"/>
    <x v="0"/>
    <x v="6"/>
    <x v="0"/>
    <n v="1"/>
    <n v="5000"/>
    <x v="0"/>
    <x v="0"/>
    <x v="0"/>
    <x v="79"/>
  </r>
  <r>
    <x v="244"/>
    <x v="0"/>
    <x v="0"/>
    <x v="1"/>
    <x v="3"/>
    <x v="0"/>
    <n v="2"/>
    <n v="200000"/>
    <x v="0"/>
    <x v="0"/>
    <x v="0"/>
    <x v="3094"/>
  </r>
  <r>
    <x v="244"/>
    <x v="0"/>
    <x v="0"/>
    <x v="2"/>
    <x v="0"/>
    <x v="3"/>
    <n v="2"/>
    <n v="200000"/>
    <x v="0"/>
    <x v="0"/>
    <x v="0"/>
    <x v="3094"/>
  </r>
  <r>
    <x v="244"/>
    <x v="0"/>
    <x v="0"/>
    <x v="1"/>
    <x v="6"/>
    <x v="0"/>
    <n v="4"/>
    <n v="540000"/>
    <x v="0"/>
    <x v="0"/>
    <x v="0"/>
    <x v="546"/>
  </r>
  <r>
    <x v="244"/>
    <x v="0"/>
    <x v="0"/>
    <x v="0"/>
    <x v="6"/>
    <x v="2"/>
    <n v="42"/>
    <n v="649170"/>
    <x v="0"/>
    <x v="0"/>
    <x v="0"/>
    <x v="4052"/>
  </r>
  <r>
    <x v="244"/>
    <x v="0"/>
    <x v="0"/>
    <x v="2"/>
    <x v="5"/>
    <x v="3"/>
    <n v="3"/>
    <n v="700000"/>
    <x v="0"/>
    <x v="0"/>
    <x v="0"/>
    <x v="100"/>
  </r>
  <r>
    <x v="244"/>
    <x v="0"/>
    <x v="0"/>
    <x v="1"/>
    <x v="5"/>
    <x v="4"/>
    <n v="1"/>
    <n v="755000"/>
    <x v="0"/>
    <x v="0"/>
    <x v="0"/>
    <x v="281"/>
  </r>
  <r>
    <x v="244"/>
    <x v="0"/>
    <x v="0"/>
    <x v="1"/>
    <x v="5"/>
    <x v="0"/>
    <n v="1"/>
    <n v="755000"/>
    <x v="0"/>
    <x v="0"/>
    <x v="0"/>
    <x v="281"/>
  </r>
  <r>
    <x v="244"/>
    <x v="0"/>
    <x v="0"/>
    <x v="1"/>
    <x v="1"/>
    <x v="4"/>
    <n v="2"/>
    <n v="965000"/>
    <x v="0"/>
    <x v="0"/>
    <x v="0"/>
    <x v="4053"/>
  </r>
  <r>
    <x v="244"/>
    <x v="0"/>
    <x v="0"/>
    <x v="1"/>
    <x v="6"/>
    <x v="3"/>
    <n v="1"/>
    <n v="1070000"/>
    <x v="0"/>
    <x v="0"/>
    <x v="0"/>
    <x v="18"/>
  </r>
  <r>
    <x v="244"/>
    <x v="0"/>
    <x v="0"/>
    <x v="2"/>
    <x v="1"/>
    <x v="3"/>
    <n v="15"/>
    <n v="1800000"/>
    <x v="0"/>
    <x v="0"/>
    <x v="0"/>
    <x v="1423"/>
  </r>
  <r>
    <x v="244"/>
    <x v="0"/>
    <x v="0"/>
    <x v="0"/>
    <x v="7"/>
    <x v="2"/>
    <n v="39"/>
    <n v="2302297"/>
    <x v="0"/>
    <x v="0"/>
    <x v="0"/>
    <x v="4054"/>
  </r>
  <r>
    <x v="244"/>
    <x v="0"/>
    <x v="0"/>
    <x v="0"/>
    <x v="4"/>
    <x v="2"/>
    <n v="216"/>
    <n v="2365580"/>
    <x v="0"/>
    <x v="0"/>
    <x v="0"/>
    <x v="4055"/>
  </r>
  <r>
    <x v="244"/>
    <x v="0"/>
    <x v="0"/>
    <x v="0"/>
    <x v="3"/>
    <x v="2"/>
    <n v="85"/>
    <n v="2466749"/>
    <x v="0"/>
    <x v="0"/>
    <x v="0"/>
    <x v="4056"/>
  </r>
  <r>
    <x v="244"/>
    <x v="0"/>
    <x v="0"/>
    <x v="1"/>
    <x v="0"/>
    <x v="2"/>
    <n v="13"/>
    <n v="2615000"/>
    <x v="0"/>
    <x v="0"/>
    <x v="0"/>
    <x v="1335"/>
  </r>
  <r>
    <x v="244"/>
    <x v="0"/>
    <x v="0"/>
    <x v="0"/>
    <x v="0"/>
    <x v="2"/>
    <n v="361"/>
    <n v="2756378"/>
    <x v="0"/>
    <x v="0"/>
    <x v="0"/>
    <x v="4057"/>
  </r>
  <r>
    <x v="244"/>
    <x v="0"/>
    <x v="0"/>
    <x v="1"/>
    <x v="3"/>
    <x v="3"/>
    <n v="14"/>
    <n v="2945000"/>
    <x v="0"/>
    <x v="0"/>
    <x v="0"/>
    <x v="4058"/>
  </r>
  <r>
    <x v="244"/>
    <x v="0"/>
    <x v="0"/>
    <x v="0"/>
    <x v="2"/>
    <x v="2"/>
    <n v="299"/>
    <n v="5783363"/>
    <x v="0"/>
    <x v="0"/>
    <x v="0"/>
    <x v="4059"/>
  </r>
  <r>
    <x v="244"/>
    <x v="0"/>
    <x v="0"/>
    <x v="1"/>
    <x v="7"/>
    <x v="3"/>
    <n v="47"/>
    <n v="9715000"/>
    <x v="0"/>
    <x v="0"/>
    <x v="0"/>
    <x v="4060"/>
  </r>
  <r>
    <x v="244"/>
    <x v="0"/>
    <x v="0"/>
    <x v="1"/>
    <x v="2"/>
    <x v="2"/>
    <n v="47"/>
    <n v="10615000"/>
    <x v="0"/>
    <x v="0"/>
    <x v="0"/>
    <x v="4061"/>
  </r>
  <r>
    <x v="244"/>
    <x v="0"/>
    <x v="0"/>
    <x v="1"/>
    <x v="1"/>
    <x v="2"/>
    <n v="49"/>
    <n v="13441000"/>
    <x v="0"/>
    <x v="0"/>
    <x v="0"/>
    <x v="4062"/>
  </r>
  <r>
    <x v="244"/>
    <x v="0"/>
    <x v="0"/>
    <x v="0"/>
    <x v="1"/>
    <x v="2"/>
    <n v="985"/>
    <n v="13619561"/>
    <x v="0"/>
    <x v="0"/>
    <x v="0"/>
    <x v="4063"/>
  </r>
  <r>
    <x v="244"/>
    <x v="0"/>
    <x v="0"/>
    <x v="1"/>
    <x v="5"/>
    <x v="2"/>
    <n v="25"/>
    <n v="14602500"/>
    <x v="0"/>
    <x v="0"/>
    <x v="0"/>
    <x v="4064"/>
  </r>
  <r>
    <x v="244"/>
    <x v="0"/>
    <x v="0"/>
    <x v="0"/>
    <x v="5"/>
    <x v="2"/>
    <n v="891"/>
    <n v="14856935"/>
    <x v="0"/>
    <x v="0"/>
    <x v="0"/>
    <x v="4065"/>
  </r>
  <r>
    <x v="244"/>
    <x v="0"/>
    <x v="0"/>
    <x v="1"/>
    <x v="6"/>
    <x v="2"/>
    <n v="15"/>
    <n v="15415000"/>
    <x v="0"/>
    <x v="0"/>
    <x v="0"/>
    <x v="4066"/>
  </r>
  <r>
    <x v="244"/>
    <x v="0"/>
    <x v="0"/>
    <x v="1"/>
    <x v="0"/>
    <x v="3"/>
    <n v="106"/>
    <n v="17425000"/>
    <x v="0"/>
    <x v="0"/>
    <x v="0"/>
    <x v="4067"/>
  </r>
  <r>
    <x v="244"/>
    <x v="0"/>
    <x v="0"/>
    <x v="1"/>
    <x v="7"/>
    <x v="2"/>
    <n v="35"/>
    <n v="22270000"/>
    <x v="0"/>
    <x v="0"/>
    <x v="0"/>
    <x v="4068"/>
  </r>
  <r>
    <x v="244"/>
    <x v="0"/>
    <x v="0"/>
    <x v="1"/>
    <x v="4"/>
    <x v="2"/>
    <n v="63"/>
    <n v="22873248"/>
    <x v="0"/>
    <x v="0"/>
    <x v="0"/>
    <x v="4069"/>
  </r>
  <r>
    <x v="244"/>
    <x v="0"/>
    <x v="0"/>
    <x v="1"/>
    <x v="2"/>
    <x v="3"/>
    <n v="118"/>
    <n v="23565000"/>
    <x v="0"/>
    <x v="0"/>
    <x v="0"/>
    <x v="4070"/>
  </r>
  <r>
    <x v="244"/>
    <x v="0"/>
    <x v="0"/>
    <x v="1"/>
    <x v="5"/>
    <x v="3"/>
    <n v="154"/>
    <n v="28615000"/>
    <x v="0"/>
    <x v="0"/>
    <x v="0"/>
    <x v="4071"/>
  </r>
  <r>
    <x v="244"/>
    <x v="0"/>
    <x v="0"/>
    <x v="1"/>
    <x v="3"/>
    <x v="2"/>
    <n v="25"/>
    <n v="29795000"/>
    <x v="0"/>
    <x v="0"/>
    <x v="0"/>
    <x v="4072"/>
  </r>
  <r>
    <x v="244"/>
    <x v="0"/>
    <x v="0"/>
    <x v="1"/>
    <x v="4"/>
    <x v="3"/>
    <n v="173"/>
    <n v="33917500"/>
    <x v="0"/>
    <x v="0"/>
    <x v="0"/>
    <x v="4073"/>
  </r>
  <r>
    <x v="244"/>
    <x v="0"/>
    <x v="0"/>
    <x v="1"/>
    <x v="1"/>
    <x v="3"/>
    <n v="184"/>
    <n v="52170000"/>
    <x v="0"/>
    <x v="0"/>
    <x v="0"/>
    <x v="4074"/>
  </r>
  <r>
    <x v="245"/>
    <x v="0"/>
    <x v="0"/>
    <x v="1"/>
    <x v="1"/>
    <x v="2"/>
    <n v="1"/>
    <n v="31"/>
    <x v="0"/>
    <x v="0"/>
    <x v="0"/>
    <x v="4075"/>
  </r>
  <r>
    <x v="245"/>
    <x v="0"/>
    <x v="0"/>
    <x v="0"/>
    <x v="1"/>
    <x v="2"/>
    <n v="103"/>
    <n v="906537"/>
    <x v="0"/>
    <x v="0"/>
    <x v="0"/>
    <x v="4076"/>
  </r>
  <r>
    <x v="245"/>
    <x v="0"/>
    <x v="0"/>
    <x v="0"/>
    <x v="5"/>
    <x v="2"/>
    <n v="198"/>
    <n v="1300437"/>
    <x v="0"/>
    <x v="0"/>
    <x v="0"/>
    <x v="4077"/>
  </r>
  <r>
    <x v="245"/>
    <x v="0"/>
    <x v="0"/>
    <x v="0"/>
    <x v="0"/>
    <x v="2"/>
    <n v="158"/>
    <n v="1497397"/>
    <x v="0"/>
    <x v="0"/>
    <x v="0"/>
    <x v="4078"/>
  </r>
  <r>
    <x v="246"/>
    <x v="0"/>
    <x v="0"/>
    <x v="0"/>
    <x v="6"/>
    <x v="0"/>
    <n v="11"/>
    <n v="125000"/>
    <x v="0"/>
    <x v="0"/>
    <x v="0"/>
    <x v="825"/>
  </r>
  <r>
    <x v="246"/>
    <x v="0"/>
    <x v="0"/>
    <x v="0"/>
    <x v="3"/>
    <x v="0"/>
    <n v="16"/>
    <n v="125000"/>
    <x v="0"/>
    <x v="0"/>
    <x v="0"/>
    <x v="825"/>
  </r>
  <r>
    <x v="246"/>
    <x v="0"/>
    <x v="0"/>
    <x v="0"/>
    <x v="3"/>
    <x v="2"/>
    <n v="15"/>
    <n v="169000"/>
    <x v="0"/>
    <x v="0"/>
    <x v="0"/>
    <x v="4079"/>
  </r>
  <r>
    <x v="246"/>
    <x v="0"/>
    <x v="0"/>
    <x v="0"/>
    <x v="5"/>
    <x v="2"/>
    <n v="14"/>
    <n v="175000"/>
    <x v="0"/>
    <x v="0"/>
    <x v="0"/>
    <x v="916"/>
  </r>
  <r>
    <x v="246"/>
    <x v="0"/>
    <x v="0"/>
    <x v="1"/>
    <x v="6"/>
    <x v="2"/>
    <n v="1"/>
    <n v="300000"/>
    <x v="0"/>
    <x v="0"/>
    <x v="0"/>
    <x v="9"/>
  </r>
  <r>
    <x v="246"/>
    <x v="0"/>
    <x v="0"/>
    <x v="1"/>
    <x v="6"/>
    <x v="1"/>
    <n v="1"/>
    <n v="300000"/>
    <x v="0"/>
    <x v="0"/>
    <x v="0"/>
    <x v="9"/>
  </r>
  <r>
    <x v="246"/>
    <x v="0"/>
    <x v="0"/>
    <x v="1"/>
    <x v="0"/>
    <x v="3"/>
    <n v="2"/>
    <n v="305000"/>
    <x v="0"/>
    <x v="0"/>
    <x v="0"/>
    <x v="1801"/>
  </r>
  <r>
    <x v="246"/>
    <x v="0"/>
    <x v="0"/>
    <x v="1"/>
    <x v="1"/>
    <x v="3"/>
    <n v="2"/>
    <n v="310000"/>
    <x v="0"/>
    <x v="0"/>
    <x v="0"/>
    <x v="83"/>
  </r>
  <r>
    <x v="246"/>
    <x v="0"/>
    <x v="0"/>
    <x v="0"/>
    <x v="0"/>
    <x v="2"/>
    <n v="64"/>
    <n v="432278"/>
    <x v="0"/>
    <x v="0"/>
    <x v="0"/>
    <x v="4080"/>
  </r>
  <r>
    <x v="246"/>
    <x v="0"/>
    <x v="0"/>
    <x v="1"/>
    <x v="3"/>
    <x v="2"/>
    <n v="2"/>
    <n v="465000"/>
    <x v="0"/>
    <x v="0"/>
    <x v="0"/>
    <x v="97"/>
  </r>
  <r>
    <x v="246"/>
    <x v="0"/>
    <x v="0"/>
    <x v="1"/>
    <x v="3"/>
    <x v="1"/>
    <n v="3"/>
    <n v="465000"/>
    <x v="0"/>
    <x v="0"/>
    <x v="0"/>
    <x v="97"/>
  </r>
  <r>
    <x v="246"/>
    <x v="0"/>
    <x v="0"/>
    <x v="0"/>
    <x v="1"/>
    <x v="2"/>
    <n v="96"/>
    <n v="707014"/>
    <x v="0"/>
    <x v="0"/>
    <x v="0"/>
    <x v="4081"/>
  </r>
  <r>
    <x v="246"/>
    <x v="0"/>
    <x v="0"/>
    <x v="0"/>
    <x v="6"/>
    <x v="2"/>
    <n v="47"/>
    <n v="728121"/>
    <x v="0"/>
    <x v="0"/>
    <x v="0"/>
    <x v="4082"/>
  </r>
  <r>
    <x v="246"/>
    <x v="0"/>
    <x v="0"/>
    <x v="1"/>
    <x v="3"/>
    <x v="0"/>
    <n v="6"/>
    <n v="830000"/>
    <x v="0"/>
    <x v="0"/>
    <x v="0"/>
    <x v="2468"/>
  </r>
  <r>
    <x v="246"/>
    <x v="0"/>
    <x v="0"/>
    <x v="0"/>
    <x v="0"/>
    <x v="0"/>
    <n v="72"/>
    <n v="971024"/>
    <x v="0"/>
    <x v="0"/>
    <x v="0"/>
    <x v="4083"/>
  </r>
  <r>
    <x v="246"/>
    <x v="0"/>
    <x v="0"/>
    <x v="1"/>
    <x v="5"/>
    <x v="2"/>
    <n v="6"/>
    <n v="1000000"/>
    <x v="0"/>
    <x v="0"/>
    <x v="0"/>
    <x v="234"/>
  </r>
  <r>
    <x v="246"/>
    <x v="0"/>
    <x v="0"/>
    <x v="1"/>
    <x v="0"/>
    <x v="2"/>
    <n v="9"/>
    <n v="1386000"/>
    <x v="0"/>
    <x v="0"/>
    <x v="0"/>
    <x v="4084"/>
  </r>
  <r>
    <x v="246"/>
    <x v="0"/>
    <x v="0"/>
    <x v="0"/>
    <x v="5"/>
    <x v="0"/>
    <n v="110"/>
    <n v="1414833"/>
    <x v="0"/>
    <x v="0"/>
    <x v="0"/>
    <x v="4085"/>
  </r>
  <r>
    <x v="246"/>
    <x v="0"/>
    <x v="0"/>
    <x v="1"/>
    <x v="5"/>
    <x v="0"/>
    <n v="8"/>
    <n v="1555000"/>
    <x v="0"/>
    <x v="0"/>
    <x v="0"/>
    <x v="1448"/>
  </r>
  <r>
    <x v="246"/>
    <x v="0"/>
    <x v="0"/>
    <x v="0"/>
    <x v="1"/>
    <x v="0"/>
    <n v="114"/>
    <n v="2057885"/>
    <x v="0"/>
    <x v="0"/>
    <x v="0"/>
    <x v="4086"/>
  </r>
  <r>
    <x v="246"/>
    <x v="0"/>
    <x v="0"/>
    <x v="1"/>
    <x v="5"/>
    <x v="1"/>
    <n v="14"/>
    <n v="2108930"/>
    <x v="0"/>
    <x v="0"/>
    <x v="0"/>
    <x v="4087"/>
  </r>
  <r>
    <x v="246"/>
    <x v="0"/>
    <x v="0"/>
    <x v="1"/>
    <x v="0"/>
    <x v="1"/>
    <n v="19"/>
    <n v="2369348"/>
    <x v="0"/>
    <x v="0"/>
    <x v="0"/>
    <x v="4088"/>
  </r>
  <r>
    <x v="246"/>
    <x v="0"/>
    <x v="0"/>
    <x v="1"/>
    <x v="1"/>
    <x v="2"/>
    <n v="21"/>
    <n v="2780000"/>
    <x v="0"/>
    <x v="0"/>
    <x v="0"/>
    <x v="2479"/>
  </r>
  <r>
    <x v="246"/>
    <x v="0"/>
    <x v="0"/>
    <x v="1"/>
    <x v="0"/>
    <x v="0"/>
    <n v="13"/>
    <n v="2783000"/>
    <x v="0"/>
    <x v="0"/>
    <x v="0"/>
    <x v="4089"/>
  </r>
  <r>
    <x v="246"/>
    <x v="0"/>
    <x v="0"/>
    <x v="1"/>
    <x v="1"/>
    <x v="0"/>
    <n v="18"/>
    <n v="3084000"/>
    <x v="0"/>
    <x v="0"/>
    <x v="0"/>
    <x v="4090"/>
  </r>
  <r>
    <x v="246"/>
    <x v="0"/>
    <x v="0"/>
    <x v="1"/>
    <x v="1"/>
    <x v="1"/>
    <n v="30"/>
    <n v="4513480"/>
    <x v="0"/>
    <x v="0"/>
    <x v="0"/>
    <x v="4091"/>
  </r>
  <r>
    <x v="247"/>
    <x v="0"/>
    <x v="0"/>
    <x v="0"/>
    <x v="7"/>
    <x v="4"/>
    <n v="12"/>
    <n v="90000"/>
    <x v="0"/>
    <x v="0"/>
    <x v="0"/>
    <x v="896"/>
  </r>
  <r>
    <x v="247"/>
    <x v="0"/>
    <x v="0"/>
    <x v="0"/>
    <x v="1"/>
    <x v="4"/>
    <n v="3"/>
    <n v="141593"/>
    <x v="0"/>
    <x v="0"/>
    <x v="0"/>
    <x v="4092"/>
  </r>
  <r>
    <x v="247"/>
    <x v="0"/>
    <x v="0"/>
    <x v="0"/>
    <x v="5"/>
    <x v="4"/>
    <n v="31"/>
    <n v="165162"/>
    <x v="0"/>
    <x v="0"/>
    <x v="0"/>
    <x v="4093"/>
  </r>
  <r>
    <x v="247"/>
    <x v="0"/>
    <x v="0"/>
    <x v="0"/>
    <x v="0"/>
    <x v="4"/>
    <n v="17"/>
    <n v="361244"/>
    <x v="0"/>
    <x v="0"/>
    <x v="0"/>
    <x v="4094"/>
  </r>
  <r>
    <x v="247"/>
    <x v="0"/>
    <x v="0"/>
    <x v="0"/>
    <x v="4"/>
    <x v="4"/>
    <n v="40"/>
    <n v="384048"/>
    <x v="0"/>
    <x v="0"/>
    <x v="0"/>
    <x v="4095"/>
  </r>
  <r>
    <x v="247"/>
    <x v="0"/>
    <x v="0"/>
    <x v="0"/>
    <x v="3"/>
    <x v="4"/>
    <n v="14"/>
    <n v="420000"/>
    <x v="0"/>
    <x v="0"/>
    <x v="0"/>
    <x v="1227"/>
  </r>
  <r>
    <x v="247"/>
    <x v="0"/>
    <x v="0"/>
    <x v="0"/>
    <x v="2"/>
    <x v="4"/>
    <n v="5"/>
    <n v="520000"/>
    <x v="0"/>
    <x v="0"/>
    <x v="0"/>
    <x v="215"/>
  </r>
  <r>
    <x v="247"/>
    <x v="0"/>
    <x v="1"/>
    <x v="0"/>
    <x v="0"/>
    <x v="4"/>
    <n v="1"/>
    <n v="1142"/>
    <x v="2"/>
    <x v="0"/>
    <x v="1"/>
    <x v="315"/>
  </r>
  <r>
    <x v="247"/>
    <x v="0"/>
    <x v="1"/>
    <x v="0"/>
    <x v="1"/>
    <x v="4"/>
    <n v="2"/>
    <n v="2285"/>
    <x v="2"/>
    <x v="0"/>
    <x v="1"/>
    <x v="529"/>
  </r>
  <r>
    <x v="247"/>
    <x v="0"/>
    <x v="1"/>
    <x v="0"/>
    <x v="5"/>
    <x v="4"/>
    <n v="4"/>
    <n v="6855"/>
    <x v="2"/>
    <x v="0"/>
    <x v="1"/>
    <x v="3199"/>
  </r>
  <r>
    <x v="247"/>
    <x v="0"/>
    <x v="1"/>
    <x v="0"/>
    <x v="3"/>
    <x v="4"/>
    <n v="1"/>
    <n v="8568"/>
    <x v="2"/>
    <x v="0"/>
    <x v="1"/>
    <x v="318"/>
  </r>
  <r>
    <x v="248"/>
    <x v="0"/>
    <x v="0"/>
    <x v="0"/>
    <x v="0"/>
    <x v="4"/>
    <n v="1"/>
    <n v="5000"/>
    <x v="0"/>
    <x v="0"/>
    <x v="0"/>
    <x v="79"/>
  </r>
  <r>
    <x v="248"/>
    <x v="0"/>
    <x v="0"/>
    <x v="0"/>
    <x v="5"/>
    <x v="4"/>
    <n v="3"/>
    <n v="29635"/>
    <x v="0"/>
    <x v="0"/>
    <x v="0"/>
    <x v="4096"/>
  </r>
  <r>
    <x v="248"/>
    <x v="0"/>
    <x v="0"/>
    <x v="0"/>
    <x v="1"/>
    <x v="4"/>
    <n v="11"/>
    <n v="70276"/>
    <x v="0"/>
    <x v="0"/>
    <x v="0"/>
    <x v="4097"/>
  </r>
  <r>
    <x v="248"/>
    <x v="0"/>
    <x v="0"/>
    <x v="1"/>
    <x v="4"/>
    <x v="4"/>
    <n v="1"/>
    <n v="120000"/>
    <x v="0"/>
    <x v="0"/>
    <x v="0"/>
    <x v="582"/>
  </r>
  <r>
    <x v="248"/>
    <x v="0"/>
    <x v="0"/>
    <x v="0"/>
    <x v="4"/>
    <x v="4"/>
    <n v="18"/>
    <n v="130000"/>
    <x v="0"/>
    <x v="0"/>
    <x v="0"/>
    <x v="1625"/>
  </r>
  <r>
    <x v="248"/>
    <x v="0"/>
    <x v="0"/>
    <x v="1"/>
    <x v="2"/>
    <x v="4"/>
    <n v="1"/>
    <n v="310000"/>
    <x v="0"/>
    <x v="0"/>
    <x v="0"/>
    <x v="83"/>
  </r>
  <r>
    <x v="248"/>
    <x v="0"/>
    <x v="0"/>
    <x v="1"/>
    <x v="5"/>
    <x v="3"/>
    <n v="1"/>
    <n v="310000"/>
    <x v="0"/>
    <x v="0"/>
    <x v="0"/>
    <x v="83"/>
  </r>
  <r>
    <x v="248"/>
    <x v="0"/>
    <x v="0"/>
    <x v="0"/>
    <x v="2"/>
    <x v="4"/>
    <n v="30"/>
    <n v="330000"/>
    <x v="0"/>
    <x v="0"/>
    <x v="0"/>
    <x v="4098"/>
  </r>
  <r>
    <x v="248"/>
    <x v="0"/>
    <x v="0"/>
    <x v="1"/>
    <x v="7"/>
    <x v="2"/>
    <n v="2"/>
    <n v="410000"/>
    <x v="0"/>
    <x v="0"/>
    <x v="0"/>
    <x v="4099"/>
  </r>
  <r>
    <x v="248"/>
    <x v="0"/>
    <x v="0"/>
    <x v="1"/>
    <x v="3"/>
    <x v="2"/>
    <n v="3"/>
    <n v="665000"/>
    <x v="0"/>
    <x v="0"/>
    <x v="0"/>
    <x v="4100"/>
  </r>
  <r>
    <x v="248"/>
    <x v="0"/>
    <x v="0"/>
    <x v="0"/>
    <x v="4"/>
    <x v="2"/>
    <n v="91"/>
    <n v="996563"/>
    <x v="0"/>
    <x v="0"/>
    <x v="0"/>
    <x v="4101"/>
  </r>
  <r>
    <x v="248"/>
    <x v="0"/>
    <x v="0"/>
    <x v="1"/>
    <x v="0"/>
    <x v="3"/>
    <n v="12"/>
    <n v="1180000"/>
    <x v="0"/>
    <x v="0"/>
    <x v="0"/>
    <x v="4102"/>
  </r>
  <r>
    <x v="248"/>
    <x v="0"/>
    <x v="0"/>
    <x v="0"/>
    <x v="6"/>
    <x v="2"/>
    <n v="107"/>
    <n v="1272770"/>
    <x v="0"/>
    <x v="0"/>
    <x v="0"/>
    <x v="4103"/>
  </r>
  <r>
    <x v="248"/>
    <x v="0"/>
    <x v="0"/>
    <x v="0"/>
    <x v="3"/>
    <x v="2"/>
    <n v="120"/>
    <n v="1284993"/>
    <x v="0"/>
    <x v="0"/>
    <x v="0"/>
    <x v="4104"/>
  </r>
  <r>
    <x v="248"/>
    <x v="0"/>
    <x v="0"/>
    <x v="0"/>
    <x v="7"/>
    <x v="2"/>
    <n v="126"/>
    <n v="1379835"/>
    <x v="0"/>
    <x v="0"/>
    <x v="0"/>
    <x v="4105"/>
  </r>
  <r>
    <x v="248"/>
    <x v="0"/>
    <x v="0"/>
    <x v="1"/>
    <x v="0"/>
    <x v="2"/>
    <n v="8"/>
    <n v="1409157"/>
    <x v="0"/>
    <x v="0"/>
    <x v="0"/>
    <x v="4106"/>
  </r>
  <r>
    <x v="248"/>
    <x v="0"/>
    <x v="0"/>
    <x v="1"/>
    <x v="2"/>
    <x v="2"/>
    <n v="9"/>
    <n v="1495041"/>
    <x v="0"/>
    <x v="0"/>
    <x v="0"/>
    <x v="4107"/>
  </r>
  <r>
    <x v="248"/>
    <x v="0"/>
    <x v="0"/>
    <x v="2"/>
    <x v="5"/>
    <x v="2"/>
    <n v="1"/>
    <n v="1510000"/>
    <x v="0"/>
    <x v="0"/>
    <x v="0"/>
    <x v="702"/>
  </r>
  <r>
    <x v="248"/>
    <x v="0"/>
    <x v="0"/>
    <x v="0"/>
    <x v="2"/>
    <x v="2"/>
    <n v="236"/>
    <n v="1548869"/>
    <x v="0"/>
    <x v="0"/>
    <x v="0"/>
    <x v="4108"/>
  </r>
  <r>
    <x v="248"/>
    <x v="0"/>
    <x v="0"/>
    <x v="0"/>
    <x v="0"/>
    <x v="2"/>
    <n v="156"/>
    <n v="1854873"/>
    <x v="0"/>
    <x v="0"/>
    <x v="0"/>
    <x v="4109"/>
  </r>
  <r>
    <x v="248"/>
    <x v="0"/>
    <x v="0"/>
    <x v="1"/>
    <x v="1"/>
    <x v="2"/>
    <n v="3"/>
    <n v="3045823"/>
    <x v="0"/>
    <x v="0"/>
    <x v="0"/>
    <x v="4110"/>
  </r>
  <r>
    <x v="248"/>
    <x v="0"/>
    <x v="0"/>
    <x v="0"/>
    <x v="1"/>
    <x v="2"/>
    <n v="240"/>
    <n v="3110599"/>
    <x v="0"/>
    <x v="0"/>
    <x v="0"/>
    <x v="4111"/>
  </r>
  <r>
    <x v="248"/>
    <x v="0"/>
    <x v="0"/>
    <x v="0"/>
    <x v="5"/>
    <x v="2"/>
    <n v="376"/>
    <n v="5620007"/>
    <x v="0"/>
    <x v="0"/>
    <x v="0"/>
    <x v="4112"/>
  </r>
  <r>
    <x v="248"/>
    <x v="0"/>
    <x v="0"/>
    <x v="1"/>
    <x v="4"/>
    <x v="2"/>
    <n v="21"/>
    <n v="6685000"/>
    <x v="0"/>
    <x v="0"/>
    <x v="0"/>
    <x v="4113"/>
  </r>
  <r>
    <x v="248"/>
    <x v="0"/>
    <x v="0"/>
    <x v="1"/>
    <x v="5"/>
    <x v="2"/>
    <n v="18"/>
    <n v="9220000"/>
    <x v="0"/>
    <x v="0"/>
    <x v="0"/>
    <x v="4114"/>
  </r>
  <r>
    <x v="249"/>
    <x v="0"/>
    <x v="0"/>
    <x v="0"/>
    <x v="2"/>
    <x v="0"/>
    <n v="2"/>
    <n v="10000"/>
    <x v="0"/>
    <x v="0"/>
    <x v="0"/>
    <x v="52"/>
  </r>
  <r>
    <x v="249"/>
    <x v="0"/>
    <x v="0"/>
    <x v="1"/>
    <x v="2"/>
    <x v="4"/>
    <n v="1"/>
    <n v="11400"/>
    <x v="0"/>
    <x v="0"/>
    <x v="0"/>
    <x v="4115"/>
  </r>
  <r>
    <x v="249"/>
    <x v="0"/>
    <x v="0"/>
    <x v="0"/>
    <x v="6"/>
    <x v="4"/>
    <n v="28"/>
    <n v="197500"/>
    <x v="0"/>
    <x v="0"/>
    <x v="0"/>
    <x v="4116"/>
  </r>
  <r>
    <x v="249"/>
    <x v="0"/>
    <x v="0"/>
    <x v="0"/>
    <x v="3"/>
    <x v="4"/>
    <n v="60"/>
    <n v="627500"/>
    <x v="0"/>
    <x v="0"/>
    <x v="0"/>
    <x v="4117"/>
  </r>
  <r>
    <x v="249"/>
    <x v="0"/>
    <x v="0"/>
    <x v="1"/>
    <x v="1"/>
    <x v="4"/>
    <n v="4"/>
    <n v="895690"/>
    <x v="0"/>
    <x v="0"/>
    <x v="0"/>
    <x v="4118"/>
  </r>
  <r>
    <x v="249"/>
    <x v="0"/>
    <x v="0"/>
    <x v="0"/>
    <x v="4"/>
    <x v="4"/>
    <n v="153"/>
    <n v="1051949"/>
    <x v="0"/>
    <x v="0"/>
    <x v="0"/>
    <x v="4119"/>
  </r>
  <r>
    <x v="249"/>
    <x v="0"/>
    <x v="0"/>
    <x v="0"/>
    <x v="7"/>
    <x v="4"/>
    <n v="195"/>
    <n v="1231774"/>
    <x v="0"/>
    <x v="0"/>
    <x v="0"/>
    <x v="4120"/>
  </r>
  <r>
    <x v="249"/>
    <x v="0"/>
    <x v="0"/>
    <x v="1"/>
    <x v="5"/>
    <x v="2"/>
    <n v="8"/>
    <n v="1463000"/>
    <x v="0"/>
    <x v="0"/>
    <x v="0"/>
    <x v="4121"/>
  </r>
  <r>
    <x v="249"/>
    <x v="0"/>
    <x v="0"/>
    <x v="0"/>
    <x v="0"/>
    <x v="4"/>
    <n v="129"/>
    <n v="1829039"/>
    <x v="0"/>
    <x v="0"/>
    <x v="0"/>
    <x v="4122"/>
  </r>
  <r>
    <x v="249"/>
    <x v="0"/>
    <x v="0"/>
    <x v="0"/>
    <x v="2"/>
    <x v="4"/>
    <n v="135"/>
    <n v="2071020"/>
    <x v="0"/>
    <x v="0"/>
    <x v="0"/>
    <x v="4123"/>
  </r>
  <r>
    <x v="249"/>
    <x v="0"/>
    <x v="0"/>
    <x v="1"/>
    <x v="4"/>
    <x v="4"/>
    <n v="7"/>
    <n v="2081600"/>
    <x v="0"/>
    <x v="0"/>
    <x v="0"/>
    <x v="4124"/>
  </r>
  <r>
    <x v="249"/>
    <x v="0"/>
    <x v="0"/>
    <x v="0"/>
    <x v="7"/>
    <x v="2"/>
    <n v="251"/>
    <n v="2567567"/>
    <x v="0"/>
    <x v="0"/>
    <x v="0"/>
    <x v="4125"/>
  </r>
  <r>
    <x v="249"/>
    <x v="0"/>
    <x v="0"/>
    <x v="0"/>
    <x v="3"/>
    <x v="2"/>
    <n v="107"/>
    <n v="2615859"/>
    <x v="0"/>
    <x v="0"/>
    <x v="0"/>
    <x v="4126"/>
  </r>
  <r>
    <x v="249"/>
    <x v="0"/>
    <x v="0"/>
    <x v="0"/>
    <x v="4"/>
    <x v="2"/>
    <n v="282"/>
    <n v="2640111"/>
    <x v="0"/>
    <x v="0"/>
    <x v="0"/>
    <x v="4127"/>
  </r>
  <r>
    <x v="249"/>
    <x v="0"/>
    <x v="0"/>
    <x v="1"/>
    <x v="1"/>
    <x v="2"/>
    <n v="16"/>
    <n v="2990464"/>
    <x v="0"/>
    <x v="0"/>
    <x v="0"/>
    <x v="4128"/>
  </r>
  <r>
    <x v="249"/>
    <x v="0"/>
    <x v="0"/>
    <x v="0"/>
    <x v="6"/>
    <x v="2"/>
    <n v="59"/>
    <n v="3015767"/>
    <x v="0"/>
    <x v="0"/>
    <x v="0"/>
    <x v="4129"/>
  </r>
  <r>
    <x v="249"/>
    <x v="0"/>
    <x v="0"/>
    <x v="0"/>
    <x v="1"/>
    <x v="4"/>
    <n v="187"/>
    <n v="3306079"/>
    <x v="0"/>
    <x v="0"/>
    <x v="0"/>
    <x v="4130"/>
  </r>
  <r>
    <x v="249"/>
    <x v="0"/>
    <x v="0"/>
    <x v="0"/>
    <x v="5"/>
    <x v="4"/>
    <n v="197"/>
    <n v="3429357"/>
    <x v="0"/>
    <x v="0"/>
    <x v="0"/>
    <x v="4131"/>
  </r>
  <r>
    <x v="249"/>
    <x v="0"/>
    <x v="0"/>
    <x v="0"/>
    <x v="2"/>
    <x v="2"/>
    <n v="405"/>
    <n v="3506618"/>
    <x v="0"/>
    <x v="0"/>
    <x v="0"/>
    <x v="4132"/>
  </r>
  <r>
    <x v="249"/>
    <x v="0"/>
    <x v="0"/>
    <x v="0"/>
    <x v="0"/>
    <x v="2"/>
    <n v="364"/>
    <n v="3528043"/>
    <x v="0"/>
    <x v="0"/>
    <x v="0"/>
    <x v="4133"/>
  </r>
  <r>
    <x v="249"/>
    <x v="0"/>
    <x v="0"/>
    <x v="1"/>
    <x v="0"/>
    <x v="2"/>
    <n v="4"/>
    <n v="3620000"/>
    <x v="0"/>
    <x v="0"/>
    <x v="0"/>
    <x v="4134"/>
  </r>
  <r>
    <x v="249"/>
    <x v="0"/>
    <x v="0"/>
    <x v="1"/>
    <x v="2"/>
    <x v="2"/>
    <n v="20"/>
    <n v="4198110"/>
    <x v="0"/>
    <x v="0"/>
    <x v="0"/>
    <x v="4135"/>
  </r>
  <r>
    <x v="249"/>
    <x v="0"/>
    <x v="0"/>
    <x v="1"/>
    <x v="0"/>
    <x v="4"/>
    <n v="4"/>
    <n v="4820000"/>
    <x v="0"/>
    <x v="0"/>
    <x v="0"/>
    <x v="4136"/>
  </r>
  <r>
    <x v="249"/>
    <x v="0"/>
    <x v="0"/>
    <x v="1"/>
    <x v="4"/>
    <x v="2"/>
    <n v="29"/>
    <n v="6665000"/>
    <x v="0"/>
    <x v="0"/>
    <x v="0"/>
    <x v="4137"/>
  </r>
  <r>
    <x v="249"/>
    <x v="0"/>
    <x v="0"/>
    <x v="0"/>
    <x v="5"/>
    <x v="2"/>
    <n v="622"/>
    <n v="7593902"/>
    <x v="0"/>
    <x v="0"/>
    <x v="0"/>
    <x v="4138"/>
  </r>
  <r>
    <x v="249"/>
    <x v="0"/>
    <x v="0"/>
    <x v="0"/>
    <x v="1"/>
    <x v="2"/>
    <n v="590"/>
    <n v="8783691"/>
    <x v="0"/>
    <x v="0"/>
    <x v="0"/>
    <x v="4139"/>
  </r>
  <r>
    <x v="250"/>
    <x v="0"/>
    <x v="0"/>
    <x v="0"/>
    <x v="5"/>
    <x v="2"/>
    <n v="5"/>
    <n v="37988"/>
    <x v="0"/>
    <x v="0"/>
    <x v="0"/>
    <x v="4140"/>
  </r>
  <r>
    <x v="250"/>
    <x v="0"/>
    <x v="0"/>
    <x v="1"/>
    <x v="4"/>
    <x v="3"/>
    <n v="1"/>
    <n v="124000"/>
    <x v="0"/>
    <x v="0"/>
    <x v="0"/>
    <x v="4141"/>
  </r>
  <r>
    <x v="250"/>
    <x v="0"/>
    <x v="0"/>
    <x v="1"/>
    <x v="5"/>
    <x v="2"/>
    <n v="1"/>
    <n v="300000"/>
    <x v="0"/>
    <x v="0"/>
    <x v="0"/>
    <x v="9"/>
  </r>
  <r>
    <x v="250"/>
    <x v="0"/>
    <x v="0"/>
    <x v="1"/>
    <x v="6"/>
    <x v="4"/>
    <n v="4"/>
    <n v="605000"/>
    <x v="0"/>
    <x v="0"/>
    <x v="0"/>
    <x v="4009"/>
  </r>
  <r>
    <x v="250"/>
    <x v="0"/>
    <x v="0"/>
    <x v="1"/>
    <x v="7"/>
    <x v="3"/>
    <n v="2"/>
    <n v="620000"/>
    <x v="0"/>
    <x v="0"/>
    <x v="0"/>
    <x v="205"/>
  </r>
  <r>
    <x v="250"/>
    <x v="0"/>
    <x v="0"/>
    <x v="0"/>
    <x v="6"/>
    <x v="4"/>
    <n v="167"/>
    <n v="1765000"/>
    <x v="0"/>
    <x v="0"/>
    <x v="0"/>
    <x v="4142"/>
  </r>
  <r>
    <x v="250"/>
    <x v="0"/>
    <x v="0"/>
    <x v="2"/>
    <x v="1"/>
    <x v="3"/>
    <n v="4"/>
    <n v="2300000"/>
    <x v="0"/>
    <x v="0"/>
    <x v="0"/>
    <x v="3087"/>
  </r>
  <r>
    <x v="250"/>
    <x v="0"/>
    <x v="0"/>
    <x v="1"/>
    <x v="2"/>
    <x v="4"/>
    <n v="16"/>
    <n v="2338272"/>
    <x v="0"/>
    <x v="0"/>
    <x v="0"/>
    <x v="4143"/>
  </r>
  <r>
    <x v="250"/>
    <x v="0"/>
    <x v="0"/>
    <x v="2"/>
    <x v="0"/>
    <x v="3"/>
    <n v="5"/>
    <n v="2900000"/>
    <x v="0"/>
    <x v="0"/>
    <x v="0"/>
    <x v="4144"/>
  </r>
  <r>
    <x v="250"/>
    <x v="0"/>
    <x v="0"/>
    <x v="1"/>
    <x v="7"/>
    <x v="4"/>
    <n v="16"/>
    <n v="3380000"/>
    <x v="0"/>
    <x v="0"/>
    <x v="0"/>
    <x v="104"/>
  </r>
  <r>
    <x v="250"/>
    <x v="0"/>
    <x v="0"/>
    <x v="1"/>
    <x v="5"/>
    <x v="4"/>
    <n v="19"/>
    <n v="3620000"/>
    <x v="0"/>
    <x v="0"/>
    <x v="0"/>
    <x v="4134"/>
  </r>
  <r>
    <x v="250"/>
    <x v="0"/>
    <x v="0"/>
    <x v="1"/>
    <x v="1"/>
    <x v="3"/>
    <n v="19"/>
    <n v="3907500"/>
    <x v="0"/>
    <x v="0"/>
    <x v="0"/>
    <x v="4145"/>
  </r>
  <r>
    <x v="250"/>
    <x v="0"/>
    <x v="0"/>
    <x v="0"/>
    <x v="3"/>
    <x v="4"/>
    <n v="471"/>
    <n v="5287427"/>
    <x v="0"/>
    <x v="0"/>
    <x v="0"/>
    <x v="4146"/>
  </r>
  <r>
    <x v="250"/>
    <x v="0"/>
    <x v="0"/>
    <x v="0"/>
    <x v="7"/>
    <x v="4"/>
    <n v="341"/>
    <n v="5961708"/>
    <x v="0"/>
    <x v="0"/>
    <x v="0"/>
    <x v="4147"/>
  </r>
  <r>
    <x v="250"/>
    <x v="0"/>
    <x v="0"/>
    <x v="0"/>
    <x v="0"/>
    <x v="4"/>
    <n v="375"/>
    <n v="5982466"/>
    <x v="0"/>
    <x v="0"/>
    <x v="0"/>
    <x v="4148"/>
  </r>
  <r>
    <x v="250"/>
    <x v="0"/>
    <x v="0"/>
    <x v="1"/>
    <x v="0"/>
    <x v="3"/>
    <n v="44"/>
    <n v="6325000"/>
    <x v="0"/>
    <x v="0"/>
    <x v="0"/>
    <x v="4149"/>
  </r>
  <r>
    <x v="250"/>
    <x v="0"/>
    <x v="0"/>
    <x v="1"/>
    <x v="1"/>
    <x v="4"/>
    <n v="15"/>
    <n v="6672000"/>
    <x v="0"/>
    <x v="0"/>
    <x v="0"/>
    <x v="4150"/>
  </r>
  <r>
    <x v="250"/>
    <x v="0"/>
    <x v="0"/>
    <x v="0"/>
    <x v="5"/>
    <x v="4"/>
    <n v="672"/>
    <n v="7456719"/>
    <x v="0"/>
    <x v="0"/>
    <x v="0"/>
    <x v="4151"/>
  </r>
  <r>
    <x v="250"/>
    <x v="0"/>
    <x v="0"/>
    <x v="0"/>
    <x v="2"/>
    <x v="4"/>
    <n v="647"/>
    <n v="7491680"/>
    <x v="0"/>
    <x v="0"/>
    <x v="0"/>
    <x v="4152"/>
  </r>
  <r>
    <x v="250"/>
    <x v="0"/>
    <x v="0"/>
    <x v="0"/>
    <x v="4"/>
    <x v="4"/>
    <n v="554"/>
    <n v="7733131"/>
    <x v="0"/>
    <x v="0"/>
    <x v="0"/>
    <x v="4153"/>
  </r>
  <r>
    <x v="250"/>
    <x v="0"/>
    <x v="0"/>
    <x v="1"/>
    <x v="3"/>
    <x v="4"/>
    <n v="28"/>
    <n v="8540000"/>
    <x v="0"/>
    <x v="0"/>
    <x v="0"/>
    <x v="4154"/>
  </r>
  <r>
    <x v="250"/>
    <x v="0"/>
    <x v="0"/>
    <x v="1"/>
    <x v="0"/>
    <x v="4"/>
    <n v="19"/>
    <n v="10866043"/>
    <x v="0"/>
    <x v="0"/>
    <x v="0"/>
    <x v="4155"/>
  </r>
  <r>
    <x v="250"/>
    <x v="0"/>
    <x v="0"/>
    <x v="0"/>
    <x v="1"/>
    <x v="4"/>
    <n v="633"/>
    <n v="10955595"/>
    <x v="0"/>
    <x v="0"/>
    <x v="0"/>
    <x v="4156"/>
  </r>
  <r>
    <x v="250"/>
    <x v="0"/>
    <x v="0"/>
    <x v="1"/>
    <x v="4"/>
    <x v="4"/>
    <n v="43"/>
    <n v="12339000"/>
    <x v="0"/>
    <x v="0"/>
    <x v="0"/>
    <x v="4157"/>
  </r>
  <r>
    <x v="251"/>
    <x v="0"/>
    <x v="0"/>
    <x v="1"/>
    <x v="0"/>
    <x v="1"/>
    <n v="1"/>
    <n v="74400"/>
    <x v="0"/>
    <x v="0"/>
    <x v="0"/>
    <x v="3071"/>
  </r>
  <r>
    <x v="251"/>
    <x v="0"/>
    <x v="0"/>
    <x v="1"/>
    <x v="1"/>
    <x v="0"/>
    <n v="1"/>
    <n v="151000"/>
    <x v="0"/>
    <x v="0"/>
    <x v="0"/>
    <x v="2463"/>
  </r>
  <r>
    <x v="251"/>
    <x v="0"/>
    <x v="0"/>
    <x v="1"/>
    <x v="3"/>
    <x v="1"/>
    <n v="1"/>
    <n v="155000"/>
    <x v="0"/>
    <x v="0"/>
    <x v="0"/>
    <x v="213"/>
  </r>
  <r>
    <x v="251"/>
    <x v="0"/>
    <x v="0"/>
    <x v="1"/>
    <x v="4"/>
    <x v="1"/>
    <n v="1"/>
    <n v="155000"/>
    <x v="0"/>
    <x v="0"/>
    <x v="0"/>
    <x v="213"/>
  </r>
  <r>
    <x v="251"/>
    <x v="0"/>
    <x v="0"/>
    <x v="0"/>
    <x v="3"/>
    <x v="2"/>
    <n v="18"/>
    <n v="175741"/>
    <x v="0"/>
    <x v="0"/>
    <x v="0"/>
    <x v="4158"/>
  </r>
  <r>
    <x v="251"/>
    <x v="0"/>
    <x v="0"/>
    <x v="0"/>
    <x v="3"/>
    <x v="4"/>
    <n v="16"/>
    <n v="271200"/>
    <x v="0"/>
    <x v="0"/>
    <x v="0"/>
    <x v="4159"/>
  </r>
  <r>
    <x v="251"/>
    <x v="0"/>
    <x v="0"/>
    <x v="1"/>
    <x v="2"/>
    <x v="1"/>
    <n v="7"/>
    <n v="925000"/>
    <x v="0"/>
    <x v="0"/>
    <x v="0"/>
    <x v="3206"/>
  </r>
  <r>
    <x v="251"/>
    <x v="0"/>
    <x v="0"/>
    <x v="1"/>
    <x v="3"/>
    <x v="2"/>
    <n v="4"/>
    <n v="1625000"/>
    <x v="0"/>
    <x v="0"/>
    <x v="0"/>
    <x v="1651"/>
  </r>
  <r>
    <x v="251"/>
    <x v="0"/>
    <x v="0"/>
    <x v="0"/>
    <x v="7"/>
    <x v="4"/>
    <n v="151"/>
    <n v="1674106"/>
    <x v="0"/>
    <x v="0"/>
    <x v="0"/>
    <x v="4160"/>
  </r>
  <r>
    <x v="251"/>
    <x v="0"/>
    <x v="0"/>
    <x v="0"/>
    <x v="7"/>
    <x v="2"/>
    <n v="83"/>
    <n v="2086907"/>
    <x v="0"/>
    <x v="0"/>
    <x v="0"/>
    <x v="4161"/>
  </r>
  <r>
    <x v="251"/>
    <x v="0"/>
    <x v="0"/>
    <x v="1"/>
    <x v="7"/>
    <x v="1"/>
    <n v="3"/>
    <n v="2170000"/>
    <x v="0"/>
    <x v="0"/>
    <x v="0"/>
    <x v="1652"/>
  </r>
  <r>
    <x v="251"/>
    <x v="0"/>
    <x v="0"/>
    <x v="1"/>
    <x v="1"/>
    <x v="2"/>
    <n v="9"/>
    <n v="2214604"/>
    <x v="0"/>
    <x v="0"/>
    <x v="0"/>
    <x v="4162"/>
  </r>
  <r>
    <x v="251"/>
    <x v="0"/>
    <x v="0"/>
    <x v="1"/>
    <x v="0"/>
    <x v="2"/>
    <n v="7"/>
    <n v="2324012"/>
    <x v="0"/>
    <x v="0"/>
    <x v="0"/>
    <x v="4163"/>
  </r>
  <r>
    <x v="251"/>
    <x v="0"/>
    <x v="0"/>
    <x v="1"/>
    <x v="7"/>
    <x v="3"/>
    <n v="15"/>
    <n v="2760000"/>
    <x v="0"/>
    <x v="0"/>
    <x v="0"/>
    <x v="4164"/>
  </r>
  <r>
    <x v="251"/>
    <x v="0"/>
    <x v="0"/>
    <x v="0"/>
    <x v="4"/>
    <x v="2"/>
    <n v="217"/>
    <n v="3051391"/>
    <x v="0"/>
    <x v="0"/>
    <x v="0"/>
    <x v="4165"/>
  </r>
  <r>
    <x v="251"/>
    <x v="0"/>
    <x v="0"/>
    <x v="0"/>
    <x v="4"/>
    <x v="4"/>
    <n v="312"/>
    <n v="3133441"/>
    <x v="0"/>
    <x v="0"/>
    <x v="0"/>
    <x v="4166"/>
  </r>
  <r>
    <x v="251"/>
    <x v="0"/>
    <x v="0"/>
    <x v="0"/>
    <x v="1"/>
    <x v="2"/>
    <n v="297"/>
    <n v="3205925"/>
    <x v="0"/>
    <x v="0"/>
    <x v="0"/>
    <x v="4167"/>
  </r>
  <r>
    <x v="251"/>
    <x v="0"/>
    <x v="0"/>
    <x v="1"/>
    <x v="7"/>
    <x v="2"/>
    <n v="12"/>
    <n v="3620000"/>
    <x v="0"/>
    <x v="0"/>
    <x v="0"/>
    <x v="4134"/>
  </r>
  <r>
    <x v="251"/>
    <x v="0"/>
    <x v="0"/>
    <x v="1"/>
    <x v="6"/>
    <x v="4"/>
    <n v="6"/>
    <n v="3620000"/>
    <x v="0"/>
    <x v="0"/>
    <x v="0"/>
    <x v="4134"/>
  </r>
  <r>
    <x v="251"/>
    <x v="0"/>
    <x v="0"/>
    <x v="0"/>
    <x v="1"/>
    <x v="4"/>
    <n v="247"/>
    <n v="3638672"/>
    <x v="0"/>
    <x v="0"/>
    <x v="0"/>
    <x v="4168"/>
  </r>
  <r>
    <x v="251"/>
    <x v="0"/>
    <x v="0"/>
    <x v="0"/>
    <x v="0"/>
    <x v="2"/>
    <n v="179"/>
    <n v="3882907"/>
    <x v="0"/>
    <x v="0"/>
    <x v="0"/>
    <x v="4169"/>
  </r>
  <r>
    <x v="251"/>
    <x v="0"/>
    <x v="0"/>
    <x v="0"/>
    <x v="2"/>
    <x v="4"/>
    <n v="290"/>
    <n v="3923953"/>
    <x v="0"/>
    <x v="0"/>
    <x v="0"/>
    <x v="4170"/>
  </r>
  <r>
    <x v="251"/>
    <x v="0"/>
    <x v="0"/>
    <x v="0"/>
    <x v="0"/>
    <x v="4"/>
    <n v="306"/>
    <n v="4194548"/>
    <x v="0"/>
    <x v="0"/>
    <x v="0"/>
    <x v="4171"/>
  </r>
  <r>
    <x v="251"/>
    <x v="0"/>
    <x v="0"/>
    <x v="1"/>
    <x v="3"/>
    <x v="3"/>
    <n v="20"/>
    <n v="4805000"/>
    <x v="0"/>
    <x v="0"/>
    <x v="0"/>
    <x v="4172"/>
  </r>
  <r>
    <x v="251"/>
    <x v="0"/>
    <x v="0"/>
    <x v="0"/>
    <x v="5"/>
    <x v="4"/>
    <n v="328"/>
    <n v="5346219"/>
    <x v="0"/>
    <x v="0"/>
    <x v="0"/>
    <x v="4173"/>
  </r>
  <r>
    <x v="251"/>
    <x v="0"/>
    <x v="0"/>
    <x v="1"/>
    <x v="3"/>
    <x v="4"/>
    <n v="33"/>
    <n v="6400000"/>
    <x v="0"/>
    <x v="0"/>
    <x v="0"/>
    <x v="2799"/>
  </r>
  <r>
    <x v="251"/>
    <x v="0"/>
    <x v="0"/>
    <x v="0"/>
    <x v="5"/>
    <x v="2"/>
    <n v="275"/>
    <n v="6634020"/>
    <x v="0"/>
    <x v="0"/>
    <x v="0"/>
    <x v="4174"/>
  </r>
  <r>
    <x v="251"/>
    <x v="0"/>
    <x v="0"/>
    <x v="1"/>
    <x v="2"/>
    <x v="3"/>
    <n v="78"/>
    <n v="7305000"/>
    <x v="0"/>
    <x v="0"/>
    <x v="0"/>
    <x v="4175"/>
  </r>
  <r>
    <x v="251"/>
    <x v="0"/>
    <x v="0"/>
    <x v="0"/>
    <x v="2"/>
    <x v="2"/>
    <n v="226"/>
    <n v="7551361"/>
    <x v="0"/>
    <x v="0"/>
    <x v="0"/>
    <x v="4176"/>
  </r>
  <r>
    <x v="251"/>
    <x v="0"/>
    <x v="0"/>
    <x v="1"/>
    <x v="0"/>
    <x v="4"/>
    <n v="45"/>
    <n v="8092500"/>
    <x v="0"/>
    <x v="0"/>
    <x v="0"/>
    <x v="4177"/>
  </r>
  <r>
    <x v="251"/>
    <x v="0"/>
    <x v="0"/>
    <x v="1"/>
    <x v="5"/>
    <x v="2"/>
    <n v="23"/>
    <n v="8204000"/>
    <x v="0"/>
    <x v="0"/>
    <x v="0"/>
    <x v="4178"/>
  </r>
  <r>
    <x v="251"/>
    <x v="0"/>
    <x v="0"/>
    <x v="1"/>
    <x v="1"/>
    <x v="4"/>
    <n v="32"/>
    <n v="9873000"/>
    <x v="0"/>
    <x v="0"/>
    <x v="0"/>
    <x v="4179"/>
  </r>
  <r>
    <x v="251"/>
    <x v="0"/>
    <x v="0"/>
    <x v="1"/>
    <x v="7"/>
    <x v="4"/>
    <n v="46"/>
    <n v="10015000"/>
    <x v="0"/>
    <x v="0"/>
    <x v="0"/>
    <x v="4180"/>
  </r>
  <r>
    <x v="251"/>
    <x v="0"/>
    <x v="0"/>
    <x v="1"/>
    <x v="2"/>
    <x v="2"/>
    <n v="27"/>
    <n v="11755000"/>
    <x v="0"/>
    <x v="0"/>
    <x v="0"/>
    <x v="4181"/>
  </r>
  <r>
    <x v="251"/>
    <x v="0"/>
    <x v="0"/>
    <x v="1"/>
    <x v="4"/>
    <x v="3"/>
    <n v="107"/>
    <n v="13370000"/>
    <x v="0"/>
    <x v="0"/>
    <x v="0"/>
    <x v="4182"/>
  </r>
  <r>
    <x v="251"/>
    <x v="0"/>
    <x v="0"/>
    <x v="1"/>
    <x v="4"/>
    <x v="2"/>
    <n v="25"/>
    <n v="13945000"/>
    <x v="0"/>
    <x v="0"/>
    <x v="0"/>
    <x v="4183"/>
  </r>
  <r>
    <x v="251"/>
    <x v="0"/>
    <x v="0"/>
    <x v="1"/>
    <x v="5"/>
    <x v="4"/>
    <n v="27"/>
    <n v="14250000"/>
    <x v="0"/>
    <x v="0"/>
    <x v="0"/>
    <x v="4184"/>
  </r>
  <r>
    <x v="251"/>
    <x v="0"/>
    <x v="0"/>
    <x v="1"/>
    <x v="2"/>
    <x v="4"/>
    <n v="57"/>
    <n v="14621050"/>
    <x v="0"/>
    <x v="0"/>
    <x v="0"/>
    <x v="4185"/>
  </r>
  <r>
    <x v="251"/>
    <x v="0"/>
    <x v="0"/>
    <x v="1"/>
    <x v="4"/>
    <x v="4"/>
    <n v="56"/>
    <n v="15995000"/>
    <x v="0"/>
    <x v="0"/>
    <x v="0"/>
    <x v="4186"/>
  </r>
  <r>
    <x v="251"/>
    <x v="0"/>
    <x v="0"/>
    <x v="1"/>
    <x v="1"/>
    <x v="3"/>
    <n v="177"/>
    <n v="21185000"/>
    <x v="0"/>
    <x v="0"/>
    <x v="0"/>
    <x v="4187"/>
  </r>
  <r>
    <x v="251"/>
    <x v="0"/>
    <x v="0"/>
    <x v="1"/>
    <x v="0"/>
    <x v="3"/>
    <n v="461"/>
    <n v="33285000"/>
    <x v="0"/>
    <x v="0"/>
    <x v="0"/>
    <x v="4188"/>
  </r>
  <r>
    <x v="251"/>
    <x v="0"/>
    <x v="0"/>
    <x v="1"/>
    <x v="5"/>
    <x v="3"/>
    <n v="150"/>
    <n v="35310000"/>
    <x v="0"/>
    <x v="0"/>
    <x v="0"/>
    <x v="4189"/>
  </r>
  <r>
    <x v="252"/>
    <x v="0"/>
    <x v="1"/>
    <x v="0"/>
    <x v="4"/>
    <x v="0"/>
    <n v="8"/>
    <n v="3200"/>
    <x v="2"/>
    <x v="0"/>
    <x v="1"/>
    <x v="4190"/>
  </r>
  <r>
    <x v="252"/>
    <x v="0"/>
    <x v="1"/>
    <x v="0"/>
    <x v="6"/>
    <x v="0"/>
    <n v="22"/>
    <n v="6060"/>
    <x v="2"/>
    <x v="0"/>
    <x v="1"/>
    <x v="4191"/>
  </r>
  <r>
    <x v="252"/>
    <x v="0"/>
    <x v="1"/>
    <x v="0"/>
    <x v="7"/>
    <x v="0"/>
    <n v="23"/>
    <n v="10399"/>
    <x v="2"/>
    <x v="0"/>
    <x v="1"/>
    <x v="4192"/>
  </r>
  <r>
    <x v="252"/>
    <x v="0"/>
    <x v="1"/>
    <x v="0"/>
    <x v="3"/>
    <x v="0"/>
    <n v="25"/>
    <n v="11027"/>
    <x v="2"/>
    <x v="0"/>
    <x v="1"/>
    <x v="4193"/>
  </r>
  <r>
    <x v="252"/>
    <x v="0"/>
    <x v="1"/>
    <x v="0"/>
    <x v="2"/>
    <x v="0"/>
    <n v="13"/>
    <n v="13941"/>
    <x v="2"/>
    <x v="0"/>
    <x v="1"/>
    <x v="4194"/>
  </r>
  <r>
    <x v="252"/>
    <x v="0"/>
    <x v="1"/>
    <x v="0"/>
    <x v="0"/>
    <x v="0"/>
    <n v="94"/>
    <n v="17117"/>
    <x v="2"/>
    <x v="0"/>
    <x v="1"/>
    <x v="4195"/>
  </r>
  <r>
    <x v="252"/>
    <x v="0"/>
    <x v="1"/>
    <x v="0"/>
    <x v="5"/>
    <x v="0"/>
    <n v="114"/>
    <n v="46031"/>
    <x v="2"/>
    <x v="0"/>
    <x v="1"/>
    <x v="4196"/>
  </r>
  <r>
    <x v="252"/>
    <x v="0"/>
    <x v="1"/>
    <x v="0"/>
    <x v="1"/>
    <x v="0"/>
    <n v="157"/>
    <n v="49003"/>
    <x v="2"/>
    <x v="0"/>
    <x v="1"/>
    <x v="4197"/>
  </r>
  <r>
    <x v="253"/>
    <x v="0"/>
    <x v="0"/>
    <x v="0"/>
    <x v="1"/>
    <x v="2"/>
    <n v="1"/>
    <n v="5132"/>
    <x v="0"/>
    <x v="0"/>
    <x v="0"/>
    <x v="4198"/>
  </r>
  <r>
    <x v="253"/>
    <x v="0"/>
    <x v="0"/>
    <x v="0"/>
    <x v="3"/>
    <x v="2"/>
    <n v="2"/>
    <n v="30000"/>
    <x v="0"/>
    <x v="0"/>
    <x v="0"/>
    <x v="80"/>
  </r>
  <r>
    <x v="253"/>
    <x v="0"/>
    <x v="0"/>
    <x v="0"/>
    <x v="2"/>
    <x v="2"/>
    <n v="5"/>
    <n v="50000"/>
    <x v="0"/>
    <x v="0"/>
    <x v="0"/>
    <x v="382"/>
  </r>
  <r>
    <x v="253"/>
    <x v="0"/>
    <x v="0"/>
    <x v="0"/>
    <x v="0"/>
    <x v="2"/>
    <n v="6"/>
    <n v="59055"/>
    <x v="0"/>
    <x v="0"/>
    <x v="0"/>
    <x v="4199"/>
  </r>
  <r>
    <x v="253"/>
    <x v="0"/>
    <x v="0"/>
    <x v="0"/>
    <x v="0"/>
    <x v="4"/>
    <n v="5"/>
    <n v="95000"/>
    <x v="0"/>
    <x v="0"/>
    <x v="0"/>
    <x v="1140"/>
  </r>
  <r>
    <x v="253"/>
    <x v="0"/>
    <x v="0"/>
    <x v="0"/>
    <x v="6"/>
    <x v="2"/>
    <n v="19"/>
    <n v="120000"/>
    <x v="0"/>
    <x v="0"/>
    <x v="0"/>
    <x v="582"/>
  </r>
  <r>
    <x v="253"/>
    <x v="0"/>
    <x v="1"/>
    <x v="0"/>
    <x v="6"/>
    <x v="4"/>
    <n v="157"/>
    <n v="181651"/>
    <x v="2"/>
    <x v="0"/>
    <x v="1"/>
    <x v="4200"/>
  </r>
  <r>
    <x v="253"/>
    <x v="0"/>
    <x v="1"/>
    <x v="0"/>
    <x v="3"/>
    <x v="4"/>
    <n v="200"/>
    <n v="289042"/>
    <x v="2"/>
    <x v="0"/>
    <x v="1"/>
    <x v="4201"/>
  </r>
  <r>
    <x v="253"/>
    <x v="0"/>
    <x v="1"/>
    <x v="0"/>
    <x v="7"/>
    <x v="4"/>
    <n v="331"/>
    <n v="516391"/>
    <x v="2"/>
    <x v="0"/>
    <x v="1"/>
    <x v="4202"/>
  </r>
  <r>
    <x v="253"/>
    <x v="0"/>
    <x v="1"/>
    <x v="0"/>
    <x v="4"/>
    <x v="4"/>
    <n v="279"/>
    <n v="961949"/>
    <x v="2"/>
    <x v="0"/>
    <x v="1"/>
    <x v="4203"/>
  </r>
  <r>
    <x v="253"/>
    <x v="0"/>
    <x v="1"/>
    <x v="0"/>
    <x v="0"/>
    <x v="4"/>
    <n v="208"/>
    <n v="1034953"/>
    <x v="2"/>
    <x v="0"/>
    <x v="1"/>
    <x v="4204"/>
  </r>
  <r>
    <x v="253"/>
    <x v="0"/>
    <x v="1"/>
    <x v="0"/>
    <x v="5"/>
    <x v="4"/>
    <n v="491"/>
    <n v="1228876"/>
    <x v="2"/>
    <x v="0"/>
    <x v="1"/>
    <x v="4205"/>
  </r>
  <r>
    <x v="253"/>
    <x v="0"/>
    <x v="1"/>
    <x v="0"/>
    <x v="2"/>
    <x v="4"/>
    <n v="407"/>
    <n v="1315417"/>
    <x v="2"/>
    <x v="0"/>
    <x v="1"/>
    <x v="4206"/>
  </r>
  <r>
    <x v="253"/>
    <x v="0"/>
    <x v="1"/>
    <x v="0"/>
    <x v="1"/>
    <x v="4"/>
    <n v="679"/>
    <n v="5176246"/>
    <x v="2"/>
    <x v="0"/>
    <x v="1"/>
    <x v="4207"/>
  </r>
  <r>
    <x v="254"/>
    <x v="0"/>
    <x v="0"/>
    <x v="1"/>
    <x v="2"/>
    <x v="0"/>
    <n v="1"/>
    <n v="115000"/>
    <x v="0"/>
    <x v="0"/>
    <x v="0"/>
    <x v="3305"/>
  </r>
  <r>
    <x v="254"/>
    <x v="0"/>
    <x v="0"/>
    <x v="1"/>
    <x v="4"/>
    <x v="4"/>
    <n v="1"/>
    <n v="124995"/>
    <x v="0"/>
    <x v="0"/>
    <x v="0"/>
    <x v="4208"/>
  </r>
  <r>
    <x v="254"/>
    <x v="0"/>
    <x v="0"/>
    <x v="0"/>
    <x v="4"/>
    <x v="4"/>
    <n v="2"/>
    <n v="249990"/>
    <x v="0"/>
    <x v="0"/>
    <x v="0"/>
    <x v="4209"/>
  </r>
  <r>
    <x v="254"/>
    <x v="0"/>
    <x v="0"/>
    <x v="1"/>
    <x v="2"/>
    <x v="2"/>
    <n v="6"/>
    <n v="925000"/>
    <x v="0"/>
    <x v="0"/>
    <x v="0"/>
    <x v="3206"/>
  </r>
  <r>
    <x v="254"/>
    <x v="0"/>
    <x v="0"/>
    <x v="1"/>
    <x v="4"/>
    <x v="2"/>
    <n v="5"/>
    <n v="1924995"/>
    <x v="0"/>
    <x v="0"/>
    <x v="0"/>
    <x v="4210"/>
  </r>
  <r>
    <x v="255"/>
    <x v="0"/>
    <x v="0"/>
    <x v="0"/>
    <x v="0"/>
    <x v="2"/>
    <n v="54"/>
    <n v="511105"/>
    <x v="0"/>
    <x v="0"/>
    <x v="0"/>
    <x v="4211"/>
  </r>
  <r>
    <x v="256"/>
    <x v="1"/>
    <x v="0"/>
    <x v="0"/>
    <x v="3"/>
    <x v="5"/>
    <n v="3"/>
    <n v="65000"/>
    <x v="1"/>
    <x v="1"/>
    <x v="0"/>
    <x v="1109"/>
  </r>
  <r>
    <x v="257"/>
    <x v="1"/>
    <x v="0"/>
    <x v="0"/>
    <x v="0"/>
    <x v="5"/>
    <n v="42"/>
    <n v="311500"/>
    <x v="1"/>
    <x v="1"/>
    <x v="0"/>
    <x v="4212"/>
  </r>
  <r>
    <x v="257"/>
    <x v="1"/>
    <x v="0"/>
    <x v="0"/>
    <x v="1"/>
    <x v="5"/>
    <n v="189"/>
    <n v="1010000"/>
    <x v="1"/>
    <x v="1"/>
    <x v="0"/>
    <x v="4213"/>
  </r>
  <r>
    <x v="257"/>
    <x v="1"/>
    <x v="0"/>
    <x v="0"/>
    <x v="2"/>
    <x v="5"/>
    <n v="122"/>
    <n v="1057000"/>
    <x v="1"/>
    <x v="1"/>
    <x v="0"/>
    <x v="4214"/>
  </r>
  <r>
    <x v="257"/>
    <x v="1"/>
    <x v="0"/>
    <x v="0"/>
    <x v="5"/>
    <x v="5"/>
    <n v="281"/>
    <n v="2508200"/>
    <x v="1"/>
    <x v="1"/>
    <x v="0"/>
    <x v="4215"/>
  </r>
  <r>
    <x v="258"/>
    <x v="0"/>
    <x v="0"/>
    <x v="0"/>
    <x v="3"/>
    <x v="4"/>
    <n v="4"/>
    <n v="20000"/>
    <x v="0"/>
    <x v="0"/>
    <x v="0"/>
    <x v="351"/>
  </r>
  <r>
    <x v="258"/>
    <x v="0"/>
    <x v="0"/>
    <x v="0"/>
    <x v="2"/>
    <x v="4"/>
    <n v="29"/>
    <n v="145529"/>
    <x v="0"/>
    <x v="0"/>
    <x v="0"/>
    <x v="4216"/>
  </r>
  <r>
    <x v="258"/>
    <x v="0"/>
    <x v="0"/>
    <x v="1"/>
    <x v="5"/>
    <x v="4"/>
    <n v="1"/>
    <n v="170000"/>
    <x v="0"/>
    <x v="0"/>
    <x v="0"/>
    <x v="4001"/>
  </r>
  <r>
    <x v="258"/>
    <x v="0"/>
    <x v="0"/>
    <x v="0"/>
    <x v="7"/>
    <x v="4"/>
    <n v="46"/>
    <n v="247584"/>
    <x v="0"/>
    <x v="0"/>
    <x v="0"/>
    <x v="4217"/>
  </r>
  <r>
    <x v="258"/>
    <x v="0"/>
    <x v="0"/>
    <x v="1"/>
    <x v="5"/>
    <x v="3"/>
    <n v="2"/>
    <n v="620000"/>
    <x v="0"/>
    <x v="0"/>
    <x v="0"/>
    <x v="205"/>
  </r>
  <r>
    <x v="258"/>
    <x v="0"/>
    <x v="0"/>
    <x v="0"/>
    <x v="5"/>
    <x v="4"/>
    <n v="71"/>
    <n v="830240"/>
    <x v="0"/>
    <x v="0"/>
    <x v="0"/>
    <x v="4218"/>
  </r>
  <r>
    <x v="258"/>
    <x v="0"/>
    <x v="0"/>
    <x v="0"/>
    <x v="4"/>
    <x v="4"/>
    <n v="111"/>
    <n v="1293761"/>
    <x v="0"/>
    <x v="0"/>
    <x v="0"/>
    <x v="4219"/>
  </r>
  <r>
    <x v="259"/>
    <x v="0"/>
    <x v="0"/>
    <x v="0"/>
    <x v="1"/>
    <x v="2"/>
    <n v="1"/>
    <n v="15000"/>
    <x v="0"/>
    <x v="0"/>
    <x v="0"/>
    <x v="1"/>
  </r>
  <r>
    <x v="259"/>
    <x v="0"/>
    <x v="0"/>
    <x v="1"/>
    <x v="0"/>
    <x v="3"/>
    <n v="3"/>
    <n v="460000"/>
    <x v="0"/>
    <x v="0"/>
    <x v="0"/>
    <x v="544"/>
  </r>
  <r>
    <x v="259"/>
    <x v="0"/>
    <x v="0"/>
    <x v="1"/>
    <x v="5"/>
    <x v="3"/>
    <n v="4"/>
    <n v="830000"/>
    <x v="0"/>
    <x v="0"/>
    <x v="0"/>
    <x v="2468"/>
  </r>
  <r>
    <x v="259"/>
    <x v="0"/>
    <x v="0"/>
    <x v="1"/>
    <x v="1"/>
    <x v="4"/>
    <n v="4"/>
    <n v="915000"/>
    <x v="0"/>
    <x v="0"/>
    <x v="0"/>
    <x v="1064"/>
  </r>
  <r>
    <x v="259"/>
    <x v="0"/>
    <x v="0"/>
    <x v="0"/>
    <x v="5"/>
    <x v="4"/>
    <n v="30"/>
    <n v="1035422"/>
    <x v="0"/>
    <x v="0"/>
    <x v="0"/>
    <x v="4220"/>
  </r>
  <r>
    <x v="259"/>
    <x v="0"/>
    <x v="0"/>
    <x v="0"/>
    <x v="0"/>
    <x v="4"/>
    <n v="108"/>
    <n v="1904257"/>
    <x v="0"/>
    <x v="0"/>
    <x v="0"/>
    <x v="4221"/>
  </r>
  <r>
    <x v="259"/>
    <x v="0"/>
    <x v="0"/>
    <x v="1"/>
    <x v="1"/>
    <x v="3"/>
    <n v="13"/>
    <n v="2600000"/>
    <x v="0"/>
    <x v="0"/>
    <x v="0"/>
    <x v="2836"/>
  </r>
  <r>
    <x v="259"/>
    <x v="0"/>
    <x v="0"/>
    <x v="0"/>
    <x v="1"/>
    <x v="4"/>
    <n v="237"/>
    <n v="4937231"/>
    <x v="0"/>
    <x v="0"/>
    <x v="0"/>
    <x v="4222"/>
  </r>
  <r>
    <x v="259"/>
    <x v="0"/>
    <x v="1"/>
    <x v="3"/>
    <x v="1"/>
    <x v="4"/>
    <n v="1"/>
    <n v="24"/>
    <x v="6"/>
    <x v="0"/>
    <x v="5"/>
    <x v="1830"/>
  </r>
  <r>
    <x v="259"/>
    <x v="0"/>
    <x v="1"/>
    <x v="0"/>
    <x v="0"/>
    <x v="0"/>
    <n v="79"/>
    <n v="23998"/>
    <x v="2"/>
    <x v="0"/>
    <x v="1"/>
    <x v="4223"/>
  </r>
  <r>
    <x v="259"/>
    <x v="0"/>
    <x v="1"/>
    <x v="3"/>
    <x v="1"/>
    <x v="4"/>
    <n v="2"/>
    <n v="35416"/>
    <x v="5"/>
    <x v="0"/>
    <x v="4"/>
    <x v="3162"/>
  </r>
  <r>
    <x v="259"/>
    <x v="0"/>
    <x v="1"/>
    <x v="0"/>
    <x v="0"/>
    <x v="4"/>
    <n v="1"/>
    <n v="36000"/>
    <x v="3"/>
    <x v="0"/>
    <x v="2"/>
    <x v="378"/>
  </r>
  <r>
    <x v="259"/>
    <x v="0"/>
    <x v="1"/>
    <x v="1"/>
    <x v="7"/>
    <x v="4"/>
    <n v="4"/>
    <n v="70261"/>
    <x v="2"/>
    <x v="0"/>
    <x v="1"/>
    <x v="4224"/>
  </r>
  <r>
    <x v="259"/>
    <x v="0"/>
    <x v="1"/>
    <x v="0"/>
    <x v="5"/>
    <x v="0"/>
    <n v="33"/>
    <n v="193409"/>
    <x v="2"/>
    <x v="0"/>
    <x v="1"/>
    <x v="4225"/>
  </r>
  <r>
    <x v="259"/>
    <x v="0"/>
    <x v="1"/>
    <x v="1"/>
    <x v="4"/>
    <x v="4"/>
    <n v="45"/>
    <n v="193646"/>
    <x v="2"/>
    <x v="0"/>
    <x v="1"/>
    <x v="4226"/>
  </r>
  <r>
    <x v="259"/>
    <x v="0"/>
    <x v="1"/>
    <x v="0"/>
    <x v="1"/>
    <x v="0"/>
    <n v="436"/>
    <n v="267886"/>
    <x v="2"/>
    <x v="0"/>
    <x v="1"/>
    <x v="4227"/>
  </r>
  <r>
    <x v="259"/>
    <x v="0"/>
    <x v="1"/>
    <x v="0"/>
    <x v="7"/>
    <x v="4"/>
    <n v="37"/>
    <n v="304638"/>
    <x v="2"/>
    <x v="0"/>
    <x v="1"/>
    <x v="4228"/>
  </r>
  <r>
    <x v="259"/>
    <x v="0"/>
    <x v="1"/>
    <x v="0"/>
    <x v="4"/>
    <x v="4"/>
    <n v="48"/>
    <n v="590806"/>
    <x v="2"/>
    <x v="0"/>
    <x v="1"/>
    <x v="4229"/>
  </r>
  <r>
    <x v="259"/>
    <x v="0"/>
    <x v="1"/>
    <x v="0"/>
    <x v="1"/>
    <x v="4"/>
    <n v="107"/>
    <n v="678239"/>
    <x v="2"/>
    <x v="0"/>
    <x v="1"/>
    <x v="4230"/>
  </r>
  <r>
    <x v="259"/>
    <x v="0"/>
    <x v="1"/>
    <x v="0"/>
    <x v="2"/>
    <x v="4"/>
    <n v="75"/>
    <n v="842303"/>
    <x v="2"/>
    <x v="0"/>
    <x v="1"/>
    <x v="4231"/>
  </r>
  <r>
    <x v="259"/>
    <x v="0"/>
    <x v="1"/>
    <x v="1"/>
    <x v="2"/>
    <x v="4"/>
    <n v="73"/>
    <n v="896715"/>
    <x v="2"/>
    <x v="0"/>
    <x v="1"/>
    <x v="4232"/>
  </r>
  <r>
    <x v="259"/>
    <x v="0"/>
    <x v="1"/>
    <x v="0"/>
    <x v="5"/>
    <x v="4"/>
    <n v="138"/>
    <n v="902998"/>
    <x v="2"/>
    <x v="0"/>
    <x v="1"/>
    <x v="4233"/>
  </r>
  <r>
    <x v="259"/>
    <x v="0"/>
    <x v="1"/>
    <x v="1"/>
    <x v="5"/>
    <x v="4"/>
    <n v="207"/>
    <n v="1276768"/>
    <x v="2"/>
    <x v="0"/>
    <x v="1"/>
    <x v="4234"/>
  </r>
  <r>
    <x v="259"/>
    <x v="0"/>
    <x v="1"/>
    <x v="0"/>
    <x v="0"/>
    <x v="4"/>
    <n v="105"/>
    <n v="1626718"/>
    <x v="2"/>
    <x v="0"/>
    <x v="1"/>
    <x v="4235"/>
  </r>
  <r>
    <x v="259"/>
    <x v="0"/>
    <x v="1"/>
    <x v="1"/>
    <x v="0"/>
    <x v="4"/>
    <n v="318"/>
    <n v="2652667"/>
    <x v="2"/>
    <x v="0"/>
    <x v="1"/>
    <x v="4236"/>
  </r>
  <r>
    <x v="259"/>
    <x v="0"/>
    <x v="1"/>
    <x v="1"/>
    <x v="1"/>
    <x v="4"/>
    <n v="207"/>
    <n v="3348192"/>
    <x v="2"/>
    <x v="0"/>
    <x v="1"/>
    <x v="4237"/>
  </r>
  <r>
    <x v="260"/>
    <x v="0"/>
    <x v="0"/>
    <x v="0"/>
    <x v="2"/>
    <x v="2"/>
    <n v="2"/>
    <n v="10000"/>
    <x v="0"/>
    <x v="0"/>
    <x v="0"/>
    <x v="52"/>
  </r>
  <r>
    <x v="260"/>
    <x v="0"/>
    <x v="0"/>
    <x v="0"/>
    <x v="1"/>
    <x v="1"/>
    <n v="1"/>
    <n v="10000"/>
    <x v="0"/>
    <x v="0"/>
    <x v="0"/>
    <x v="52"/>
  </r>
  <r>
    <x v="260"/>
    <x v="0"/>
    <x v="0"/>
    <x v="0"/>
    <x v="6"/>
    <x v="2"/>
    <n v="2"/>
    <n v="15012"/>
    <x v="0"/>
    <x v="0"/>
    <x v="0"/>
    <x v="4238"/>
  </r>
  <r>
    <x v="260"/>
    <x v="0"/>
    <x v="0"/>
    <x v="0"/>
    <x v="5"/>
    <x v="2"/>
    <n v="5"/>
    <n v="70000"/>
    <x v="0"/>
    <x v="0"/>
    <x v="0"/>
    <x v="3166"/>
  </r>
  <r>
    <x v="260"/>
    <x v="0"/>
    <x v="0"/>
    <x v="0"/>
    <x v="1"/>
    <x v="2"/>
    <n v="7"/>
    <n v="185000"/>
    <x v="0"/>
    <x v="0"/>
    <x v="0"/>
    <x v="4239"/>
  </r>
  <r>
    <x v="260"/>
    <x v="0"/>
    <x v="0"/>
    <x v="0"/>
    <x v="7"/>
    <x v="2"/>
    <n v="25"/>
    <n v="195000"/>
    <x v="0"/>
    <x v="0"/>
    <x v="0"/>
    <x v="2899"/>
  </r>
  <r>
    <x v="260"/>
    <x v="0"/>
    <x v="0"/>
    <x v="2"/>
    <x v="2"/>
    <x v="3"/>
    <n v="2"/>
    <n v="200000"/>
    <x v="0"/>
    <x v="0"/>
    <x v="0"/>
    <x v="3094"/>
  </r>
  <r>
    <x v="260"/>
    <x v="0"/>
    <x v="0"/>
    <x v="0"/>
    <x v="4"/>
    <x v="2"/>
    <n v="30"/>
    <n v="252000"/>
    <x v="0"/>
    <x v="0"/>
    <x v="0"/>
    <x v="2320"/>
  </r>
  <r>
    <x v="260"/>
    <x v="0"/>
    <x v="0"/>
    <x v="1"/>
    <x v="6"/>
    <x v="4"/>
    <n v="2"/>
    <n v="300000"/>
    <x v="0"/>
    <x v="0"/>
    <x v="0"/>
    <x v="9"/>
  </r>
  <r>
    <x v="260"/>
    <x v="0"/>
    <x v="0"/>
    <x v="2"/>
    <x v="1"/>
    <x v="3"/>
    <n v="1"/>
    <n v="300000"/>
    <x v="0"/>
    <x v="0"/>
    <x v="0"/>
    <x v="9"/>
  </r>
  <r>
    <x v="260"/>
    <x v="0"/>
    <x v="0"/>
    <x v="1"/>
    <x v="1"/>
    <x v="2"/>
    <n v="4"/>
    <n v="334000"/>
    <x v="0"/>
    <x v="0"/>
    <x v="0"/>
    <x v="3344"/>
  </r>
  <r>
    <x v="260"/>
    <x v="0"/>
    <x v="0"/>
    <x v="0"/>
    <x v="3"/>
    <x v="2"/>
    <n v="10"/>
    <n v="360000"/>
    <x v="0"/>
    <x v="0"/>
    <x v="0"/>
    <x v="4240"/>
  </r>
  <r>
    <x v="260"/>
    <x v="0"/>
    <x v="0"/>
    <x v="1"/>
    <x v="3"/>
    <x v="2"/>
    <n v="2"/>
    <n v="395000"/>
    <x v="0"/>
    <x v="0"/>
    <x v="0"/>
    <x v="2685"/>
  </r>
  <r>
    <x v="260"/>
    <x v="0"/>
    <x v="0"/>
    <x v="1"/>
    <x v="4"/>
    <x v="2"/>
    <n v="5"/>
    <n v="395000"/>
    <x v="0"/>
    <x v="0"/>
    <x v="0"/>
    <x v="2685"/>
  </r>
  <r>
    <x v="260"/>
    <x v="0"/>
    <x v="0"/>
    <x v="0"/>
    <x v="6"/>
    <x v="4"/>
    <n v="20"/>
    <n v="484450"/>
    <x v="0"/>
    <x v="0"/>
    <x v="0"/>
    <x v="4241"/>
  </r>
  <r>
    <x v="260"/>
    <x v="0"/>
    <x v="0"/>
    <x v="0"/>
    <x v="0"/>
    <x v="2"/>
    <n v="7"/>
    <n v="675000"/>
    <x v="0"/>
    <x v="0"/>
    <x v="0"/>
    <x v="4242"/>
  </r>
  <r>
    <x v="260"/>
    <x v="0"/>
    <x v="0"/>
    <x v="1"/>
    <x v="6"/>
    <x v="3"/>
    <n v="5"/>
    <n v="755000"/>
    <x v="0"/>
    <x v="0"/>
    <x v="0"/>
    <x v="281"/>
  </r>
  <r>
    <x v="260"/>
    <x v="0"/>
    <x v="0"/>
    <x v="1"/>
    <x v="7"/>
    <x v="2"/>
    <n v="6"/>
    <n v="840000"/>
    <x v="0"/>
    <x v="0"/>
    <x v="0"/>
    <x v="4243"/>
  </r>
  <r>
    <x v="260"/>
    <x v="0"/>
    <x v="0"/>
    <x v="2"/>
    <x v="0"/>
    <x v="3"/>
    <n v="3"/>
    <n v="1100000"/>
    <x v="0"/>
    <x v="0"/>
    <x v="0"/>
    <x v="630"/>
  </r>
  <r>
    <x v="260"/>
    <x v="0"/>
    <x v="0"/>
    <x v="1"/>
    <x v="2"/>
    <x v="4"/>
    <n v="5"/>
    <n v="1815000"/>
    <x v="0"/>
    <x v="0"/>
    <x v="0"/>
    <x v="4244"/>
  </r>
  <r>
    <x v="260"/>
    <x v="0"/>
    <x v="0"/>
    <x v="0"/>
    <x v="3"/>
    <x v="4"/>
    <n v="56"/>
    <n v="2452685"/>
    <x v="0"/>
    <x v="0"/>
    <x v="0"/>
    <x v="4245"/>
  </r>
  <r>
    <x v="260"/>
    <x v="0"/>
    <x v="0"/>
    <x v="0"/>
    <x v="7"/>
    <x v="4"/>
    <n v="156"/>
    <n v="2473365"/>
    <x v="0"/>
    <x v="0"/>
    <x v="0"/>
    <x v="4246"/>
  </r>
  <r>
    <x v="260"/>
    <x v="0"/>
    <x v="0"/>
    <x v="0"/>
    <x v="0"/>
    <x v="4"/>
    <n v="173"/>
    <n v="2536969"/>
    <x v="0"/>
    <x v="0"/>
    <x v="0"/>
    <x v="4247"/>
  </r>
  <r>
    <x v="260"/>
    <x v="0"/>
    <x v="0"/>
    <x v="0"/>
    <x v="1"/>
    <x v="4"/>
    <n v="273"/>
    <n v="2566938"/>
    <x v="0"/>
    <x v="0"/>
    <x v="0"/>
    <x v="4248"/>
  </r>
  <r>
    <x v="260"/>
    <x v="0"/>
    <x v="0"/>
    <x v="0"/>
    <x v="4"/>
    <x v="4"/>
    <n v="304"/>
    <n v="4051530"/>
    <x v="0"/>
    <x v="0"/>
    <x v="0"/>
    <x v="4249"/>
  </r>
  <r>
    <x v="260"/>
    <x v="0"/>
    <x v="0"/>
    <x v="0"/>
    <x v="5"/>
    <x v="4"/>
    <n v="291"/>
    <n v="4096048"/>
    <x v="0"/>
    <x v="0"/>
    <x v="0"/>
    <x v="4250"/>
  </r>
  <r>
    <x v="260"/>
    <x v="0"/>
    <x v="0"/>
    <x v="1"/>
    <x v="0"/>
    <x v="2"/>
    <n v="8"/>
    <n v="4457000"/>
    <x v="0"/>
    <x v="0"/>
    <x v="0"/>
    <x v="4251"/>
  </r>
  <r>
    <x v="260"/>
    <x v="0"/>
    <x v="0"/>
    <x v="1"/>
    <x v="1"/>
    <x v="4"/>
    <n v="21"/>
    <n v="6590066"/>
    <x v="0"/>
    <x v="0"/>
    <x v="0"/>
    <x v="4252"/>
  </r>
  <r>
    <x v="260"/>
    <x v="0"/>
    <x v="0"/>
    <x v="0"/>
    <x v="2"/>
    <x v="4"/>
    <n v="527"/>
    <n v="8190850"/>
    <x v="0"/>
    <x v="0"/>
    <x v="0"/>
    <x v="4253"/>
  </r>
  <r>
    <x v="260"/>
    <x v="0"/>
    <x v="0"/>
    <x v="1"/>
    <x v="2"/>
    <x v="3"/>
    <n v="102"/>
    <n v="8990000"/>
    <x v="0"/>
    <x v="0"/>
    <x v="0"/>
    <x v="4254"/>
  </r>
  <r>
    <x v="260"/>
    <x v="0"/>
    <x v="0"/>
    <x v="1"/>
    <x v="5"/>
    <x v="4"/>
    <n v="18"/>
    <n v="10280000"/>
    <x v="0"/>
    <x v="0"/>
    <x v="0"/>
    <x v="4255"/>
  </r>
  <r>
    <x v="260"/>
    <x v="0"/>
    <x v="0"/>
    <x v="1"/>
    <x v="3"/>
    <x v="4"/>
    <n v="28"/>
    <n v="13950000"/>
    <x v="0"/>
    <x v="0"/>
    <x v="0"/>
    <x v="4256"/>
  </r>
  <r>
    <x v="260"/>
    <x v="0"/>
    <x v="0"/>
    <x v="1"/>
    <x v="7"/>
    <x v="3"/>
    <n v="101"/>
    <n v="18010000"/>
    <x v="0"/>
    <x v="0"/>
    <x v="0"/>
    <x v="4257"/>
  </r>
  <r>
    <x v="260"/>
    <x v="0"/>
    <x v="0"/>
    <x v="1"/>
    <x v="0"/>
    <x v="4"/>
    <n v="47"/>
    <n v="18932500"/>
    <x v="0"/>
    <x v="0"/>
    <x v="0"/>
    <x v="4258"/>
  </r>
  <r>
    <x v="260"/>
    <x v="0"/>
    <x v="0"/>
    <x v="1"/>
    <x v="0"/>
    <x v="3"/>
    <n v="206"/>
    <n v="23811000"/>
    <x v="0"/>
    <x v="0"/>
    <x v="0"/>
    <x v="4259"/>
  </r>
  <r>
    <x v="260"/>
    <x v="0"/>
    <x v="0"/>
    <x v="1"/>
    <x v="7"/>
    <x v="4"/>
    <n v="50"/>
    <n v="26075000"/>
    <x v="0"/>
    <x v="0"/>
    <x v="0"/>
    <x v="4260"/>
  </r>
  <r>
    <x v="260"/>
    <x v="0"/>
    <x v="0"/>
    <x v="1"/>
    <x v="5"/>
    <x v="3"/>
    <n v="186"/>
    <n v="26437500"/>
    <x v="0"/>
    <x v="0"/>
    <x v="0"/>
    <x v="4261"/>
  </r>
  <r>
    <x v="260"/>
    <x v="0"/>
    <x v="0"/>
    <x v="1"/>
    <x v="1"/>
    <x v="3"/>
    <n v="180"/>
    <n v="28250000"/>
    <x v="0"/>
    <x v="0"/>
    <x v="0"/>
    <x v="4262"/>
  </r>
  <r>
    <x v="260"/>
    <x v="0"/>
    <x v="0"/>
    <x v="1"/>
    <x v="4"/>
    <x v="3"/>
    <n v="167"/>
    <n v="29150000"/>
    <x v="0"/>
    <x v="0"/>
    <x v="0"/>
    <x v="4263"/>
  </r>
  <r>
    <x v="260"/>
    <x v="0"/>
    <x v="0"/>
    <x v="1"/>
    <x v="3"/>
    <x v="3"/>
    <n v="149"/>
    <n v="29215000"/>
    <x v="0"/>
    <x v="0"/>
    <x v="0"/>
    <x v="4264"/>
  </r>
  <r>
    <x v="260"/>
    <x v="0"/>
    <x v="0"/>
    <x v="1"/>
    <x v="4"/>
    <x v="4"/>
    <n v="86"/>
    <n v="30450000"/>
    <x v="0"/>
    <x v="0"/>
    <x v="0"/>
    <x v="4265"/>
  </r>
  <r>
    <x v="261"/>
    <x v="1"/>
    <x v="0"/>
    <x v="0"/>
    <x v="2"/>
    <x v="5"/>
    <n v="1"/>
    <n v="5000"/>
    <x v="1"/>
    <x v="1"/>
    <x v="0"/>
    <x v="819"/>
  </r>
  <r>
    <x v="261"/>
    <x v="1"/>
    <x v="0"/>
    <x v="0"/>
    <x v="6"/>
    <x v="5"/>
    <n v="3"/>
    <n v="13000"/>
    <x v="1"/>
    <x v="1"/>
    <x v="0"/>
    <x v="4266"/>
  </r>
  <r>
    <x v="261"/>
    <x v="1"/>
    <x v="0"/>
    <x v="0"/>
    <x v="4"/>
    <x v="5"/>
    <n v="3"/>
    <n v="19000"/>
    <x v="1"/>
    <x v="1"/>
    <x v="0"/>
    <x v="822"/>
  </r>
  <r>
    <x v="261"/>
    <x v="1"/>
    <x v="0"/>
    <x v="0"/>
    <x v="2"/>
    <x v="5"/>
    <n v="2"/>
    <n v="25000"/>
    <x v="0"/>
    <x v="0"/>
    <x v="0"/>
    <x v="320"/>
  </r>
  <r>
    <x v="261"/>
    <x v="1"/>
    <x v="0"/>
    <x v="0"/>
    <x v="7"/>
    <x v="5"/>
    <n v="4"/>
    <n v="31000"/>
    <x v="1"/>
    <x v="1"/>
    <x v="0"/>
    <x v="4267"/>
  </r>
  <r>
    <x v="261"/>
    <x v="1"/>
    <x v="0"/>
    <x v="0"/>
    <x v="4"/>
    <x v="5"/>
    <n v="5"/>
    <n v="45000"/>
    <x v="0"/>
    <x v="0"/>
    <x v="0"/>
    <x v="2"/>
  </r>
  <r>
    <x v="261"/>
    <x v="1"/>
    <x v="0"/>
    <x v="0"/>
    <x v="6"/>
    <x v="6"/>
    <n v="18"/>
    <n v="54000"/>
    <x v="1"/>
    <x v="1"/>
    <x v="0"/>
    <x v="322"/>
  </r>
  <r>
    <x v="261"/>
    <x v="1"/>
    <x v="0"/>
    <x v="0"/>
    <x v="3"/>
    <x v="5"/>
    <n v="8"/>
    <n v="69500"/>
    <x v="1"/>
    <x v="1"/>
    <x v="0"/>
    <x v="4268"/>
  </r>
  <r>
    <x v="262"/>
    <x v="0"/>
    <x v="0"/>
    <x v="0"/>
    <x v="0"/>
    <x v="1"/>
    <n v="1"/>
    <n v="5000"/>
    <x v="0"/>
    <x v="0"/>
    <x v="0"/>
    <x v="79"/>
  </r>
  <r>
    <x v="262"/>
    <x v="0"/>
    <x v="0"/>
    <x v="0"/>
    <x v="3"/>
    <x v="0"/>
    <n v="4"/>
    <n v="20000"/>
    <x v="0"/>
    <x v="0"/>
    <x v="0"/>
    <x v="351"/>
  </r>
  <r>
    <x v="262"/>
    <x v="0"/>
    <x v="0"/>
    <x v="2"/>
    <x v="5"/>
    <x v="4"/>
    <n v="1"/>
    <n v="124000"/>
    <x v="0"/>
    <x v="0"/>
    <x v="0"/>
    <x v="4141"/>
  </r>
  <r>
    <x v="262"/>
    <x v="0"/>
    <x v="0"/>
    <x v="1"/>
    <x v="3"/>
    <x v="1"/>
    <n v="1"/>
    <n v="150000"/>
    <x v="0"/>
    <x v="0"/>
    <x v="0"/>
    <x v="5"/>
  </r>
  <r>
    <x v="262"/>
    <x v="0"/>
    <x v="0"/>
    <x v="0"/>
    <x v="2"/>
    <x v="0"/>
    <n v="5"/>
    <n v="176681"/>
    <x v="0"/>
    <x v="0"/>
    <x v="0"/>
    <x v="4269"/>
  </r>
  <r>
    <x v="262"/>
    <x v="0"/>
    <x v="0"/>
    <x v="2"/>
    <x v="1"/>
    <x v="3"/>
    <n v="2"/>
    <n v="200000"/>
    <x v="0"/>
    <x v="0"/>
    <x v="0"/>
    <x v="3094"/>
  </r>
  <r>
    <x v="262"/>
    <x v="0"/>
    <x v="0"/>
    <x v="1"/>
    <x v="2"/>
    <x v="1"/>
    <n v="1"/>
    <n v="255000"/>
    <x v="0"/>
    <x v="0"/>
    <x v="0"/>
    <x v="4270"/>
  </r>
  <r>
    <x v="262"/>
    <x v="0"/>
    <x v="0"/>
    <x v="0"/>
    <x v="6"/>
    <x v="0"/>
    <n v="48"/>
    <n v="300000"/>
    <x v="0"/>
    <x v="0"/>
    <x v="0"/>
    <x v="9"/>
  </r>
  <r>
    <x v="262"/>
    <x v="0"/>
    <x v="0"/>
    <x v="1"/>
    <x v="6"/>
    <x v="1"/>
    <n v="3"/>
    <n v="435000"/>
    <x v="0"/>
    <x v="0"/>
    <x v="0"/>
    <x v="780"/>
  </r>
  <r>
    <x v="262"/>
    <x v="0"/>
    <x v="0"/>
    <x v="1"/>
    <x v="0"/>
    <x v="1"/>
    <n v="4"/>
    <n v="505000"/>
    <x v="0"/>
    <x v="0"/>
    <x v="0"/>
    <x v="530"/>
  </r>
  <r>
    <x v="262"/>
    <x v="0"/>
    <x v="0"/>
    <x v="1"/>
    <x v="7"/>
    <x v="1"/>
    <n v="2"/>
    <n v="610000"/>
    <x v="0"/>
    <x v="0"/>
    <x v="0"/>
    <x v="279"/>
  </r>
  <r>
    <x v="262"/>
    <x v="0"/>
    <x v="0"/>
    <x v="0"/>
    <x v="1"/>
    <x v="1"/>
    <n v="2"/>
    <n v="610000"/>
    <x v="0"/>
    <x v="0"/>
    <x v="0"/>
    <x v="279"/>
  </r>
  <r>
    <x v="262"/>
    <x v="0"/>
    <x v="0"/>
    <x v="0"/>
    <x v="7"/>
    <x v="0"/>
    <n v="30"/>
    <n v="635000"/>
    <x v="0"/>
    <x v="0"/>
    <x v="0"/>
    <x v="4271"/>
  </r>
  <r>
    <x v="262"/>
    <x v="0"/>
    <x v="0"/>
    <x v="0"/>
    <x v="7"/>
    <x v="4"/>
    <n v="59"/>
    <n v="642059"/>
    <x v="0"/>
    <x v="0"/>
    <x v="0"/>
    <x v="4272"/>
  </r>
  <r>
    <x v="262"/>
    <x v="0"/>
    <x v="0"/>
    <x v="0"/>
    <x v="5"/>
    <x v="0"/>
    <n v="62"/>
    <n v="696507"/>
    <x v="0"/>
    <x v="0"/>
    <x v="0"/>
    <x v="4273"/>
  </r>
  <r>
    <x v="262"/>
    <x v="0"/>
    <x v="0"/>
    <x v="0"/>
    <x v="6"/>
    <x v="4"/>
    <n v="70"/>
    <n v="760000"/>
    <x v="0"/>
    <x v="0"/>
    <x v="0"/>
    <x v="84"/>
  </r>
  <r>
    <x v="262"/>
    <x v="0"/>
    <x v="0"/>
    <x v="0"/>
    <x v="2"/>
    <x v="2"/>
    <n v="155"/>
    <n v="798538"/>
    <x v="0"/>
    <x v="0"/>
    <x v="0"/>
    <x v="4274"/>
  </r>
  <r>
    <x v="262"/>
    <x v="0"/>
    <x v="0"/>
    <x v="0"/>
    <x v="3"/>
    <x v="4"/>
    <n v="76"/>
    <n v="891408"/>
    <x v="0"/>
    <x v="0"/>
    <x v="0"/>
    <x v="4275"/>
  </r>
  <r>
    <x v="262"/>
    <x v="0"/>
    <x v="0"/>
    <x v="0"/>
    <x v="4"/>
    <x v="2"/>
    <n v="148"/>
    <n v="975368"/>
    <x v="0"/>
    <x v="0"/>
    <x v="0"/>
    <x v="4276"/>
  </r>
  <r>
    <x v="262"/>
    <x v="0"/>
    <x v="0"/>
    <x v="0"/>
    <x v="0"/>
    <x v="0"/>
    <n v="59"/>
    <n v="1034657"/>
    <x v="0"/>
    <x v="0"/>
    <x v="0"/>
    <x v="4277"/>
  </r>
  <r>
    <x v="262"/>
    <x v="0"/>
    <x v="0"/>
    <x v="1"/>
    <x v="1"/>
    <x v="1"/>
    <n v="6"/>
    <n v="1185000"/>
    <x v="0"/>
    <x v="0"/>
    <x v="0"/>
    <x v="3032"/>
  </r>
  <r>
    <x v="262"/>
    <x v="0"/>
    <x v="0"/>
    <x v="0"/>
    <x v="7"/>
    <x v="2"/>
    <n v="165"/>
    <n v="1422184"/>
    <x v="0"/>
    <x v="0"/>
    <x v="0"/>
    <x v="4278"/>
  </r>
  <r>
    <x v="262"/>
    <x v="0"/>
    <x v="0"/>
    <x v="0"/>
    <x v="6"/>
    <x v="2"/>
    <n v="98"/>
    <n v="1454600"/>
    <x v="0"/>
    <x v="0"/>
    <x v="0"/>
    <x v="4279"/>
  </r>
  <r>
    <x v="262"/>
    <x v="0"/>
    <x v="0"/>
    <x v="0"/>
    <x v="2"/>
    <x v="4"/>
    <n v="101"/>
    <n v="1585790"/>
    <x v="0"/>
    <x v="0"/>
    <x v="0"/>
    <x v="4280"/>
  </r>
  <r>
    <x v="262"/>
    <x v="0"/>
    <x v="0"/>
    <x v="0"/>
    <x v="4"/>
    <x v="4"/>
    <n v="135"/>
    <n v="1650046"/>
    <x v="0"/>
    <x v="0"/>
    <x v="0"/>
    <x v="4281"/>
  </r>
  <r>
    <x v="262"/>
    <x v="0"/>
    <x v="0"/>
    <x v="0"/>
    <x v="4"/>
    <x v="0"/>
    <n v="42"/>
    <n v="1720000"/>
    <x v="0"/>
    <x v="0"/>
    <x v="0"/>
    <x v="3150"/>
  </r>
  <r>
    <x v="262"/>
    <x v="0"/>
    <x v="0"/>
    <x v="1"/>
    <x v="5"/>
    <x v="4"/>
    <n v="12"/>
    <n v="1739275"/>
    <x v="0"/>
    <x v="0"/>
    <x v="0"/>
    <x v="4282"/>
  </r>
  <r>
    <x v="262"/>
    <x v="0"/>
    <x v="0"/>
    <x v="0"/>
    <x v="5"/>
    <x v="4"/>
    <n v="180"/>
    <n v="1936033"/>
    <x v="0"/>
    <x v="0"/>
    <x v="0"/>
    <x v="4283"/>
  </r>
  <r>
    <x v="262"/>
    <x v="0"/>
    <x v="0"/>
    <x v="0"/>
    <x v="3"/>
    <x v="2"/>
    <n v="109"/>
    <n v="2082481"/>
    <x v="0"/>
    <x v="0"/>
    <x v="0"/>
    <x v="4284"/>
  </r>
  <r>
    <x v="262"/>
    <x v="0"/>
    <x v="0"/>
    <x v="1"/>
    <x v="2"/>
    <x v="4"/>
    <n v="16"/>
    <n v="2124763"/>
    <x v="0"/>
    <x v="0"/>
    <x v="0"/>
    <x v="4285"/>
  </r>
  <r>
    <x v="262"/>
    <x v="0"/>
    <x v="0"/>
    <x v="0"/>
    <x v="1"/>
    <x v="4"/>
    <n v="138"/>
    <n v="2294226"/>
    <x v="0"/>
    <x v="0"/>
    <x v="0"/>
    <x v="4286"/>
  </r>
  <r>
    <x v="262"/>
    <x v="0"/>
    <x v="0"/>
    <x v="2"/>
    <x v="0"/>
    <x v="3"/>
    <n v="3"/>
    <n v="2300000"/>
    <x v="0"/>
    <x v="0"/>
    <x v="0"/>
    <x v="3087"/>
  </r>
  <r>
    <x v="262"/>
    <x v="0"/>
    <x v="0"/>
    <x v="1"/>
    <x v="0"/>
    <x v="2"/>
    <n v="20"/>
    <n v="2611105"/>
    <x v="0"/>
    <x v="0"/>
    <x v="0"/>
    <x v="4287"/>
  </r>
  <r>
    <x v="262"/>
    <x v="0"/>
    <x v="0"/>
    <x v="1"/>
    <x v="5"/>
    <x v="3"/>
    <n v="12"/>
    <n v="2894999"/>
    <x v="0"/>
    <x v="0"/>
    <x v="0"/>
    <x v="4288"/>
  </r>
  <r>
    <x v="262"/>
    <x v="0"/>
    <x v="0"/>
    <x v="0"/>
    <x v="0"/>
    <x v="2"/>
    <n v="220"/>
    <n v="3046435"/>
    <x v="0"/>
    <x v="0"/>
    <x v="0"/>
    <x v="4289"/>
  </r>
  <r>
    <x v="262"/>
    <x v="0"/>
    <x v="0"/>
    <x v="0"/>
    <x v="0"/>
    <x v="4"/>
    <n v="150"/>
    <n v="3415299"/>
    <x v="0"/>
    <x v="0"/>
    <x v="0"/>
    <x v="4290"/>
  </r>
  <r>
    <x v="262"/>
    <x v="0"/>
    <x v="0"/>
    <x v="1"/>
    <x v="5"/>
    <x v="1"/>
    <n v="6"/>
    <n v="3445000"/>
    <x v="0"/>
    <x v="0"/>
    <x v="0"/>
    <x v="4291"/>
  </r>
  <r>
    <x v="262"/>
    <x v="0"/>
    <x v="0"/>
    <x v="0"/>
    <x v="5"/>
    <x v="2"/>
    <n v="515"/>
    <n v="3602731"/>
    <x v="0"/>
    <x v="0"/>
    <x v="0"/>
    <x v="4292"/>
  </r>
  <r>
    <x v="262"/>
    <x v="0"/>
    <x v="0"/>
    <x v="1"/>
    <x v="0"/>
    <x v="4"/>
    <n v="18"/>
    <n v="3627568"/>
    <x v="0"/>
    <x v="0"/>
    <x v="0"/>
    <x v="4293"/>
  </r>
  <r>
    <x v="262"/>
    <x v="0"/>
    <x v="0"/>
    <x v="1"/>
    <x v="4"/>
    <x v="4"/>
    <n v="37"/>
    <n v="3907220"/>
    <x v="0"/>
    <x v="0"/>
    <x v="0"/>
    <x v="4294"/>
  </r>
  <r>
    <x v="262"/>
    <x v="0"/>
    <x v="0"/>
    <x v="0"/>
    <x v="1"/>
    <x v="2"/>
    <n v="397"/>
    <n v="3964030"/>
    <x v="0"/>
    <x v="0"/>
    <x v="0"/>
    <x v="4295"/>
  </r>
  <r>
    <x v="262"/>
    <x v="0"/>
    <x v="0"/>
    <x v="1"/>
    <x v="3"/>
    <x v="4"/>
    <n v="30"/>
    <n v="4220000"/>
    <x v="0"/>
    <x v="0"/>
    <x v="0"/>
    <x v="2087"/>
  </r>
  <r>
    <x v="262"/>
    <x v="0"/>
    <x v="0"/>
    <x v="1"/>
    <x v="2"/>
    <x v="3"/>
    <n v="13"/>
    <n v="4485000"/>
    <x v="0"/>
    <x v="0"/>
    <x v="0"/>
    <x v="4296"/>
  </r>
  <r>
    <x v="262"/>
    <x v="0"/>
    <x v="0"/>
    <x v="1"/>
    <x v="0"/>
    <x v="3"/>
    <n v="33"/>
    <n v="4612500"/>
    <x v="0"/>
    <x v="0"/>
    <x v="0"/>
    <x v="4297"/>
  </r>
  <r>
    <x v="262"/>
    <x v="0"/>
    <x v="0"/>
    <x v="1"/>
    <x v="6"/>
    <x v="4"/>
    <n v="31"/>
    <n v="4630000"/>
    <x v="0"/>
    <x v="0"/>
    <x v="0"/>
    <x v="4298"/>
  </r>
  <r>
    <x v="262"/>
    <x v="0"/>
    <x v="0"/>
    <x v="1"/>
    <x v="1"/>
    <x v="2"/>
    <n v="36"/>
    <n v="5213573"/>
    <x v="0"/>
    <x v="0"/>
    <x v="0"/>
    <x v="4299"/>
  </r>
  <r>
    <x v="262"/>
    <x v="0"/>
    <x v="0"/>
    <x v="1"/>
    <x v="5"/>
    <x v="2"/>
    <n v="52"/>
    <n v="5246406"/>
    <x v="0"/>
    <x v="0"/>
    <x v="0"/>
    <x v="4300"/>
  </r>
  <r>
    <x v="262"/>
    <x v="0"/>
    <x v="0"/>
    <x v="1"/>
    <x v="2"/>
    <x v="0"/>
    <n v="34"/>
    <n v="5491100"/>
    <x v="0"/>
    <x v="0"/>
    <x v="0"/>
    <x v="4301"/>
  </r>
  <r>
    <x v="262"/>
    <x v="0"/>
    <x v="0"/>
    <x v="1"/>
    <x v="0"/>
    <x v="0"/>
    <n v="24"/>
    <n v="6017000"/>
    <x v="0"/>
    <x v="0"/>
    <x v="0"/>
    <x v="4302"/>
  </r>
  <r>
    <x v="262"/>
    <x v="0"/>
    <x v="0"/>
    <x v="0"/>
    <x v="1"/>
    <x v="0"/>
    <n v="205"/>
    <n v="6478661"/>
    <x v="0"/>
    <x v="0"/>
    <x v="0"/>
    <x v="4303"/>
  </r>
  <r>
    <x v="262"/>
    <x v="0"/>
    <x v="0"/>
    <x v="1"/>
    <x v="1"/>
    <x v="4"/>
    <n v="32"/>
    <n v="7094450"/>
    <x v="0"/>
    <x v="0"/>
    <x v="0"/>
    <x v="4304"/>
  </r>
  <r>
    <x v="262"/>
    <x v="0"/>
    <x v="0"/>
    <x v="1"/>
    <x v="1"/>
    <x v="0"/>
    <n v="31"/>
    <n v="7174050"/>
    <x v="0"/>
    <x v="0"/>
    <x v="0"/>
    <x v="4305"/>
  </r>
  <r>
    <x v="262"/>
    <x v="0"/>
    <x v="0"/>
    <x v="1"/>
    <x v="3"/>
    <x v="2"/>
    <n v="24"/>
    <n v="7820000"/>
    <x v="0"/>
    <x v="0"/>
    <x v="0"/>
    <x v="4306"/>
  </r>
  <r>
    <x v="262"/>
    <x v="0"/>
    <x v="0"/>
    <x v="1"/>
    <x v="6"/>
    <x v="3"/>
    <n v="45"/>
    <n v="8190000"/>
    <x v="0"/>
    <x v="0"/>
    <x v="0"/>
    <x v="4307"/>
  </r>
  <r>
    <x v="262"/>
    <x v="0"/>
    <x v="0"/>
    <x v="1"/>
    <x v="6"/>
    <x v="0"/>
    <n v="27"/>
    <n v="9110000"/>
    <x v="0"/>
    <x v="0"/>
    <x v="0"/>
    <x v="4308"/>
  </r>
  <r>
    <x v="262"/>
    <x v="0"/>
    <x v="0"/>
    <x v="1"/>
    <x v="2"/>
    <x v="2"/>
    <n v="59"/>
    <n v="9506578"/>
    <x v="0"/>
    <x v="0"/>
    <x v="0"/>
    <x v="4309"/>
  </r>
  <r>
    <x v="262"/>
    <x v="0"/>
    <x v="0"/>
    <x v="1"/>
    <x v="6"/>
    <x v="2"/>
    <n v="27"/>
    <n v="9905000"/>
    <x v="0"/>
    <x v="0"/>
    <x v="0"/>
    <x v="4310"/>
  </r>
  <r>
    <x v="262"/>
    <x v="0"/>
    <x v="0"/>
    <x v="1"/>
    <x v="1"/>
    <x v="3"/>
    <n v="40"/>
    <n v="10039135"/>
    <x v="0"/>
    <x v="0"/>
    <x v="0"/>
    <x v="4311"/>
  </r>
  <r>
    <x v="262"/>
    <x v="0"/>
    <x v="0"/>
    <x v="1"/>
    <x v="7"/>
    <x v="2"/>
    <n v="24"/>
    <n v="10115000"/>
    <x v="0"/>
    <x v="0"/>
    <x v="0"/>
    <x v="4312"/>
  </r>
  <r>
    <x v="262"/>
    <x v="0"/>
    <x v="0"/>
    <x v="1"/>
    <x v="7"/>
    <x v="4"/>
    <n v="42"/>
    <n v="10475000"/>
    <x v="0"/>
    <x v="0"/>
    <x v="0"/>
    <x v="4313"/>
  </r>
  <r>
    <x v="262"/>
    <x v="0"/>
    <x v="0"/>
    <x v="1"/>
    <x v="4"/>
    <x v="2"/>
    <n v="35"/>
    <n v="10802081"/>
    <x v="0"/>
    <x v="0"/>
    <x v="0"/>
    <x v="4314"/>
  </r>
  <r>
    <x v="262"/>
    <x v="0"/>
    <x v="0"/>
    <x v="1"/>
    <x v="5"/>
    <x v="0"/>
    <n v="56"/>
    <n v="10921750"/>
    <x v="0"/>
    <x v="0"/>
    <x v="0"/>
    <x v="4315"/>
  </r>
  <r>
    <x v="262"/>
    <x v="0"/>
    <x v="0"/>
    <x v="1"/>
    <x v="4"/>
    <x v="3"/>
    <n v="46"/>
    <n v="11080801"/>
    <x v="0"/>
    <x v="0"/>
    <x v="0"/>
    <x v="4316"/>
  </r>
  <r>
    <x v="262"/>
    <x v="0"/>
    <x v="0"/>
    <x v="1"/>
    <x v="7"/>
    <x v="0"/>
    <n v="55"/>
    <n v="15910000"/>
    <x v="0"/>
    <x v="0"/>
    <x v="0"/>
    <x v="4317"/>
  </r>
  <r>
    <x v="262"/>
    <x v="0"/>
    <x v="0"/>
    <x v="1"/>
    <x v="3"/>
    <x v="3"/>
    <n v="62"/>
    <n v="15960000"/>
    <x v="0"/>
    <x v="0"/>
    <x v="0"/>
    <x v="4318"/>
  </r>
  <r>
    <x v="262"/>
    <x v="0"/>
    <x v="0"/>
    <x v="1"/>
    <x v="4"/>
    <x v="0"/>
    <n v="56"/>
    <n v="20716000"/>
    <x v="0"/>
    <x v="0"/>
    <x v="0"/>
    <x v="4319"/>
  </r>
  <r>
    <x v="262"/>
    <x v="0"/>
    <x v="0"/>
    <x v="1"/>
    <x v="7"/>
    <x v="3"/>
    <n v="78"/>
    <n v="32555000"/>
    <x v="0"/>
    <x v="0"/>
    <x v="0"/>
    <x v="4320"/>
  </r>
  <r>
    <x v="262"/>
    <x v="0"/>
    <x v="0"/>
    <x v="1"/>
    <x v="3"/>
    <x v="0"/>
    <n v="99"/>
    <n v="59710000"/>
    <x v="0"/>
    <x v="0"/>
    <x v="0"/>
    <x v="4321"/>
  </r>
  <r>
    <x v="263"/>
    <x v="0"/>
    <x v="0"/>
    <x v="0"/>
    <x v="3"/>
    <x v="4"/>
    <n v="1"/>
    <n v="4000"/>
    <x v="0"/>
    <x v="0"/>
    <x v="0"/>
    <x v="894"/>
  </r>
  <r>
    <x v="263"/>
    <x v="0"/>
    <x v="0"/>
    <x v="0"/>
    <x v="4"/>
    <x v="4"/>
    <n v="1"/>
    <n v="10000"/>
    <x v="0"/>
    <x v="0"/>
    <x v="0"/>
    <x v="52"/>
  </r>
  <r>
    <x v="263"/>
    <x v="0"/>
    <x v="0"/>
    <x v="0"/>
    <x v="0"/>
    <x v="4"/>
    <n v="16"/>
    <n v="19597"/>
    <x v="0"/>
    <x v="0"/>
    <x v="0"/>
    <x v="4322"/>
  </r>
  <r>
    <x v="263"/>
    <x v="0"/>
    <x v="0"/>
    <x v="0"/>
    <x v="5"/>
    <x v="0"/>
    <n v="4"/>
    <n v="21500"/>
    <x v="0"/>
    <x v="0"/>
    <x v="0"/>
    <x v="4323"/>
  </r>
  <r>
    <x v="263"/>
    <x v="0"/>
    <x v="0"/>
    <x v="0"/>
    <x v="5"/>
    <x v="4"/>
    <n v="6"/>
    <n v="52670"/>
    <x v="0"/>
    <x v="0"/>
    <x v="0"/>
    <x v="4324"/>
  </r>
  <r>
    <x v="263"/>
    <x v="0"/>
    <x v="0"/>
    <x v="0"/>
    <x v="6"/>
    <x v="0"/>
    <n v="8"/>
    <n v="60000"/>
    <x v="0"/>
    <x v="0"/>
    <x v="0"/>
    <x v="212"/>
  </r>
  <r>
    <x v="263"/>
    <x v="0"/>
    <x v="0"/>
    <x v="0"/>
    <x v="2"/>
    <x v="4"/>
    <n v="9"/>
    <n v="65285"/>
    <x v="0"/>
    <x v="0"/>
    <x v="0"/>
    <x v="4325"/>
  </r>
  <r>
    <x v="263"/>
    <x v="0"/>
    <x v="0"/>
    <x v="0"/>
    <x v="0"/>
    <x v="1"/>
    <n v="8"/>
    <n v="72599"/>
    <x v="0"/>
    <x v="0"/>
    <x v="0"/>
    <x v="4326"/>
  </r>
  <r>
    <x v="263"/>
    <x v="0"/>
    <x v="0"/>
    <x v="0"/>
    <x v="3"/>
    <x v="1"/>
    <n v="10"/>
    <n v="80000"/>
    <x v="0"/>
    <x v="0"/>
    <x v="0"/>
    <x v="1252"/>
  </r>
  <r>
    <x v="263"/>
    <x v="0"/>
    <x v="0"/>
    <x v="0"/>
    <x v="7"/>
    <x v="0"/>
    <n v="16"/>
    <n v="95000"/>
    <x v="0"/>
    <x v="0"/>
    <x v="0"/>
    <x v="1140"/>
  </r>
  <r>
    <x v="263"/>
    <x v="0"/>
    <x v="0"/>
    <x v="0"/>
    <x v="1"/>
    <x v="1"/>
    <n v="2"/>
    <n v="108000"/>
    <x v="0"/>
    <x v="0"/>
    <x v="0"/>
    <x v="4327"/>
  </r>
  <r>
    <x v="263"/>
    <x v="0"/>
    <x v="0"/>
    <x v="0"/>
    <x v="2"/>
    <x v="0"/>
    <n v="16"/>
    <n v="129011"/>
    <x v="0"/>
    <x v="0"/>
    <x v="0"/>
    <x v="4328"/>
  </r>
  <r>
    <x v="263"/>
    <x v="0"/>
    <x v="0"/>
    <x v="1"/>
    <x v="4"/>
    <x v="1"/>
    <n v="1"/>
    <n v="155000"/>
    <x v="0"/>
    <x v="0"/>
    <x v="0"/>
    <x v="213"/>
  </r>
  <r>
    <x v="263"/>
    <x v="0"/>
    <x v="0"/>
    <x v="0"/>
    <x v="7"/>
    <x v="4"/>
    <n v="1"/>
    <n v="155000"/>
    <x v="0"/>
    <x v="0"/>
    <x v="0"/>
    <x v="213"/>
  </r>
  <r>
    <x v="263"/>
    <x v="0"/>
    <x v="0"/>
    <x v="0"/>
    <x v="4"/>
    <x v="0"/>
    <n v="22"/>
    <n v="180000"/>
    <x v="0"/>
    <x v="0"/>
    <x v="0"/>
    <x v="278"/>
  </r>
  <r>
    <x v="263"/>
    <x v="0"/>
    <x v="0"/>
    <x v="1"/>
    <x v="5"/>
    <x v="0"/>
    <n v="2"/>
    <n v="225000"/>
    <x v="0"/>
    <x v="0"/>
    <x v="0"/>
    <x v="95"/>
  </r>
  <r>
    <x v="263"/>
    <x v="0"/>
    <x v="0"/>
    <x v="1"/>
    <x v="6"/>
    <x v="0"/>
    <n v="1"/>
    <n v="300000"/>
    <x v="0"/>
    <x v="0"/>
    <x v="0"/>
    <x v="9"/>
  </r>
  <r>
    <x v="263"/>
    <x v="0"/>
    <x v="0"/>
    <x v="0"/>
    <x v="0"/>
    <x v="0"/>
    <n v="33"/>
    <n v="425668"/>
    <x v="0"/>
    <x v="0"/>
    <x v="0"/>
    <x v="4329"/>
  </r>
  <r>
    <x v="263"/>
    <x v="0"/>
    <x v="0"/>
    <x v="1"/>
    <x v="7"/>
    <x v="0"/>
    <n v="3"/>
    <n v="460000"/>
    <x v="0"/>
    <x v="0"/>
    <x v="0"/>
    <x v="544"/>
  </r>
  <r>
    <x v="263"/>
    <x v="0"/>
    <x v="0"/>
    <x v="2"/>
    <x v="5"/>
    <x v="4"/>
    <n v="2"/>
    <n v="500000"/>
    <x v="0"/>
    <x v="0"/>
    <x v="0"/>
    <x v="354"/>
  </r>
  <r>
    <x v="263"/>
    <x v="0"/>
    <x v="0"/>
    <x v="1"/>
    <x v="1"/>
    <x v="0"/>
    <n v="3"/>
    <n v="555000"/>
    <x v="0"/>
    <x v="0"/>
    <x v="0"/>
    <x v="1734"/>
  </r>
  <r>
    <x v="263"/>
    <x v="0"/>
    <x v="0"/>
    <x v="1"/>
    <x v="0"/>
    <x v="0"/>
    <n v="2"/>
    <n v="600000"/>
    <x v="0"/>
    <x v="0"/>
    <x v="0"/>
    <x v="14"/>
  </r>
  <r>
    <x v="263"/>
    <x v="0"/>
    <x v="0"/>
    <x v="1"/>
    <x v="3"/>
    <x v="1"/>
    <n v="2"/>
    <n v="620000"/>
    <x v="0"/>
    <x v="0"/>
    <x v="0"/>
    <x v="205"/>
  </r>
  <r>
    <x v="263"/>
    <x v="0"/>
    <x v="0"/>
    <x v="1"/>
    <x v="0"/>
    <x v="1"/>
    <n v="2"/>
    <n v="620000"/>
    <x v="0"/>
    <x v="0"/>
    <x v="0"/>
    <x v="205"/>
  </r>
  <r>
    <x v="263"/>
    <x v="0"/>
    <x v="0"/>
    <x v="0"/>
    <x v="3"/>
    <x v="0"/>
    <n v="74"/>
    <n v="640000"/>
    <x v="0"/>
    <x v="0"/>
    <x v="0"/>
    <x v="4023"/>
  </r>
  <r>
    <x v="263"/>
    <x v="0"/>
    <x v="0"/>
    <x v="0"/>
    <x v="1"/>
    <x v="4"/>
    <n v="33"/>
    <n v="771342"/>
    <x v="0"/>
    <x v="0"/>
    <x v="0"/>
    <x v="4330"/>
  </r>
  <r>
    <x v="263"/>
    <x v="0"/>
    <x v="0"/>
    <x v="2"/>
    <x v="1"/>
    <x v="4"/>
    <n v="5"/>
    <n v="814000"/>
    <x v="0"/>
    <x v="0"/>
    <x v="0"/>
    <x v="4331"/>
  </r>
  <r>
    <x v="263"/>
    <x v="0"/>
    <x v="0"/>
    <x v="0"/>
    <x v="6"/>
    <x v="2"/>
    <n v="40"/>
    <n v="877246"/>
    <x v="0"/>
    <x v="0"/>
    <x v="0"/>
    <x v="4332"/>
  </r>
  <r>
    <x v="263"/>
    <x v="0"/>
    <x v="0"/>
    <x v="0"/>
    <x v="1"/>
    <x v="0"/>
    <n v="51"/>
    <n v="977237"/>
    <x v="0"/>
    <x v="0"/>
    <x v="0"/>
    <x v="4333"/>
  </r>
  <r>
    <x v="263"/>
    <x v="0"/>
    <x v="0"/>
    <x v="1"/>
    <x v="7"/>
    <x v="1"/>
    <n v="7"/>
    <n v="1090000"/>
    <x v="0"/>
    <x v="0"/>
    <x v="0"/>
    <x v="4334"/>
  </r>
  <r>
    <x v="263"/>
    <x v="0"/>
    <x v="0"/>
    <x v="2"/>
    <x v="0"/>
    <x v="2"/>
    <n v="6"/>
    <n v="1125000"/>
    <x v="0"/>
    <x v="0"/>
    <x v="0"/>
    <x v="4335"/>
  </r>
  <r>
    <x v="263"/>
    <x v="0"/>
    <x v="0"/>
    <x v="1"/>
    <x v="5"/>
    <x v="4"/>
    <n v="3"/>
    <n v="1375000"/>
    <x v="0"/>
    <x v="0"/>
    <x v="0"/>
    <x v="4336"/>
  </r>
  <r>
    <x v="263"/>
    <x v="0"/>
    <x v="0"/>
    <x v="1"/>
    <x v="1"/>
    <x v="4"/>
    <n v="5"/>
    <n v="1472500"/>
    <x v="0"/>
    <x v="0"/>
    <x v="0"/>
    <x v="4337"/>
  </r>
  <r>
    <x v="263"/>
    <x v="0"/>
    <x v="0"/>
    <x v="1"/>
    <x v="6"/>
    <x v="3"/>
    <n v="6"/>
    <n v="1675000"/>
    <x v="0"/>
    <x v="0"/>
    <x v="0"/>
    <x v="4338"/>
  </r>
  <r>
    <x v="263"/>
    <x v="0"/>
    <x v="0"/>
    <x v="0"/>
    <x v="4"/>
    <x v="2"/>
    <n v="214"/>
    <n v="1767771"/>
    <x v="0"/>
    <x v="0"/>
    <x v="0"/>
    <x v="4339"/>
  </r>
  <r>
    <x v="263"/>
    <x v="0"/>
    <x v="0"/>
    <x v="1"/>
    <x v="2"/>
    <x v="4"/>
    <n v="8"/>
    <n v="1865000"/>
    <x v="0"/>
    <x v="0"/>
    <x v="0"/>
    <x v="4340"/>
  </r>
  <r>
    <x v="263"/>
    <x v="0"/>
    <x v="0"/>
    <x v="2"/>
    <x v="5"/>
    <x v="2"/>
    <n v="3"/>
    <n v="1866500"/>
    <x v="0"/>
    <x v="0"/>
    <x v="0"/>
    <x v="4341"/>
  </r>
  <r>
    <x v="263"/>
    <x v="0"/>
    <x v="0"/>
    <x v="1"/>
    <x v="7"/>
    <x v="4"/>
    <n v="5"/>
    <n v="2155000"/>
    <x v="0"/>
    <x v="0"/>
    <x v="0"/>
    <x v="657"/>
  </r>
  <r>
    <x v="263"/>
    <x v="0"/>
    <x v="0"/>
    <x v="1"/>
    <x v="4"/>
    <x v="0"/>
    <n v="3"/>
    <n v="2265000"/>
    <x v="0"/>
    <x v="0"/>
    <x v="0"/>
    <x v="2790"/>
  </r>
  <r>
    <x v="263"/>
    <x v="0"/>
    <x v="0"/>
    <x v="0"/>
    <x v="2"/>
    <x v="2"/>
    <n v="418"/>
    <n v="2454338"/>
    <x v="0"/>
    <x v="0"/>
    <x v="0"/>
    <x v="4342"/>
  </r>
  <r>
    <x v="263"/>
    <x v="0"/>
    <x v="0"/>
    <x v="0"/>
    <x v="0"/>
    <x v="2"/>
    <n v="240"/>
    <n v="2540149"/>
    <x v="0"/>
    <x v="0"/>
    <x v="0"/>
    <x v="4343"/>
  </r>
  <r>
    <x v="263"/>
    <x v="0"/>
    <x v="0"/>
    <x v="0"/>
    <x v="7"/>
    <x v="2"/>
    <n v="311"/>
    <n v="2760217"/>
    <x v="0"/>
    <x v="0"/>
    <x v="0"/>
    <x v="4344"/>
  </r>
  <r>
    <x v="263"/>
    <x v="0"/>
    <x v="0"/>
    <x v="1"/>
    <x v="2"/>
    <x v="0"/>
    <n v="6"/>
    <n v="2785000"/>
    <x v="0"/>
    <x v="0"/>
    <x v="0"/>
    <x v="4345"/>
  </r>
  <r>
    <x v="263"/>
    <x v="0"/>
    <x v="0"/>
    <x v="2"/>
    <x v="1"/>
    <x v="2"/>
    <n v="2"/>
    <n v="3020000"/>
    <x v="0"/>
    <x v="0"/>
    <x v="0"/>
    <x v="88"/>
  </r>
  <r>
    <x v="263"/>
    <x v="0"/>
    <x v="0"/>
    <x v="1"/>
    <x v="3"/>
    <x v="4"/>
    <n v="3"/>
    <n v="3370000"/>
    <x v="0"/>
    <x v="0"/>
    <x v="0"/>
    <x v="3209"/>
  </r>
  <r>
    <x v="263"/>
    <x v="0"/>
    <x v="0"/>
    <x v="1"/>
    <x v="3"/>
    <x v="0"/>
    <n v="5"/>
    <n v="3850000"/>
    <x v="0"/>
    <x v="0"/>
    <x v="0"/>
    <x v="2085"/>
  </r>
  <r>
    <x v="263"/>
    <x v="0"/>
    <x v="0"/>
    <x v="0"/>
    <x v="3"/>
    <x v="2"/>
    <n v="159"/>
    <n v="3869193"/>
    <x v="0"/>
    <x v="0"/>
    <x v="0"/>
    <x v="4346"/>
  </r>
  <r>
    <x v="263"/>
    <x v="0"/>
    <x v="0"/>
    <x v="0"/>
    <x v="1"/>
    <x v="2"/>
    <n v="656"/>
    <n v="4582192"/>
    <x v="0"/>
    <x v="0"/>
    <x v="0"/>
    <x v="4347"/>
  </r>
  <r>
    <x v="263"/>
    <x v="0"/>
    <x v="0"/>
    <x v="1"/>
    <x v="0"/>
    <x v="2"/>
    <n v="22"/>
    <n v="4646500"/>
    <x v="0"/>
    <x v="0"/>
    <x v="0"/>
    <x v="4348"/>
  </r>
  <r>
    <x v="263"/>
    <x v="0"/>
    <x v="0"/>
    <x v="0"/>
    <x v="5"/>
    <x v="2"/>
    <n v="675"/>
    <n v="5780103"/>
    <x v="0"/>
    <x v="0"/>
    <x v="0"/>
    <x v="4349"/>
  </r>
  <r>
    <x v="263"/>
    <x v="0"/>
    <x v="0"/>
    <x v="1"/>
    <x v="2"/>
    <x v="2"/>
    <n v="30"/>
    <n v="7347900"/>
    <x v="0"/>
    <x v="0"/>
    <x v="0"/>
    <x v="4350"/>
  </r>
  <r>
    <x v="263"/>
    <x v="0"/>
    <x v="0"/>
    <x v="1"/>
    <x v="4"/>
    <x v="2"/>
    <n v="34"/>
    <n v="9344500"/>
    <x v="0"/>
    <x v="0"/>
    <x v="0"/>
    <x v="4351"/>
  </r>
  <r>
    <x v="263"/>
    <x v="0"/>
    <x v="0"/>
    <x v="1"/>
    <x v="5"/>
    <x v="2"/>
    <n v="24"/>
    <n v="9356000"/>
    <x v="0"/>
    <x v="0"/>
    <x v="0"/>
    <x v="4352"/>
  </r>
  <r>
    <x v="263"/>
    <x v="0"/>
    <x v="0"/>
    <x v="1"/>
    <x v="1"/>
    <x v="2"/>
    <n v="40"/>
    <n v="10542106"/>
    <x v="0"/>
    <x v="0"/>
    <x v="0"/>
    <x v="4353"/>
  </r>
  <r>
    <x v="263"/>
    <x v="0"/>
    <x v="0"/>
    <x v="1"/>
    <x v="6"/>
    <x v="2"/>
    <n v="25"/>
    <n v="17375000"/>
    <x v="0"/>
    <x v="0"/>
    <x v="0"/>
    <x v="4354"/>
  </r>
  <r>
    <x v="263"/>
    <x v="0"/>
    <x v="0"/>
    <x v="1"/>
    <x v="7"/>
    <x v="2"/>
    <n v="41"/>
    <n v="17705000"/>
    <x v="0"/>
    <x v="0"/>
    <x v="0"/>
    <x v="4355"/>
  </r>
  <r>
    <x v="263"/>
    <x v="0"/>
    <x v="0"/>
    <x v="1"/>
    <x v="3"/>
    <x v="2"/>
    <n v="27"/>
    <n v="20325000"/>
    <x v="0"/>
    <x v="0"/>
    <x v="0"/>
    <x v="4356"/>
  </r>
  <r>
    <x v="263"/>
    <x v="0"/>
    <x v="0"/>
    <x v="1"/>
    <x v="3"/>
    <x v="3"/>
    <n v="98"/>
    <n v="28400000"/>
    <x v="0"/>
    <x v="0"/>
    <x v="0"/>
    <x v="4357"/>
  </r>
  <r>
    <x v="263"/>
    <x v="0"/>
    <x v="0"/>
    <x v="2"/>
    <x v="0"/>
    <x v="3"/>
    <n v="52"/>
    <n v="45200000"/>
    <x v="0"/>
    <x v="0"/>
    <x v="0"/>
    <x v="4358"/>
  </r>
  <r>
    <x v="263"/>
    <x v="0"/>
    <x v="0"/>
    <x v="2"/>
    <x v="5"/>
    <x v="3"/>
    <n v="47"/>
    <n v="46000000"/>
    <x v="0"/>
    <x v="0"/>
    <x v="0"/>
    <x v="2582"/>
  </r>
  <r>
    <x v="263"/>
    <x v="0"/>
    <x v="0"/>
    <x v="1"/>
    <x v="7"/>
    <x v="3"/>
    <n v="247"/>
    <n v="60782500"/>
    <x v="0"/>
    <x v="0"/>
    <x v="0"/>
    <x v="4359"/>
  </r>
  <r>
    <x v="263"/>
    <x v="0"/>
    <x v="0"/>
    <x v="2"/>
    <x v="1"/>
    <x v="3"/>
    <n v="81"/>
    <n v="75000000"/>
    <x v="0"/>
    <x v="0"/>
    <x v="0"/>
    <x v="4360"/>
  </r>
  <r>
    <x v="263"/>
    <x v="0"/>
    <x v="0"/>
    <x v="1"/>
    <x v="4"/>
    <x v="3"/>
    <n v="497"/>
    <n v="97720000"/>
    <x v="0"/>
    <x v="0"/>
    <x v="0"/>
    <x v="4361"/>
  </r>
  <r>
    <x v="263"/>
    <x v="0"/>
    <x v="0"/>
    <x v="1"/>
    <x v="2"/>
    <x v="3"/>
    <n v="554"/>
    <n v="103087500"/>
    <x v="0"/>
    <x v="0"/>
    <x v="0"/>
    <x v="4362"/>
  </r>
  <r>
    <x v="263"/>
    <x v="0"/>
    <x v="0"/>
    <x v="1"/>
    <x v="0"/>
    <x v="3"/>
    <n v="455"/>
    <n v="110196000"/>
    <x v="0"/>
    <x v="0"/>
    <x v="0"/>
    <x v="4363"/>
  </r>
  <r>
    <x v="263"/>
    <x v="0"/>
    <x v="0"/>
    <x v="1"/>
    <x v="1"/>
    <x v="3"/>
    <n v="928"/>
    <n v="240503323"/>
    <x v="0"/>
    <x v="0"/>
    <x v="0"/>
    <x v="4364"/>
  </r>
  <r>
    <x v="263"/>
    <x v="0"/>
    <x v="0"/>
    <x v="1"/>
    <x v="5"/>
    <x v="3"/>
    <n v="1174"/>
    <n v="283215000"/>
    <x v="0"/>
    <x v="0"/>
    <x v="0"/>
    <x v="4365"/>
  </r>
  <r>
    <x v="263"/>
    <x v="0"/>
    <x v="1"/>
    <x v="0"/>
    <x v="0"/>
    <x v="4"/>
    <n v="1"/>
    <n v="17137"/>
    <x v="2"/>
    <x v="0"/>
    <x v="1"/>
    <x v="585"/>
  </r>
  <r>
    <x v="263"/>
    <x v="0"/>
    <x v="1"/>
    <x v="0"/>
    <x v="7"/>
    <x v="4"/>
    <n v="2"/>
    <n v="17708"/>
    <x v="2"/>
    <x v="0"/>
    <x v="1"/>
    <x v="266"/>
  </r>
  <r>
    <x v="263"/>
    <x v="0"/>
    <x v="1"/>
    <x v="0"/>
    <x v="4"/>
    <x v="4"/>
    <n v="3"/>
    <n v="49126"/>
    <x v="2"/>
    <x v="0"/>
    <x v="1"/>
    <x v="4366"/>
  </r>
  <r>
    <x v="263"/>
    <x v="0"/>
    <x v="1"/>
    <x v="0"/>
    <x v="1"/>
    <x v="4"/>
    <n v="5"/>
    <n v="86256"/>
    <x v="2"/>
    <x v="0"/>
    <x v="1"/>
    <x v="261"/>
  </r>
  <r>
    <x v="263"/>
    <x v="0"/>
    <x v="1"/>
    <x v="0"/>
    <x v="5"/>
    <x v="4"/>
    <n v="4"/>
    <n v="103964"/>
    <x v="2"/>
    <x v="0"/>
    <x v="1"/>
    <x v="301"/>
  </r>
  <r>
    <x v="263"/>
    <x v="0"/>
    <x v="1"/>
    <x v="0"/>
    <x v="2"/>
    <x v="4"/>
    <n v="15"/>
    <n v="297039"/>
    <x v="2"/>
    <x v="0"/>
    <x v="1"/>
    <x v="4367"/>
  </r>
  <r>
    <x v="263"/>
    <x v="0"/>
    <x v="1"/>
    <x v="0"/>
    <x v="3"/>
    <x v="4"/>
    <n v="9"/>
    <n v="381009"/>
    <x v="2"/>
    <x v="0"/>
    <x v="1"/>
    <x v="4368"/>
  </r>
  <r>
    <x v="264"/>
    <x v="0"/>
    <x v="1"/>
    <x v="0"/>
    <x v="2"/>
    <x v="4"/>
    <n v="8"/>
    <n v="4570"/>
    <x v="2"/>
    <x v="0"/>
    <x v="1"/>
    <x v="3653"/>
  </r>
  <r>
    <x v="265"/>
    <x v="0"/>
    <x v="1"/>
    <x v="0"/>
    <x v="1"/>
    <x v="4"/>
    <n v="5"/>
    <n v="2856"/>
    <x v="2"/>
    <x v="0"/>
    <x v="1"/>
    <x v="316"/>
  </r>
  <r>
    <x v="265"/>
    <x v="0"/>
    <x v="1"/>
    <x v="0"/>
    <x v="0"/>
    <x v="4"/>
    <n v="11"/>
    <n v="6284"/>
    <x v="2"/>
    <x v="0"/>
    <x v="1"/>
    <x v="4369"/>
  </r>
  <r>
    <x v="266"/>
    <x v="0"/>
    <x v="0"/>
    <x v="0"/>
    <x v="6"/>
    <x v="1"/>
    <n v="23"/>
    <n v="50000"/>
    <x v="0"/>
    <x v="0"/>
    <x v="0"/>
    <x v="382"/>
  </r>
  <r>
    <x v="266"/>
    <x v="0"/>
    <x v="0"/>
    <x v="0"/>
    <x v="6"/>
    <x v="0"/>
    <n v="36"/>
    <n v="310000"/>
    <x v="0"/>
    <x v="0"/>
    <x v="0"/>
    <x v="83"/>
  </r>
  <r>
    <x v="266"/>
    <x v="0"/>
    <x v="0"/>
    <x v="1"/>
    <x v="6"/>
    <x v="4"/>
    <n v="4"/>
    <n v="600000"/>
    <x v="0"/>
    <x v="0"/>
    <x v="0"/>
    <x v="14"/>
  </r>
  <r>
    <x v="266"/>
    <x v="0"/>
    <x v="0"/>
    <x v="0"/>
    <x v="7"/>
    <x v="0"/>
    <n v="42"/>
    <n v="655000"/>
    <x v="0"/>
    <x v="0"/>
    <x v="0"/>
    <x v="1627"/>
  </r>
  <r>
    <x v="266"/>
    <x v="0"/>
    <x v="0"/>
    <x v="1"/>
    <x v="7"/>
    <x v="4"/>
    <n v="5"/>
    <n v="735000"/>
    <x v="0"/>
    <x v="0"/>
    <x v="0"/>
    <x v="1871"/>
  </r>
  <r>
    <x v="266"/>
    <x v="0"/>
    <x v="0"/>
    <x v="0"/>
    <x v="3"/>
    <x v="0"/>
    <n v="47"/>
    <n v="992000"/>
    <x v="0"/>
    <x v="0"/>
    <x v="0"/>
    <x v="4370"/>
  </r>
  <r>
    <x v="266"/>
    <x v="0"/>
    <x v="0"/>
    <x v="0"/>
    <x v="4"/>
    <x v="0"/>
    <n v="34"/>
    <n v="1630000"/>
    <x v="0"/>
    <x v="0"/>
    <x v="0"/>
    <x v="4371"/>
  </r>
  <r>
    <x v="266"/>
    <x v="0"/>
    <x v="0"/>
    <x v="1"/>
    <x v="4"/>
    <x v="4"/>
    <n v="18"/>
    <n v="1679000"/>
    <x v="0"/>
    <x v="0"/>
    <x v="0"/>
    <x v="4372"/>
  </r>
  <r>
    <x v="266"/>
    <x v="0"/>
    <x v="0"/>
    <x v="1"/>
    <x v="7"/>
    <x v="1"/>
    <n v="13"/>
    <n v="1890000"/>
    <x v="0"/>
    <x v="0"/>
    <x v="0"/>
    <x v="556"/>
  </r>
  <r>
    <x v="266"/>
    <x v="0"/>
    <x v="0"/>
    <x v="1"/>
    <x v="4"/>
    <x v="1"/>
    <n v="8"/>
    <n v="2020000"/>
    <x v="0"/>
    <x v="0"/>
    <x v="0"/>
    <x v="4029"/>
  </r>
  <r>
    <x v="266"/>
    <x v="0"/>
    <x v="0"/>
    <x v="1"/>
    <x v="7"/>
    <x v="0"/>
    <n v="12"/>
    <n v="2025000"/>
    <x v="0"/>
    <x v="0"/>
    <x v="0"/>
    <x v="4373"/>
  </r>
  <r>
    <x v="266"/>
    <x v="0"/>
    <x v="0"/>
    <x v="0"/>
    <x v="4"/>
    <x v="4"/>
    <n v="114"/>
    <n v="2326673"/>
    <x v="0"/>
    <x v="0"/>
    <x v="0"/>
    <x v="4374"/>
  </r>
  <r>
    <x v="266"/>
    <x v="0"/>
    <x v="0"/>
    <x v="0"/>
    <x v="4"/>
    <x v="1"/>
    <n v="168"/>
    <n v="2532500"/>
    <x v="0"/>
    <x v="0"/>
    <x v="0"/>
    <x v="4375"/>
  </r>
  <r>
    <x v="266"/>
    <x v="0"/>
    <x v="0"/>
    <x v="0"/>
    <x v="7"/>
    <x v="4"/>
    <n v="207"/>
    <n v="2717937"/>
    <x v="0"/>
    <x v="0"/>
    <x v="0"/>
    <x v="4376"/>
  </r>
  <r>
    <x v="266"/>
    <x v="0"/>
    <x v="0"/>
    <x v="1"/>
    <x v="6"/>
    <x v="0"/>
    <n v="10"/>
    <n v="3150000"/>
    <x v="0"/>
    <x v="0"/>
    <x v="0"/>
    <x v="4377"/>
  </r>
  <r>
    <x v="266"/>
    <x v="0"/>
    <x v="0"/>
    <x v="0"/>
    <x v="3"/>
    <x v="4"/>
    <n v="176"/>
    <n v="3210720"/>
    <x v="0"/>
    <x v="0"/>
    <x v="0"/>
    <x v="4378"/>
  </r>
  <r>
    <x v="266"/>
    <x v="0"/>
    <x v="0"/>
    <x v="1"/>
    <x v="4"/>
    <x v="0"/>
    <n v="9"/>
    <n v="3355000"/>
    <x v="0"/>
    <x v="0"/>
    <x v="0"/>
    <x v="4379"/>
  </r>
  <r>
    <x v="266"/>
    <x v="0"/>
    <x v="0"/>
    <x v="0"/>
    <x v="6"/>
    <x v="2"/>
    <n v="134"/>
    <n v="3398710"/>
    <x v="0"/>
    <x v="0"/>
    <x v="0"/>
    <x v="4380"/>
  </r>
  <r>
    <x v="266"/>
    <x v="0"/>
    <x v="0"/>
    <x v="1"/>
    <x v="3"/>
    <x v="4"/>
    <n v="25"/>
    <n v="4025000"/>
    <x v="0"/>
    <x v="0"/>
    <x v="0"/>
    <x v="4381"/>
  </r>
  <r>
    <x v="266"/>
    <x v="0"/>
    <x v="0"/>
    <x v="1"/>
    <x v="7"/>
    <x v="2"/>
    <n v="13"/>
    <n v="4340000"/>
    <x v="0"/>
    <x v="0"/>
    <x v="0"/>
    <x v="2842"/>
  </r>
  <r>
    <x v="266"/>
    <x v="0"/>
    <x v="0"/>
    <x v="1"/>
    <x v="4"/>
    <x v="2"/>
    <n v="14"/>
    <n v="4845000"/>
    <x v="0"/>
    <x v="0"/>
    <x v="0"/>
    <x v="4382"/>
  </r>
  <r>
    <x v="266"/>
    <x v="0"/>
    <x v="0"/>
    <x v="0"/>
    <x v="7"/>
    <x v="1"/>
    <n v="207"/>
    <n v="5408000"/>
    <x v="0"/>
    <x v="0"/>
    <x v="0"/>
    <x v="4383"/>
  </r>
  <r>
    <x v="266"/>
    <x v="0"/>
    <x v="0"/>
    <x v="0"/>
    <x v="4"/>
    <x v="2"/>
    <n v="557"/>
    <n v="5561213"/>
    <x v="0"/>
    <x v="0"/>
    <x v="0"/>
    <x v="4384"/>
  </r>
  <r>
    <x v="266"/>
    <x v="0"/>
    <x v="0"/>
    <x v="0"/>
    <x v="3"/>
    <x v="2"/>
    <n v="501"/>
    <n v="5708721"/>
    <x v="0"/>
    <x v="0"/>
    <x v="0"/>
    <x v="4385"/>
  </r>
  <r>
    <x v="266"/>
    <x v="0"/>
    <x v="0"/>
    <x v="1"/>
    <x v="6"/>
    <x v="1"/>
    <n v="29"/>
    <n v="5765000"/>
    <x v="0"/>
    <x v="0"/>
    <x v="0"/>
    <x v="4386"/>
  </r>
  <r>
    <x v="266"/>
    <x v="0"/>
    <x v="0"/>
    <x v="1"/>
    <x v="6"/>
    <x v="3"/>
    <n v="62"/>
    <n v="6550000"/>
    <x v="0"/>
    <x v="0"/>
    <x v="0"/>
    <x v="4387"/>
  </r>
  <r>
    <x v="266"/>
    <x v="0"/>
    <x v="0"/>
    <x v="0"/>
    <x v="7"/>
    <x v="2"/>
    <n v="781"/>
    <n v="8325184"/>
    <x v="0"/>
    <x v="0"/>
    <x v="0"/>
    <x v="4388"/>
  </r>
  <r>
    <x v="266"/>
    <x v="0"/>
    <x v="0"/>
    <x v="0"/>
    <x v="3"/>
    <x v="1"/>
    <n v="250"/>
    <n v="10823200"/>
    <x v="0"/>
    <x v="0"/>
    <x v="0"/>
    <x v="4389"/>
  </r>
  <r>
    <x v="266"/>
    <x v="0"/>
    <x v="0"/>
    <x v="1"/>
    <x v="7"/>
    <x v="3"/>
    <n v="45"/>
    <n v="13230000"/>
    <x v="0"/>
    <x v="0"/>
    <x v="0"/>
    <x v="45"/>
  </r>
  <r>
    <x v="266"/>
    <x v="0"/>
    <x v="0"/>
    <x v="1"/>
    <x v="6"/>
    <x v="2"/>
    <n v="45"/>
    <n v="15360000"/>
    <x v="0"/>
    <x v="0"/>
    <x v="0"/>
    <x v="4390"/>
  </r>
  <r>
    <x v="266"/>
    <x v="0"/>
    <x v="0"/>
    <x v="1"/>
    <x v="3"/>
    <x v="1"/>
    <n v="90"/>
    <n v="16765000"/>
    <x v="0"/>
    <x v="0"/>
    <x v="0"/>
    <x v="4391"/>
  </r>
  <r>
    <x v="266"/>
    <x v="0"/>
    <x v="0"/>
    <x v="1"/>
    <x v="3"/>
    <x v="3"/>
    <n v="71"/>
    <n v="18455000"/>
    <x v="0"/>
    <x v="0"/>
    <x v="0"/>
    <x v="4392"/>
  </r>
  <r>
    <x v="266"/>
    <x v="0"/>
    <x v="0"/>
    <x v="1"/>
    <x v="4"/>
    <x v="3"/>
    <n v="56"/>
    <n v="18550000"/>
    <x v="0"/>
    <x v="0"/>
    <x v="0"/>
    <x v="4393"/>
  </r>
  <r>
    <x v="266"/>
    <x v="0"/>
    <x v="0"/>
    <x v="1"/>
    <x v="3"/>
    <x v="0"/>
    <n v="46"/>
    <n v="25770000"/>
    <x v="0"/>
    <x v="0"/>
    <x v="0"/>
    <x v="4394"/>
  </r>
  <r>
    <x v="266"/>
    <x v="0"/>
    <x v="0"/>
    <x v="1"/>
    <x v="3"/>
    <x v="2"/>
    <n v="30"/>
    <n v="25870000"/>
    <x v="0"/>
    <x v="0"/>
    <x v="0"/>
    <x v="4395"/>
  </r>
  <r>
    <x v="267"/>
    <x v="0"/>
    <x v="0"/>
    <x v="2"/>
    <x v="2"/>
    <x v="4"/>
    <n v="1"/>
    <n v="10000"/>
    <x v="0"/>
    <x v="0"/>
    <x v="0"/>
    <x v="52"/>
  </r>
  <r>
    <x v="267"/>
    <x v="0"/>
    <x v="0"/>
    <x v="0"/>
    <x v="3"/>
    <x v="4"/>
    <n v="9"/>
    <n v="111000"/>
    <x v="0"/>
    <x v="0"/>
    <x v="0"/>
    <x v="4396"/>
  </r>
  <r>
    <x v="267"/>
    <x v="0"/>
    <x v="0"/>
    <x v="0"/>
    <x v="3"/>
    <x v="2"/>
    <n v="10"/>
    <n v="151390"/>
    <x v="0"/>
    <x v="0"/>
    <x v="0"/>
    <x v="4397"/>
  </r>
  <r>
    <x v="267"/>
    <x v="0"/>
    <x v="0"/>
    <x v="0"/>
    <x v="6"/>
    <x v="0"/>
    <n v="22"/>
    <n v="180000"/>
    <x v="0"/>
    <x v="0"/>
    <x v="0"/>
    <x v="278"/>
  </r>
  <r>
    <x v="267"/>
    <x v="0"/>
    <x v="0"/>
    <x v="2"/>
    <x v="0"/>
    <x v="2"/>
    <n v="1"/>
    <n v="300000"/>
    <x v="0"/>
    <x v="0"/>
    <x v="0"/>
    <x v="9"/>
  </r>
  <r>
    <x v="267"/>
    <x v="0"/>
    <x v="0"/>
    <x v="0"/>
    <x v="3"/>
    <x v="1"/>
    <n v="29"/>
    <n v="805000"/>
    <x v="0"/>
    <x v="0"/>
    <x v="0"/>
    <x v="4398"/>
  </r>
  <r>
    <x v="267"/>
    <x v="0"/>
    <x v="0"/>
    <x v="1"/>
    <x v="5"/>
    <x v="4"/>
    <n v="4"/>
    <n v="818000"/>
    <x v="0"/>
    <x v="0"/>
    <x v="0"/>
    <x v="4399"/>
  </r>
  <r>
    <x v="267"/>
    <x v="0"/>
    <x v="0"/>
    <x v="0"/>
    <x v="5"/>
    <x v="0"/>
    <n v="36"/>
    <n v="1003750"/>
    <x v="0"/>
    <x v="0"/>
    <x v="0"/>
    <x v="4400"/>
  </r>
  <r>
    <x v="267"/>
    <x v="0"/>
    <x v="0"/>
    <x v="0"/>
    <x v="4"/>
    <x v="4"/>
    <n v="105"/>
    <n v="1166770"/>
    <x v="0"/>
    <x v="0"/>
    <x v="0"/>
    <x v="4401"/>
  </r>
  <r>
    <x v="267"/>
    <x v="0"/>
    <x v="0"/>
    <x v="0"/>
    <x v="6"/>
    <x v="4"/>
    <n v="168"/>
    <n v="1401000"/>
    <x v="0"/>
    <x v="0"/>
    <x v="0"/>
    <x v="4402"/>
  </r>
  <r>
    <x v="267"/>
    <x v="0"/>
    <x v="0"/>
    <x v="0"/>
    <x v="1"/>
    <x v="0"/>
    <n v="39"/>
    <n v="1673989"/>
    <x v="0"/>
    <x v="0"/>
    <x v="0"/>
    <x v="4403"/>
  </r>
  <r>
    <x v="267"/>
    <x v="0"/>
    <x v="0"/>
    <x v="0"/>
    <x v="6"/>
    <x v="1"/>
    <n v="140"/>
    <n v="1900000"/>
    <x v="0"/>
    <x v="0"/>
    <x v="0"/>
    <x v="2631"/>
  </r>
  <r>
    <x v="267"/>
    <x v="0"/>
    <x v="0"/>
    <x v="0"/>
    <x v="4"/>
    <x v="0"/>
    <n v="81"/>
    <n v="1925500"/>
    <x v="0"/>
    <x v="0"/>
    <x v="0"/>
    <x v="4404"/>
  </r>
  <r>
    <x v="267"/>
    <x v="0"/>
    <x v="0"/>
    <x v="1"/>
    <x v="1"/>
    <x v="4"/>
    <n v="15"/>
    <n v="1962000"/>
    <x v="0"/>
    <x v="0"/>
    <x v="0"/>
    <x v="4405"/>
  </r>
  <r>
    <x v="267"/>
    <x v="0"/>
    <x v="0"/>
    <x v="0"/>
    <x v="4"/>
    <x v="1"/>
    <n v="150"/>
    <n v="2007432"/>
    <x v="0"/>
    <x v="0"/>
    <x v="0"/>
    <x v="4406"/>
  </r>
  <r>
    <x v="267"/>
    <x v="0"/>
    <x v="0"/>
    <x v="1"/>
    <x v="5"/>
    <x v="2"/>
    <n v="13"/>
    <n v="2240500"/>
    <x v="0"/>
    <x v="0"/>
    <x v="0"/>
    <x v="4407"/>
  </r>
  <r>
    <x v="267"/>
    <x v="0"/>
    <x v="0"/>
    <x v="0"/>
    <x v="0"/>
    <x v="0"/>
    <n v="71"/>
    <n v="2245779"/>
    <x v="0"/>
    <x v="0"/>
    <x v="0"/>
    <x v="4408"/>
  </r>
  <r>
    <x v="267"/>
    <x v="0"/>
    <x v="0"/>
    <x v="1"/>
    <x v="4"/>
    <x v="1"/>
    <n v="8"/>
    <n v="2250000"/>
    <x v="0"/>
    <x v="0"/>
    <x v="0"/>
    <x v="4030"/>
  </r>
  <r>
    <x v="267"/>
    <x v="0"/>
    <x v="0"/>
    <x v="0"/>
    <x v="2"/>
    <x v="0"/>
    <n v="159"/>
    <n v="2283605"/>
    <x v="0"/>
    <x v="0"/>
    <x v="0"/>
    <x v="4409"/>
  </r>
  <r>
    <x v="267"/>
    <x v="0"/>
    <x v="0"/>
    <x v="0"/>
    <x v="1"/>
    <x v="4"/>
    <n v="154"/>
    <n v="2471824"/>
    <x v="0"/>
    <x v="0"/>
    <x v="0"/>
    <x v="4410"/>
  </r>
  <r>
    <x v="267"/>
    <x v="0"/>
    <x v="0"/>
    <x v="1"/>
    <x v="5"/>
    <x v="0"/>
    <n v="15"/>
    <n v="2630000"/>
    <x v="0"/>
    <x v="0"/>
    <x v="0"/>
    <x v="4411"/>
  </r>
  <r>
    <x v="267"/>
    <x v="0"/>
    <x v="0"/>
    <x v="0"/>
    <x v="2"/>
    <x v="4"/>
    <n v="192"/>
    <n v="2820014"/>
    <x v="0"/>
    <x v="0"/>
    <x v="0"/>
    <x v="4412"/>
  </r>
  <r>
    <x v="267"/>
    <x v="0"/>
    <x v="0"/>
    <x v="0"/>
    <x v="2"/>
    <x v="1"/>
    <n v="277"/>
    <n v="2946161"/>
    <x v="0"/>
    <x v="0"/>
    <x v="0"/>
    <x v="4413"/>
  </r>
  <r>
    <x v="267"/>
    <x v="0"/>
    <x v="0"/>
    <x v="0"/>
    <x v="0"/>
    <x v="1"/>
    <n v="355"/>
    <n v="3022083"/>
    <x v="0"/>
    <x v="0"/>
    <x v="0"/>
    <x v="4414"/>
  </r>
  <r>
    <x v="267"/>
    <x v="0"/>
    <x v="0"/>
    <x v="0"/>
    <x v="5"/>
    <x v="4"/>
    <n v="152"/>
    <n v="3068344"/>
    <x v="0"/>
    <x v="0"/>
    <x v="0"/>
    <x v="4415"/>
  </r>
  <r>
    <x v="267"/>
    <x v="0"/>
    <x v="0"/>
    <x v="0"/>
    <x v="0"/>
    <x v="4"/>
    <n v="221"/>
    <n v="3298105"/>
    <x v="0"/>
    <x v="0"/>
    <x v="0"/>
    <x v="4416"/>
  </r>
  <r>
    <x v="267"/>
    <x v="0"/>
    <x v="0"/>
    <x v="1"/>
    <x v="4"/>
    <x v="0"/>
    <n v="14"/>
    <n v="3630000"/>
    <x v="0"/>
    <x v="0"/>
    <x v="0"/>
    <x v="4417"/>
  </r>
  <r>
    <x v="267"/>
    <x v="0"/>
    <x v="0"/>
    <x v="1"/>
    <x v="2"/>
    <x v="1"/>
    <n v="20"/>
    <n v="3810000"/>
    <x v="0"/>
    <x v="0"/>
    <x v="0"/>
    <x v="4418"/>
  </r>
  <r>
    <x v="267"/>
    <x v="0"/>
    <x v="0"/>
    <x v="0"/>
    <x v="4"/>
    <x v="2"/>
    <n v="517"/>
    <n v="4259490"/>
    <x v="0"/>
    <x v="0"/>
    <x v="0"/>
    <x v="4419"/>
  </r>
  <r>
    <x v="267"/>
    <x v="0"/>
    <x v="0"/>
    <x v="1"/>
    <x v="4"/>
    <x v="4"/>
    <n v="30"/>
    <n v="4407000"/>
    <x v="0"/>
    <x v="0"/>
    <x v="0"/>
    <x v="4420"/>
  </r>
  <r>
    <x v="267"/>
    <x v="0"/>
    <x v="0"/>
    <x v="1"/>
    <x v="0"/>
    <x v="1"/>
    <n v="14"/>
    <n v="4410000"/>
    <x v="0"/>
    <x v="0"/>
    <x v="0"/>
    <x v="1395"/>
  </r>
  <r>
    <x v="267"/>
    <x v="0"/>
    <x v="0"/>
    <x v="0"/>
    <x v="5"/>
    <x v="1"/>
    <n v="354"/>
    <n v="4497318"/>
    <x v="0"/>
    <x v="0"/>
    <x v="0"/>
    <x v="4421"/>
  </r>
  <r>
    <x v="267"/>
    <x v="0"/>
    <x v="0"/>
    <x v="1"/>
    <x v="4"/>
    <x v="2"/>
    <n v="35"/>
    <n v="5843800"/>
    <x v="0"/>
    <x v="0"/>
    <x v="0"/>
    <x v="4422"/>
  </r>
  <r>
    <x v="267"/>
    <x v="0"/>
    <x v="0"/>
    <x v="1"/>
    <x v="0"/>
    <x v="2"/>
    <n v="22"/>
    <n v="6011722"/>
    <x v="0"/>
    <x v="0"/>
    <x v="0"/>
    <x v="4423"/>
  </r>
  <r>
    <x v="267"/>
    <x v="0"/>
    <x v="0"/>
    <x v="0"/>
    <x v="6"/>
    <x v="2"/>
    <n v="394"/>
    <n v="6229121"/>
    <x v="0"/>
    <x v="0"/>
    <x v="0"/>
    <x v="4424"/>
  </r>
  <r>
    <x v="267"/>
    <x v="0"/>
    <x v="0"/>
    <x v="1"/>
    <x v="2"/>
    <x v="0"/>
    <n v="36"/>
    <n v="6320000"/>
    <x v="0"/>
    <x v="0"/>
    <x v="0"/>
    <x v="4425"/>
  </r>
  <r>
    <x v="267"/>
    <x v="0"/>
    <x v="0"/>
    <x v="0"/>
    <x v="1"/>
    <x v="1"/>
    <n v="348"/>
    <n v="7349392"/>
    <x v="0"/>
    <x v="0"/>
    <x v="0"/>
    <x v="4426"/>
  </r>
  <r>
    <x v="267"/>
    <x v="0"/>
    <x v="0"/>
    <x v="1"/>
    <x v="0"/>
    <x v="4"/>
    <n v="28"/>
    <n v="8257500"/>
    <x v="0"/>
    <x v="0"/>
    <x v="0"/>
    <x v="4427"/>
  </r>
  <r>
    <x v="267"/>
    <x v="0"/>
    <x v="0"/>
    <x v="1"/>
    <x v="0"/>
    <x v="0"/>
    <n v="21"/>
    <n v="8345000"/>
    <x v="0"/>
    <x v="0"/>
    <x v="0"/>
    <x v="4428"/>
  </r>
  <r>
    <x v="267"/>
    <x v="0"/>
    <x v="0"/>
    <x v="1"/>
    <x v="5"/>
    <x v="1"/>
    <n v="13"/>
    <n v="8435000"/>
    <x v="0"/>
    <x v="0"/>
    <x v="0"/>
    <x v="4429"/>
  </r>
  <r>
    <x v="267"/>
    <x v="0"/>
    <x v="0"/>
    <x v="1"/>
    <x v="2"/>
    <x v="4"/>
    <n v="51"/>
    <n v="8598500"/>
    <x v="0"/>
    <x v="0"/>
    <x v="0"/>
    <x v="4430"/>
  </r>
  <r>
    <x v="267"/>
    <x v="0"/>
    <x v="0"/>
    <x v="2"/>
    <x v="2"/>
    <x v="3"/>
    <n v="9"/>
    <n v="9000000"/>
    <x v="0"/>
    <x v="0"/>
    <x v="0"/>
    <x v="3805"/>
  </r>
  <r>
    <x v="267"/>
    <x v="0"/>
    <x v="0"/>
    <x v="1"/>
    <x v="1"/>
    <x v="1"/>
    <n v="19"/>
    <n v="9506600"/>
    <x v="0"/>
    <x v="0"/>
    <x v="0"/>
    <x v="4431"/>
  </r>
  <r>
    <x v="267"/>
    <x v="0"/>
    <x v="0"/>
    <x v="0"/>
    <x v="0"/>
    <x v="2"/>
    <n v="850"/>
    <n v="9611776"/>
    <x v="0"/>
    <x v="0"/>
    <x v="0"/>
    <x v="4432"/>
  </r>
  <r>
    <x v="267"/>
    <x v="0"/>
    <x v="0"/>
    <x v="1"/>
    <x v="2"/>
    <x v="2"/>
    <n v="52"/>
    <n v="9857888"/>
    <x v="0"/>
    <x v="0"/>
    <x v="0"/>
    <x v="4433"/>
  </r>
  <r>
    <x v="267"/>
    <x v="0"/>
    <x v="0"/>
    <x v="0"/>
    <x v="2"/>
    <x v="2"/>
    <n v="1396"/>
    <n v="11026286"/>
    <x v="0"/>
    <x v="0"/>
    <x v="0"/>
    <x v="4434"/>
  </r>
  <r>
    <x v="267"/>
    <x v="0"/>
    <x v="0"/>
    <x v="1"/>
    <x v="1"/>
    <x v="2"/>
    <n v="39"/>
    <n v="12288634"/>
    <x v="0"/>
    <x v="0"/>
    <x v="0"/>
    <x v="4435"/>
  </r>
  <r>
    <x v="267"/>
    <x v="0"/>
    <x v="0"/>
    <x v="1"/>
    <x v="1"/>
    <x v="0"/>
    <n v="47"/>
    <n v="12995000"/>
    <x v="0"/>
    <x v="0"/>
    <x v="0"/>
    <x v="44"/>
  </r>
  <r>
    <x v="267"/>
    <x v="0"/>
    <x v="0"/>
    <x v="0"/>
    <x v="1"/>
    <x v="2"/>
    <n v="1187"/>
    <n v="13884950"/>
    <x v="0"/>
    <x v="0"/>
    <x v="0"/>
    <x v="4436"/>
  </r>
  <r>
    <x v="267"/>
    <x v="0"/>
    <x v="0"/>
    <x v="0"/>
    <x v="5"/>
    <x v="2"/>
    <n v="1424"/>
    <n v="15706969"/>
    <x v="0"/>
    <x v="0"/>
    <x v="0"/>
    <x v="4437"/>
  </r>
  <r>
    <x v="267"/>
    <x v="0"/>
    <x v="0"/>
    <x v="2"/>
    <x v="5"/>
    <x v="3"/>
    <n v="19"/>
    <n v="19000000"/>
    <x v="0"/>
    <x v="0"/>
    <x v="0"/>
    <x v="1826"/>
  </r>
  <r>
    <x v="267"/>
    <x v="0"/>
    <x v="0"/>
    <x v="1"/>
    <x v="4"/>
    <x v="3"/>
    <n v="86"/>
    <n v="21967500"/>
    <x v="0"/>
    <x v="0"/>
    <x v="0"/>
    <x v="4438"/>
  </r>
  <r>
    <x v="267"/>
    <x v="0"/>
    <x v="0"/>
    <x v="1"/>
    <x v="5"/>
    <x v="3"/>
    <n v="138"/>
    <n v="48445000"/>
    <x v="0"/>
    <x v="0"/>
    <x v="0"/>
    <x v="4439"/>
  </r>
  <r>
    <x v="267"/>
    <x v="0"/>
    <x v="0"/>
    <x v="1"/>
    <x v="2"/>
    <x v="3"/>
    <n v="178"/>
    <n v="60057500"/>
    <x v="0"/>
    <x v="0"/>
    <x v="0"/>
    <x v="4440"/>
  </r>
  <r>
    <x v="267"/>
    <x v="0"/>
    <x v="0"/>
    <x v="2"/>
    <x v="1"/>
    <x v="3"/>
    <n v="82"/>
    <n v="82000000"/>
    <x v="0"/>
    <x v="0"/>
    <x v="0"/>
    <x v="4441"/>
  </r>
  <r>
    <x v="267"/>
    <x v="0"/>
    <x v="0"/>
    <x v="2"/>
    <x v="0"/>
    <x v="3"/>
    <n v="91"/>
    <n v="91000000"/>
    <x v="0"/>
    <x v="0"/>
    <x v="0"/>
    <x v="4442"/>
  </r>
  <r>
    <x v="267"/>
    <x v="0"/>
    <x v="0"/>
    <x v="1"/>
    <x v="1"/>
    <x v="3"/>
    <n v="477"/>
    <n v="138162500"/>
    <x v="0"/>
    <x v="0"/>
    <x v="0"/>
    <x v="4443"/>
  </r>
  <r>
    <x v="267"/>
    <x v="0"/>
    <x v="0"/>
    <x v="1"/>
    <x v="0"/>
    <x v="3"/>
    <n v="429"/>
    <n v="270359000"/>
    <x v="0"/>
    <x v="0"/>
    <x v="0"/>
    <x v="4444"/>
  </r>
  <r>
    <x v="268"/>
    <x v="0"/>
    <x v="1"/>
    <x v="0"/>
    <x v="5"/>
    <x v="4"/>
    <n v="9"/>
    <n v="97109"/>
    <x v="2"/>
    <x v="0"/>
    <x v="1"/>
    <x v="4445"/>
  </r>
  <r>
    <x v="268"/>
    <x v="0"/>
    <x v="1"/>
    <x v="0"/>
    <x v="1"/>
    <x v="4"/>
    <n v="43"/>
    <n v="255339"/>
    <x v="2"/>
    <x v="0"/>
    <x v="1"/>
    <x v="4446"/>
  </r>
  <r>
    <x v="268"/>
    <x v="0"/>
    <x v="1"/>
    <x v="0"/>
    <x v="0"/>
    <x v="4"/>
    <n v="21"/>
    <n v="329028"/>
    <x v="2"/>
    <x v="0"/>
    <x v="1"/>
    <x v="4447"/>
  </r>
  <r>
    <x v="269"/>
    <x v="0"/>
    <x v="1"/>
    <x v="1"/>
    <x v="5"/>
    <x v="4"/>
    <n v="8"/>
    <n v="7997"/>
    <x v="2"/>
    <x v="0"/>
    <x v="1"/>
    <x v="4448"/>
  </r>
  <r>
    <x v="269"/>
    <x v="0"/>
    <x v="1"/>
    <x v="1"/>
    <x v="1"/>
    <x v="4"/>
    <n v="24"/>
    <n v="42271"/>
    <x v="2"/>
    <x v="0"/>
    <x v="1"/>
    <x v="4449"/>
  </r>
  <r>
    <x v="269"/>
    <x v="0"/>
    <x v="1"/>
    <x v="1"/>
    <x v="0"/>
    <x v="4"/>
    <n v="13"/>
    <n v="46581"/>
    <x v="2"/>
    <x v="0"/>
    <x v="1"/>
    <x v="4450"/>
  </r>
  <r>
    <x v="270"/>
    <x v="0"/>
    <x v="0"/>
    <x v="0"/>
    <x v="3"/>
    <x v="4"/>
    <n v="1"/>
    <n v="2500"/>
    <x v="0"/>
    <x v="0"/>
    <x v="0"/>
    <x v="4451"/>
  </r>
  <r>
    <x v="270"/>
    <x v="0"/>
    <x v="0"/>
    <x v="0"/>
    <x v="4"/>
    <x v="4"/>
    <n v="1"/>
    <n v="19000"/>
    <x v="0"/>
    <x v="0"/>
    <x v="0"/>
    <x v="4452"/>
  </r>
  <r>
    <x v="271"/>
    <x v="0"/>
    <x v="1"/>
    <x v="0"/>
    <x v="0"/>
    <x v="4"/>
    <n v="13"/>
    <n v="311891"/>
    <x v="2"/>
    <x v="0"/>
    <x v="1"/>
    <x v="4453"/>
  </r>
  <r>
    <x v="272"/>
    <x v="0"/>
    <x v="0"/>
    <x v="0"/>
    <x v="7"/>
    <x v="0"/>
    <n v="17"/>
    <n v="125000"/>
    <x v="0"/>
    <x v="0"/>
    <x v="0"/>
    <x v="825"/>
  </r>
  <r>
    <x v="272"/>
    <x v="0"/>
    <x v="0"/>
    <x v="0"/>
    <x v="4"/>
    <x v="0"/>
    <n v="126"/>
    <n v="1965000"/>
    <x v="0"/>
    <x v="0"/>
    <x v="0"/>
    <x v="4454"/>
  </r>
  <r>
    <x v="273"/>
    <x v="1"/>
    <x v="0"/>
    <x v="0"/>
    <x v="6"/>
    <x v="5"/>
    <n v="1"/>
    <n v="5000"/>
    <x v="1"/>
    <x v="1"/>
    <x v="0"/>
    <x v="819"/>
  </r>
  <r>
    <x v="273"/>
    <x v="1"/>
    <x v="0"/>
    <x v="0"/>
    <x v="4"/>
    <x v="5"/>
    <n v="4"/>
    <n v="30000"/>
    <x v="1"/>
    <x v="1"/>
    <x v="0"/>
    <x v="1037"/>
  </r>
  <r>
    <x v="273"/>
    <x v="1"/>
    <x v="0"/>
    <x v="0"/>
    <x v="7"/>
    <x v="5"/>
    <n v="14"/>
    <n v="105000"/>
    <x v="1"/>
    <x v="1"/>
    <x v="0"/>
    <x v="4455"/>
  </r>
  <r>
    <x v="274"/>
    <x v="0"/>
    <x v="1"/>
    <x v="0"/>
    <x v="7"/>
    <x v="0"/>
    <n v="36"/>
    <n v="136670"/>
    <x v="2"/>
    <x v="0"/>
    <x v="1"/>
    <x v="4456"/>
  </r>
  <r>
    <x v="274"/>
    <x v="0"/>
    <x v="1"/>
    <x v="0"/>
    <x v="5"/>
    <x v="0"/>
    <n v="173"/>
    <n v="155031"/>
    <x v="2"/>
    <x v="0"/>
    <x v="1"/>
    <x v="4457"/>
  </r>
  <r>
    <x v="274"/>
    <x v="0"/>
    <x v="1"/>
    <x v="0"/>
    <x v="2"/>
    <x v="0"/>
    <n v="201"/>
    <n v="205136"/>
    <x v="2"/>
    <x v="0"/>
    <x v="1"/>
    <x v="4458"/>
  </r>
  <r>
    <x v="274"/>
    <x v="0"/>
    <x v="1"/>
    <x v="0"/>
    <x v="0"/>
    <x v="0"/>
    <n v="317"/>
    <n v="255089"/>
    <x v="2"/>
    <x v="0"/>
    <x v="1"/>
    <x v="4459"/>
  </r>
  <r>
    <x v="274"/>
    <x v="0"/>
    <x v="1"/>
    <x v="0"/>
    <x v="1"/>
    <x v="0"/>
    <n v="330"/>
    <n v="348052"/>
    <x v="2"/>
    <x v="0"/>
    <x v="1"/>
    <x v="4460"/>
  </r>
  <r>
    <x v="274"/>
    <x v="0"/>
    <x v="1"/>
    <x v="0"/>
    <x v="4"/>
    <x v="0"/>
    <n v="384"/>
    <n v="972311"/>
    <x v="2"/>
    <x v="0"/>
    <x v="1"/>
    <x v="4461"/>
  </r>
  <r>
    <x v="275"/>
    <x v="0"/>
    <x v="1"/>
    <x v="0"/>
    <x v="2"/>
    <x v="0"/>
    <n v="9"/>
    <n v="3600"/>
    <x v="2"/>
    <x v="0"/>
    <x v="1"/>
    <x v="4462"/>
  </r>
  <r>
    <x v="275"/>
    <x v="0"/>
    <x v="1"/>
    <x v="0"/>
    <x v="4"/>
    <x v="0"/>
    <n v="22"/>
    <n v="8598"/>
    <x v="2"/>
    <x v="0"/>
    <x v="1"/>
    <x v="4463"/>
  </r>
  <r>
    <x v="275"/>
    <x v="0"/>
    <x v="1"/>
    <x v="0"/>
    <x v="3"/>
    <x v="0"/>
    <n v="7"/>
    <n v="37420"/>
    <x v="2"/>
    <x v="0"/>
    <x v="1"/>
    <x v="4464"/>
  </r>
  <r>
    <x v="275"/>
    <x v="0"/>
    <x v="1"/>
    <x v="0"/>
    <x v="0"/>
    <x v="0"/>
    <n v="95"/>
    <n v="39753"/>
    <x v="2"/>
    <x v="0"/>
    <x v="1"/>
    <x v="4465"/>
  </r>
  <r>
    <x v="275"/>
    <x v="0"/>
    <x v="1"/>
    <x v="0"/>
    <x v="5"/>
    <x v="0"/>
    <n v="56"/>
    <n v="47803"/>
    <x v="2"/>
    <x v="0"/>
    <x v="1"/>
    <x v="4466"/>
  </r>
  <r>
    <x v="275"/>
    <x v="0"/>
    <x v="1"/>
    <x v="0"/>
    <x v="1"/>
    <x v="0"/>
    <n v="260"/>
    <n v="125693"/>
    <x v="2"/>
    <x v="0"/>
    <x v="1"/>
    <x v="4467"/>
  </r>
  <r>
    <x v="275"/>
    <x v="0"/>
    <x v="1"/>
    <x v="0"/>
    <x v="6"/>
    <x v="0"/>
    <n v="53"/>
    <n v="200501"/>
    <x v="2"/>
    <x v="0"/>
    <x v="1"/>
    <x v="4468"/>
  </r>
  <r>
    <x v="276"/>
    <x v="1"/>
    <x v="0"/>
    <x v="0"/>
    <x v="6"/>
    <x v="5"/>
    <n v="5"/>
    <n v="35000"/>
    <x v="0"/>
    <x v="0"/>
    <x v="0"/>
    <x v="564"/>
  </r>
  <r>
    <x v="276"/>
    <x v="1"/>
    <x v="0"/>
    <x v="0"/>
    <x v="6"/>
    <x v="6"/>
    <n v="45"/>
    <n v="1865000"/>
    <x v="1"/>
    <x v="1"/>
    <x v="0"/>
    <x v="4469"/>
  </r>
  <r>
    <x v="276"/>
    <x v="1"/>
    <x v="0"/>
    <x v="0"/>
    <x v="3"/>
    <x v="5"/>
    <n v="82"/>
    <n v="8363500"/>
    <x v="1"/>
    <x v="1"/>
    <x v="0"/>
    <x v="4470"/>
  </r>
  <r>
    <x v="276"/>
    <x v="1"/>
    <x v="0"/>
    <x v="0"/>
    <x v="6"/>
    <x v="5"/>
    <n v="48"/>
    <n v="10140500"/>
    <x v="1"/>
    <x v="1"/>
    <x v="0"/>
    <x v="4471"/>
  </r>
  <r>
    <x v="276"/>
    <x v="0"/>
    <x v="0"/>
    <x v="0"/>
    <x v="6"/>
    <x v="0"/>
    <n v="3"/>
    <n v="25000"/>
    <x v="0"/>
    <x v="0"/>
    <x v="0"/>
    <x v="320"/>
  </r>
  <r>
    <x v="277"/>
    <x v="0"/>
    <x v="0"/>
    <x v="1"/>
    <x v="2"/>
    <x v="1"/>
    <n v="2"/>
    <n v="196500"/>
    <x v="0"/>
    <x v="0"/>
    <x v="0"/>
    <x v="4472"/>
  </r>
  <r>
    <x v="277"/>
    <x v="0"/>
    <x v="0"/>
    <x v="1"/>
    <x v="4"/>
    <x v="1"/>
    <n v="1"/>
    <n v="300000"/>
    <x v="0"/>
    <x v="0"/>
    <x v="0"/>
    <x v="9"/>
  </r>
  <r>
    <x v="277"/>
    <x v="0"/>
    <x v="0"/>
    <x v="0"/>
    <x v="0"/>
    <x v="1"/>
    <n v="1"/>
    <n v="300000"/>
    <x v="0"/>
    <x v="0"/>
    <x v="0"/>
    <x v="9"/>
  </r>
  <r>
    <x v="277"/>
    <x v="0"/>
    <x v="0"/>
    <x v="0"/>
    <x v="2"/>
    <x v="1"/>
    <n v="2"/>
    <n v="305000"/>
    <x v="0"/>
    <x v="0"/>
    <x v="0"/>
    <x v="1801"/>
  </r>
  <r>
    <x v="277"/>
    <x v="0"/>
    <x v="0"/>
    <x v="0"/>
    <x v="4"/>
    <x v="1"/>
    <n v="2"/>
    <n v="305000"/>
    <x v="0"/>
    <x v="0"/>
    <x v="0"/>
    <x v="1801"/>
  </r>
  <r>
    <x v="277"/>
    <x v="0"/>
    <x v="0"/>
    <x v="0"/>
    <x v="6"/>
    <x v="0"/>
    <n v="48"/>
    <n v="308000"/>
    <x v="0"/>
    <x v="0"/>
    <x v="0"/>
    <x v="4473"/>
  </r>
  <r>
    <x v="277"/>
    <x v="0"/>
    <x v="0"/>
    <x v="1"/>
    <x v="1"/>
    <x v="1"/>
    <n v="2"/>
    <n v="360000"/>
    <x v="0"/>
    <x v="0"/>
    <x v="0"/>
    <x v="4240"/>
  </r>
  <r>
    <x v="277"/>
    <x v="0"/>
    <x v="0"/>
    <x v="0"/>
    <x v="5"/>
    <x v="1"/>
    <n v="3"/>
    <n v="460000"/>
    <x v="0"/>
    <x v="0"/>
    <x v="0"/>
    <x v="544"/>
  </r>
  <r>
    <x v="277"/>
    <x v="0"/>
    <x v="0"/>
    <x v="0"/>
    <x v="1"/>
    <x v="1"/>
    <n v="3"/>
    <n v="460000"/>
    <x v="0"/>
    <x v="0"/>
    <x v="0"/>
    <x v="544"/>
  </r>
  <r>
    <x v="277"/>
    <x v="0"/>
    <x v="0"/>
    <x v="0"/>
    <x v="6"/>
    <x v="4"/>
    <n v="20"/>
    <n v="493500"/>
    <x v="0"/>
    <x v="0"/>
    <x v="0"/>
    <x v="4474"/>
  </r>
  <r>
    <x v="277"/>
    <x v="0"/>
    <x v="0"/>
    <x v="1"/>
    <x v="7"/>
    <x v="1"/>
    <n v="3"/>
    <n v="500000"/>
    <x v="0"/>
    <x v="0"/>
    <x v="0"/>
    <x v="354"/>
  </r>
  <r>
    <x v="277"/>
    <x v="0"/>
    <x v="0"/>
    <x v="1"/>
    <x v="6"/>
    <x v="1"/>
    <n v="9"/>
    <n v="675000"/>
    <x v="0"/>
    <x v="0"/>
    <x v="0"/>
    <x v="4242"/>
  </r>
  <r>
    <x v="277"/>
    <x v="0"/>
    <x v="0"/>
    <x v="0"/>
    <x v="7"/>
    <x v="0"/>
    <n v="112"/>
    <n v="770000"/>
    <x v="0"/>
    <x v="0"/>
    <x v="0"/>
    <x v="386"/>
  </r>
  <r>
    <x v="277"/>
    <x v="0"/>
    <x v="0"/>
    <x v="1"/>
    <x v="3"/>
    <x v="1"/>
    <n v="6"/>
    <n v="790000"/>
    <x v="0"/>
    <x v="0"/>
    <x v="0"/>
    <x v="4475"/>
  </r>
  <r>
    <x v="277"/>
    <x v="0"/>
    <x v="0"/>
    <x v="0"/>
    <x v="7"/>
    <x v="4"/>
    <n v="101"/>
    <n v="1344157"/>
    <x v="0"/>
    <x v="0"/>
    <x v="0"/>
    <x v="4476"/>
  </r>
  <r>
    <x v="277"/>
    <x v="0"/>
    <x v="0"/>
    <x v="1"/>
    <x v="5"/>
    <x v="1"/>
    <n v="6"/>
    <n v="1555000"/>
    <x v="0"/>
    <x v="0"/>
    <x v="0"/>
    <x v="1448"/>
  </r>
  <r>
    <x v="277"/>
    <x v="0"/>
    <x v="0"/>
    <x v="0"/>
    <x v="2"/>
    <x v="2"/>
    <n v="308"/>
    <n v="1679707"/>
    <x v="0"/>
    <x v="0"/>
    <x v="0"/>
    <x v="4477"/>
  </r>
  <r>
    <x v="277"/>
    <x v="0"/>
    <x v="0"/>
    <x v="0"/>
    <x v="4"/>
    <x v="2"/>
    <n v="223"/>
    <n v="1720796"/>
    <x v="0"/>
    <x v="0"/>
    <x v="0"/>
    <x v="4478"/>
  </r>
  <r>
    <x v="277"/>
    <x v="0"/>
    <x v="0"/>
    <x v="1"/>
    <x v="4"/>
    <x v="4"/>
    <n v="11"/>
    <n v="1725300"/>
    <x v="0"/>
    <x v="0"/>
    <x v="0"/>
    <x v="4479"/>
  </r>
  <r>
    <x v="277"/>
    <x v="0"/>
    <x v="0"/>
    <x v="0"/>
    <x v="3"/>
    <x v="4"/>
    <n v="83"/>
    <n v="2012100"/>
    <x v="0"/>
    <x v="0"/>
    <x v="0"/>
    <x v="4480"/>
  </r>
  <r>
    <x v="277"/>
    <x v="0"/>
    <x v="0"/>
    <x v="0"/>
    <x v="3"/>
    <x v="0"/>
    <n v="212"/>
    <n v="2040000"/>
    <x v="0"/>
    <x v="0"/>
    <x v="0"/>
    <x v="4481"/>
  </r>
  <r>
    <x v="277"/>
    <x v="0"/>
    <x v="0"/>
    <x v="0"/>
    <x v="6"/>
    <x v="2"/>
    <n v="262"/>
    <n v="2566589"/>
    <x v="0"/>
    <x v="0"/>
    <x v="0"/>
    <x v="4482"/>
  </r>
  <r>
    <x v="277"/>
    <x v="0"/>
    <x v="0"/>
    <x v="1"/>
    <x v="0"/>
    <x v="2"/>
    <n v="16"/>
    <n v="2709426"/>
    <x v="0"/>
    <x v="0"/>
    <x v="0"/>
    <x v="4483"/>
  </r>
  <r>
    <x v="277"/>
    <x v="0"/>
    <x v="0"/>
    <x v="1"/>
    <x v="2"/>
    <x v="4"/>
    <n v="19"/>
    <n v="2760420"/>
    <x v="0"/>
    <x v="0"/>
    <x v="0"/>
    <x v="4484"/>
  </r>
  <r>
    <x v="277"/>
    <x v="0"/>
    <x v="0"/>
    <x v="0"/>
    <x v="2"/>
    <x v="0"/>
    <n v="241"/>
    <n v="2831248"/>
    <x v="0"/>
    <x v="0"/>
    <x v="0"/>
    <x v="4485"/>
  </r>
  <r>
    <x v="277"/>
    <x v="0"/>
    <x v="0"/>
    <x v="1"/>
    <x v="6"/>
    <x v="4"/>
    <n v="18"/>
    <n v="2845000"/>
    <x v="0"/>
    <x v="0"/>
    <x v="0"/>
    <x v="2480"/>
  </r>
  <r>
    <x v="277"/>
    <x v="0"/>
    <x v="0"/>
    <x v="1"/>
    <x v="7"/>
    <x v="4"/>
    <n v="10"/>
    <n v="2920000"/>
    <x v="0"/>
    <x v="0"/>
    <x v="0"/>
    <x v="4486"/>
  </r>
  <r>
    <x v="277"/>
    <x v="0"/>
    <x v="0"/>
    <x v="2"/>
    <x v="0"/>
    <x v="3"/>
    <n v="3"/>
    <n v="3000000"/>
    <x v="0"/>
    <x v="0"/>
    <x v="0"/>
    <x v="220"/>
  </r>
  <r>
    <x v="277"/>
    <x v="0"/>
    <x v="0"/>
    <x v="1"/>
    <x v="4"/>
    <x v="2"/>
    <n v="21"/>
    <n v="3151119"/>
    <x v="0"/>
    <x v="0"/>
    <x v="0"/>
    <x v="4487"/>
  </r>
  <r>
    <x v="277"/>
    <x v="0"/>
    <x v="0"/>
    <x v="0"/>
    <x v="7"/>
    <x v="2"/>
    <n v="334"/>
    <n v="3271716"/>
    <x v="0"/>
    <x v="0"/>
    <x v="0"/>
    <x v="4488"/>
  </r>
  <r>
    <x v="277"/>
    <x v="0"/>
    <x v="0"/>
    <x v="1"/>
    <x v="3"/>
    <x v="4"/>
    <n v="22"/>
    <n v="3691000"/>
    <x v="0"/>
    <x v="0"/>
    <x v="0"/>
    <x v="4489"/>
  </r>
  <r>
    <x v="277"/>
    <x v="0"/>
    <x v="0"/>
    <x v="0"/>
    <x v="4"/>
    <x v="4"/>
    <n v="258"/>
    <n v="3956543"/>
    <x v="0"/>
    <x v="0"/>
    <x v="0"/>
    <x v="4490"/>
  </r>
  <r>
    <x v="277"/>
    <x v="0"/>
    <x v="0"/>
    <x v="2"/>
    <x v="0"/>
    <x v="2"/>
    <n v="3"/>
    <n v="4105000"/>
    <x v="0"/>
    <x v="0"/>
    <x v="0"/>
    <x v="4491"/>
  </r>
  <r>
    <x v="277"/>
    <x v="0"/>
    <x v="0"/>
    <x v="1"/>
    <x v="3"/>
    <x v="2"/>
    <n v="18"/>
    <n v="4130000"/>
    <x v="0"/>
    <x v="0"/>
    <x v="0"/>
    <x v="4492"/>
  </r>
  <r>
    <x v="277"/>
    <x v="0"/>
    <x v="0"/>
    <x v="0"/>
    <x v="3"/>
    <x v="2"/>
    <n v="364"/>
    <n v="4341483"/>
    <x v="0"/>
    <x v="0"/>
    <x v="0"/>
    <x v="4493"/>
  </r>
  <r>
    <x v="277"/>
    <x v="0"/>
    <x v="0"/>
    <x v="0"/>
    <x v="2"/>
    <x v="4"/>
    <n v="405"/>
    <n v="5308427"/>
    <x v="0"/>
    <x v="0"/>
    <x v="0"/>
    <x v="4494"/>
  </r>
  <r>
    <x v="277"/>
    <x v="0"/>
    <x v="0"/>
    <x v="0"/>
    <x v="0"/>
    <x v="4"/>
    <n v="442"/>
    <n v="5450462"/>
    <x v="0"/>
    <x v="0"/>
    <x v="0"/>
    <x v="4495"/>
  </r>
  <r>
    <x v="277"/>
    <x v="0"/>
    <x v="0"/>
    <x v="0"/>
    <x v="4"/>
    <x v="0"/>
    <n v="346"/>
    <n v="5497500"/>
    <x v="0"/>
    <x v="0"/>
    <x v="0"/>
    <x v="4496"/>
  </r>
  <r>
    <x v="277"/>
    <x v="0"/>
    <x v="0"/>
    <x v="0"/>
    <x v="0"/>
    <x v="0"/>
    <n v="233"/>
    <n v="5676000"/>
    <x v="0"/>
    <x v="0"/>
    <x v="0"/>
    <x v="4497"/>
  </r>
  <r>
    <x v="277"/>
    <x v="0"/>
    <x v="0"/>
    <x v="0"/>
    <x v="0"/>
    <x v="2"/>
    <n v="588"/>
    <n v="6152779"/>
    <x v="0"/>
    <x v="0"/>
    <x v="0"/>
    <x v="4498"/>
  </r>
  <r>
    <x v="277"/>
    <x v="0"/>
    <x v="0"/>
    <x v="0"/>
    <x v="1"/>
    <x v="0"/>
    <n v="362"/>
    <n v="6327386"/>
    <x v="0"/>
    <x v="0"/>
    <x v="0"/>
    <x v="4499"/>
  </r>
  <r>
    <x v="277"/>
    <x v="0"/>
    <x v="0"/>
    <x v="0"/>
    <x v="5"/>
    <x v="2"/>
    <n v="496"/>
    <n v="6443600"/>
    <x v="0"/>
    <x v="0"/>
    <x v="0"/>
    <x v="4500"/>
  </r>
  <r>
    <x v="277"/>
    <x v="0"/>
    <x v="0"/>
    <x v="0"/>
    <x v="5"/>
    <x v="0"/>
    <n v="334"/>
    <n v="6694603"/>
    <x v="0"/>
    <x v="0"/>
    <x v="0"/>
    <x v="4501"/>
  </r>
  <r>
    <x v="277"/>
    <x v="0"/>
    <x v="0"/>
    <x v="1"/>
    <x v="1"/>
    <x v="2"/>
    <n v="43"/>
    <n v="7315781"/>
    <x v="0"/>
    <x v="0"/>
    <x v="0"/>
    <x v="4502"/>
  </r>
  <r>
    <x v="277"/>
    <x v="0"/>
    <x v="0"/>
    <x v="1"/>
    <x v="2"/>
    <x v="3"/>
    <n v="25"/>
    <n v="7572500"/>
    <x v="0"/>
    <x v="0"/>
    <x v="0"/>
    <x v="4503"/>
  </r>
  <r>
    <x v="277"/>
    <x v="0"/>
    <x v="0"/>
    <x v="0"/>
    <x v="1"/>
    <x v="2"/>
    <n v="961"/>
    <n v="7880005"/>
    <x v="0"/>
    <x v="0"/>
    <x v="0"/>
    <x v="4504"/>
  </r>
  <r>
    <x v="277"/>
    <x v="0"/>
    <x v="0"/>
    <x v="1"/>
    <x v="0"/>
    <x v="4"/>
    <n v="44"/>
    <n v="8129170"/>
    <x v="0"/>
    <x v="0"/>
    <x v="0"/>
    <x v="4505"/>
  </r>
  <r>
    <x v="277"/>
    <x v="0"/>
    <x v="0"/>
    <x v="1"/>
    <x v="2"/>
    <x v="2"/>
    <n v="51"/>
    <n v="8233394"/>
    <x v="0"/>
    <x v="0"/>
    <x v="0"/>
    <x v="4506"/>
  </r>
  <r>
    <x v="277"/>
    <x v="0"/>
    <x v="0"/>
    <x v="1"/>
    <x v="0"/>
    <x v="3"/>
    <n v="35"/>
    <n v="8641000"/>
    <x v="0"/>
    <x v="0"/>
    <x v="0"/>
    <x v="4507"/>
  </r>
  <r>
    <x v="277"/>
    <x v="0"/>
    <x v="0"/>
    <x v="1"/>
    <x v="2"/>
    <x v="0"/>
    <n v="69"/>
    <n v="9541398"/>
    <x v="0"/>
    <x v="0"/>
    <x v="0"/>
    <x v="4508"/>
  </r>
  <r>
    <x v="277"/>
    <x v="0"/>
    <x v="0"/>
    <x v="1"/>
    <x v="5"/>
    <x v="2"/>
    <n v="55"/>
    <n v="11140796"/>
    <x v="0"/>
    <x v="0"/>
    <x v="0"/>
    <x v="4509"/>
  </r>
  <r>
    <x v="277"/>
    <x v="0"/>
    <x v="0"/>
    <x v="1"/>
    <x v="6"/>
    <x v="2"/>
    <n v="30"/>
    <n v="11217500"/>
    <x v="0"/>
    <x v="0"/>
    <x v="0"/>
    <x v="4510"/>
  </r>
  <r>
    <x v="277"/>
    <x v="0"/>
    <x v="0"/>
    <x v="1"/>
    <x v="6"/>
    <x v="0"/>
    <n v="101"/>
    <n v="11430000"/>
    <x v="0"/>
    <x v="0"/>
    <x v="0"/>
    <x v="4511"/>
  </r>
  <r>
    <x v="277"/>
    <x v="0"/>
    <x v="0"/>
    <x v="1"/>
    <x v="5"/>
    <x v="4"/>
    <n v="55"/>
    <n v="11513790"/>
    <x v="0"/>
    <x v="0"/>
    <x v="0"/>
    <x v="4512"/>
  </r>
  <r>
    <x v="277"/>
    <x v="0"/>
    <x v="0"/>
    <x v="1"/>
    <x v="7"/>
    <x v="3"/>
    <n v="28"/>
    <n v="12630000"/>
    <x v="0"/>
    <x v="0"/>
    <x v="0"/>
    <x v="2336"/>
  </r>
  <r>
    <x v="277"/>
    <x v="0"/>
    <x v="0"/>
    <x v="0"/>
    <x v="1"/>
    <x v="4"/>
    <n v="842"/>
    <n v="14062009"/>
    <x v="0"/>
    <x v="0"/>
    <x v="0"/>
    <x v="4513"/>
  </r>
  <r>
    <x v="277"/>
    <x v="0"/>
    <x v="0"/>
    <x v="1"/>
    <x v="1"/>
    <x v="0"/>
    <n v="76"/>
    <n v="14279500"/>
    <x v="0"/>
    <x v="0"/>
    <x v="0"/>
    <x v="4514"/>
  </r>
  <r>
    <x v="277"/>
    <x v="0"/>
    <x v="0"/>
    <x v="1"/>
    <x v="1"/>
    <x v="4"/>
    <n v="64"/>
    <n v="14503992"/>
    <x v="0"/>
    <x v="0"/>
    <x v="0"/>
    <x v="4515"/>
  </r>
  <r>
    <x v="277"/>
    <x v="0"/>
    <x v="0"/>
    <x v="1"/>
    <x v="7"/>
    <x v="2"/>
    <n v="22"/>
    <n v="15379196"/>
    <x v="0"/>
    <x v="0"/>
    <x v="0"/>
    <x v="4516"/>
  </r>
  <r>
    <x v="277"/>
    <x v="0"/>
    <x v="0"/>
    <x v="1"/>
    <x v="4"/>
    <x v="3"/>
    <n v="54"/>
    <n v="15871917"/>
    <x v="0"/>
    <x v="0"/>
    <x v="0"/>
    <x v="4517"/>
  </r>
  <r>
    <x v="277"/>
    <x v="0"/>
    <x v="0"/>
    <x v="0"/>
    <x v="5"/>
    <x v="4"/>
    <n v="1001"/>
    <n v="16140988"/>
    <x v="0"/>
    <x v="0"/>
    <x v="0"/>
    <x v="4518"/>
  </r>
  <r>
    <x v="277"/>
    <x v="0"/>
    <x v="0"/>
    <x v="1"/>
    <x v="4"/>
    <x v="0"/>
    <n v="108"/>
    <n v="17218800"/>
    <x v="0"/>
    <x v="0"/>
    <x v="0"/>
    <x v="4519"/>
  </r>
  <r>
    <x v="277"/>
    <x v="0"/>
    <x v="0"/>
    <x v="1"/>
    <x v="6"/>
    <x v="3"/>
    <n v="19"/>
    <n v="17385000"/>
    <x v="0"/>
    <x v="0"/>
    <x v="0"/>
    <x v="4520"/>
  </r>
  <r>
    <x v="277"/>
    <x v="0"/>
    <x v="0"/>
    <x v="1"/>
    <x v="0"/>
    <x v="0"/>
    <n v="94"/>
    <n v="17520000"/>
    <x v="0"/>
    <x v="0"/>
    <x v="0"/>
    <x v="4521"/>
  </r>
  <r>
    <x v="277"/>
    <x v="0"/>
    <x v="0"/>
    <x v="1"/>
    <x v="5"/>
    <x v="0"/>
    <n v="117"/>
    <n v="17772200"/>
    <x v="0"/>
    <x v="0"/>
    <x v="0"/>
    <x v="4522"/>
  </r>
  <r>
    <x v="277"/>
    <x v="0"/>
    <x v="0"/>
    <x v="1"/>
    <x v="3"/>
    <x v="0"/>
    <n v="139"/>
    <n v="31665000"/>
    <x v="0"/>
    <x v="0"/>
    <x v="0"/>
    <x v="4523"/>
  </r>
  <r>
    <x v="277"/>
    <x v="0"/>
    <x v="0"/>
    <x v="1"/>
    <x v="7"/>
    <x v="0"/>
    <n v="168"/>
    <n v="32630000"/>
    <x v="0"/>
    <x v="0"/>
    <x v="0"/>
    <x v="4524"/>
  </r>
  <r>
    <x v="277"/>
    <x v="0"/>
    <x v="0"/>
    <x v="1"/>
    <x v="3"/>
    <x v="3"/>
    <n v="57"/>
    <n v="35795000"/>
    <x v="0"/>
    <x v="0"/>
    <x v="0"/>
    <x v="4525"/>
  </r>
  <r>
    <x v="277"/>
    <x v="0"/>
    <x v="0"/>
    <x v="1"/>
    <x v="5"/>
    <x v="3"/>
    <n v="122"/>
    <n v="38639000"/>
    <x v="0"/>
    <x v="0"/>
    <x v="0"/>
    <x v="4526"/>
  </r>
  <r>
    <x v="277"/>
    <x v="0"/>
    <x v="0"/>
    <x v="1"/>
    <x v="1"/>
    <x v="3"/>
    <n v="141"/>
    <n v="42047500"/>
    <x v="0"/>
    <x v="0"/>
    <x v="0"/>
    <x v="4527"/>
  </r>
  <r>
    <x v="278"/>
    <x v="1"/>
    <x v="0"/>
    <x v="0"/>
    <x v="0"/>
    <x v="7"/>
    <n v="8"/>
    <n v="426502"/>
    <x v="0"/>
    <x v="0"/>
    <x v="0"/>
    <x v="4528"/>
  </r>
  <r>
    <x v="278"/>
    <x v="1"/>
    <x v="0"/>
    <x v="0"/>
    <x v="7"/>
    <x v="7"/>
    <n v="14"/>
    <n v="445000"/>
    <x v="0"/>
    <x v="0"/>
    <x v="0"/>
    <x v="4529"/>
  </r>
  <r>
    <x v="278"/>
    <x v="1"/>
    <x v="0"/>
    <x v="0"/>
    <x v="3"/>
    <x v="7"/>
    <n v="13"/>
    <n v="920000"/>
    <x v="0"/>
    <x v="0"/>
    <x v="0"/>
    <x v="85"/>
  </r>
  <r>
    <x v="278"/>
    <x v="1"/>
    <x v="0"/>
    <x v="1"/>
    <x v="1"/>
    <x v="5"/>
    <n v="6"/>
    <n v="1240000"/>
    <x v="0"/>
    <x v="0"/>
    <x v="0"/>
    <x v="23"/>
  </r>
  <r>
    <x v="278"/>
    <x v="1"/>
    <x v="0"/>
    <x v="0"/>
    <x v="2"/>
    <x v="7"/>
    <n v="44"/>
    <n v="1896753"/>
    <x v="0"/>
    <x v="0"/>
    <x v="0"/>
    <x v="4530"/>
  </r>
  <r>
    <x v="278"/>
    <x v="1"/>
    <x v="0"/>
    <x v="0"/>
    <x v="5"/>
    <x v="7"/>
    <n v="23"/>
    <n v="1910356"/>
    <x v="0"/>
    <x v="0"/>
    <x v="0"/>
    <x v="4531"/>
  </r>
  <r>
    <x v="278"/>
    <x v="1"/>
    <x v="0"/>
    <x v="0"/>
    <x v="4"/>
    <x v="7"/>
    <n v="31"/>
    <n v="2004840"/>
    <x v="0"/>
    <x v="0"/>
    <x v="0"/>
    <x v="4532"/>
  </r>
  <r>
    <x v="278"/>
    <x v="1"/>
    <x v="0"/>
    <x v="0"/>
    <x v="1"/>
    <x v="7"/>
    <n v="31"/>
    <n v="2484446"/>
    <x v="0"/>
    <x v="0"/>
    <x v="0"/>
    <x v="4533"/>
  </r>
  <r>
    <x v="278"/>
    <x v="1"/>
    <x v="0"/>
    <x v="0"/>
    <x v="2"/>
    <x v="5"/>
    <n v="56"/>
    <n v="2640500"/>
    <x v="1"/>
    <x v="1"/>
    <x v="0"/>
    <x v="4534"/>
  </r>
  <r>
    <x v="278"/>
    <x v="1"/>
    <x v="0"/>
    <x v="0"/>
    <x v="4"/>
    <x v="5"/>
    <n v="42"/>
    <n v="3510000"/>
    <x v="1"/>
    <x v="1"/>
    <x v="0"/>
    <x v="4535"/>
  </r>
  <r>
    <x v="278"/>
    <x v="1"/>
    <x v="0"/>
    <x v="0"/>
    <x v="6"/>
    <x v="5"/>
    <n v="27"/>
    <n v="3920000"/>
    <x v="1"/>
    <x v="1"/>
    <x v="0"/>
    <x v="4536"/>
  </r>
  <r>
    <x v="278"/>
    <x v="1"/>
    <x v="0"/>
    <x v="0"/>
    <x v="1"/>
    <x v="5"/>
    <n v="141"/>
    <n v="7213926"/>
    <x v="1"/>
    <x v="1"/>
    <x v="0"/>
    <x v="4537"/>
  </r>
  <r>
    <x v="278"/>
    <x v="1"/>
    <x v="0"/>
    <x v="0"/>
    <x v="5"/>
    <x v="5"/>
    <n v="215"/>
    <n v="7404000"/>
    <x v="1"/>
    <x v="1"/>
    <x v="0"/>
    <x v="4538"/>
  </r>
  <r>
    <x v="278"/>
    <x v="1"/>
    <x v="0"/>
    <x v="0"/>
    <x v="0"/>
    <x v="5"/>
    <n v="135"/>
    <n v="7628500"/>
    <x v="1"/>
    <x v="1"/>
    <x v="0"/>
    <x v="4539"/>
  </r>
  <r>
    <x v="278"/>
    <x v="1"/>
    <x v="0"/>
    <x v="0"/>
    <x v="7"/>
    <x v="5"/>
    <n v="78"/>
    <n v="7911500"/>
    <x v="1"/>
    <x v="1"/>
    <x v="0"/>
    <x v="4540"/>
  </r>
  <r>
    <x v="278"/>
    <x v="1"/>
    <x v="0"/>
    <x v="0"/>
    <x v="3"/>
    <x v="5"/>
    <n v="99"/>
    <n v="13624000"/>
    <x v="1"/>
    <x v="1"/>
    <x v="0"/>
    <x v="4541"/>
  </r>
  <r>
    <x v="279"/>
    <x v="1"/>
    <x v="0"/>
    <x v="1"/>
    <x v="3"/>
    <x v="5"/>
    <n v="1"/>
    <n v="920000"/>
    <x v="1"/>
    <x v="1"/>
    <x v="0"/>
    <x v="4542"/>
  </r>
  <r>
    <x v="279"/>
    <x v="1"/>
    <x v="0"/>
    <x v="1"/>
    <x v="6"/>
    <x v="5"/>
    <n v="2"/>
    <n v="1200000"/>
    <x v="0"/>
    <x v="0"/>
    <x v="0"/>
    <x v="2630"/>
  </r>
  <r>
    <x v="279"/>
    <x v="1"/>
    <x v="0"/>
    <x v="1"/>
    <x v="3"/>
    <x v="5"/>
    <n v="3"/>
    <n v="2430000"/>
    <x v="0"/>
    <x v="0"/>
    <x v="0"/>
    <x v="3913"/>
  </r>
  <r>
    <x v="279"/>
    <x v="1"/>
    <x v="0"/>
    <x v="1"/>
    <x v="6"/>
    <x v="5"/>
    <n v="9"/>
    <n v="8290000"/>
    <x v="1"/>
    <x v="1"/>
    <x v="0"/>
    <x v="4543"/>
  </r>
  <r>
    <x v="279"/>
    <x v="0"/>
    <x v="0"/>
    <x v="1"/>
    <x v="6"/>
    <x v="1"/>
    <n v="3"/>
    <n v="310000"/>
    <x v="0"/>
    <x v="0"/>
    <x v="0"/>
    <x v="83"/>
  </r>
  <r>
    <x v="279"/>
    <x v="0"/>
    <x v="0"/>
    <x v="1"/>
    <x v="7"/>
    <x v="2"/>
    <n v="2"/>
    <n v="465000"/>
    <x v="0"/>
    <x v="0"/>
    <x v="0"/>
    <x v="97"/>
  </r>
  <r>
    <x v="279"/>
    <x v="0"/>
    <x v="0"/>
    <x v="1"/>
    <x v="3"/>
    <x v="2"/>
    <n v="2"/>
    <n v="1520000"/>
    <x v="0"/>
    <x v="0"/>
    <x v="0"/>
    <x v="3019"/>
  </r>
  <r>
    <x v="279"/>
    <x v="0"/>
    <x v="0"/>
    <x v="1"/>
    <x v="3"/>
    <x v="1"/>
    <n v="1"/>
    <n v="3020000"/>
    <x v="0"/>
    <x v="0"/>
    <x v="0"/>
    <x v="88"/>
  </r>
  <r>
    <x v="279"/>
    <x v="0"/>
    <x v="0"/>
    <x v="1"/>
    <x v="6"/>
    <x v="4"/>
    <n v="5"/>
    <n v="3360000"/>
    <x v="0"/>
    <x v="0"/>
    <x v="0"/>
    <x v="1649"/>
  </r>
  <r>
    <x v="279"/>
    <x v="0"/>
    <x v="0"/>
    <x v="1"/>
    <x v="7"/>
    <x v="1"/>
    <n v="3"/>
    <n v="5905000"/>
    <x v="0"/>
    <x v="0"/>
    <x v="0"/>
    <x v="4544"/>
  </r>
  <r>
    <x v="279"/>
    <x v="0"/>
    <x v="0"/>
    <x v="1"/>
    <x v="6"/>
    <x v="3"/>
    <n v="13"/>
    <n v="8230000"/>
    <x v="0"/>
    <x v="0"/>
    <x v="0"/>
    <x v="4545"/>
  </r>
  <r>
    <x v="279"/>
    <x v="0"/>
    <x v="0"/>
    <x v="1"/>
    <x v="7"/>
    <x v="3"/>
    <n v="53"/>
    <n v="21045000"/>
    <x v="0"/>
    <x v="0"/>
    <x v="0"/>
    <x v="4546"/>
  </r>
  <r>
    <x v="279"/>
    <x v="0"/>
    <x v="0"/>
    <x v="1"/>
    <x v="7"/>
    <x v="4"/>
    <n v="52"/>
    <n v="36180000"/>
    <x v="0"/>
    <x v="0"/>
    <x v="0"/>
    <x v="4547"/>
  </r>
  <r>
    <x v="279"/>
    <x v="0"/>
    <x v="0"/>
    <x v="1"/>
    <x v="3"/>
    <x v="0"/>
    <n v="47"/>
    <n v="44260000"/>
    <x v="0"/>
    <x v="0"/>
    <x v="0"/>
    <x v="4548"/>
  </r>
  <r>
    <x v="279"/>
    <x v="0"/>
    <x v="0"/>
    <x v="1"/>
    <x v="6"/>
    <x v="0"/>
    <n v="29"/>
    <n v="46930000"/>
    <x v="0"/>
    <x v="0"/>
    <x v="0"/>
    <x v="4549"/>
  </r>
  <r>
    <x v="279"/>
    <x v="0"/>
    <x v="0"/>
    <x v="1"/>
    <x v="3"/>
    <x v="4"/>
    <n v="74"/>
    <n v="52365000"/>
    <x v="0"/>
    <x v="0"/>
    <x v="0"/>
    <x v="4550"/>
  </r>
  <r>
    <x v="279"/>
    <x v="0"/>
    <x v="0"/>
    <x v="1"/>
    <x v="3"/>
    <x v="3"/>
    <n v="151"/>
    <n v="82330000"/>
    <x v="0"/>
    <x v="0"/>
    <x v="0"/>
    <x v="4551"/>
  </r>
  <r>
    <x v="280"/>
    <x v="0"/>
    <x v="0"/>
    <x v="0"/>
    <x v="5"/>
    <x v="4"/>
    <n v="1"/>
    <n v="60000"/>
    <x v="0"/>
    <x v="0"/>
    <x v="0"/>
    <x v="212"/>
  </r>
  <r>
    <x v="280"/>
    <x v="0"/>
    <x v="0"/>
    <x v="1"/>
    <x v="0"/>
    <x v="4"/>
    <n v="1"/>
    <n v="195500"/>
    <x v="0"/>
    <x v="0"/>
    <x v="0"/>
    <x v="4552"/>
  </r>
  <r>
    <x v="280"/>
    <x v="0"/>
    <x v="0"/>
    <x v="1"/>
    <x v="4"/>
    <x v="2"/>
    <n v="1"/>
    <n v="310000"/>
    <x v="0"/>
    <x v="0"/>
    <x v="0"/>
    <x v="83"/>
  </r>
  <r>
    <x v="280"/>
    <x v="0"/>
    <x v="0"/>
    <x v="1"/>
    <x v="4"/>
    <x v="4"/>
    <n v="1"/>
    <n v="310000"/>
    <x v="0"/>
    <x v="0"/>
    <x v="0"/>
    <x v="83"/>
  </r>
  <r>
    <x v="280"/>
    <x v="0"/>
    <x v="0"/>
    <x v="1"/>
    <x v="4"/>
    <x v="3"/>
    <n v="1"/>
    <n v="310000"/>
    <x v="0"/>
    <x v="0"/>
    <x v="0"/>
    <x v="83"/>
  </r>
  <r>
    <x v="280"/>
    <x v="0"/>
    <x v="0"/>
    <x v="1"/>
    <x v="0"/>
    <x v="2"/>
    <n v="2"/>
    <n v="460000"/>
    <x v="0"/>
    <x v="0"/>
    <x v="0"/>
    <x v="544"/>
  </r>
  <r>
    <x v="280"/>
    <x v="0"/>
    <x v="0"/>
    <x v="1"/>
    <x v="1"/>
    <x v="4"/>
    <n v="1"/>
    <n v="465000"/>
    <x v="0"/>
    <x v="0"/>
    <x v="0"/>
    <x v="97"/>
  </r>
  <r>
    <x v="280"/>
    <x v="0"/>
    <x v="0"/>
    <x v="1"/>
    <x v="2"/>
    <x v="4"/>
    <n v="2"/>
    <n v="500000"/>
    <x v="0"/>
    <x v="0"/>
    <x v="0"/>
    <x v="354"/>
  </r>
  <r>
    <x v="280"/>
    <x v="0"/>
    <x v="0"/>
    <x v="2"/>
    <x v="1"/>
    <x v="3"/>
    <n v="1"/>
    <n v="1000000"/>
    <x v="0"/>
    <x v="0"/>
    <x v="0"/>
    <x v="234"/>
  </r>
  <r>
    <x v="280"/>
    <x v="0"/>
    <x v="0"/>
    <x v="1"/>
    <x v="7"/>
    <x v="2"/>
    <n v="1"/>
    <n v="1510000"/>
    <x v="0"/>
    <x v="0"/>
    <x v="0"/>
    <x v="702"/>
  </r>
  <r>
    <x v="280"/>
    <x v="0"/>
    <x v="0"/>
    <x v="1"/>
    <x v="5"/>
    <x v="2"/>
    <n v="4"/>
    <n v="2740000"/>
    <x v="0"/>
    <x v="0"/>
    <x v="0"/>
    <x v="4553"/>
  </r>
  <r>
    <x v="280"/>
    <x v="0"/>
    <x v="0"/>
    <x v="1"/>
    <x v="5"/>
    <x v="3"/>
    <n v="8"/>
    <n v="3410000"/>
    <x v="0"/>
    <x v="0"/>
    <x v="0"/>
    <x v="3731"/>
  </r>
  <r>
    <x v="280"/>
    <x v="0"/>
    <x v="0"/>
    <x v="1"/>
    <x v="1"/>
    <x v="3"/>
    <n v="9"/>
    <n v="4362500"/>
    <x v="0"/>
    <x v="0"/>
    <x v="0"/>
    <x v="4554"/>
  </r>
  <r>
    <x v="280"/>
    <x v="0"/>
    <x v="0"/>
    <x v="1"/>
    <x v="7"/>
    <x v="4"/>
    <n v="3"/>
    <n v="7900000"/>
    <x v="0"/>
    <x v="0"/>
    <x v="0"/>
    <x v="1991"/>
  </r>
  <r>
    <x v="281"/>
    <x v="0"/>
    <x v="1"/>
    <x v="0"/>
    <x v="5"/>
    <x v="4"/>
    <n v="386"/>
    <n v="666940"/>
    <x v="2"/>
    <x v="0"/>
    <x v="1"/>
    <x v="4555"/>
  </r>
  <r>
    <x v="282"/>
    <x v="1"/>
    <x v="0"/>
    <x v="0"/>
    <x v="4"/>
    <x v="5"/>
    <n v="28"/>
    <n v="178000"/>
    <x v="1"/>
    <x v="1"/>
    <x v="0"/>
    <x v="4556"/>
  </r>
  <r>
    <x v="282"/>
    <x v="1"/>
    <x v="0"/>
    <x v="0"/>
    <x v="0"/>
    <x v="5"/>
    <n v="139"/>
    <n v="489000"/>
    <x v="1"/>
    <x v="1"/>
    <x v="0"/>
    <x v="4557"/>
  </r>
  <r>
    <x v="282"/>
    <x v="1"/>
    <x v="0"/>
    <x v="0"/>
    <x v="2"/>
    <x v="5"/>
    <n v="229"/>
    <n v="898000"/>
    <x v="1"/>
    <x v="1"/>
    <x v="0"/>
    <x v="4558"/>
  </r>
  <r>
    <x v="282"/>
    <x v="1"/>
    <x v="0"/>
    <x v="0"/>
    <x v="1"/>
    <x v="5"/>
    <n v="448"/>
    <n v="3139800"/>
    <x v="1"/>
    <x v="1"/>
    <x v="0"/>
    <x v="4559"/>
  </r>
  <r>
    <x v="282"/>
    <x v="1"/>
    <x v="0"/>
    <x v="0"/>
    <x v="5"/>
    <x v="5"/>
    <n v="499"/>
    <n v="3380500"/>
    <x v="1"/>
    <x v="1"/>
    <x v="0"/>
    <x v="4560"/>
  </r>
  <r>
    <x v="283"/>
    <x v="0"/>
    <x v="0"/>
    <x v="0"/>
    <x v="2"/>
    <x v="0"/>
    <n v="1"/>
    <n v="2500"/>
    <x v="0"/>
    <x v="0"/>
    <x v="0"/>
    <x v="4451"/>
  </r>
  <r>
    <x v="283"/>
    <x v="0"/>
    <x v="0"/>
    <x v="0"/>
    <x v="4"/>
    <x v="0"/>
    <n v="3"/>
    <n v="12500"/>
    <x v="0"/>
    <x v="0"/>
    <x v="0"/>
    <x v="4561"/>
  </r>
  <r>
    <x v="283"/>
    <x v="0"/>
    <x v="0"/>
    <x v="0"/>
    <x v="1"/>
    <x v="0"/>
    <n v="2"/>
    <n v="16400"/>
    <x v="0"/>
    <x v="0"/>
    <x v="0"/>
    <x v="4562"/>
  </r>
  <r>
    <x v="283"/>
    <x v="0"/>
    <x v="0"/>
    <x v="0"/>
    <x v="0"/>
    <x v="0"/>
    <n v="3"/>
    <n v="227700"/>
    <x v="0"/>
    <x v="0"/>
    <x v="0"/>
    <x v="4563"/>
  </r>
  <r>
    <x v="284"/>
    <x v="0"/>
    <x v="0"/>
    <x v="0"/>
    <x v="6"/>
    <x v="2"/>
    <n v="1"/>
    <n v="3000"/>
    <x v="0"/>
    <x v="0"/>
    <x v="0"/>
    <x v="3989"/>
  </r>
  <r>
    <x v="284"/>
    <x v="0"/>
    <x v="0"/>
    <x v="0"/>
    <x v="1"/>
    <x v="2"/>
    <n v="1"/>
    <n v="30000"/>
    <x v="0"/>
    <x v="0"/>
    <x v="0"/>
    <x v="80"/>
  </r>
  <r>
    <x v="284"/>
    <x v="0"/>
    <x v="0"/>
    <x v="0"/>
    <x v="2"/>
    <x v="2"/>
    <n v="8"/>
    <n v="50000"/>
    <x v="0"/>
    <x v="0"/>
    <x v="0"/>
    <x v="382"/>
  </r>
  <r>
    <x v="284"/>
    <x v="0"/>
    <x v="0"/>
    <x v="0"/>
    <x v="7"/>
    <x v="2"/>
    <n v="10"/>
    <n v="87500"/>
    <x v="0"/>
    <x v="0"/>
    <x v="0"/>
    <x v="4564"/>
  </r>
  <r>
    <x v="284"/>
    <x v="0"/>
    <x v="0"/>
    <x v="0"/>
    <x v="3"/>
    <x v="2"/>
    <n v="14"/>
    <n v="240000"/>
    <x v="0"/>
    <x v="0"/>
    <x v="0"/>
    <x v="596"/>
  </r>
  <r>
    <x v="284"/>
    <x v="0"/>
    <x v="0"/>
    <x v="0"/>
    <x v="4"/>
    <x v="2"/>
    <n v="35"/>
    <n v="418146"/>
    <x v="0"/>
    <x v="0"/>
    <x v="0"/>
    <x v="4565"/>
  </r>
  <r>
    <x v="284"/>
    <x v="0"/>
    <x v="0"/>
    <x v="0"/>
    <x v="0"/>
    <x v="2"/>
    <n v="29"/>
    <n v="456894"/>
    <x v="0"/>
    <x v="0"/>
    <x v="0"/>
    <x v="4566"/>
  </r>
  <r>
    <x v="285"/>
    <x v="0"/>
    <x v="0"/>
    <x v="0"/>
    <x v="7"/>
    <x v="4"/>
    <n v="2"/>
    <n v="40000"/>
    <x v="0"/>
    <x v="0"/>
    <x v="0"/>
    <x v="1226"/>
  </r>
  <r>
    <x v="286"/>
    <x v="0"/>
    <x v="0"/>
    <x v="0"/>
    <x v="3"/>
    <x v="4"/>
    <n v="37"/>
    <n v="587500"/>
    <x v="0"/>
    <x v="0"/>
    <x v="0"/>
    <x v="4567"/>
  </r>
  <r>
    <x v="286"/>
    <x v="0"/>
    <x v="0"/>
    <x v="0"/>
    <x v="7"/>
    <x v="4"/>
    <n v="150"/>
    <n v="1081634"/>
    <x v="0"/>
    <x v="0"/>
    <x v="0"/>
    <x v="4568"/>
  </r>
  <r>
    <x v="286"/>
    <x v="0"/>
    <x v="0"/>
    <x v="0"/>
    <x v="0"/>
    <x v="4"/>
    <n v="109"/>
    <n v="1464142"/>
    <x v="0"/>
    <x v="0"/>
    <x v="0"/>
    <x v="4569"/>
  </r>
  <r>
    <x v="286"/>
    <x v="0"/>
    <x v="0"/>
    <x v="0"/>
    <x v="2"/>
    <x v="4"/>
    <n v="193"/>
    <n v="1576611"/>
    <x v="0"/>
    <x v="0"/>
    <x v="0"/>
    <x v="4570"/>
  </r>
  <r>
    <x v="286"/>
    <x v="0"/>
    <x v="0"/>
    <x v="0"/>
    <x v="4"/>
    <x v="4"/>
    <n v="191"/>
    <n v="2209000"/>
    <x v="0"/>
    <x v="0"/>
    <x v="0"/>
    <x v="4571"/>
  </r>
  <r>
    <x v="286"/>
    <x v="0"/>
    <x v="0"/>
    <x v="0"/>
    <x v="5"/>
    <x v="4"/>
    <n v="220"/>
    <n v="3028455"/>
    <x v="0"/>
    <x v="0"/>
    <x v="0"/>
    <x v="4572"/>
  </r>
  <r>
    <x v="286"/>
    <x v="0"/>
    <x v="0"/>
    <x v="0"/>
    <x v="1"/>
    <x v="4"/>
    <n v="291"/>
    <n v="3435501"/>
    <x v="0"/>
    <x v="0"/>
    <x v="0"/>
    <x v="4573"/>
  </r>
  <r>
    <x v="287"/>
    <x v="1"/>
    <x v="0"/>
    <x v="0"/>
    <x v="6"/>
    <x v="6"/>
    <n v="50"/>
    <n v="225000"/>
    <x v="1"/>
    <x v="1"/>
    <x v="0"/>
    <x v="4574"/>
  </r>
  <r>
    <x v="287"/>
    <x v="1"/>
    <x v="0"/>
    <x v="0"/>
    <x v="2"/>
    <x v="5"/>
    <n v="43"/>
    <n v="298500"/>
    <x v="1"/>
    <x v="1"/>
    <x v="0"/>
    <x v="4575"/>
  </r>
  <r>
    <x v="287"/>
    <x v="1"/>
    <x v="0"/>
    <x v="0"/>
    <x v="6"/>
    <x v="5"/>
    <n v="39"/>
    <n v="348500"/>
    <x v="1"/>
    <x v="1"/>
    <x v="0"/>
    <x v="4576"/>
  </r>
  <r>
    <x v="287"/>
    <x v="1"/>
    <x v="0"/>
    <x v="0"/>
    <x v="7"/>
    <x v="5"/>
    <n v="29"/>
    <n v="437000"/>
    <x v="1"/>
    <x v="1"/>
    <x v="0"/>
    <x v="4577"/>
  </r>
  <r>
    <x v="287"/>
    <x v="1"/>
    <x v="0"/>
    <x v="0"/>
    <x v="3"/>
    <x v="5"/>
    <n v="63"/>
    <n v="738000"/>
    <x v="1"/>
    <x v="1"/>
    <x v="0"/>
    <x v="4578"/>
  </r>
  <r>
    <x v="287"/>
    <x v="1"/>
    <x v="0"/>
    <x v="0"/>
    <x v="4"/>
    <x v="5"/>
    <n v="105"/>
    <n v="969000"/>
    <x v="1"/>
    <x v="1"/>
    <x v="0"/>
    <x v="4579"/>
  </r>
  <r>
    <x v="288"/>
    <x v="1"/>
    <x v="0"/>
    <x v="0"/>
    <x v="6"/>
    <x v="5"/>
    <n v="1"/>
    <n v="100"/>
    <x v="1"/>
    <x v="1"/>
    <x v="0"/>
    <x v="4580"/>
  </r>
  <r>
    <x v="288"/>
    <x v="1"/>
    <x v="0"/>
    <x v="0"/>
    <x v="0"/>
    <x v="5"/>
    <n v="2"/>
    <n v="310000"/>
    <x v="1"/>
    <x v="1"/>
    <x v="0"/>
    <x v="383"/>
  </r>
  <r>
    <x v="288"/>
    <x v="1"/>
    <x v="0"/>
    <x v="0"/>
    <x v="3"/>
    <x v="5"/>
    <n v="3"/>
    <n v="420000"/>
    <x v="1"/>
    <x v="1"/>
    <x v="0"/>
    <x v="4581"/>
  </r>
  <r>
    <x v="288"/>
    <x v="1"/>
    <x v="0"/>
    <x v="0"/>
    <x v="7"/>
    <x v="5"/>
    <n v="9"/>
    <n v="1030198"/>
    <x v="1"/>
    <x v="1"/>
    <x v="0"/>
    <x v="4582"/>
  </r>
  <r>
    <x v="288"/>
    <x v="1"/>
    <x v="0"/>
    <x v="0"/>
    <x v="5"/>
    <x v="5"/>
    <n v="9"/>
    <n v="1550000"/>
    <x v="1"/>
    <x v="1"/>
    <x v="0"/>
    <x v="4583"/>
  </r>
  <r>
    <x v="288"/>
    <x v="1"/>
    <x v="0"/>
    <x v="0"/>
    <x v="4"/>
    <x v="5"/>
    <n v="16"/>
    <n v="2355000"/>
    <x v="1"/>
    <x v="1"/>
    <x v="0"/>
    <x v="4584"/>
  </r>
  <r>
    <x v="288"/>
    <x v="1"/>
    <x v="0"/>
    <x v="0"/>
    <x v="2"/>
    <x v="5"/>
    <n v="15"/>
    <n v="2465000"/>
    <x v="1"/>
    <x v="1"/>
    <x v="0"/>
    <x v="4585"/>
  </r>
  <r>
    <x v="288"/>
    <x v="1"/>
    <x v="0"/>
    <x v="0"/>
    <x v="1"/>
    <x v="5"/>
    <n v="4"/>
    <n v="6970000"/>
    <x v="1"/>
    <x v="1"/>
    <x v="0"/>
    <x v="4586"/>
  </r>
  <r>
    <x v="289"/>
    <x v="0"/>
    <x v="0"/>
    <x v="0"/>
    <x v="4"/>
    <x v="2"/>
    <n v="6"/>
    <n v="1726"/>
    <x v="0"/>
    <x v="0"/>
    <x v="0"/>
    <x v="4587"/>
  </r>
  <r>
    <x v="289"/>
    <x v="0"/>
    <x v="0"/>
    <x v="0"/>
    <x v="2"/>
    <x v="2"/>
    <n v="20"/>
    <n v="23002"/>
    <x v="0"/>
    <x v="0"/>
    <x v="0"/>
    <x v="4588"/>
  </r>
  <r>
    <x v="289"/>
    <x v="0"/>
    <x v="0"/>
    <x v="0"/>
    <x v="5"/>
    <x v="2"/>
    <n v="32"/>
    <n v="59970"/>
    <x v="0"/>
    <x v="0"/>
    <x v="0"/>
    <x v="4589"/>
  </r>
  <r>
    <x v="289"/>
    <x v="0"/>
    <x v="0"/>
    <x v="0"/>
    <x v="4"/>
    <x v="4"/>
    <n v="14"/>
    <n v="60353"/>
    <x v="0"/>
    <x v="0"/>
    <x v="0"/>
    <x v="4590"/>
  </r>
  <r>
    <x v="289"/>
    <x v="0"/>
    <x v="0"/>
    <x v="0"/>
    <x v="4"/>
    <x v="1"/>
    <n v="13"/>
    <n v="100000"/>
    <x v="0"/>
    <x v="0"/>
    <x v="0"/>
    <x v="82"/>
  </r>
  <r>
    <x v="289"/>
    <x v="0"/>
    <x v="0"/>
    <x v="0"/>
    <x v="5"/>
    <x v="1"/>
    <n v="60"/>
    <n v="458000"/>
    <x v="0"/>
    <x v="0"/>
    <x v="0"/>
    <x v="4591"/>
  </r>
  <r>
    <x v="289"/>
    <x v="0"/>
    <x v="0"/>
    <x v="0"/>
    <x v="0"/>
    <x v="2"/>
    <n v="121"/>
    <n v="860032"/>
    <x v="0"/>
    <x v="0"/>
    <x v="0"/>
    <x v="4592"/>
  </r>
  <r>
    <x v="289"/>
    <x v="0"/>
    <x v="0"/>
    <x v="0"/>
    <x v="1"/>
    <x v="1"/>
    <n v="155"/>
    <n v="897581"/>
    <x v="0"/>
    <x v="0"/>
    <x v="0"/>
    <x v="4593"/>
  </r>
  <r>
    <x v="289"/>
    <x v="0"/>
    <x v="0"/>
    <x v="0"/>
    <x v="2"/>
    <x v="4"/>
    <n v="114"/>
    <n v="962066"/>
    <x v="0"/>
    <x v="0"/>
    <x v="0"/>
    <x v="4594"/>
  </r>
  <r>
    <x v="289"/>
    <x v="0"/>
    <x v="0"/>
    <x v="0"/>
    <x v="1"/>
    <x v="2"/>
    <n v="208"/>
    <n v="1855989"/>
    <x v="0"/>
    <x v="0"/>
    <x v="0"/>
    <x v="4595"/>
  </r>
  <r>
    <x v="289"/>
    <x v="0"/>
    <x v="0"/>
    <x v="0"/>
    <x v="5"/>
    <x v="4"/>
    <n v="335"/>
    <n v="2395714"/>
    <x v="0"/>
    <x v="0"/>
    <x v="0"/>
    <x v="4596"/>
  </r>
  <r>
    <x v="289"/>
    <x v="0"/>
    <x v="0"/>
    <x v="0"/>
    <x v="0"/>
    <x v="4"/>
    <n v="461"/>
    <n v="8339812"/>
    <x v="0"/>
    <x v="0"/>
    <x v="0"/>
    <x v="4597"/>
  </r>
  <r>
    <x v="289"/>
    <x v="0"/>
    <x v="0"/>
    <x v="0"/>
    <x v="1"/>
    <x v="4"/>
    <n v="599"/>
    <n v="12447983"/>
    <x v="0"/>
    <x v="0"/>
    <x v="0"/>
    <x v="4598"/>
  </r>
  <r>
    <x v="290"/>
    <x v="0"/>
    <x v="1"/>
    <x v="1"/>
    <x v="0"/>
    <x v="2"/>
    <n v="29"/>
    <n v="11531"/>
    <x v="2"/>
    <x v="0"/>
    <x v="1"/>
    <x v="4599"/>
  </r>
  <r>
    <x v="290"/>
    <x v="0"/>
    <x v="1"/>
    <x v="1"/>
    <x v="5"/>
    <x v="4"/>
    <n v="5"/>
    <n v="54574"/>
    <x v="2"/>
    <x v="0"/>
    <x v="1"/>
    <x v="4600"/>
  </r>
  <r>
    <x v="290"/>
    <x v="0"/>
    <x v="1"/>
    <x v="1"/>
    <x v="2"/>
    <x v="4"/>
    <n v="22"/>
    <n v="166850"/>
    <x v="2"/>
    <x v="0"/>
    <x v="1"/>
    <x v="4601"/>
  </r>
  <r>
    <x v="290"/>
    <x v="0"/>
    <x v="1"/>
    <x v="0"/>
    <x v="2"/>
    <x v="0"/>
    <n v="58"/>
    <n v="324248"/>
    <x v="2"/>
    <x v="0"/>
    <x v="1"/>
    <x v="4602"/>
  </r>
  <r>
    <x v="290"/>
    <x v="0"/>
    <x v="1"/>
    <x v="1"/>
    <x v="4"/>
    <x v="4"/>
    <n v="20"/>
    <n v="330741"/>
    <x v="2"/>
    <x v="0"/>
    <x v="1"/>
    <x v="4603"/>
  </r>
  <r>
    <x v="290"/>
    <x v="0"/>
    <x v="1"/>
    <x v="0"/>
    <x v="0"/>
    <x v="4"/>
    <n v="3"/>
    <n v="512400"/>
    <x v="3"/>
    <x v="0"/>
    <x v="2"/>
    <x v="4604"/>
  </r>
  <r>
    <x v="290"/>
    <x v="0"/>
    <x v="1"/>
    <x v="0"/>
    <x v="7"/>
    <x v="0"/>
    <n v="64"/>
    <n v="875682"/>
    <x v="2"/>
    <x v="0"/>
    <x v="1"/>
    <x v="4605"/>
  </r>
  <r>
    <x v="290"/>
    <x v="0"/>
    <x v="1"/>
    <x v="0"/>
    <x v="4"/>
    <x v="0"/>
    <n v="208"/>
    <n v="1124296"/>
    <x v="2"/>
    <x v="0"/>
    <x v="1"/>
    <x v="4606"/>
  </r>
  <r>
    <x v="290"/>
    <x v="0"/>
    <x v="1"/>
    <x v="0"/>
    <x v="2"/>
    <x v="4"/>
    <n v="125"/>
    <n v="1372016"/>
    <x v="2"/>
    <x v="0"/>
    <x v="1"/>
    <x v="4607"/>
  </r>
  <r>
    <x v="290"/>
    <x v="0"/>
    <x v="1"/>
    <x v="0"/>
    <x v="5"/>
    <x v="0"/>
    <n v="442"/>
    <n v="1689361"/>
    <x v="2"/>
    <x v="0"/>
    <x v="1"/>
    <x v="4608"/>
  </r>
  <r>
    <x v="290"/>
    <x v="0"/>
    <x v="1"/>
    <x v="0"/>
    <x v="7"/>
    <x v="4"/>
    <n v="85"/>
    <n v="1762983"/>
    <x v="2"/>
    <x v="0"/>
    <x v="1"/>
    <x v="4609"/>
  </r>
  <r>
    <x v="290"/>
    <x v="0"/>
    <x v="1"/>
    <x v="1"/>
    <x v="1"/>
    <x v="4"/>
    <n v="487"/>
    <n v="5527082"/>
    <x v="2"/>
    <x v="0"/>
    <x v="1"/>
    <x v="4610"/>
  </r>
  <r>
    <x v="290"/>
    <x v="0"/>
    <x v="1"/>
    <x v="1"/>
    <x v="0"/>
    <x v="4"/>
    <n v="431"/>
    <n v="5588721"/>
    <x v="2"/>
    <x v="0"/>
    <x v="1"/>
    <x v="4611"/>
  </r>
  <r>
    <x v="290"/>
    <x v="0"/>
    <x v="1"/>
    <x v="0"/>
    <x v="5"/>
    <x v="4"/>
    <n v="733"/>
    <n v="5983035"/>
    <x v="2"/>
    <x v="0"/>
    <x v="1"/>
    <x v="4612"/>
  </r>
  <r>
    <x v="290"/>
    <x v="0"/>
    <x v="1"/>
    <x v="0"/>
    <x v="1"/>
    <x v="0"/>
    <n v="1179"/>
    <n v="6308687"/>
    <x v="2"/>
    <x v="0"/>
    <x v="1"/>
    <x v="4613"/>
  </r>
  <r>
    <x v="290"/>
    <x v="0"/>
    <x v="1"/>
    <x v="0"/>
    <x v="0"/>
    <x v="0"/>
    <n v="735"/>
    <n v="7289337"/>
    <x v="2"/>
    <x v="0"/>
    <x v="1"/>
    <x v="4614"/>
  </r>
  <r>
    <x v="290"/>
    <x v="0"/>
    <x v="1"/>
    <x v="0"/>
    <x v="4"/>
    <x v="4"/>
    <n v="387"/>
    <n v="9658383"/>
    <x v="2"/>
    <x v="0"/>
    <x v="1"/>
    <x v="4615"/>
  </r>
  <r>
    <x v="290"/>
    <x v="0"/>
    <x v="1"/>
    <x v="0"/>
    <x v="1"/>
    <x v="4"/>
    <n v="1005"/>
    <n v="14838494"/>
    <x v="2"/>
    <x v="0"/>
    <x v="1"/>
    <x v="4616"/>
  </r>
  <r>
    <x v="290"/>
    <x v="0"/>
    <x v="1"/>
    <x v="0"/>
    <x v="0"/>
    <x v="4"/>
    <n v="816"/>
    <n v="20104267"/>
    <x v="2"/>
    <x v="0"/>
    <x v="1"/>
    <x v="4617"/>
  </r>
  <r>
    <x v="291"/>
    <x v="1"/>
    <x v="0"/>
    <x v="0"/>
    <x v="3"/>
    <x v="5"/>
    <n v="2"/>
    <n v="10000"/>
    <x v="0"/>
    <x v="0"/>
    <x v="0"/>
    <x v="52"/>
  </r>
  <r>
    <x v="291"/>
    <x v="1"/>
    <x v="0"/>
    <x v="0"/>
    <x v="2"/>
    <x v="7"/>
    <n v="15"/>
    <n v="200854"/>
    <x v="0"/>
    <x v="0"/>
    <x v="0"/>
    <x v="4618"/>
  </r>
  <r>
    <x v="291"/>
    <x v="1"/>
    <x v="0"/>
    <x v="0"/>
    <x v="2"/>
    <x v="5"/>
    <n v="10"/>
    <n v="214000"/>
    <x v="1"/>
    <x v="1"/>
    <x v="0"/>
    <x v="4619"/>
  </r>
  <r>
    <x v="291"/>
    <x v="1"/>
    <x v="0"/>
    <x v="0"/>
    <x v="0"/>
    <x v="5"/>
    <n v="63"/>
    <n v="395000"/>
    <x v="0"/>
    <x v="0"/>
    <x v="0"/>
    <x v="2685"/>
  </r>
  <r>
    <x v="291"/>
    <x v="1"/>
    <x v="0"/>
    <x v="0"/>
    <x v="5"/>
    <x v="5"/>
    <n v="65"/>
    <n v="762000"/>
    <x v="0"/>
    <x v="0"/>
    <x v="0"/>
    <x v="4620"/>
  </r>
  <r>
    <x v="291"/>
    <x v="1"/>
    <x v="0"/>
    <x v="0"/>
    <x v="1"/>
    <x v="5"/>
    <n v="133"/>
    <n v="980000"/>
    <x v="0"/>
    <x v="0"/>
    <x v="0"/>
    <x v="4621"/>
  </r>
  <r>
    <x v="291"/>
    <x v="1"/>
    <x v="0"/>
    <x v="1"/>
    <x v="5"/>
    <x v="5"/>
    <n v="2"/>
    <n v="1510000"/>
    <x v="0"/>
    <x v="0"/>
    <x v="0"/>
    <x v="702"/>
  </r>
  <r>
    <x v="291"/>
    <x v="1"/>
    <x v="0"/>
    <x v="1"/>
    <x v="7"/>
    <x v="5"/>
    <n v="1"/>
    <n v="1510000"/>
    <x v="0"/>
    <x v="0"/>
    <x v="0"/>
    <x v="702"/>
  </r>
  <r>
    <x v="291"/>
    <x v="1"/>
    <x v="0"/>
    <x v="1"/>
    <x v="0"/>
    <x v="7"/>
    <n v="4"/>
    <n v="1820000"/>
    <x v="0"/>
    <x v="0"/>
    <x v="0"/>
    <x v="4622"/>
  </r>
  <r>
    <x v="291"/>
    <x v="1"/>
    <x v="0"/>
    <x v="1"/>
    <x v="2"/>
    <x v="5"/>
    <n v="2"/>
    <n v="1840000"/>
    <x v="0"/>
    <x v="0"/>
    <x v="0"/>
    <x v="4623"/>
  </r>
  <r>
    <x v="291"/>
    <x v="1"/>
    <x v="0"/>
    <x v="0"/>
    <x v="5"/>
    <x v="5"/>
    <n v="55"/>
    <n v="2156500"/>
    <x v="1"/>
    <x v="1"/>
    <x v="0"/>
    <x v="4624"/>
  </r>
  <r>
    <x v="291"/>
    <x v="1"/>
    <x v="0"/>
    <x v="0"/>
    <x v="0"/>
    <x v="5"/>
    <n v="54"/>
    <n v="3030000"/>
    <x v="1"/>
    <x v="1"/>
    <x v="0"/>
    <x v="4625"/>
  </r>
  <r>
    <x v="291"/>
    <x v="1"/>
    <x v="0"/>
    <x v="0"/>
    <x v="6"/>
    <x v="6"/>
    <n v="120"/>
    <n v="3288100"/>
    <x v="1"/>
    <x v="1"/>
    <x v="0"/>
    <x v="4626"/>
  </r>
  <r>
    <x v="291"/>
    <x v="1"/>
    <x v="0"/>
    <x v="1"/>
    <x v="1"/>
    <x v="7"/>
    <n v="13"/>
    <n v="4495000"/>
    <x v="0"/>
    <x v="0"/>
    <x v="0"/>
    <x v="3125"/>
  </r>
  <r>
    <x v="291"/>
    <x v="1"/>
    <x v="0"/>
    <x v="0"/>
    <x v="4"/>
    <x v="7"/>
    <n v="40"/>
    <n v="6076606"/>
    <x v="0"/>
    <x v="0"/>
    <x v="0"/>
    <x v="4627"/>
  </r>
  <r>
    <x v="291"/>
    <x v="1"/>
    <x v="0"/>
    <x v="1"/>
    <x v="1"/>
    <x v="5"/>
    <n v="12"/>
    <n v="6355000"/>
    <x v="0"/>
    <x v="0"/>
    <x v="0"/>
    <x v="4628"/>
  </r>
  <r>
    <x v="291"/>
    <x v="1"/>
    <x v="0"/>
    <x v="1"/>
    <x v="4"/>
    <x v="5"/>
    <n v="9"/>
    <n v="6343000"/>
    <x v="1"/>
    <x v="1"/>
    <x v="0"/>
    <x v="4629"/>
  </r>
  <r>
    <x v="291"/>
    <x v="1"/>
    <x v="0"/>
    <x v="1"/>
    <x v="7"/>
    <x v="5"/>
    <n v="10"/>
    <n v="7021500"/>
    <x v="1"/>
    <x v="1"/>
    <x v="0"/>
    <x v="4630"/>
  </r>
  <r>
    <x v="291"/>
    <x v="1"/>
    <x v="0"/>
    <x v="1"/>
    <x v="5"/>
    <x v="7"/>
    <n v="10"/>
    <n v="8295000"/>
    <x v="0"/>
    <x v="0"/>
    <x v="0"/>
    <x v="3414"/>
  </r>
  <r>
    <x v="291"/>
    <x v="1"/>
    <x v="0"/>
    <x v="1"/>
    <x v="4"/>
    <x v="5"/>
    <n v="11"/>
    <n v="9078300"/>
    <x v="0"/>
    <x v="0"/>
    <x v="0"/>
    <x v="4631"/>
  </r>
  <r>
    <x v="291"/>
    <x v="1"/>
    <x v="0"/>
    <x v="1"/>
    <x v="0"/>
    <x v="5"/>
    <n v="11"/>
    <n v="9361000"/>
    <x v="0"/>
    <x v="0"/>
    <x v="0"/>
    <x v="4632"/>
  </r>
  <r>
    <x v="291"/>
    <x v="1"/>
    <x v="0"/>
    <x v="0"/>
    <x v="0"/>
    <x v="7"/>
    <n v="158"/>
    <n v="14800034"/>
    <x v="0"/>
    <x v="0"/>
    <x v="0"/>
    <x v="4633"/>
  </r>
  <r>
    <x v="291"/>
    <x v="1"/>
    <x v="0"/>
    <x v="0"/>
    <x v="1"/>
    <x v="5"/>
    <n v="63"/>
    <n v="15886108"/>
    <x v="1"/>
    <x v="1"/>
    <x v="0"/>
    <x v="4634"/>
  </r>
  <r>
    <x v="291"/>
    <x v="1"/>
    <x v="0"/>
    <x v="1"/>
    <x v="6"/>
    <x v="5"/>
    <n v="21"/>
    <n v="16254000"/>
    <x v="1"/>
    <x v="1"/>
    <x v="0"/>
    <x v="4635"/>
  </r>
  <r>
    <x v="291"/>
    <x v="1"/>
    <x v="0"/>
    <x v="0"/>
    <x v="5"/>
    <x v="7"/>
    <n v="309"/>
    <n v="17841417"/>
    <x v="0"/>
    <x v="0"/>
    <x v="0"/>
    <x v="4636"/>
  </r>
  <r>
    <x v="291"/>
    <x v="1"/>
    <x v="0"/>
    <x v="0"/>
    <x v="4"/>
    <x v="5"/>
    <n v="191"/>
    <n v="21158500"/>
    <x v="1"/>
    <x v="1"/>
    <x v="0"/>
    <x v="4637"/>
  </r>
  <r>
    <x v="291"/>
    <x v="1"/>
    <x v="0"/>
    <x v="1"/>
    <x v="3"/>
    <x v="5"/>
    <n v="47"/>
    <n v="27882000"/>
    <x v="1"/>
    <x v="1"/>
    <x v="0"/>
    <x v="4638"/>
  </r>
  <r>
    <x v="291"/>
    <x v="1"/>
    <x v="0"/>
    <x v="0"/>
    <x v="6"/>
    <x v="5"/>
    <n v="135"/>
    <n v="28110000"/>
    <x v="1"/>
    <x v="1"/>
    <x v="0"/>
    <x v="4639"/>
  </r>
  <r>
    <x v="291"/>
    <x v="1"/>
    <x v="0"/>
    <x v="0"/>
    <x v="7"/>
    <x v="5"/>
    <n v="482"/>
    <n v="32074761"/>
    <x v="1"/>
    <x v="1"/>
    <x v="0"/>
    <x v="4640"/>
  </r>
  <r>
    <x v="291"/>
    <x v="1"/>
    <x v="0"/>
    <x v="0"/>
    <x v="1"/>
    <x v="7"/>
    <n v="205"/>
    <n v="43311620"/>
    <x v="0"/>
    <x v="0"/>
    <x v="0"/>
    <x v="4641"/>
  </r>
  <r>
    <x v="291"/>
    <x v="1"/>
    <x v="0"/>
    <x v="0"/>
    <x v="3"/>
    <x v="5"/>
    <n v="648"/>
    <n v="78101000"/>
    <x v="1"/>
    <x v="1"/>
    <x v="0"/>
    <x v="4642"/>
  </r>
  <r>
    <x v="291"/>
    <x v="0"/>
    <x v="0"/>
    <x v="1"/>
    <x v="1"/>
    <x v="4"/>
    <n v="2"/>
    <n v="450000"/>
    <x v="0"/>
    <x v="0"/>
    <x v="0"/>
    <x v="781"/>
  </r>
  <r>
    <x v="291"/>
    <x v="0"/>
    <x v="0"/>
    <x v="1"/>
    <x v="1"/>
    <x v="3"/>
    <n v="3"/>
    <n v="610000"/>
    <x v="0"/>
    <x v="0"/>
    <x v="0"/>
    <x v="279"/>
  </r>
  <r>
    <x v="291"/>
    <x v="0"/>
    <x v="0"/>
    <x v="1"/>
    <x v="0"/>
    <x v="4"/>
    <n v="6"/>
    <n v="1094900"/>
    <x v="0"/>
    <x v="0"/>
    <x v="0"/>
    <x v="4643"/>
  </r>
  <r>
    <x v="291"/>
    <x v="0"/>
    <x v="0"/>
    <x v="1"/>
    <x v="0"/>
    <x v="2"/>
    <n v="4"/>
    <n v="1220000"/>
    <x v="0"/>
    <x v="0"/>
    <x v="0"/>
    <x v="1154"/>
  </r>
  <r>
    <x v="291"/>
    <x v="0"/>
    <x v="0"/>
    <x v="1"/>
    <x v="2"/>
    <x v="3"/>
    <n v="23"/>
    <n v="4465000"/>
    <x v="0"/>
    <x v="0"/>
    <x v="0"/>
    <x v="4644"/>
  </r>
  <r>
    <x v="291"/>
    <x v="0"/>
    <x v="0"/>
    <x v="1"/>
    <x v="0"/>
    <x v="3"/>
    <n v="82"/>
    <n v="21362000"/>
    <x v="0"/>
    <x v="0"/>
    <x v="0"/>
    <x v="4645"/>
  </r>
  <r>
    <x v="291"/>
    <x v="0"/>
    <x v="0"/>
    <x v="1"/>
    <x v="3"/>
    <x v="3"/>
    <n v="70"/>
    <n v="26045000"/>
    <x v="0"/>
    <x v="0"/>
    <x v="0"/>
    <x v="4646"/>
  </r>
  <r>
    <x v="291"/>
    <x v="0"/>
    <x v="0"/>
    <x v="1"/>
    <x v="4"/>
    <x v="3"/>
    <n v="125"/>
    <n v="54965000"/>
    <x v="0"/>
    <x v="0"/>
    <x v="0"/>
    <x v="4647"/>
  </r>
  <r>
    <x v="291"/>
    <x v="0"/>
    <x v="0"/>
    <x v="1"/>
    <x v="7"/>
    <x v="3"/>
    <n v="130"/>
    <n v="58710000"/>
    <x v="0"/>
    <x v="0"/>
    <x v="0"/>
    <x v="4648"/>
  </r>
  <r>
    <x v="292"/>
    <x v="1"/>
    <x v="0"/>
    <x v="0"/>
    <x v="6"/>
    <x v="6"/>
    <n v="2"/>
    <n v="45000"/>
    <x v="0"/>
    <x v="0"/>
    <x v="0"/>
    <x v="2"/>
  </r>
  <r>
    <x v="292"/>
    <x v="1"/>
    <x v="0"/>
    <x v="0"/>
    <x v="3"/>
    <x v="5"/>
    <n v="9"/>
    <n v="65000"/>
    <x v="0"/>
    <x v="0"/>
    <x v="0"/>
    <x v="3"/>
  </r>
  <r>
    <x v="292"/>
    <x v="1"/>
    <x v="0"/>
    <x v="0"/>
    <x v="6"/>
    <x v="7"/>
    <n v="1"/>
    <n v="1070000"/>
    <x v="0"/>
    <x v="0"/>
    <x v="0"/>
    <x v="18"/>
  </r>
  <r>
    <x v="292"/>
    <x v="1"/>
    <x v="0"/>
    <x v="0"/>
    <x v="2"/>
    <x v="7"/>
    <n v="34"/>
    <n v="1167254"/>
    <x v="0"/>
    <x v="0"/>
    <x v="0"/>
    <x v="4649"/>
  </r>
  <r>
    <x v="292"/>
    <x v="1"/>
    <x v="0"/>
    <x v="0"/>
    <x v="3"/>
    <x v="7"/>
    <n v="9"/>
    <n v="1650000"/>
    <x v="0"/>
    <x v="0"/>
    <x v="0"/>
    <x v="669"/>
  </r>
  <r>
    <x v="292"/>
    <x v="1"/>
    <x v="0"/>
    <x v="0"/>
    <x v="7"/>
    <x v="7"/>
    <n v="53"/>
    <n v="1732951"/>
    <x v="0"/>
    <x v="0"/>
    <x v="0"/>
    <x v="4650"/>
  </r>
  <r>
    <x v="292"/>
    <x v="1"/>
    <x v="0"/>
    <x v="1"/>
    <x v="4"/>
    <x v="7"/>
    <n v="4"/>
    <n v="3070000"/>
    <x v="0"/>
    <x v="0"/>
    <x v="0"/>
    <x v="4651"/>
  </r>
  <r>
    <x v="292"/>
    <x v="1"/>
    <x v="0"/>
    <x v="0"/>
    <x v="1"/>
    <x v="7"/>
    <n v="4"/>
    <n v="3920000"/>
    <x v="0"/>
    <x v="0"/>
    <x v="0"/>
    <x v="4652"/>
  </r>
  <r>
    <x v="292"/>
    <x v="1"/>
    <x v="0"/>
    <x v="0"/>
    <x v="4"/>
    <x v="7"/>
    <n v="188"/>
    <n v="28445204"/>
    <x v="0"/>
    <x v="0"/>
    <x v="0"/>
    <x v="4653"/>
  </r>
  <r>
    <x v="292"/>
    <x v="1"/>
    <x v="0"/>
    <x v="0"/>
    <x v="0"/>
    <x v="7"/>
    <n v="69"/>
    <n v="60200000"/>
    <x v="0"/>
    <x v="0"/>
    <x v="0"/>
    <x v="4654"/>
  </r>
  <r>
    <x v="292"/>
    <x v="0"/>
    <x v="0"/>
    <x v="0"/>
    <x v="7"/>
    <x v="1"/>
    <n v="6"/>
    <n v="110000"/>
    <x v="0"/>
    <x v="0"/>
    <x v="0"/>
    <x v="1061"/>
  </r>
  <r>
    <x v="292"/>
    <x v="0"/>
    <x v="0"/>
    <x v="0"/>
    <x v="2"/>
    <x v="1"/>
    <n v="32"/>
    <n v="267500"/>
    <x v="0"/>
    <x v="0"/>
    <x v="0"/>
    <x v="4655"/>
  </r>
  <r>
    <x v="292"/>
    <x v="0"/>
    <x v="0"/>
    <x v="1"/>
    <x v="6"/>
    <x v="1"/>
    <n v="2"/>
    <n v="300000"/>
    <x v="0"/>
    <x v="0"/>
    <x v="0"/>
    <x v="9"/>
  </r>
  <r>
    <x v="292"/>
    <x v="0"/>
    <x v="0"/>
    <x v="1"/>
    <x v="2"/>
    <x v="1"/>
    <n v="1"/>
    <n v="310000"/>
    <x v="0"/>
    <x v="0"/>
    <x v="0"/>
    <x v="83"/>
  </r>
  <r>
    <x v="292"/>
    <x v="0"/>
    <x v="0"/>
    <x v="0"/>
    <x v="0"/>
    <x v="1"/>
    <n v="36"/>
    <n v="331500"/>
    <x v="0"/>
    <x v="0"/>
    <x v="0"/>
    <x v="4656"/>
  </r>
  <r>
    <x v="292"/>
    <x v="0"/>
    <x v="0"/>
    <x v="1"/>
    <x v="1"/>
    <x v="1"/>
    <n v="4"/>
    <n v="730000"/>
    <x v="0"/>
    <x v="0"/>
    <x v="0"/>
    <x v="4010"/>
  </r>
  <r>
    <x v="292"/>
    <x v="0"/>
    <x v="0"/>
    <x v="0"/>
    <x v="2"/>
    <x v="0"/>
    <n v="48"/>
    <n v="797000"/>
    <x v="0"/>
    <x v="0"/>
    <x v="0"/>
    <x v="4657"/>
  </r>
  <r>
    <x v="292"/>
    <x v="0"/>
    <x v="0"/>
    <x v="0"/>
    <x v="3"/>
    <x v="1"/>
    <n v="63"/>
    <n v="980000"/>
    <x v="0"/>
    <x v="0"/>
    <x v="0"/>
    <x v="4621"/>
  </r>
  <r>
    <x v="292"/>
    <x v="0"/>
    <x v="0"/>
    <x v="0"/>
    <x v="4"/>
    <x v="1"/>
    <n v="95"/>
    <n v="1060000"/>
    <x v="0"/>
    <x v="0"/>
    <x v="0"/>
    <x v="388"/>
  </r>
  <r>
    <x v="292"/>
    <x v="0"/>
    <x v="0"/>
    <x v="0"/>
    <x v="5"/>
    <x v="1"/>
    <n v="70"/>
    <n v="1130000"/>
    <x v="0"/>
    <x v="0"/>
    <x v="0"/>
    <x v="4658"/>
  </r>
  <r>
    <x v="292"/>
    <x v="0"/>
    <x v="0"/>
    <x v="0"/>
    <x v="6"/>
    <x v="0"/>
    <n v="187"/>
    <n v="1220000"/>
    <x v="0"/>
    <x v="0"/>
    <x v="0"/>
    <x v="1154"/>
  </r>
  <r>
    <x v="292"/>
    <x v="0"/>
    <x v="0"/>
    <x v="0"/>
    <x v="2"/>
    <x v="2"/>
    <n v="149"/>
    <n v="1485229"/>
    <x v="0"/>
    <x v="0"/>
    <x v="0"/>
    <x v="4659"/>
  </r>
  <r>
    <x v="292"/>
    <x v="0"/>
    <x v="0"/>
    <x v="0"/>
    <x v="6"/>
    <x v="4"/>
    <n v="120"/>
    <n v="2057139"/>
    <x v="0"/>
    <x v="0"/>
    <x v="0"/>
    <x v="4660"/>
  </r>
  <r>
    <x v="292"/>
    <x v="0"/>
    <x v="0"/>
    <x v="0"/>
    <x v="1"/>
    <x v="1"/>
    <n v="122"/>
    <n v="2121850"/>
    <x v="0"/>
    <x v="0"/>
    <x v="0"/>
    <x v="4661"/>
  </r>
  <r>
    <x v="292"/>
    <x v="0"/>
    <x v="0"/>
    <x v="0"/>
    <x v="7"/>
    <x v="0"/>
    <n v="289"/>
    <n v="2595000"/>
    <x v="0"/>
    <x v="0"/>
    <x v="0"/>
    <x v="103"/>
  </r>
  <r>
    <x v="292"/>
    <x v="0"/>
    <x v="0"/>
    <x v="1"/>
    <x v="0"/>
    <x v="1"/>
    <n v="10"/>
    <n v="2920000"/>
    <x v="0"/>
    <x v="0"/>
    <x v="0"/>
    <x v="4486"/>
  </r>
  <r>
    <x v="292"/>
    <x v="0"/>
    <x v="0"/>
    <x v="0"/>
    <x v="3"/>
    <x v="0"/>
    <n v="293"/>
    <n v="2997000"/>
    <x v="0"/>
    <x v="0"/>
    <x v="0"/>
    <x v="4662"/>
  </r>
  <r>
    <x v="292"/>
    <x v="0"/>
    <x v="0"/>
    <x v="0"/>
    <x v="7"/>
    <x v="2"/>
    <n v="313"/>
    <n v="3096536"/>
    <x v="0"/>
    <x v="0"/>
    <x v="0"/>
    <x v="4663"/>
  </r>
  <r>
    <x v="292"/>
    <x v="0"/>
    <x v="0"/>
    <x v="1"/>
    <x v="3"/>
    <x v="4"/>
    <n v="17"/>
    <n v="3640000"/>
    <x v="0"/>
    <x v="0"/>
    <x v="0"/>
    <x v="4664"/>
  </r>
  <r>
    <x v="292"/>
    <x v="0"/>
    <x v="0"/>
    <x v="0"/>
    <x v="2"/>
    <x v="4"/>
    <n v="123"/>
    <n v="4106058"/>
    <x v="0"/>
    <x v="0"/>
    <x v="0"/>
    <x v="4665"/>
  </r>
  <r>
    <x v="292"/>
    <x v="0"/>
    <x v="0"/>
    <x v="0"/>
    <x v="7"/>
    <x v="4"/>
    <n v="145"/>
    <n v="4267104"/>
    <x v="0"/>
    <x v="0"/>
    <x v="0"/>
    <x v="4666"/>
  </r>
  <r>
    <x v="292"/>
    <x v="0"/>
    <x v="0"/>
    <x v="0"/>
    <x v="4"/>
    <x v="2"/>
    <n v="440"/>
    <n v="4343933"/>
    <x v="0"/>
    <x v="0"/>
    <x v="0"/>
    <x v="4667"/>
  </r>
  <r>
    <x v="292"/>
    <x v="0"/>
    <x v="0"/>
    <x v="0"/>
    <x v="0"/>
    <x v="4"/>
    <n v="237"/>
    <n v="4876352"/>
    <x v="0"/>
    <x v="0"/>
    <x v="0"/>
    <x v="4668"/>
  </r>
  <r>
    <x v="292"/>
    <x v="0"/>
    <x v="0"/>
    <x v="0"/>
    <x v="3"/>
    <x v="2"/>
    <n v="353"/>
    <n v="5147558"/>
    <x v="0"/>
    <x v="0"/>
    <x v="0"/>
    <x v="4669"/>
  </r>
  <r>
    <x v="292"/>
    <x v="0"/>
    <x v="0"/>
    <x v="2"/>
    <x v="0"/>
    <x v="2"/>
    <n v="9"/>
    <n v="5392500"/>
    <x v="0"/>
    <x v="0"/>
    <x v="0"/>
    <x v="4670"/>
  </r>
  <r>
    <x v="292"/>
    <x v="0"/>
    <x v="0"/>
    <x v="1"/>
    <x v="2"/>
    <x v="4"/>
    <n v="28"/>
    <n v="5542500"/>
    <x v="0"/>
    <x v="0"/>
    <x v="0"/>
    <x v="4671"/>
  </r>
  <r>
    <x v="292"/>
    <x v="0"/>
    <x v="0"/>
    <x v="2"/>
    <x v="1"/>
    <x v="4"/>
    <n v="10"/>
    <n v="5573500"/>
    <x v="0"/>
    <x v="0"/>
    <x v="0"/>
    <x v="4672"/>
  </r>
  <r>
    <x v="292"/>
    <x v="0"/>
    <x v="0"/>
    <x v="1"/>
    <x v="3"/>
    <x v="1"/>
    <n v="13"/>
    <n v="6025000"/>
    <x v="0"/>
    <x v="0"/>
    <x v="0"/>
    <x v="3501"/>
  </r>
  <r>
    <x v="292"/>
    <x v="0"/>
    <x v="0"/>
    <x v="0"/>
    <x v="6"/>
    <x v="2"/>
    <n v="430"/>
    <n v="6054738"/>
    <x v="0"/>
    <x v="0"/>
    <x v="0"/>
    <x v="4673"/>
  </r>
  <r>
    <x v="292"/>
    <x v="0"/>
    <x v="0"/>
    <x v="0"/>
    <x v="0"/>
    <x v="0"/>
    <n v="442"/>
    <n v="7202790"/>
    <x v="0"/>
    <x v="0"/>
    <x v="0"/>
    <x v="4674"/>
  </r>
  <r>
    <x v="292"/>
    <x v="0"/>
    <x v="0"/>
    <x v="0"/>
    <x v="5"/>
    <x v="0"/>
    <n v="364"/>
    <n v="7205631"/>
    <x v="0"/>
    <x v="0"/>
    <x v="0"/>
    <x v="4675"/>
  </r>
  <r>
    <x v="292"/>
    <x v="0"/>
    <x v="0"/>
    <x v="0"/>
    <x v="0"/>
    <x v="2"/>
    <n v="685"/>
    <n v="7580477"/>
    <x v="0"/>
    <x v="0"/>
    <x v="0"/>
    <x v="4676"/>
  </r>
  <r>
    <x v="292"/>
    <x v="0"/>
    <x v="0"/>
    <x v="1"/>
    <x v="7"/>
    <x v="4"/>
    <n v="18"/>
    <n v="7905000"/>
    <x v="0"/>
    <x v="0"/>
    <x v="0"/>
    <x v="4677"/>
  </r>
  <r>
    <x v="292"/>
    <x v="0"/>
    <x v="0"/>
    <x v="0"/>
    <x v="4"/>
    <x v="0"/>
    <n v="358"/>
    <n v="8155000"/>
    <x v="0"/>
    <x v="0"/>
    <x v="0"/>
    <x v="4678"/>
  </r>
  <r>
    <x v="292"/>
    <x v="0"/>
    <x v="0"/>
    <x v="0"/>
    <x v="5"/>
    <x v="4"/>
    <n v="343"/>
    <n v="8240202"/>
    <x v="0"/>
    <x v="0"/>
    <x v="0"/>
    <x v="4679"/>
  </r>
  <r>
    <x v="292"/>
    <x v="0"/>
    <x v="0"/>
    <x v="0"/>
    <x v="5"/>
    <x v="2"/>
    <n v="682"/>
    <n v="8241406"/>
    <x v="0"/>
    <x v="0"/>
    <x v="0"/>
    <x v="4680"/>
  </r>
  <r>
    <x v="292"/>
    <x v="0"/>
    <x v="0"/>
    <x v="2"/>
    <x v="5"/>
    <x v="4"/>
    <n v="9"/>
    <n v="8830000"/>
    <x v="0"/>
    <x v="0"/>
    <x v="0"/>
    <x v="4681"/>
  </r>
  <r>
    <x v="292"/>
    <x v="0"/>
    <x v="0"/>
    <x v="0"/>
    <x v="1"/>
    <x v="2"/>
    <n v="1080"/>
    <n v="9488362"/>
    <x v="0"/>
    <x v="0"/>
    <x v="0"/>
    <x v="4682"/>
  </r>
  <r>
    <x v="292"/>
    <x v="0"/>
    <x v="0"/>
    <x v="1"/>
    <x v="2"/>
    <x v="0"/>
    <n v="40"/>
    <n v="10550000"/>
    <x v="0"/>
    <x v="0"/>
    <x v="0"/>
    <x v="4683"/>
  </r>
  <r>
    <x v="292"/>
    <x v="0"/>
    <x v="0"/>
    <x v="0"/>
    <x v="3"/>
    <x v="4"/>
    <n v="316"/>
    <n v="10655526"/>
    <x v="0"/>
    <x v="0"/>
    <x v="0"/>
    <x v="4684"/>
  </r>
  <r>
    <x v="292"/>
    <x v="0"/>
    <x v="0"/>
    <x v="0"/>
    <x v="1"/>
    <x v="0"/>
    <n v="471"/>
    <n v="12904257"/>
    <x v="0"/>
    <x v="0"/>
    <x v="0"/>
    <x v="4685"/>
  </r>
  <r>
    <x v="292"/>
    <x v="0"/>
    <x v="0"/>
    <x v="1"/>
    <x v="7"/>
    <x v="1"/>
    <n v="32"/>
    <n v="12920000"/>
    <x v="0"/>
    <x v="0"/>
    <x v="0"/>
    <x v="4686"/>
  </r>
  <r>
    <x v="292"/>
    <x v="0"/>
    <x v="0"/>
    <x v="1"/>
    <x v="6"/>
    <x v="2"/>
    <n v="56"/>
    <n v="13715000"/>
    <x v="0"/>
    <x v="0"/>
    <x v="0"/>
    <x v="4687"/>
  </r>
  <r>
    <x v="292"/>
    <x v="0"/>
    <x v="0"/>
    <x v="1"/>
    <x v="3"/>
    <x v="2"/>
    <n v="50"/>
    <n v="14395000"/>
    <x v="0"/>
    <x v="0"/>
    <x v="0"/>
    <x v="4688"/>
  </r>
  <r>
    <x v="292"/>
    <x v="0"/>
    <x v="0"/>
    <x v="1"/>
    <x v="0"/>
    <x v="0"/>
    <n v="71"/>
    <n v="15265000"/>
    <x v="0"/>
    <x v="0"/>
    <x v="0"/>
    <x v="4689"/>
  </r>
  <r>
    <x v="292"/>
    <x v="0"/>
    <x v="0"/>
    <x v="1"/>
    <x v="5"/>
    <x v="0"/>
    <n v="58"/>
    <n v="15685000"/>
    <x v="0"/>
    <x v="0"/>
    <x v="0"/>
    <x v="4690"/>
  </r>
  <r>
    <x v="292"/>
    <x v="0"/>
    <x v="0"/>
    <x v="0"/>
    <x v="4"/>
    <x v="4"/>
    <n v="642"/>
    <n v="16873328"/>
    <x v="0"/>
    <x v="0"/>
    <x v="0"/>
    <x v="4691"/>
  </r>
  <r>
    <x v="292"/>
    <x v="0"/>
    <x v="0"/>
    <x v="1"/>
    <x v="1"/>
    <x v="0"/>
    <n v="87"/>
    <n v="18290000"/>
    <x v="0"/>
    <x v="0"/>
    <x v="0"/>
    <x v="4692"/>
  </r>
  <r>
    <x v="292"/>
    <x v="0"/>
    <x v="0"/>
    <x v="0"/>
    <x v="1"/>
    <x v="4"/>
    <n v="599"/>
    <n v="18915955"/>
    <x v="0"/>
    <x v="0"/>
    <x v="0"/>
    <x v="4693"/>
  </r>
  <r>
    <x v="292"/>
    <x v="0"/>
    <x v="0"/>
    <x v="1"/>
    <x v="2"/>
    <x v="2"/>
    <n v="29"/>
    <n v="20905000"/>
    <x v="0"/>
    <x v="0"/>
    <x v="0"/>
    <x v="4694"/>
  </r>
  <r>
    <x v="292"/>
    <x v="0"/>
    <x v="0"/>
    <x v="1"/>
    <x v="4"/>
    <x v="1"/>
    <n v="72"/>
    <n v="22220000"/>
    <x v="0"/>
    <x v="0"/>
    <x v="0"/>
    <x v="4695"/>
  </r>
  <r>
    <x v="292"/>
    <x v="0"/>
    <x v="0"/>
    <x v="1"/>
    <x v="0"/>
    <x v="2"/>
    <n v="54"/>
    <n v="22897980"/>
    <x v="0"/>
    <x v="0"/>
    <x v="0"/>
    <x v="4696"/>
  </r>
  <r>
    <x v="292"/>
    <x v="0"/>
    <x v="0"/>
    <x v="1"/>
    <x v="5"/>
    <x v="1"/>
    <n v="26"/>
    <n v="22995000"/>
    <x v="0"/>
    <x v="0"/>
    <x v="0"/>
    <x v="4697"/>
  </r>
  <r>
    <x v="292"/>
    <x v="0"/>
    <x v="0"/>
    <x v="1"/>
    <x v="6"/>
    <x v="3"/>
    <n v="75"/>
    <n v="24125000"/>
    <x v="0"/>
    <x v="0"/>
    <x v="0"/>
    <x v="4698"/>
  </r>
  <r>
    <x v="292"/>
    <x v="0"/>
    <x v="0"/>
    <x v="1"/>
    <x v="6"/>
    <x v="0"/>
    <n v="52"/>
    <n v="24325000"/>
    <x v="0"/>
    <x v="0"/>
    <x v="0"/>
    <x v="4699"/>
  </r>
  <r>
    <x v="292"/>
    <x v="0"/>
    <x v="0"/>
    <x v="2"/>
    <x v="5"/>
    <x v="3"/>
    <n v="34"/>
    <n v="30000000"/>
    <x v="0"/>
    <x v="0"/>
    <x v="0"/>
    <x v="3477"/>
  </r>
  <r>
    <x v="292"/>
    <x v="0"/>
    <x v="0"/>
    <x v="1"/>
    <x v="5"/>
    <x v="2"/>
    <n v="60"/>
    <n v="32472000"/>
    <x v="0"/>
    <x v="0"/>
    <x v="0"/>
    <x v="4700"/>
  </r>
  <r>
    <x v="292"/>
    <x v="0"/>
    <x v="0"/>
    <x v="1"/>
    <x v="2"/>
    <x v="3"/>
    <n v="102"/>
    <n v="37585000"/>
    <x v="0"/>
    <x v="0"/>
    <x v="0"/>
    <x v="4701"/>
  </r>
  <r>
    <x v="292"/>
    <x v="0"/>
    <x v="0"/>
    <x v="1"/>
    <x v="7"/>
    <x v="0"/>
    <n v="112"/>
    <n v="40350000"/>
    <x v="0"/>
    <x v="0"/>
    <x v="0"/>
    <x v="4702"/>
  </r>
  <r>
    <x v="292"/>
    <x v="0"/>
    <x v="0"/>
    <x v="1"/>
    <x v="5"/>
    <x v="4"/>
    <n v="150"/>
    <n v="45418398"/>
    <x v="0"/>
    <x v="0"/>
    <x v="0"/>
    <x v="4703"/>
  </r>
  <r>
    <x v="292"/>
    <x v="0"/>
    <x v="0"/>
    <x v="1"/>
    <x v="1"/>
    <x v="2"/>
    <n v="85"/>
    <n v="47444250"/>
    <x v="0"/>
    <x v="0"/>
    <x v="0"/>
    <x v="4704"/>
  </r>
  <r>
    <x v="292"/>
    <x v="0"/>
    <x v="0"/>
    <x v="1"/>
    <x v="3"/>
    <x v="3"/>
    <n v="142"/>
    <n v="47950000"/>
    <x v="0"/>
    <x v="0"/>
    <x v="0"/>
    <x v="4705"/>
  </r>
  <r>
    <x v="292"/>
    <x v="0"/>
    <x v="0"/>
    <x v="1"/>
    <x v="7"/>
    <x v="2"/>
    <n v="55"/>
    <n v="51125000"/>
    <x v="0"/>
    <x v="0"/>
    <x v="0"/>
    <x v="4706"/>
  </r>
  <r>
    <x v="292"/>
    <x v="0"/>
    <x v="0"/>
    <x v="1"/>
    <x v="3"/>
    <x v="0"/>
    <n v="89"/>
    <n v="51505000"/>
    <x v="0"/>
    <x v="0"/>
    <x v="0"/>
    <x v="4707"/>
  </r>
  <r>
    <x v="292"/>
    <x v="0"/>
    <x v="0"/>
    <x v="1"/>
    <x v="0"/>
    <x v="4"/>
    <n v="134"/>
    <n v="52087926"/>
    <x v="0"/>
    <x v="0"/>
    <x v="0"/>
    <x v="4708"/>
  </r>
  <r>
    <x v="292"/>
    <x v="0"/>
    <x v="0"/>
    <x v="1"/>
    <x v="7"/>
    <x v="3"/>
    <n v="123"/>
    <n v="54297500"/>
    <x v="0"/>
    <x v="0"/>
    <x v="0"/>
    <x v="4709"/>
  </r>
  <r>
    <x v="292"/>
    <x v="0"/>
    <x v="0"/>
    <x v="1"/>
    <x v="4"/>
    <x v="2"/>
    <n v="84"/>
    <n v="59128302"/>
    <x v="0"/>
    <x v="0"/>
    <x v="0"/>
    <x v="4710"/>
  </r>
  <r>
    <x v="292"/>
    <x v="0"/>
    <x v="0"/>
    <x v="1"/>
    <x v="1"/>
    <x v="4"/>
    <n v="226"/>
    <n v="76282266"/>
    <x v="0"/>
    <x v="0"/>
    <x v="0"/>
    <x v="4711"/>
  </r>
  <r>
    <x v="292"/>
    <x v="0"/>
    <x v="0"/>
    <x v="1"/>
    <x v="4"/>
    <x v="0"/>
    <n v="183"/>
    <n v="76410000"/>
    <x v="0"/>
    <x v="0"/>
    <x v="0"/>
    <x v="4712"/>
  </r>
  <r>
    <x v="292"/>
    <x v="0"/>
    <x v="0"/>
    <x v="2"/>
    <x v="1"/>
    <x v="3"/>
    <n v="137"/>
    <n v="93800000"/>
    <x v="0"/>
    <x v="0"/>
    <x v="0"/>
    <x v="4713"/>
  </r>
  <r>
    <x v="292"/>
    <x v="0"/>
    <x v="0"/>
    <x v="1"/>
    <x v="4"/>
    <x v="4"/>
    <n v="419"/>
    <n v="100736500"/>
    <x v="0"/>
    <x v="0"/>
    <x v="0"/>
    <x v="4714"/>
  </r>
  <r>
    <x v="292"/>
    <x v="0"/>
    <x v="0"/>
    <x v="1"/>
    <x v="4"/>
    <x v="3"/>
    <n v="497"/>
    <n v="191039500"/>
    <x v="0"/>
    <x v="0"/>
    <x v="0"/>
    <x v="4715"/>
  </r>
  <r>
    <x v="292"/>
    <x v="0"/>
    <x v="0"/>
    <x v="1"/>
    <x v="5"/>
    <x v="3"/>
    <n v="582"/>
    <n v="216735000"/>
    <x v="0"/>
    <x v="0"/>
    <x v="0"/>
    <x v="4716"/>
  </r>
  <r>
    <x v="292"/>
    <x v="0"/>
    <x v="0"/>
    <x v="2"/>
    <x v="0"/>
    <x v="3"/>
    <n v="284"/>
    <n v="228500000"/>
    <x v="0"/>
    <x v="0"/>
    <x v="0"/>
    <x v="4717"/>
  </r>
  <r>
    <x v="292"/>
    <x v="0"/>
    <x v="0"/>
    <x v="1"/>
    <x v="1"/>
    <x v="3"/>
    <n v="867"/>
    <n v="313697500"/>
    <x v="0"/>
    <x v="0"/>
    <x v="0"/>
    <x v="4718"/>
  </r>
  <r>
    <x v="292"/>
    <x v="0"/>
    <x v="0"/>
    <x v="1"/>
    <x v="0"/>
    <x v="3"/>
    <n v="1911"/>
    <n v="486486500"/>
    <x v="0"/>
    <x v="0"/>
    <x v="0"/>
    <x v="4719"/>
  </r>
  <r>
    <x v="293"/>
    <x v="1"/>
    <x v="0"/>
    <x v="0"/>
    <x v="6"/>
    <x v="6"/>
    <n v="1"/>
    <n v="30000"/>
    <x v="0"/>
    <x v="0"/>
    <x v="0"/>
    <x v="80"/>
  </r>
  <r>
    <x v="293"/>
    <x v="1"/>
    <x v="0"/>
    <x v="1"/>
    <x v="3"/>
    <x v="7"/>
    <n v="1"/>
    <n v="200000"/>
    <x v="0"/>
    <x v="0"/>
    <x v="0"/>
    <x v="3094"/>
  </r>
  <r>
    <x v="293"/>
    <x v="1"/>
    <x v="0"/>
    <x v="0"/>
    <x v="6"/>
    <x v="7"/>
    <n v="3"/>
    <n v="300000"/>
    <x v="0"/>
    <x v="0"/>
    <x v="0"/>
    <x v="9"/>
  </r>
  <r>
    <x v="293"/>
    <x v="1"/>
    <x v="0"/>
    <x v="0"/>
    <x v="7"/>
    <x v="7"/>
    <n v="1"/>
    <n v="310000"/>
    <x v="0"/>
    <x v="0"/>
    <x v="0"/>
    <x v="83"/>
  </r>
  <r>
    <x v="293"/>
    <x v="1"/>
    <x v="0"/>
    <x v="1"/>
    <x v="0"/>
    <x v="7"/>
    <n v="3"/>
    <n v="540000"/>
    <x v="0"/>
    <x v="0"/>
    <x v="0"/>
    <x v="546"/>
  </r>
  <r>
    <x v="293"/>
    <x v="1"/>
    <x v="0"/>
    <x v="1"/>
    <x v="1"/>
    <x v="7"/>
    <n v="2"/>
    <n v="610000"/>
    <x v="0"/>
    <x v="0"/>
    <x v="0"/>
    <x v="279"/>
  </r>
  <r>
    <x v="293"/>
    <x v="1"/>
    <x v="0"/>
    <x v="1"/>
    <x v="2"/>
    <x v="7"/>
    <n v="9"/>
    <n v="1835000"/>
    <x v="0"/>
    <x v="0"/>
    <x v="0"/>
    <x v="2474"/>
  </r>
  <r>
    <x v="293"/>
    <x v="1"/>
    <x v="0"/>
    <x v="0"/>
    <x v="0"/>
    <x v="7"/>
    <n v="30"/>
    <n v="2601543"/>
    <x v="0"/>
    <x v="0"/>
    <x v="0"/>
    <x v="4720"/>
  </r>
  <r>
    <x v="293"/>
    <x v="1"/>
    <x v="0"/>
    <x v="0"/>
    <x v="3"/>
    <x v="7"/>
    <n v="4"/>
    <n v="3215000"/>
    <x v="0"/>
    <x v="0"/>
    <x v="0"/>
    <x v="4721"/>
  </r>
  <r>
    <x v="293"/>
    <x v="1"/>
    <x v="0"/>
    <x v="1"/>
    <x v="4"/>
    <x v="7"/>
    <n v="7"/>
    <n v="4725000"/>
    <x v="0"/>
    <x v="0"/>
    <x v="0"/>
    <x v="4722"/>
  </r>
  <r>
    <x v="293"/>
    <x v="1"/>
    <x v="0"/>
    <x v="0"/>
    <x v="1"/>
    <x v="7"/>
    <n v="71"/>
    <n v="5844192"/>
    <x v="0"/>
    <x v="0"/>
    <x v="0"/>
    <x v="4723"/>
  </r>
  <r>
    <x v="293"/>
    <x v="1"/>
    <x v="0"/>
    <x v="0"/>
    <x v="2"/>
    <x v="7"/>
    <n v="69"/>
    <n v="9269054"/>
    <x v="0"/>
    <x v="0"/>
    <x v="0"/>
    <x v="4724"/>
  </r>
  <r>
    <x v="293"/>
    <x v="1"/>
    <x v="0"/>
    <x v="0"/>
    <x v="5"/>
    <x v="7"/>
    <n v="48"/>
    <n v="9862158"/>
    <x v="0"/>
    <x v="0"/>
    <x v="0"/>
    <x v="4725"/>
  </r>
  <r>
    <x v="293"/>
    <x v="1"/>
    <x v="0"/>
    <x v="0"/>
    <x v="4"/>
    <x v="7"/>
    <n v="52"/>
    <n v="17955000"/>
    <x v="0"/>
    <x v="0"/>
    <x v="0"/>
    <x v="4726"/>
  </r>
  <r>
    <x v="293"/>
    <x v="0"/>
    <x v="0"/>
    <x v="1"/>
    <x v="0"/>
    <x v="1"/>
    <n v="1"/>
    <n v="150000"/>
    <x v="0"/>
    <x v="0"/>
    <x v="0"/>
    <x v="5"/>
  </r>
  <r>
    <x v="293"/>
    <x v="0"/>
    <x v="0"/>
    <x v="1"/>
    <x v="4"/>
    <x v="2"/>
    <n v="1"/>
    <n v="155000"/>
    <x v="0"/>
    <x v="0"/>
    <x v="0"/>
    <x v="213"/>
  </r>
  <r>
    <x v="293"/>
    <x v="0"/>
    <x v="0"/>
    <x v="2"/>
    <x v="0"/>
    <x v="3"/>
    <n v="2"/>
    <n v="200000"/>
    <x v="0"/>
    <x v="0"/>
    <x v="0"/>
    <x v="3094"/>
  </r>
  <r>
    <x v="293"/>
    <x v="0"/>
    <x v="0"/>
    <x v="0"/>
    <x v="7"/>
    <x v="4"/>
    <n v="5"/>
    <n v="280000"/>
    <x v="0"/>
    <x v="0"/>
    <x v="0"/>
    <x v="2070"/>
  </r>
  <r>
    <x v="293"/>
    <x v="0"/>
    <x v="0"/>
    <x v="0"/>
    <x v="5"/>
    <x v="4"/>
    <n v="4"/>
    <n v="360000"/>
    <x v="0"/>
    <x v="0"/>
    <x v="0"/>
    <x v="4240"/>
  </r>
  <r>
    <x v="293"/>
    <x v="0"/>
    <x v="0"/>
    <x v="0"/>
    <x v="2"/>
    <x v="4"/>
    <n v="22"/>
    <n v="525000"/>
    <x v="0"/>
    <x v="0"/>
    <x v="0"/>
    <x v="2156"/>
  </r>
  <r>
    <x v="293"/>
    <x v="0"/>
    <x v="0"/>
    <x v="1"/>
    <x v="5"/>
    <x v="2"/>
    <n v="4"/>
    <n v="620000"/>
    <x v="0"/>
    <x v="0"/>
    <x v="0"/>
    <x v="205"/>
  </r>
  <r>
    <x v="293"/>
    <x v="0"/>
    <x v="0"/>
    <x v="2"/>
    <x v="5"/>
    <x v="3"/>
    <n v="3"/>
    <n v="900000"/>
    <x v="0"/>
    <x v="0"/>
    <x v="0"/>
    <x v="666"/>
  </r>
  <r>
    <x v="293"/>
    <x v="0"/>
    <x v="0"/>
    <x v="1"/>
    <x v="1"/>
    <x v="1"/>
    <n v="5"/>
    <n v="925000"/>
    <x v="0"/>
    <x v="0"/>
    <x v="0"/>
    <x v="3206"/>
  </r>
  <r>
    <x v="293"/>
    <x v="0"/>
    <x v="0"/>
    <x v="0"/>
    <x v="0"/>
    <x v="4"/>
    <n v="4"/>
    <n v="1120000"/>
    <x v="0"/>
    <x v="0"/>
    <x v="0"/>
    <x v="4727"/>
  </r>
  <r>
    <x v="293"/>
    <x v="0"/>
    <x v="0"/>
    <x v="0"/>
    <x v="4"/>
    <x v="4"/>
    <n v="24"/>
    <n v="1140000"/>
    <x v="0"/>
    <x v="0"/>
    <x v="0"/>
    <x v="603"/>
  </r>
  <r>
    <x v="293"/>
    <x v="0"/>
    <x v="0"/>
    <x v="1"/>
    <x v="1"/>
    <x v="2"/>
    <n v="8"/>
    <n v="1235000"/>
    <x v="0"/>
    <x v="0"/>
    <x v="0"/>
    <x v="4728"/>
  </r>
  <r>
    <x v="293"/>
    <x v="0"/>
    <x v="0"/>
    <x v="2"/>
    <x v="1"/>
    <x v="3"/>
    <n v="11"/>
    <n v="2000000"/>
    <x v="0"/>
    <x v="0"/>
    <x v="0"/>
    <x v="712"/>
  </r>
  <r>
    <x v="293"/>
    <x v="0"/>
    <x v="0"/>
    <x v="1"/>
    <x v="6"/>
    <x v="3"/>
    <n v="19"/>
    <n v="2700000"/>
    <x v="0"/>
    <x v="0"/>
    <x v="0"/>
    <x v="2191"/>
  </r>
  <r>
    <x v="293"/>
    <x v="0"/>
    <x v="0"/>
    <x v="1"/>
    <x v="2"/>
    <x v="0"/>
    <n v="27"/>
    <n v="3870000"/>
    <x v="0"/>
    <x v="0"/>
    <x v="0"/>
    <x v="4729"/>
  </r>
  <r>
    <x v="293"/>
    <x v="0"/>
    <x v="0"/>
    <x v="1"/>
    <x v="6"/>
    <x v="4"/>
    <n v="14"/>
    <n v="5505000"/>
    <x v="0"/>
    <x v="0"/>
    <x v="0"/>
    <x v="4730"/>
  </r>
  <r>
    <x v="293"/>
    <x v="0"/>
    <x v="0"/>
    <x v="1"/>
    <x v="0"/>
    <x v="0"/>
    <n v="19"/>
    <n v="6800000"/>
    <x v="0"/>
    <x v="0"/>
    <x v="0"/>
    <x v="4731"/>
  </r>
  <r>
    <x v="293"/>
    <x v="0"/>
    <x v="0"/>
    <x v="1"/>
    <x v="5"/>
    <x v="0"/>
    <n v="47"/>
    <n v="8272500"/>
    <x v="0"/>
    <x v="0"/>
    <x v="0"/>
    <x v="4732"/>
  </r>
  <r>
    <x v="293"/>
    <x v="0"/>
    <x v="0"/>
    <x v="1"/>
    <x v="6"/>
    <x v="0"/>
    <n v="32"/>
    <n v="9960000"/>
    <x v="0"/>
    <x v="0"/>
    <x v="0"/>
    <x v="4733"/>
  </r>
  <r>
    <x v="293"/>
    <x v="0"/>
    <x v="0"/>
    <x v="1"/>
    <x v="1"/>
    <x v="4"/>
    <n v="30"/>
    <n v="11350750"/>
    <x v="0"/>
    <x v="0"/>
    <x v="0"/>
    <x v="4734"/>
  </r>
  <r>
    <x v="293"/>
    <x v="0"/>
    <x v="0"/>
    <x v="1"/>
    <x v="4"/>
    <x v="0"/>
    <n v="69"/>
    <n v="12470000"/>
    <x v="0"/>
    <x v="0"/>
    <x v="0"/>
    <x v="4735"/>
  </r>
  <r>
    <x v="293"/>
    <x v="0"/>
    <x v="0"/>
    <x v="1"/>
    <x v="2"/>
    <x v="4"/>
    <n v="54"/>
    <n v="17177500"/>
    <x v="0"/>
    <x v="0"/>
    <x v="0"/>
    <x v="4736"/>
  </r>
  <r>
    <x v="293"/>
    <x v="0"/>
    <x v="0"/>
    <x v="1"/>
    <x v="1"/>
    <x v="0"/>
    <n v="101"/>
    <n v="19040000"/>
    <x v="0"/>
    <x v="0"/>
    <x v="0"/>
    <x v="4737"/>
  </r>
  <r>
    <x v="293"/>
    <x v="0"/>
    <x v="0"/>
    <x v="1"/>
    <x v="0"/>
    <x v="4"/>
    <n v="55"/>
    <n v="20560000"/>
    <x v="0"/>
    <x v="0"/>
    <x v="0"/>
    <x v="4738"/>
  </r>
  <r>
    <x v="293"/>
    <x v="0"/>
    <x v="0"/>
    <x v="1"/>
    <x v="0"/>
    <x v="3"/>
    <n v="57"/>
    <n v="22410000"/>
    <x v="0"/>
    <x v="0"/>
    <x v="0"/>
    <x v="4739"/>
  </r>
  <r>
    <x v="293"/>
    <x v="0"/>
    <x v="0"/>
    <x v="1"/>
    <x v="5"/>
    <x v="4"/>
    <n v="63"/>
    <n v="25060000"/>
    <x v="0"/>
    <x v="0"/>
    <x v="0"/>
    <x v="4740"/>
  </r>
  <r>
    <x v="293"/>
    <x v="0"/>
    <x v="0"/>
    <x v="1"/>
    <x v="7"/>
    <x v="0"/>
    <n v="119"/>
    <n v="25990000"/>
    <x v="0"/>
    <x v="0"/>
    <x v="0"/>
    <x v="4741"/>
  </r>
  <r>
    <x v="293"/>
    <x v="0"/>
    <x v="0"/>
    <x v="1"/>
    <x v="7"/>
    <x v="4"/>
    <n v="56"/>
    <n v="27460000"/>
    <x v="0"/>
    <x v="0"/>
    <x v="0"/>
    <x v="4742"/>
  </r>
  <r>
    <x v="293"/>
    <x v="0"/>
    <x v="0"/>
    <x v="1"/>
    <x v="3"/>
    <x v="3"/>
    <n v="112"/>
    <n v="28750000"/>
    <x v="0"/>
    <x v="0"/>
    <x v="0"/>
    <x v="4743"/>
  </r>
  <r>
    <x v="293"/>
    <x v="0"/>
    <x v="0"/>
    <x v="1"/>
    <x v="3"/>
    <x v="0"/>
    <n v="84"/>
    <n v="32540000"/>
    <x v="0"/>
    <x v="0"/>
    <x v="0"/>
    <x v="4744"/>
  </r>
  <r>
    <x v="293"/>
    <x v="0"/>
    <x v="0"/>
    <x v="1"/>
    <x v="7"/>
    <x v="3"/>
    <n v="114"/>
    <n v="34167500"/>
    <x v="0"/>
    <x v="0"/>
    <x v="0"/>
    <x v="4745"/>
  </r>
  <r>
    <x v="293"/>
    <x v="0"/>
    <x v="0"/>
    <x v="1"/>
    <x v="1"/>
    <x v="3"/>
    <n v="67"/>
    <n v="36360000"/>
    <x v="0"/>
    <x v="0"/>
    <x v="0"/>
    <x v="4746"/>
  </r>
  <r>
    <x v="293"/>
    <x v="0"/>
    <x v="0"/>
    <x v="1"/>
    <x v="5"/>
    <x v="3"/>
    <n v="129"/>
    <n v="41455000"/>
    <x v="0"/>
    <x v="0"/>
    <x v="0"/>
    <x v="4747"/>
  </r>
  <r>
    <x v="293"/>
    <x v="0"/>
    <x v="0"/>
    <x v="1"/>
    <x v="4"/>
    <x v="4"/>
    <n v="110"/>
    <n v="44633000"/>
    <x v="0"/>
    <x v="0"/>
    <x v="0"/>
    <x v="4748"/>
  </r>
  <r>
    <x v="293"/>
    <x v="0"/>
    <x v="0"/>
    <x v="1"/>
    <x v="3"/>
    <x v="4"/>
    <n v="78"/>
    <n v="47305000"/>
    <x v="0"/>
    <x v="0"/>
    <x v="0"/>
    <x v="4749"/>
  </r>
  <r>
    <x v="293"/>
    <x v="0"/>
    <x v="0"/>
    <x v="1"/>
    <x v="4"/>
    <x v="3"/>
    <n v="197"/>
    <n v="88162500"/>
    <x v="0"/>
    <x v="0"/>
    <x v="0"/>
    <x v="4750"/>
  </r>
  <r>
    <x v="293"/>
    <x v="0"/>
    <x v="0"/>
    <x v="1"/>
    <x v="2"/>
    <x v="3"/>
    <n v="255"/>
    <n v="88505000"/>
    <x v="0"/>
    <x v="0"/>
    <x v="0"/>
    <x v="4751"/>
  </r>
  <r>
    <x v="294"/>
    <x v="0"/>
    <x v="0"/>
    <x v="0"/>
    <x v="6"/>
    <x v="4"/>
    <n v="17"/>
    <n v="415000"/>
    <x v="0"/>
    <x v="0"/>
    <x v="0"/>
    <x v="4752"/>
  </r>
  <r>
    <x v="294"/>
    <x v="0"/>
    <x v="0"/>
    <x v="0"/>
    <x v="3"/>
    <x v="4"/>
    <n v="16"/>
    <n v="713000"/>
    <x v="0"/>
    <x v="0"/>
    <x v="0"/>
    <x v="2361"/>
  </r>
  <r>
    <x v="295"/>
    <x v="0"/>
    <x v="0"/>
    <x v="0"/>
    <x v="3"/>
    <x v="4"/>
    <n v="1"/>
    <n v="5000"/>
    <x v="0"/>
    <x v="0"/>
    <x v="0"/>
    <x v="79"/>
  </r>
  <r>
    <x v="295"/>
    <x v="0"/>
    <x v="0"/>
    <x v="0"/>
    <x v="1"/>
    <x v="4"/>
    <n v="1"/>
    <n v="10000"/>
    <x v="0"/>
    <x v="0"/>
    <x v="0"/>
    <x v="52"/>
  </r>
  <r>
    <x v="295"/>
    <x v="0"/>
    <x v="0"/>
    <x v="0"/>
    <x v="2"/>
    <x v="4"/>
    <n v="1"/>
    <n v="20000"/>
    <x v="0"/>
    <x v="0"/>
    <x v="0"/>
    <x v="351"/>
  </r>
  <r>
    <x v="295"/>
    <x v="0"/>
    <x v="0"/>
    <x v="0"/>
    <x v="4"/>
    <x v="4"/>
    <n v="1"/>
    <n v="30000"/>
    <x v="0"/>
    <x v="0"/>
    <x v="0"/>
    <x v="80"/>
  </r>
  <r>
    <x v="295"/>
    <x v="0"/>
    <x v="0"/>
    <x v="0"/>
    <x v="5"/>
    <x v="4"/>
    <n v="2"/>
    <n v="40000"/>
    <x v="0"/>
    <x v="0"/>
    <x v="0"/>
    <x v="1226"/>
  </r>
  <r>
    <x v="296"/>
    <x v="0"/>
    <x v="1"/>
    <x v="0"/>
    <x v="2"/>
    <x v="0"/>
    <n v="63"/>
    <n v="129584"/>
    <x v="2"/>
    <x v="0"/>
    <x v="1"/>
    <x v="4753"/>
  </r>
  <r>
    <x v="296"/>
    <x v="0"/>
    <x v="1"/>
    <x v="0"/>
    <x v="5"/>
    <x v="0"/>
    <n v="288"/>
    <n v="1007876"/>
    <x v="2"/>
    <x v="0"/>
    <x v="1"/>
    <x v="4754"/>
  </r>
  <r>
    <x v="296"/>
    <x v="0"/>
    <x v="1"/>
    <x v="0"/>
    <x v="1"/>
    <x v="0"/>
    <n v="593"/>
    <n v="1211841"/>
    <x v="2"/>
    <x v="0"/>
    <x v="1"/>
    <x v="4755"/>
  </r>
  <r>
    <x v="296"/>
    <x v="0"/>
    <x v="1"/>
    <x v="0"/>
    <x v="0"/>
    <x v="0"/>
    <n v="611"/>
    <n v="2313646"/>
    <x v="2"/>
    <x v="0"/>
    <x v="1"/>
    <x v="4756"/>
  </r>
  <r>
    <x v="297"/>
    <x v="0"/>
    <x v="0"/>
    <x v="0"/>
    <x v="0"/>
    <x v="4"/>
    <n v="1"/>
    <n v="75000"/>
    <x v="0"/>
    <x v="0"/>
    <x v="0"/>
    <x v="777"/>
  </r>
  <r>
    <x v="298"/>
    <x v="1"/>
    <x v="0"/>
    <x v="0"/>
    <x v="4"/>
    <x v="5"/>
    <n v="5"/>
    <n v="25000"/>
    <x v="1"/>
    <x v="1"/>
    <x v="0"/>
    <x v="3479"/>
  </r>
  <r>
    <x v="298"/>
    <x v="1"/>
    <x v="0"/>
    <x v="0"/>
    <x v="0"/>
    <x v="5"/>
    <n v="5"/>
    <n v="28000"/>
    <x v="1"/>
    <x v="1"/>
    <x v="0"/>
    <x v="4757"/>
  </r>
  <r>
    <x v="298"/>
    <x v="1"/>
    <x v="0"/>
    <x v="0"/>
    <x v="3"/>
    <x v="5"/>
    <n v="9"/>
    <n v="53000"/>
    <x v="0"/>
    <x v="0"/>
    <x v="0"/>
    <x v="1139"/>
  </r>
  <r>
    <x v="298"/>
    <x v="1"/>
    <x v="0"/>
    <x v="0"/>
    <x v="7"/>
    <x v="5"/>
    <n v="12"/>
    <n v="60000"/>
    <x v="1"/>
    <x v="1"/>
    <x v="0"/>
    <x v="3195"/>
  </r>
  <r>
    <x v="298"/>
    <x v="1"/>
    <x v="0"/>
    <x v="0"/>
    <x v="6"/>
    <x v="5"/>
    <n v="14"/>
    <n v="90000"/>
    <x v="1"/>
    <x v="1"/>
    <x v="0"/>
    <x v="4758"/>
  </r>
  <r>
    <x v="298"/>
    <x v="1"/>
    <x v="0"/>
    <x v="0"/>
    <x v="1"/>
    <x v="5"/>
    <n v="32"/>
    <n v="183000"/>
    <x v="1"/>
    <x v="1"/>
    <x v="0"/>
    <x v="4759"/>
  </r>
  <r>
    <x v="298"/>
    <x v="1"/>
    <x v="0"/>
    <x v="0"/>
    <x v="2"/>
    <x v="5"/>
    <n v="35"/>
    <n v="185000"/>
    <x v="1"/>
    <x v="1"/>
    <x v="0"/>
    <x v="1552"/>
  </r>
  <r>
    <x v="298"/>
    <x v="1"/>
    <x v="0"/>
    <x v="0"/>
    <x v="5"/>
    <x v="5"/>
    <n v="31"/>
    <n v="185100"/>
    <x v="1"/>
    <x v="1"/>
    <x v="0"/>
    <x v="4760"/>
  </r>
  <r>
    <x v="298"/>
    <x v="1"/>
    <x v="0"/>
    <x v="0"/>
    <x v="0"/>
    <x v="5"/>
    <n v="27"/>
    <n v="208833"/>
    <x v="0"/>
    <x v="0"/>
    <x v="0"/>
    <x v="4761"/>
  </r>
  <r>
    <x v="298"/>
    <x v="1"/>
    <x v="0"/>
    <x v="0"/>
    <x v="7"/>
    <x v="5"/>
    <n v="32"/>
    <n v="355000"/>
    <x v="0"/>
    <x v="0"/>
    <x v="0"/>
    <x v="4762"/>
  </r>
  <r>
    <x v="298"/>
    <x v="1"/>
    <x v="0"/>
    <x v="0"/>
    <x v="4"/>
    <x v="5"/>
    <n v="58"/>
    <n v="381000"/>
    <x v="0"/>
    <x v="0"/>
    <x v="0"/>
    <x v="4763"/>
  </r>
  <r>
    <x v="298"/>
    <x v="1"/>
    <x v="0"/>
    <x v="0"/>
    <x v="1"/>
    <x v="5"/>
    <n v="64"/>
    <n v="452933"/>
    <x v="0"/>
    <x v="0"/>
    <x v="0"/>
    <x v="4764"/>
  </r>
  <r>
    <x v="298"/>
    <x v="1"/>
    <x v="0"/>
    <x v="0"/>
    <x v="5"/>
    <x v="5"/>
    <n v="101"/>
    <n v="719372"/>
    <x v="0"/>
    <x v="0"/>
    <x v="0"/>
    <x v="4765"/>
  </r>
  <r>
    <x v="298"/>
    <x v="1"/>
    <x v="0"/>
    <x v="0"/>
    <x v="2"/>
    <x v="5"/>
    <n v="96"/>
    <n v="740035"/>
    <x v="0"/>
    <x v="0"/>
    <x v="0"/>
    <x v="4766"/>
  </r>
  <r>
    <x v="298"/>
    <x v="0"/>
    <x v="1"/>
    <x v="0"/>
    <x v="3"/>
    <x v="0"/>
    <n v="30"/>
    <n v="146185"/>
    <x v="2"/>
    <x v="0"/>
    <x v="1"/>
    <x v="4767"/>
  </r>
  <r>
    <x v="298"/>
    <x v="0"/>
    <x v="1"/>
    <x v="0"/>
    <x v="2"/>
    <x v="0"/>
    <n v="116"/>
    <n v="201663"/>
    <x v="2"/>
    <x v="0"/>
    <x v="1"/>
    <x v="4768"/>
  </r>
  <r>
    <x v="298"/>
    <x v="0"/>
    <x v="1"/>
    <x v="0"/>
    <x v="5"/>
    <x v="0"/>
    <n v="462"/>
    <n v="209072"/>
    <x v="2"/>
    <x v="0"/>
    <x v="1"/>
    <x v="4769"/>
  </r>
  <r>
    <x v="298"/>
    <x v="0"/>
    <x v="1"/>
    <x v="0"/>
    <x v="0"/>
    <x v="0"/>
    <n v="338"/>
    <n v="232480"/>
    <x v="2"/>
    <x v="0"/>
    <x v="1"/>
    <x v="4770"/>
  </r>
  <r>
    <x v="298"/>
    <x v="0"/>
    <x v="1"/>
    <x v="0"/>
    <x v="7"/>
    <x v="0"/>
    <n v="121"/>
    <n v="349929"/>
    <x v="2"/>
    <x v="0"/>
    <x v="1"/>
    <x v="4771"/>
  </r>
  <r>
    <x v="298"/>
    <x v="0"/>
    <x v="1"/>
    <x v="0"/>
    <x v="6"/>
    <x v="0"/>
    <n v="37"/>
    <n v="410264"/>
    <x v="2"/>
    <x v="0"/>
    <x v="1"/>
    <x v="4772"/>
  </r>
  <r>
    <x v="298"/>
    <x v="0"/>
    <x v="1"/>
    <x v="0"/>
    <x v="1"/>
    <x v="0"/>
    <n v="408"/>
    <n v="555876"/>
    <x v="2"/>
    <x v="0"/>
    <x v="1"/>
    <x v="4773"/>
  </r>
  <r>
    <x v="298"/>
    <x v="0"/>
    <x v="1"/>
    <x v="0"/>
    <x v="4"/>
    <x v="0"/>
    <n v="246"/>
    <n v="818973"/>
    <x v="2"/>
    <x v="0"/>
    <x v="1"/>
    <x v="4774"/>
  </r>
  <r>
    <x v="299"/>
    <x v="0"/>
    <x v="0"/>
    <x v="0"/>
    <x v="6"/>
    <x v="4"/>
    <n v="10"/>
    <n v="150000"/>
    <x v="0"/>
    <x v="0"/>
    <x v="0"/>
    <x v="5"/>
  </r>
  <r>
    <x v="299"/>
    <x v="0"/>
    <x v="0"/>
    <x v="0"/>
    <x v="3"/>
    <x v="4"/>
    <n v="5"/>
    <n v="268000"/>
    <x v="0"/>
    <x v="0"/>
    <x v="0"/>
    <x v="4775"/>
  </r>
  <r>
    <x v="299"/>
    <x v="0"/>
    <x v="0"/>
    <x v="1"/>
    <x v="7"/>
    <x v="2"/>
    <n v="1"/>
    <n v="610000"/>
    <x v="0"/>
    <x v="0"/>
    <x v="0"/>
    <x v="279"/>
  </r>
  <r>
    <x v="299"/>
    <x v="0"/>
    <x v="0"/>
    <x v="1"/>
    <x v="3"/>
    <x v="4"/>
    <n v="15"/>
    <n v="1745000"/>
    <x v="0"/>
    <x v="0"/>
    <x v="0"/>
    <x v="4776"/>
  </r>
  <r>
    <x v="299"/>
    <x v="0"/>
    <x v="0"/>
    <x v="1"/>
    <x v="6"/>
    <x v="4"/>
    <n v="18"/>
    <n v="2470000"/>
    <x v="0"/>
    <x v="0"/>
    <x v="0"/>
    <x v="4777"/>
  </r>
  <r>
    <x v="300"/>
    <x v="0"/>
    <x v="0"/>
    <x v="1"/>
    <x v="4"/>
    <x v="4"/>
    <n v="1"/>
    <n v="11000"/>
    <x v="0"/>
    <x v="0"/>
    <x v="0"/>
    <x v="2921"/>
  </r>
  <r>
    <x v="300"/>
    <x v="0"/>
    <x v="0"/>
    <x v="0"/>
    <x v="0"/>
    <x v="0"/>
    <n v="8"/>
    <n v="14722"/>
    <x v="0"/>
    <x v="0"/>
    <x v="0"/>
    <x v="4778"/>
  </r>
  <r>
    <x v="300"/>
    <x v="0"/>
    <x v="0"/>
    <x v="0"/>
    <x v="0"/>
    <x v="4"/>
    <n v="7"/>
    <n v="34698"/>
    <x v="0"/>
    <x v="0"/>
    <x v="0"/>
    <x v="4779"/>
  </r>
  <r>
    <x v="300"/>
    <x v="0"/>
    <x v="0"/>
    <x v="0"/>
    <x v="5"/>
    <x v="0"/>
    <n v="13"/>
    <n v="37300"/>
    <x v="0"/>
    <x v="0"/>
    <x v="0"/>
    <x v="4780"/>
  </r>
  <r>
    <x v="300"/>
    <x v="0"/>
    <x v="0"/>
    <x v="0"/>
    <x v="5"/>
    <x v="4"/>
    <n v="17"/>
    <n v="81195"/>
    <x v="0"/>
    <x v="0"/>
    <x v="0"/>
    <x v="4781"/>
  </r>
  <r>
    <x v="300"/>
    <x v="0"/>
    <x v="0"/>
    <x v="0"/>
    <x v="1"/>
    <x v="0"/>
    <n v="42"/>
    <n v="116142"/>
    <x v="0"/>
    <x v="0"/>
    <x v="0"/>
    <x v="4782"/>
  </r>
  <r>
    <x v="300"/>
    <x v="0"/>
    <x v="0"/>
    <x v="1"/>
    <x v="7"/>
    <x v="4"/>
    <n v="1"/>
    <n v="150000"/>
    <x v="0"/>
    <x v="0"/>
    <x v="0"/>
    <x v="5"/>
  </r>
  <r>
    <x v="300"/>
    <x v="0"/>
    <x v="0"/>
    <x v="0"/>
    <x v="1"/>
    <x v="4"/>
    <n v="31"/>
    <n v="159441"/>
    <x v="0"/>
    <x v="0"/>
    <x v="0"/>
    <x v="4783"/>
  </r>
  <r>
    <x v="300"/>
    <x v="0"/>
    <x v="0"/>
    <x v="1"/>
    <x v="2"/>
    <x v="4"/>
    <n v="6"/>
    <n v="159600"/>
    <x v="0"/>
    <x v="0"/>
    <x v="0"/>
    <x v="4784"/>
  </r>
  <r>
    <x v="300"/>
    <x v="0"/>
    <x v="0"/>
    <x v="0"/>
    <x v="4"/>
    <x v="4"/>
    <n v="10"/>
    <n v="229958"/>
    <x v="0"/>
    <x v="0"/>
    <x v="0"/>
    <x v="4785"/>
  </r>
  <r>
    <x v="300"/>
    <x v="0"/>
    <x v="0"/>
    <x v="1"/>
    <x v="5"/>
    <x v="0"/>
    <n v="3"/>
    <n v="368000"/>
    <x v="0"/>
    <x v="0"/>
    <x v="0"/>
    <x v="4786"/>
  </r>
  <r>
    <x v="300"/>
    <x v="0"/>
    <x v="0"/>
    <x v="0"/>
    <x v="2"/>
    <x v="4"/>
    <n v="85"/>
    <n v="626560"/>
    <x v="0"/>
    <x v="0"/>
    <x v="0"/>
    <x v="4787"/>
  </r>
  <r>
    <x v="300"/>
    <x v="0"/>
    <x v="0"/>
    <x v="1"/>
    <x v="1"/>
    <x v="0"/>
    <n v="6"/>
    <n v="965000"/>
    <x v="0"/>
    <x v="0"/>
    <x v="0"/>
    <x v="4053"/>
  </r>
  <r>
    <x v="300"/>
    <x v="0"/>
    <x v="0"/>
    <x v="1"/>
    <x v="1"/>
    <x v="4"/>
    <n v="3"/>
    <n v="2265000"/>
    <x v="0"/>
    <x v="0"/>
    <x v="0"/>
    <x v="2790"/>
  </r>
  <r>
    <x v="300"/>
    <x v="0"/>
    <x v="1"/>
    <x v="0"/>
    <x v="4"/>
    <x v="4"/>
    <n v="1"/>
    <n v="571"/>
    <x v="2"/>
    <x v="0"/>
    <x v="1"/>
    <x v="1091"/>
  </r>
  <r>
    <x v="300"/>
    <x v="0"/>
    <x v="1"/>
    <x v="0"/>
    <x v="7"/>
    <x v="4"/>
    <n v="12"/>
    <n v="7997"/>
    <x v="2"/>
    <x v="0"/>
    <x v="1"/>
    <x v="4448"/>
  </r>
  <r>
    <x v="300"/>
    <x v="0"/>
    <x v="1"/>
    <x v="0"/>
    <x v="0"/>
    <x v="4"/>
    <n v="1"/>
    <n v="18000"/>
    <x v="3"/>
    <x v="0"/>
    <x v="2"/>
    <x v="1366"/>
  </r>
  <r>
    <x v="300"/>
    <x v="0"/>
    <x v="1"/>
    <x v="1"/>
    <x v="2"/>
    <x v="4"/>
    <n v="31"/>
    <n v="50251"/>
    <x v="2"/>
    <x v="0"/>
    <x v="1"/>
    <x v="4788"/>
  </r>
  <r>
    <x v="300"/>
    <x v="0"/>
    <x v="1"/>
    <x v="0"/>
    <x v="0"/>
    <x v="4"/>
    <n v="9"/>
    <n v="105677"/>
    <x v="2"/>
    <x v="0"/>
    <x v="1"/>
    <x v="4789"/>
  </r>
  <r>
    <x v="300"/>
    <x v="0"/>
    <x v="1"/>
    <x v="1"/>
    <x v="5"/>
    <x v="4"/>
    <n v="284"/>
    <n v="206990"/>
    <x v="2"/>
    <x v="0"/>
    <x v="1"/>
    <x v="4790"/>
  </r>
  <r>
    <x v="300"/>
    <x v="0"/>
    <x v="1"/>
    <x v="0"/>
    <x v="2"/>
    <x v="4"/>
    <n v="65"/>
    <n v="250238"/>
    <x v="2"/>
    <x v="0"/>
    <x v="1"/>
    <x v="4791"/>
  </r>
  <r>
    <x v="300"/>
    <x v="0"/>
    <x v="1"/>
    <x v="0"/>
    <x v="5"/>
    <x v="4"/>
    <n v="54"/>
    <n v="257134"/>
    <x v="2"/>
    <x v="0"/>
    <x v="1"/>
    <x v="4792"/>
  </r>
  <r>
    <x v="300"/>
    <x v="0"/>
    <x v="1"/>
    <x v="0"/>
    <x v="1"/>
    <x v="4"/>
    <n v="83"/>
    <n v="328905"/>
    <x v="2"/>
    <x v="0"/>
    <x v="1"/>
    <x v="4793"/>
  </r>
  <r>
    <x v="300"/>
    <x v="0"/>
    <x v="1"/>
    <x v="1"/>
    <x v="1"/>
    <x v="4"/>
    <n v="510"/>
    <n v="535902"/>
    <x v="2"/>
    <x v="0"/>
    <x v="1"/>
    <x v="4794"/>
  </r>
  <r>
    <x v="300"/>
    <x v="0"/>
    <x v="1"/>
    <x v="1"/>
    <x v="0"/>
    <x v="4"/>
    <n v="538"/>
    <n v="591386"/>
    <x v="2"/>
    <x v="0"/>
    <x v="1"/>
    <x v="4795"/>
  </r>
  <r>
    <x v="301"/>
    <x v="1"/>
    <x v="0"/>
    <x v="0"/>
    <x v="3"/>
    <x v="6"/>
    <n v="1"/>
    <n v="1000"/>
    <x v="1"/>
    <x v="1"/>
    <x v="0"/>
    <x v="4796"/>
  </r>
  <r>
    <x v="301"/>
    <x v="1"/>
    <x v="0"/>
    <x v="0"/>
    <x v="0"/>
    <x v="5"/>
    <n v="2"/>
    <n v="7000"/>
    <x v="1"/>
    <x v="1"/>
    <x v="0"/>
    <x v="4797"/>
  </r>
  <r>
    <x v="301"/>
    <x v="1"/>
    <x v="0"/>
    <x v="0"/>
    <x v="0"/>
    <x v="7"/>
    <n v="27"/>
    <n v="156364"/>
    <x v="0"/>
    <x v="0"/>
    <x v="0"/>
    <x v="4798"/>
  </r>
  <r>
    <x v="301"/>
    <x v="1"/>
    <x v="0"/>
    <x v="0"/>
    <x v="2"/>
    <x v="5"/>
    <n v="83"/>
    <n v="305000"/>
    <x v="1"/>
    <x v="1"/>
    <x v="0"/>
    <x v="4799"/>
  </r>
  <r>
    <x v="301"/>
    <x v="1"/>
    <x v="0"/>
    <x v="0"/>
    <x v="4"/>
    <x v="5"/>
    <n v="88"/>
    <n v="331000"/>
    <x v="1"/>
    <x v="1"/>
    <x v="0"/>
    <x v="4800"/>
  </r>
  <r>
    <x v="301"/>
    <x v="1"/>
    <x v="0"/>
    <x v="0"/>
    <x v="6"/>
    <x v="6"/>
    <n v="19"/>
    <n v="391500"/>
    <x v="1"/>
    <x v="1"/>
    <x v="0"/>
    <x v="4801"/>
  </r>
  <r>
    <x v="301"/>
    <x v="1"/>
    <x v="0"/>
    <x v="0"/>
    <x v="5"/>
    <x v="5"/>
    <n v="90"/>
    <n v="434400"/>
    <x v="1"/>
    <x v="1"/>
    <x v="0"/>
    <x v="4802"/>
  </r>
  <r>
    <x v="301"/>
    <x v="1"/>
    <x v="0"/>
    <x v="0"/>
    <x v="1"/>
    <x v="5"/>
    <n v="116"/>
    <n v="547300"/>
    <x v="1"/>
    <x v="1"/>
    <x v="0"/>
    <x v="4803"/>
  </r>
  <r>
    <x v="301"/>
    <x v="1"/>
    <x v="0"/>
    <x v="0"/>
    <x v="6"/>
    <x v="5"/>
    <n v="29"/>
    <n v="692491"/>
    <x v="1"/>
    <x v="1"/>
    <x v="0"/>
    <x v="4804"/>
  </r>
  <r>
    <x v="301"/>
    <x v="1"/>
    <x v="0"/>
    <x v="0"/>
    <x v="5"/>
    <x v="7"/>
    <n v="120"/>
    <n v="805287"/>
    <x v="0"/>
    <x v="0"/>
    <x v="0"/>
    <x v="4805"/>
  </r>
  <r>
    <x v="301"/>
    <x v="1"/>
    <x v="0"/>
    <x v="0"/>
    <x v="1"/>
    <x v="7"/>
    <n v="72"/>
    <n v="1370298"/>
    <x v="0"/>
    <x v="0"/>
    <x v="0"/>
    <x v="4806"/>
  </r>
  <r>
    <x v="301"/>
    <x v="1"/>
    <x v="0"/>
    <x v="0"/>
    <x v="2"/>
    <x v="7"/>
    <n v="286"/>
    <n v="1621477"/>
    <x v="0"/>
    <x v="0"/>
    <x v="0"/>
    <x v="4807"/>
  </r>
  <r>
    <x v="301"/>
    <x v="1"/>
    <x v="0"/>
    <x v="0"/>
    <x v="3"/>
    <x v="5"/>
    <n v="133"/>
    <n v="1802577"/>
    <x v="1"/>
    <x v="1"/>
    <x v="0"/>
    <x v="4808"/>
  </r>
  <r>
    <x v="301"/>
    <x v="1"/>
    <x v="0"/>
    <x v="0"/>
    <x v="7"/>
    <x v="5"/>
    <n v="100"/>
    <n v="2079898"/>
    <x v="1"/>
    <x v="1"/>
    <x v="0"/>
    <x v="4809"/>
  </r>
  <r>
    <x v="301"/>
    <x v="1"/>
    <x v="0"/>
    <x v="0"/>
    <x v="7"/>
    <x v="7"/>
    <n v="130"/>
    <n v="2718950"/>
    <x v="0"/>
    <x v="0"/>
    <x v="0"/>
    <x v="4810"/>
  </r>
  <r>
    <x v="301"/>
    <x v="1"/>
    <x v="0"/>
    <x v="0"/>
    <x v="4"/>
    <x v="7"/>
    <n v="198"/>
    <n v="3813929"/>
    <x v="0"/>
    <x v="0"/>
    <x v="0"/>
    <x v="4811"/>
  </r>
  <r>
    <x v="301"/>
    <x v="0"/>
    <x v="0"/>
    <x v="0"/>
    <x v="4"/>
    <x v="2"/>
    <n v="2"/>
    <n v="10479"/>
    <x v="0"/>
    <x v="0"/>
    <x v="0"/>
    <x v="4812"/>
  </r>
  <r>
    <x v="301"/>
    <x v="0"/>
    <x v="0"/>
    <x v="0"/>
    <x v="5"/>
    <x v="2"/>
    <n v="3"/>
    <n v="15509"/>
    <x v="0"/>
    <x v="0"/>
    <x v="0"/>
    <x v="4813"/>
  </r>
  <r>
    <x v="301"/>
    <x v="0"/>
    <x v="0"/>
    <x v="0"/>
    <x v="0"/>
    <x v="2"/>
    <n v="4"/>
    <n v="15764"/>
    <x v="0"/>
    <x v="0"/>
    <x v="0"/>
    <x v="4814"/>
  </r>
  <r>
    <x v="301"/>
    <x v="0"/>
    <x v="0"/>
    <x v="0"/>
    <x v="2"/>
    <x v="2"/>
    <n v="8"/>
    <n v="631437"/>
    <x v="0"/>
    <x v="0"/>
    <x v="0"/>
    <x v="4815"/>
  </r>
  <r>
    <x v="302"/>
    <x v="1"/>
    <x v="0"/>
    <x v="0"/>
    <x v="3"/>
    <x v="6"/>
    <n v="1"/>
    <n v="7000"/>
    <x v="1"/>
    <x v="1"/>
    <x v="0"/>
    <x v="4797"/>
  </r>
  <r>
    <x v="302"/>
    <x v="1"/>
    <x v="0"/>
    <x v="0"/>
    <x v="0"/>
    <x v="5"/>
    <n v="3"/>
    <n v="15000"/>
    <x v="1"/>
    <x v="1"/>
    <x v="0"/>
    <x v="1060"/>
  </r>
  <r>
    <x v="302"/>
    <x v="1"/>
    <x v="0"/>
    <x v="0"/>
    <x v="6"/>
    <x v="5"/>
    <n v="5"/>
    <n v="29000"/>
    <x v="1"/>
    <x v="1"/>
    <x v="0"/>
    <x v="4816"/>
  </r>
  <r>
    <x v="302"/>
    <x v="1"/>
    <x v="0"/>
    <x v="0"/>
    <x v="7"/>
    <x v="5"/>
    <n v="10"/>
    <n v="52000"/>
    <x v="1"/>
    <x v="1"/>
    <x v="0"/>
    <x v="4817"/>
  </r>
  <r>
    <x v="302"/>
    <x v="1"/>
    <x v="0"/>
    <x v="0"/>
    <x v="3"/>
    <x v="5"/>
    <n v="12"/>
    <n v="67000"/>
    <x v="1"/>
    <x v="1"/>
    <x v="0"/>
    <x v="4818"/>
  </r>
  <r>
    <x v="302"/>
    <x v="1"/>
    <x v="0"/>
    <x v="0"/>
    <x v="6"/>
    <x v="6"/>
    <n v="15"/>
    <n v="127000"/>
    <x v="1"/>
    <x v="1"/>
    <x v="0"/>
    <x v="4819"/>
  </r>
  <r>
    <x v="303"/>
    <x v="0"/>
    <x v="0"/>
    <x v="0"/>
    <x v="0"/>
    <x v="1"/>
    <n v="26"/>
    <n v="14300"/>
    <x v="0"/>
    <x v="0"/>
    <x v="0"/>
    <x v="4820"/>
  </r>
  <r>
    <x v="303"/>
    <x v="0"/>
    <x v="0"/>
    <x v="1"/>
    <x v="7"/>
    <x v="4"/>
    <n v="1"/>
    <n v="50000"/>
    <x v="0"/>
    <x v="0"/>
    <x v="0"/>
    <x v="382"/>
  </r>
  <r>
    <x v="303"/>
    <x v="0"/>
    <x v="0"/>
    <x v="1"/>
    <x v="2"/>
    <x v="1"/>
    <n v="1"/>
    <n v="71300"/>
    <x v="0"/>
    <x v="0"/>
    <x v="0"/>
    <x v="4821"/>
  </r>
  <r>
    <x v="303"/>
    <x v="0"/>
    <x v="0"/>
    <x v="0"/>
    <x v="6"/>
    <x v="4"/>
    <n v="8"/>
    <n v="217500"/>
    <x v="0"/>
    <x v="0"/>
    <x v="0"/>
    <x v="4822"/>
  </r>
  <r>
    <x v="303"/>
    <x v="0"/>
    <x v="0"/>
    <x v="1"/>
    <x v="3"/>
    <x v="4"/>
    <n v="2"/>
    <n v="255000"/>
    <x v="0"/>
    <x v="0"/>
    <x v="0"/>
    <x v="4270"/>
  </r>
  <r>
    <x v="303"/>
    <x v="0"/>
    <x v="0"/>
    <x v="0"/>
    <x v="7"/>
    <x v="4"/>
    <n v="39"/>
    <n v="278000"/>
    <x v="0"/>
    <x v="0"/>
    <x v="0"/>
    <x v="4823"/>
  </r>
  <r>
    <x v="303"/>
    <x v="0"/>
    <x v="0"/>
    <x v="2"/>
    <x v="2"/>
    <x v="3"/>
    <n v="3"/>
    <n v="300000"/>
    <x v="0"/>
    <x v="0"/>
    <x v="0"/>
    <x v="9"/>
  </r>
  <r>
    <x v="303"/>
    <x v="0"/>
    <x v="0"/>
    <x v="1"/>
    <x v="6"/>
    <x v="4"/>
    <n v="3"/>
    <n v="310000"/>
    <x v="0"/>
    <x v="0"/>
    <x v="0"/>
    <x v="83"/>
  </r>
  <r>
    <x v="303"/>
    <x v="0"/>
    <x v="0"/>
    <x v="1"/>
    <x v="3"/>
    <x v="3"/>
    <n v="2"/>
    <n v="310000"/>
    <x v="0"/>
    <x v="0"/>
    <x v="0"/>
    <x v="83"/>
  </r>
  <r>
    <x v="303"/>
    <x v="0"/>
    <x v="0"/>
    <x v="0"/>
    <x v="5"/>
    <x v="1"/>
    <n v="5"/>
    <n v="322000"/>
    <x v="0"/>
    <x v="0"/>
    <x v="0"/>
    <x v="4824"/>
  </r>
  <r>
    <x v="303"/>
    <x v="0"/>
    <x v="0"/>
    <x v="0"/>
    <x v="3"/>
    <x v="4"/>
    <n v="52"/>
    <n v="442000"/>
    <x v="0"/>
    <x v="0"/>
    <x v="0"/>
    <x v="4825"/>
  </r>
  <r>
    <x v="303"/>
    <x v="0"/>
    <x v="0"/>
    <x v="0"/>
    <x v="4"/>
    <x v="4"/>
    <n v="59"/>
    <n v="510280"/>
    <x v="0"/>
    <x v="0"/>
    <x v="0"/>
    <x v="4826"/>
  </r>
  <r>
    <x v="303"/>
    <x v="0"/>
    <x v="0"/>
    <x v="1"/>
    <x v="5"/>
    <x v="4"/>
    <n v="8"/>
    <n v="549000"/>
    <x v="0"/>
    <x v="0"/>
    <x v="0"/>
    <x v="4827"/>
  </r>
  <r>
    <x v="303"/>
    <x v="0"/>
    <x v="0"/>
    <x v="1"/>
    <x v="4"/>
    <x v="4"/>
    <n v="12"/>
    <n v="1043078"/>
    <x v="0"/>
    <x v="0"/>
    <x v="0"/>
    <x v="4828"/>
  </r>
  <r>
    <x v="303"/>
    <x v="0"/>
    <x v="0"/>
    <x v="0"/>
    <x v="2"/>
    <x v="4"/>
    <n v="158"/>
    <n v="1084591"/>
    <x v="0"/>
    <x v="0"/>
    <x v="0"/>
    <x v="4829"/>
  </r>
  <r>
    <x v="303"/>
    <x v="0"/>
    <x v="0"/>
    <x v="0"/>
    <x v="5"/>
    <x v="4"/>
    <n v="135"/>
    <n v="1191589"/>
    <x v="0"/>
    <x v="0"/>
    <x v="0"/>
    <x v="4830"/>
  </r>
  <r>
    <x v="303"/>
    <x v="0"/>
    <x v="0"/>
    <x v="1"/>
    <x v="5"/>
    <x v="3"/>
    <n v="18"/>
    <n v="1830000"/>
    <x v="0"/>
    <x v="0"/>
    <x v="0"/>
    <x v="4831"/>
  </r>
  <r>
    <x v="303"/>
    <x v="0"/>
    <x v="0"/>
    <x v="0"/>
    <x v="0"/>
    <x v="4"/>
    <n v="313"/>
    <n v="1984851"/>
    <x v="0"/>
    <x v="0"/>
    <x v="0"/>
    <x v="4832"/>
  </r>
  <r>
    <x v="303"/>
    <x v="0"/>
    <x v="0"/>
    <x v="1"/>
    <x v="2"/>
    <x v="4"/>
    <n v="41"/>
    <n v="3337000"/>
    <x v="0"/>
    <x v="0"/>
    <x v="0"/>
    <x v="4833"/>
  </r>
  <r>
    <x v="303"/>
    <x v="0"/>
    <x v="0"/>
    <x v="0"/>
    <x v="1"/>
    <x v="4"/>
    <n v="504"/>
    <n v="5289466"/>
    <x v="0"/>
    <x v="0"/>
    <x v="0"/>
    <x v="4834"/>
  </r>
  <r>
    <x v="303"/>
    <x v="0"/>
    <x v="0"/>
    <x v="1"/>
    <x v="2"/>
    <x v="3"/>
    <n v="52"/>
    <n v="6961500"/>
    <x v="0"/>
    <x v="0"/>
    <x v="0"/>
    <x v="4835"/>
  </r>
  <r>
    <x v="303"/>
    <x v="0"/>
    <x v="0"/>
    <x v="1"/>
    <x v="4"/>
    <x v="3"/>
    <n v="62"/>
    <n v="10688250"/>
    <x v="0"/>
    <x v="0"/>
    <x v="0"/>
    <x v="4836"/>
  </r>
  <r>
    <x v="304"/>
    <x v="1"/>
    <x v="0"/>
    <x v="0"/>
    <x v="2"/>
    <x v="5"/>
    <n v="3"/>
    <n v="21400"/>
    <x v="1"/>
    <x v="1"/>
    <x v="0"/>
    <x v="4837"/>
  </r>
  <r>
    <x v="304"/>
    <x v="1"/>
    <x v="0"/>
    <x v="0"/>
    <x v="6"/>
    <x v="6"/>
    <n v="22"/>
    <n v="45000"/>
    <x v="1"/>
    <x v="1"/>
    <x v="0"/>
    <x v="368"/>
  </r>
  <r>
    <x v="304"/>
    <x v="1"/>
    <x v="0"/>
    <x v="0"/>
    <x v="6"/>
    <x v="5"/>
    <n v="17"/>
    <n v="110000"/>
    <x v="1"/>
    <x v="1"/>
    <x v="0"/>
    <x v="3977"/>
  </r>
  <r>
    <x v="304"/>
    <x v="1"/>
    <x v="0"/>
    <x v="0"/>
    <x v="0"/>
    <x v="5"/>
    <n v="4"/>
    <n v="422000"/>
    <x v="1"/>
    <x v="1"/>
    <x v="0"/>
    <x v="4838"/>
  </r>
  <r>
    <x v="304"/>
    <x v="1"/>
    <x v="0"/>
    <x v="0"/>
    <x v="5"/>
    <x v="5"/>
    <n v="21"/>
    <n v="565400"/>
    <x v="1"/>
    <x v="1"/>
    <x v="0"/>
    <x v="4839"/>
  </r>
  <r>
    <x v="304"/>
    <x v="1"/>
    <x v="0"/>
    <x v="0"/>
    <x v="7"/>
    <x v="5"/>
    <n v="37"/>
    <n v="653800"/>
    <x v="1"/>
    <x v="1"/>
    <x v="0"/>
    <x v="4840"/>
  </r>
  <r>
    <x v="304"/>
    <x v="1"/>
    <x v="0"/>
    <x v="0"/>
    <x v="4"/>
    <x v="5"/>
    <n v="73"/>
    <n v="1080000"/>
    <x v="1"/>
    <x v="1"/>
    <x v="0"/>
    <x v="4841"/>
  </r>
  <r>
    <x v="304"/>
    <x v="1"/>
    <x v="0"/>
    <x v="0"/>
    <x v="3"/>
    <x v="5"/>
    <n v="80"/>
    <n v="1121200"/>
    <x v="1"/>
    <x v="1"/>
    <x v="0"/>
    <x v="4842"/>
  </r>
  <r>
    <x v="304"/>
    <x v="1"/>
    <x v="0"/>
    <x v="0"/>
    <x v="1"/>
    <x v="5"/>
    <n v="60"/>
    <n v="2390400"/>
    <x v="1"/>
    <x v="1"/>
    <x v="0"/>
    <x v="4843"/>
  </r>
  <r>
    <x v="305"/>
    <x v="1"/>
    <x v="0"/>
    <x v="0"/>
    <x v="3"/>
    <x v="5"/>
    <n v="2"/>
    <n v="30000"/>
    <x v="0"/>
    <x v="0"/>
    <x v="0"/>
    <x v="80"/>
  </r>
  <r>
    <x v="305"/>
    <x v="1"/>
    <x v="0"/>
    <x v="0"/>
    <x v="6"/>
    <x v="6"/>
    <n v="10"/>
    <n v="260000"/>
    <x v="1"/>
    <x v="1"/>
    <x v="0"/>
    <x v="4844"/>
  </r>
  <r>
    <x v="305"/>
    <x v="1"/>
    <x v="0"/>
    <x v="0"/>
    <x v="4"/>
    <x v="5"/>
    <n v="58"/>
    <n v="671000"/>
    <x v="1"/>
    <x v="1"/>
    <x v="0"/>
    <x v="4845"/>
  </r>
  <r>
    <x v="305"/>
    <x v="1"/>
    <x v="0"/>
    <x v="0"/>
    <x v="6"/>
    <x v="5"/>
    <n v="125"/>
    <n v="4788000"/>
    <x v="1"/>
    <x v="1"/>
    <x v="0"/>
    <x v="4846"/>
  </r>
  <r>
    <x v="305"/>
    <x v="1"/>
    <x v="0"/>
    <x v="0"/>
    <x v="7"/>
    <x v="5"/>
    <n v="439"/>
    <n v="6493546"/>
    <x v="1"/>
    <x v="1"/>
    <x v="0"/>
    <x v="4847"/>
  </r>
  <r>
    <x v="305"/>
    <x v="1"/>
    <x v="0"/>
    <x v="0"/>
    <x v="3"/>
    <x v="5"/>
    <n v="489"/>
    <n v="18132049"/>
    <x v="1"/>
    <x v="1"/>
    <x v="0"/>
    <x v="4848"/>
  </r>
  <r>
    <x v="306"/>
    <x v="1"/>
    <x v="0"/>
    <x v="0"/>
    <x v="1"/>
    <x v="7"/>
    <n v="1"/>
    <n v="10000"/>
    <x v="0"/>
    <x v="0"/>
    <x v="0"/>
    <x v="52"/>
  </r>
  <r>
    <x v="306"/>
    <x v="1"/>
    <x v="0"/>
    <x v="0"/>
    <x v="0"/>
    <x v="7"/>
    <n v="6"/>
    <n v="105000"/>
    <x v="0"/>
    <x v="0"/>
    <x v="0"/>
    <x v="2629"/>
  </r>
  <r>
    <x v="306"/>
    <x v="0"/>
    <x v="0"/>
    <x v="0"/>
    <x v="6"/>
    <x v="2"/>
    <n v="10"/>
    <n v="149000"/>
    <x v="0"/>
    <x v="0"/>
    <x v="0"/>
    <x v="4849"/>
  </r>
  <r>
    <x v="306"/>
    <x v="0"/>
    <x v="0"/>
    <x v="0"/>
    <x v="6"/>
    <x v="4"/>
    <n v="42"/>
    <n v="353000"/>
    <x v="0"/>
    <x v="0"/>
    <x v="0"/>
    <x v="4850"/>
  </r>
  <r>
    <x v="306"/>
    <x v="0"/>
    <x v="0"/>
    <x v="0"/>
    <x v="0"/>
    <x v="4"/>
    <n v="41"/>
    <n v="415712"/>
    <x v="0"/>
    <x v="0"/>
    <x v="0"/>
    <x v="4851"/>
  </r>
  <r>
    <x v="306"/>
    <x v="0"/>
    <x v="0"/>
    <x v="0"/>
    <x v="0"/>
    <x v="2"/>
    <n v="89"/>
    <n v="577103"/>
    <x v="0"/>
    <x v="0"/>
    <x v="0"/>
    <x v="4852"/>
  </r>
  <r>
    <x v="306"/>
    <x v="0"/>
    <x v="0"/>
    <x v="0"/>
    <x v="2"/>
    <x v="4"/>
    <n v="39"/>
    <n v="697881"/>
    <x v="0"/>
    <x v="0"/>
    <x v="0"/>
    <x v="4853"/>
  </r>
  <r>
    <x v="306"/>
    <x v="0"/>
    <x v="0"/>
    <x v="0"/>
    <x v="1"/>
    <x v="4"/>
    <n v="43"/>
    <n v="823900"/>
    <x v="0"/>
    <x v="0"/>
    <x v="0"/>
    <x v="4854"/>
  </r>
  <r>
    <x v="306"/>
    <x v="0"/>
    <x v="0"/>
    <x v="0"/>
    <x v="2"/>
    <x v="2"/>
    <n v="95"/>
    <n v="1256737"/>
    <x v="0"/>
    <x v="0"/>
    <x v="0"/>
    <x v="4855"/>
  </r>
  <r>
    <x v="306"/>
    <x v="0"/>
    <x v="0"/>
    <x v="0"/>
    <x v="3"/>
    <x v="4"/>
    <n v="56"/>
    <n v="1328000"/>
    <x v="0"/>
    <x v="0"/>
    <x v="0"/>
    <x v="4856"/>
  </r>
  <r>
    <x v="306"/>
    <x v="0"/>
    <x v="0"/>
    <x v="0"/>
    <x v="3"/>
    <x v="2"/>
    <n v="129"/>
    <n v="1374759"/>
    <x v="0"/>
    <x v="0"/>
    <x v="0"/>
    <x v="4857"/>
  </r>
  <r>
    <x v="306"/>
    <x v="0"/>
    <x v="0"/>
    <x v="0"/>
    <x v="1"/>
    <x v="2"/>
    <n v="82"/>
    <n v="1383160"/>
    <x v="0"/>
    <x v="0"/>
    <x v="0"/>
    <x v="4858"/>
  </r>
  <r>
    <x v="306"/>
    <x v="0"/>
    <x v="0"/>
    <x v="0"/>
    <x v="5"/>
    <x v="4"/>
    <n v="166"/>
    <n v="2277245"/>
    <x v="0"/>
    <x v="0"/>
    <x v="0"/>
    <x v="4859"/>
  </r>
  <r>
    <x v="306"/>
    <x v="0"/>
    <x v="0"/>
    <x v="0"/>
    <x v="5"/>
    <x v="2"/>
    <n v="388"/>
    <n v="4626394"/>
    <x v="0"/>
    <x v="0"/>
    <x v="0"/>
    <x v="4860"/>
  </r>
  <r>
    <x v="307"/>
    <x v="0"/>
    <x v="0"/>
    <x v="2"/>
    <x v="5"/>
    <x v="3"/>
    <n v="1"/>
    <n v="500000"/>
    <x v="0"/>
    <x v="0"/>
    <x v="0"/>
    <x v="354"/>
  </r>
  <r>
    <x v="307"/>
    <x v="0"/>
    <x v="0"/>
    <x v="2"/>
    <x v="2"/>
    <x v="3"/>
    <n v="2"/>
    <n v="2000000"/>
    <x v="0"/>
    <x v="0"/>
    <x v="0"/>
    <x v="712"/>
  </r>
  <r>
    <x v="307"/>
    <x v="0"/>
    <x v="0"/>
    <x v="1"/>
    <x v="4"/>
    <x v="3"/>
    <n v="9"/>
    <n v="5885000"/>
    <x v="0"/>
    <x v="0"/>
    <x v="0"/>
    <x v="4861"/>
  </r>
  <r>
    <x v="307"/>
    <x v="0"/>
    <x v="0"/>
    <x v="1"/>
    <x v="0"/>
    <x v="3"/>
    <n v="77"/>
    <n v="22292500"/>
    <x v="0"/>
    <x v="0"/>
    <x v="0"/>
    <x v="4862"/>
  </r>
  <r>
    <x v="307"/>
    <x v="0"/>
    <x v="0"/>
    <x v="1"/>
    <x v="5"/>
    <x v="3"/>
    <n v="62"/>
    <n v="23012500"/>
    <x v="0"/>
    <x v="0"/>
    <x v="0"/>
    <x v="4863"/>
  </r>
  <r>
    <x v="307"/>
    <x v="0"/>
    <x v="0"/>
    <x v="1"/>
    <x v="5"/>
    <x v="4"/>
    <n v="49"/>
    <n v="23213000"/>
    <x v="0"/>
    <x v="0"/>
    <x v="0"/>
    <x v="4864"/>
  </r>
  <r>
    <x v="307"/>
    <x v="0"/>
    <x v="0"/>
    <x v="1"/>
    <x v="2"/>
    <x v="3"/>
    <n v="49"/>
    <n v="35645000"/>
    <x v="0"/>
    <x v="0"/>
    <x v="0"/>
    <x v="4865"/>
  </r>
  <r>
    <x v="307"/>
    <x v="0"/>
    <x v="0"/>
    <x v="1"/>
    <x v="1"/>
    <x v="4"/>
    <n v="118"/>
    <n v="42800000"/>
    <x v="0"/>
    <x v="0"/>
    <x v="0"/>
    <x v="4866"/>
  </r>
  <r>
    <x v="307"/>
    <x v="0"/>
    <x v="0"/>
    <x v="1"/>
    <x v="0"/>
    <x v="4"/>
    <n v="159"/>
    <n v="56670000"/>
    <x v="0"/>
    <x v="0"/>
    <x v="0"/>
    <x v="4867"/>
  </r>
  <r>
    <x v="307"/>
    <x v="0"/>
    <x v="0"/>
    <x v="1"/>
    <x v="1"/>
    <x v="3"/>
    <n v="152"/>
    <n v="57550000"/>
    <x v="0"/>
    <x v="0"/>
    <x v="0"/>
    <x v="4868"/>
  </r>
  <r>
    <x v="307"/>
    <x v="0"/>
    <x v="1"/>
    <x v="3"/>
    <x v="0"/>
    <x v="4"/>
    <n v="1"/>
    <n v="24"/>
    <x v="5"/>
    <x v="0"/>
    <x v="4"/>
    <x v="1830"/>
  </r>
  <r>
    <x v="307"/>
    <x v="0"/>
    <x v="1"/>
    <x v="3"/>
    <x v="1"/>
    <x v="4"/>
    <n v="1"/>
    <n v="24"/>
    <x v="6"/>
    <x v="0"/>
    <x v="5"/>
    <x v="1830"/>
  </r>
  <r>
    <x v="307"/>
    <x v="0"/>
    <x v="1"/>
    <x v="3"/>
    <x v="1"/>
    <x v="4"/>
    <n v="4"/>
    <n v="68547"/>
    <x v="5"/>
    <x v="0"/>
    <x v="4"/>
    <x v="2877"/>
  </r>
  <r>
    <x v="307"/>
    <x v="0"/>
    <x v="1"/>
    <x v="1"/>
    <x v="2"/>
    <x v="4"/>
    <n v="63"/>
    <n v="168185"/>
    <x v="2"/>
    <x v="0"/>
    <x v="1"/>
    <x v="4869"/>
  </r>
  <r>
    <x v="307"/>
    <x v="0"/>
    <x v="1"/>
    <x v="1"/>
    <x v="5"/>
    <x v="4"/>
    <n v="271"/>
    <n v="370524"/>
    <x v="2"/>
    <x v="0"/>
    <x v="1"/>
    <x v="4870"/>
  </r>
  <r>
    <x v="307"/>
    <x v="0"/>
    <x v="1"/>
    <x v="0"/>
    <x v="4"/>
    <x v="4"/>
    <n v="15"/>
    <n v="433848"/>
    <x v="2"/>
    <x v="0"/>
    <x v="1"/>
    <x v="4871"/>
  </r>
  <r>
    <x v="307"/>
    <x v="0"/>
    <x v="1"/>
    <x v="1"/>
    <x v="1"/>
    <x v="4"/>
    <n v="732"/>
    <n v="1500946"/>
    <x v="2"/>
    <x v="0"/>
    <x v="1"/>
    <x v="4872"/>
  </r>
  <r>
    <x v="307"/>
    <x v="0"/>
    <x v="1"/>
    <x v="0"/>
    <x v="0"/>
    <x v="4"/>
    <n v="187"/>
    <n v="1929814"/>
    <x v="2"/>
    <x v="0"/>
    <x v="1"/>
    <x v="4873"/>
  </r>
  <r>
    <x v="307"/>
    <x v="0"/>
    <x v="1"/>
    <x v="0"/>
    <x v="2"/>
    <x v="4"/>
    <n v="698"/>
    <n v="3168618"/>
    <x v="2"/>
    <x v="0"/>
    <x v="1"/>
    <x v="4874"/>
  </r>
  <r>
    <x v="307"/>
    <x v="0"/>
    <x v="1"/>
    <x v="0"/>
    <x v="5"/>
    <x v="4"/>
    <n v="1042"/>
    <n v="3682810"/>
    <x v="2"/>
    <x v="0"/>
    <x v="1"/>
    <x v="4875"/>
  </r>
  <r>
    <x v="307"/>
    <x v="0"/>
    <x v="1"/>
    <x v="0"/>
    <x v="1"/>
    <x v="4"/>
    <n v="668"/>
    <n v="3742625"/>
    <x v="2"/>
    <x v="0"/>
    <x v="1"/>
    <x v="4876"/>
  </r>
  <r>
    <x v="307"/>
    <x v="0"/>
    <x v="1"/>
    <x v="1"/>
    <x v="0"/>
    <x v="4"/>
    <n v="2214"/>
    <n v="8815962"/>
    <x v="2"/>
    <x v="0"/>
    <x v="1"/>
    <x v="4877"/>
  </r>
  <r>
    <x v="308"/>
    <x v="0"/>
    <x v="0"/>
    <x v="0"/>
    <x v="6"/>
    <x v="4"/>
    <n v="5"/>
    <n v="40000"/>
    <x v="0"/>
    <x v="0"/>
    <x v="0"/>
    <x v="1226"/>
  </r>
  <r>
    <x v="309"/>
    <x v="0"/>
    <x v="1"/>
    <x v="1"/>
    <x v="0"/>
    <x v="4"/>
    <n v="3"/>
    <n v="2021"/>
    <x v="2"/>
    <x v="0"/>
    <x v="1"/>
    <x v="4878"/>
  </r>
  <r>
    <x v="309"/>
    <x v="0"/>
    <x v="1"/>
    <x v="0"/>
    <x v="1"/>
    <x v="4"/>
    <n v="2"/>
    <n v="5712"/>
    <x v="2"/>
    <x v="0"/>
    <x v="1"/>
    <x v="4879"/>
  </r>
  <r>
    <x v="309"/>
    <x v="0"/>
    <x v="1"/>
    <x v="0"/>
    <x v="5"/>
    <x v="4"/>
    <n v="8"/>
    <n v="59979"/>
    <x v="2"/>
    <x v="0"/>
    <x v="1"/>
    <x v="4880"/>
  </r>
  <r>
    <x v="309"/>
    <x v="0"/>
    <x v="1"/>
    <x v="0"/>
    <x v="0"/>
    <x v="4"/>
    <n v="1"/>
    <n v="67405"/>
    <x v="2"/>
    <x v="0"/>
    <x v="1"/>
    <x v="1375"/>
  </r>
  <r>
    <x v="309"/>
    <x v="0"/>
    <x v="1"/>
    <x v="0"/>
    <x v="4"/>
    <x v="4"/>
    <n v="9"/>
    <n v="155945"/>
    <x v="2"/>
    <x v="0"/>
    <x v="1"/>
    <x v="4881"/>
  </r>
  <r>
    <x v="309"/>
    <x v="0"/>
    <x v="1"/>
    <x v="0"/>
    <x v="3"/>
    <x v="0"/>
    <n v="41"/>
    <n v="172059"/>
    <x v="2"/>
    <x v="0"/>
    <x v="1"/>
    <x v="4882"/>
  </r>
  <r>
    <x v="309"/>
    <x v="0"/>
    <x v="1"/>
    <x v="0"/>
    <x v="6"/>
    <x v="0"/>
    <n v="82"/>
    <n v="366446"/>
    <x v="2"/>
    <x v="0"/>
    <x v="1"/>
    <x v="4883"/>
  </r>
  <r>
    <x v="309"/>
    <x v="0"/>
    <x v="1"/>
    <x v="0"/>
    <x v="5"/>
    <x v="0"/>
    <n v="514"/>
    <n v="535608"/>
    <x v="2"/>
    <x v="0"/>
    <x v="1"/>
    <x v="4884"/>
  </r>
  <r>
    <x v="309"/>
    <x v="0"/>
    <x v="1"/>
    <x v="0"/>
    <x v="2"/>
    <x v="0"/>
    <n v="219"/>
    <n v="609802"/>
    <x v="2"/>
    <x v="0"/>
    <x v="1"/>
    <x v="4885"/>
  </r>
  <r>
    <x v="309"/>
    <x v="0"/>
    <x v="1"/>
    <x v="0"/>
    <x v="7"/>
    <x v="0"/>
    <n v="150"/>
    <n v="1029640"/>
    <x v="2"/>
    <x v="0"/>
    <x v="1"/>
    <x v="4886"/>
  </r>
  <r>
    <x v="309"/>
    <x v="0"/>
    <x v="1"/>
    <x v="0"/>
    <x v="1"/>
    <x v="0"/>
    <n v="654"/>
    <n v="1123276"/>
    <x v="2"/>
    <x v="0"/>
    <x v="1"/>
    <x v="4887"/>
  </r>
  <r>
    <x v="309"/>
    <x v="0"/>
    <x v="1"/>
    <x v="0"/>
    <x v="4"/>
    <x v="0"/>
    <n v="286"/>
    <n v="1579329"/>
    <x v="2"/>
    <x v="0"/>
    <x v="1"/>
    <x v="4888"/>
  </r>
  <r>
    <x v="309"/>
    <x v="0"/>
    <x v="1"/>
    <x v="0"/>
    <x v="0"/>
    <x v="0"/>
    <n v="495"/>
    <n v="1618410"/>
    <x v="2"/>
    <x v="0"/>
    <x v="1"/>
    <x v="4889"/>
  </r>
  <r>
    <x v="310"/>
    <x v="0"/>
    <x v="1"/>
    <x v="0"/>
    <x v="2"/>
    <x v="0"/>
    <n v="103"/>
    <n v="35566"/>
    <x v="2"/>
    <x v="0"/>
    <x v="1"/>
    <x v="4890"/>
  </r>
  <r>
    <x v="310"/>
    <x v="0"/>
    <x v="1"/>
    <x v="0"/>
    <x v="7"/>
    <x v="0"/>
    <n v="94"/>
    <n v="86433"/>
    <x v="2"/>
    <x v="0"/>
    <x v="1"/>
    <x v="4891"/>
  </r>
  <r>
    <x v="310"/>
    <x v="0"/>
    <x v="1"/>
    <x v="0"/>
    <x v="4"/>
    <x v="0"/>
    <n v="140"/>
    <n v="114224"/>
    <x v="2"/>
    <x v="0"/>
    <x v="1"/>
    <x v="4892"/>
  </r>
  <r>
    <x v="310"/>
    <x v="0"/>
    <x v="1"/>
    <x v="0"/>
    <x v="5"/>
    <x v="0"/>
    <n v="291"/>
    <n v="191736"/>
    <x v="2"/>
    <x v="0"/>
    <x v="1"/>
    <x v="4893"/>
  </r>
  <r>
    <x v="310"/>
    <x v="0"/>
    <x v="1"/>
    <x v="0"/>
    <x v="6"/>
    <x v="0"/>
    <n v="159"/>
    <n v="196733"/>
    <x v="2"/>
    <x v="0"/>
    <x v="1"/>
    <x v="4894"/>
  </r>
  <r>
    <x v="310"/>
    <x v="0"/>
    <x v="1"/>
    <x v="0"/>
    <x v="1"/>
    <x v="0"/>
    <n v="530"/>
    <n v="223059"/>
    <x v="2"/>
    <x v="0"/>
    <x v="1"/>
    <x v="4895"/>
  </r>
  <r>
    <x v="310"/>
    <x v="0"/>
    <x v="1"/>
    <x v="0"/>
    <x v="3"/>
    <x v="0"/>
    <n v="106"/>
    <n v="302073"/>
    <x v="2"/>
    <x v="0"/>
    <x v="1"/>
    <x v="4896"/>
  </r>
  <r>
    <x v="310"/>
    <x v="0"/>
    <x v="1"/>
    <x v="0"/>
    <x v="0"/>
    <x v="0"/>
    <n v="293"/>
    <n v="368083"/>
    <x v="2"/>
    <x v="0"/>
    <x v="1"/>
    <x v="4897"/>
  </r>
  <r>
    <x v="311"/>
    <x v="0"/>
    <x v="0"/>
    <x v="0"/>
    <x v="5"/>
    <x v="4"/>
    <n v="1"/>
    <n v="5000"/>
    <x v="0"/>
    <x v="0"/>
    <x v="0"/>
    <x v="79"/>
  </r>
  <r>
    <x v="311"/>
    <x v="0"/>
    <x v="0"/>
    <x v="1"/>
    <x v="7"/>
    <x v="4"/>
    <n v="1"/>
    <n v="130000"/>
    <x v="0"/>
    <x v="0"/>
    <x v="0"/>
    <x v="1625"/>
  </r>
  <r>
    <x v="311"/>
    <x v="0"/>
    <x v="0"/>
    <x v="1"/>
    <x v="3"/>
    <x v="4"/>
    <n v="1"/>
    <n v="755000"/>
    <x v="0"/>
    <x v="0"/>
    <x v="0"/>
    <x v="281"/>
  </r>
  <r>
    <x v="311"/>
    <x v="0"/>
    <x v="0"/>
    <x v="1"/>
    <x v="6"/>
    <x v="4"/>
    <n v="1"/>
    <n v="1070000"/>
    <x v="0"/>
    <x v="0"/>
    <x v="0"/>
    <x v="18"/>
  </r>
  <r>
    <x v="311"/>
    <x v="0"/>
    <x v="0"/>
    <x v="1"/>
    <x v="4"/>
    <x v="3"/>
    <n v="3"/>
    <n v="1070000"/>
    <x v="0"/>
    <x v="0"/>
    <x v="0"/>
    <x v="18"/>
  </r>
  <r>
    <x v="311"/>
    <x v="0"/>
    <x v="0"/>
    <x v="1"/>
    <x v="3"/>
    <x v="3"/>
    <n v="11"/>
    <n v="4885000"/>
    <x v="0"/>
    <x v="0"/>
    <x v="0"/>
    <x v="4898"/>
  </r>
  <r>
    <x v="311"/>
    <x v="0"/>
    <x v="0"/>
    <x v="1"/>
    <x v="6"/>
    <x v="3"/>
    <n v="11"/>
    <n v="6545000"/>
    <x v="0"/>
    <x v="0"/>
    <x v="0"/>
    <x v="4899"/>
  </r>
  <r>
    <x v="311"/>
    <x v="0"/>
    <x v="0"/>
    <x v="1"/>
    <x v="7"/>
    <x v="3"/>
    <n v="28"/>
    <n v="8990000"/>
    <x v="0"/>
    <x v="0"/>
    <x v="0"/>
    <x v="4254"/>
  </r>
  <r>
    <x v="311"/>
    <x v="0"/>
    <x v="1"/>
    <x v="0"/>
    <x v="3"/>
    <x v="4"/>
    <n v="61"/>
    <n v="710894"/>
    <x v="2"/>
    <x v="0"/>
    <x v="1"/>
    <x v="4900"/>
  </r>
  <r>
    <x v="311"/>
    <x v="0"/>
    <x v="1"/>
    <x v="0"/>
    <x v="6"/>
    <x v="4"/>
    <n v="53"/>
    <n v="731744"/>
    <x v="2"/>
    <x v="0"/>
    <x v="1"/>
    <x v="4901"/>
  </r>
  <r>
    <x v="311"/>
    <x v="0"/>
    <x v="1"/>
    <x v="0"/>
    <x v="4"/>
    <x v="4"/>
    <n v="28"/>
    <n v="1083049"/>
    <x v="2"/>
    <x v="0"/>
    <x v="1"/>
    <x v="4902"/>
  </r>
  <r>
    <x v="311"/>
    <x v="0"/>
    <x v="1"/>
    <x v="0"/>
    <x v="7"/>
    <x v="4"/>
    <n v="43"/>
    <n v="1203579"/>
    <x v="2"/>
    <x v="0"/>
    <x v="1"/>
    <x v="4903"/>
  </r>
  <r>
    <x v="312"/>
    <x v="0"/>
    <x v="1"/>
    <x v="0"/>
    <x v="5"/>
    <x v="0"/>
    <n v="1"/>
    <n v="7972"/>
    <x v="2"/>
    <x v="0"/>
    <x v="1"/>
    <x v="4904"/>
  </r>
  <r>
    <x v="313"/>
    <x v="0"/>
    <x v="1"/>
    <x v="0"/>
    <x v="0"/>
    <x v="0"/>
    <n v="15"/>
    <n v="4730"/>
    <x v="2"/>
    <x v="0"/>
    <x v="1"/>
    <x v="4905"/>
  </r>
  <r>
    <x v="313"/>
    <x v="0"/>
    <x v="1"/>
    <x v="0"/>
    <x v="1"/>
    <x v="0"/>
    <n v="24"/>
    <n v="7940"/>
    <x v="2"/>
    <x v="0"/>
    <x v="1"/>
    <x v="4906"/>
  </r>
  <r>
    <x v="314"/>
    <x v="0"/>
    <x v="1"/>
    <x v="0"/>
    <x v="0"/>
    <x v="0"/>
    <n v="3"/>
    <n v="1057"/>
    <x v="2"/>
    <x v="0"/>
    <x v="1"/>
    <x v="4907"/>
  </r>
  <r>
    <x v="314"/>
    <x v="0"/>
    <x v="1"/>
    <x v="0"/>
    <x v="1"/>
    <x v="0"/>
    <n v="4"/>
    <n v="1086"/>
    <x v="2"/>
    <x v="0"/>
    <x v="1"/>
    <x v="296"/>
  </r>
  <r>
    <x v="315"/>
    <x v="0"/>
    <x v="1"/>
    <x v="0"/>
    <x v="0"/>
    <x v="0"/>
    <n v="9"/>
    <n v="1914"/>
    <x v="2"/>
    <x v="0"/>
    <x v="1"/>
    <x v="4908"/>
  </r>
  <r>
    <x v="316"/>
    <x v="1"/>
    <x v="0"/>
    <x v="0"/>
    <x v="6"/>
    <x v="6"/>
    <n v="2"/>
    <n v="9960"/>
    <x v="0"/>
    <x v="0"/>
    <x v="0"/>
    <x v="4909"/>
  </r>
  <r>
    <x v="316"/>
    <x v="1"/>
    <x v="0"/>
    <x v="0"/>
    <x v="7"/>
    <x v="7"/>
    <n v="2"/>
    <n v="10000"/>
    <x v="0"/>
    <x v="0"/>
    <x v="0"/>
    <x v="52"/>
  </r>
  <r>
    <x v="316"/>
    <x v="1"/>
    <x v="0"/>
    <x v="0"/>
    <x v="3"/>
    <x v="5"/>
    <n v="15"/>
    <n v="80000"/>
    <x v="0"/>
    <x v="0"/>
    <x v="0"/>
    <x v="1252"/>
  </r>
  <r>
    <x v="316"/>
    <x v="1"/>
    <x v="0"/>
    <x v="1"/>
    <x v="2"/>
    <x v="5"/>
    <n v="1"/>
    <n v="155000"/>
    <x v="0"/>
    <x v="0"/>
    <x v="0"/>
    <x v="213"/>
  </r>
  <r>
    <x v="316"/>
    <x v="1"/>
    <x v="0"/>
    <x v="0"/>
    <x v="7"/>
    <x v="5"/>
    <n v="50"/>
    <n v="272195"/>
    <x v="0"/>
    <x v="0"/>
    <x v="0"/>
    <x v="4910"/>
  </r>
  <r>
    <x v="316"/>
    <x v="1"/>
    <x v="0"/>
    <x v="0"/>
    <x v="0"/>
    <x v="5"/>
    <n v="40"/>
    <n v="304476"/>
    <x v="0"/>
    <x v="0"/>
    <x v="0"/>
    <x v="4911"/>
  </r>
  <r>
    <x v="316"/>
    <x v="1"/>
    <x v="0"/>
    <x v="1"/>
    <x v="5"/>
    <x v="5"/>
    <n v="3"/>
    <n v="465000"/>
    <x v="0"/>
    <x v="0"/>
    <x v="0"/>
    <x v="97"/>
  </r>
  <r>
    <x v="316"/>
    <x v="1"/>
    <x v="0"/>
    <x v="0"/>
    <x v="4"/>
    <x v="5"/>
    <n v="68"/>
    <n v="562056"/>
    <x v="0"/>
    <x v="0"/>
    <x v="0"/>
    <x v="4912"/>
  </r>
  <r>
    <x v="316"/>
    <x v="1"/>
    <x v="0"/>
    <x v="0"/>
    <x v="5"/>
    <x v="5"/>
    <n v="116"/>
    <n v="776315"/>
    <x v="0"/>
    <x v="0"/>
    <x v="0"/>
    <x v="4913"/>
  </r>
  <r>
    <x v="316"/>
    <x v="1"/>
    <x v="0"/>
    <x v="0"/>
    <x v="6"/>
    <x v="5"/>
    <n v="43"/>
    <n v="802745"/>
    <x v="0"/>
    <x v="0"/>
    <x v="0"/>
    <x v="4914"/>
  </r>
  <r>
    <x v="316"/>
    <x v="1"/>
    <x v="0"/>
    <x v="0"/>
    <x v="2"/>
    <x v="5"/>
    <n v="112"/>
    <n v="832106"/>
    <x v="0"/>
    <x v="0"/>
    <x v="0"/>
    <x v="4915"/>
  </r>
  <r>
    <x v="316"/>
    <x v="1"/>
    <x v="0"/>
    <x v="0"/>
    <x v="1"/>
    <x v="5"/>
    <n v="119"/>
    <n v="1172292"/>
    <x v="0"/>
    <x v="0"/>
    <x v="0"/>
    <x v="4916"/>
  </r>
  <r>
    <x v="316"/>
    <x v="1"/>
    <x v="0"/>
    <x v="1"/>
    <x v="7"/>
    <x v="5"/>
    <n v="6"/>
    <n v="1680000"/>
    <x v="0"/>
    <x v="0"/>
    <x v="0"/>
    <x v="738"/>
  </r>
  <r>
    <x v="316"/>
    <x v="1"/>
    <x v="0"/>
    <x v="1"/>
    <x v="1"/>
    <x v="5"/>
    <n v="8"/>
    <n v="2135000"/>
    <x v="0"/>
    <x v="0"/>
    <x v="0"/>
    <x v="4917"/>
  </r>
  <r>
    <x v="316"/>
    <x v="1"/>
    <x v="0"/>
    <x v="1"/>
    <x v="6"/>
    <x v="5"/>
    <n v="5"/>
    <n v="2595000"/>
    <x v="0"/>
    <x v="0"/>
    <x v="0"/>
    <x v="103"/>
  </r>
  <r>
    <x v="316"/>
    <x v="1"/>
    <x v="0"/>
    <x v="1"/>
    <x v="4"/>
    <x v="5"/>
    <n v="6"/>
    <n v="3045000"/>
    <x v="0"/>
    <x v="0"/>
    <x v="0"/>
    <x v="4918"/>
  </r>
  <r>
    <x v="316"/>
    <x v="1"/>
    <x v="0"/>
    <x v="1"/>
    <x v="3"/>
    <x v="5"/>
    <n v="26"/>
    <n v="6270000"/>
    <x v="0"/>
    <x v="0"/>
    <x v="0"/>
    <x v="4919"/>
  </r>
  <r>
    <x v="316"/>
    <x v="0"/>
    <x v="0"/>
    <x v="0"/>
    <x v="5"/>
    <x v="2"/>
    <n v="2"/>
    <n v="40000"/>
    <x v="0"/>
    <x v="0"/>
    <x v="0"/>
    <x v="1226"/>
  </r>
  <r>
    <x v="316"/>
    <x v="0"/>
    <x v="0"/>
    <x v="0"/>
    <x v="6"/>
    <x v="0"/>
    <n v="18"/>
    <n v="130000"/>
    <x v="0"/>
    <x v="0"/>
    <x v="0"/>
    <x v="1625"/>
  </r>
  <r>
    <x v="316"/>
    <x v="0"/>
    <x v="0"/>
    <x v="1"/>
    <x v="4"/>
    <x v="0"/>
    <n v="1"/>
    <n v="150000"/>
    <x v="0"/>
    <x v="0"/>
    <x v="0"/>
    <x v="5"/>
  </r>
  <r>
    <x v="316"/>
    <x v="0"/>
    <x v="0"/>
    <x v="0"/>
    <x v="4"/>
    <x v="0"/>
    <n v="28"/>
    <n v="225000"/>
    <x v="0"/>
    <x v="0"/>
    <x v="0"/>
    <x v="95"/>
  </r>
  <r>
    <x v="316"/>
    <x v="0"/>
    <x v="0"/>
    <x v="0"/>
    <x v="7"/>
    <x v="0"/>
    <n v="28"/>
    <n v="260000"/>
    <x v="0"/>
    <x v="0"/>
    <x v="0"/>
    <x v="214"/>
  </r>
  <r>
    <x v="316"/>
    <x v="0"/>
    <x v="0"/>
    <x v="0"/>
    <x v="0"/>
    <x v="0"/>
    <n v="41"/>
    <n v="345000"/>
    <x v="0"/>
    <x v="0"/>
    <x v="0"/>
    <x v="4920"/>
  </r>
  <r>
    <x v="316"/>
    <x v="0"/>
    <x v="0"/>
    <x v="0"/>
    <x v="3"/>
    <x v="0"/>
    <n v="44"/>
    <n v="350000"/>
    <x v="0"/>
    <x v="0"/>
    <x v="0"/>
    <x v="4921"/>
  </r>
  <r>
    <x v="316"/>
    <x v="0"/>
    <x v="0"/>
    <x v="1"/>
    <x v="2"/>
    <x v="0"/>
    <n v="7"/>
    <n v="895000"/>
    <x v="0"/>
    <x v="0"/>
    <x v="0"/>
    <x v="4922"/>
  </r>
  <r>
    <x v="316"/>
    <x v="0"/>
    <x v="0"/>
    <x v="1"/>
    <x v="6"/>
    <x v="3"/>
    <n v="4"/>
    <n v="1525000"/>
    <x v="0"/>
    <x v="0"/>
    <x v="0"/>
    <x v="4923"/>
  </r>
  <r>
    <x v="316"/>
    <x v="0"/>
    <x v="0"/>
    <x v="0"/>
    <x v="1"/>
    <x v="0"/>
    <n v="206"/>
    <n v="2449911"/>
    <x v="0"/>
    <x v="0"/>
    <x v="0"/>
    <x v="4924"/>
  </r>
  <r>
    <x v="316"/>
    <x v="0"/>
    <x v="0"/>
    <x v="0"/>
    <x v="2"/>
    <x v="0"/>
    <n v="155"/>
    <n v="3233743"/>
    <x v="0"/>
    <x v="0"/>
    <x v="0"/>
    <x v="4925"/>
  </r>
  <r>
    <x v="316"/>
    <x v="0"/>
    <x v="0"/>
    <x v="1"/>
    <x v="3"/>
    <x v="0"/>
    <n v="19"/>
    <n v="4100000"/>
    <x v="0"/>
    <x v="0"/>
    <x v="0"/>
    <x v="2841"/>
  </r>
  <r>
    <x v="316"/>
    <x v="0"/>
    <x v="0"/>
    <x v="0"/>
    <x v="5"/>
    <x v="0"/>
    <n v="151"/>
    <n v="4293560"/>
    <x v="0"/>
    <x v="0"/>
    <x v="0"/>
    <x v="4926"/>
  </r>
  <r>
    <x v="316"/>
    <x v="0"/>
    <x v="0"/>
    <x v="1"/>
    <x v="5"/>
    <x v="0"/>
    <n v="8"/>
    <n v="4985000"/>
    <x v="0"/>
    <x v="0"/>
    <x v="0"/>
    <x v="2485"/>
  </r>
  <r>
    <x v="316"/>
    <x v="0"/>
    <x v="0"/>
    <x v="1"/>
    <x v="1"/>
    <x v="0"/>
    <n v="22"/>
    <n v="5325000"/>
    <x v="0"/>
    <x v="0"/>
    <x v="0"/>
    <x v="1471"/>
  </r>
  <r>
    <x v="316"/>
    <x v="0"/>
    <x v="0"/>
    <x v="1"/>
    <x v="7"/>
    <x v="0"/>
    <n v="26"/>
    <n v="5810000"/>
    <x v="0"/>
    <x v="0"/>
    <x v="0"/>
    <x v="4927"/>
  </r>
  <r>
    <x v="316"/>
    <x v="0"/>
    <x v="0"/>
    <x v="1"/>
    <x v="4"/>
    <x v="3"/>
    <n v="21"/>
    <n v="6747500"/>
    <x v="0"/>
    <x v="0"/>
    <x v="0"/>
    <x v="4928"/>
  </r>
  <r>
    <x v="316"/>
    <x v="0"/>
    <x v="0"/>
    <x v="1"/>
    <x v="1"/>
    <x v="3"/>
    <n v="33"/>
    <n v="7175000"/>
    <x v="0"/>
    <x v="0"/>
    <x v="0"/>
    <x v="4929"/>
  </r>
  <r>
    <x v="316"/>
    <x v="0"/>
    <x v="0"/>
    <x v="1"/>
    <x v="2"/>
    <x v="3"/>
    <n v="50"/>
    <n v="9570000"/>
    <x v="0"/>
    <x v="0"/>
    <x v="0"/>
    <x v="1907"/>
  </r>
  <r>
    <x v="316"/>
    <x v="0"/>
    <x v="0"/>
    <x v="1"/>
    <x v="7"/>
    <x v="3"/>
    <n v="54"/>
    <n v="10860000"/>
    <x v="0"/>
    <x v="0"/>
    <x v="0"/>
    <x v="4930"/>
  </r>
  <r>
    <x v="316"/>
    <x v="0"/>
    <x v="0"/>
    <x v="1"/>
    <x v="3"/>
    <x v="3"/>
    <n v="40"/>
    <n v="11320000"/>
    <x v="0"/>
    <x v="0"/>
    <x v="0"/>
    <x v="4931"/>
  </r>
  <r>
    <x v="316"/>
    <x v="0"/>
    <x v="0"/>
    <x v="1"/>
    <x v="5"/>
    <x v="3"/>
    <n v="35"/>
    <n v="11740000"/>
    <x v="0"/>
    <x v="0"/>
    <x v="0"/>
    <x v="4932"/>
  </r>
  <r>
    <x v="316"/>
    <x v="0"/>
    <x v="1"/>
    <x v="0"/>
    <x v="2"/>
    <x v="0"/>
    <n v="80"/>
    <n v="48620"/>
    <x v="2"/>
    <x v="0"/>
    <x v="1"/>
    <x v="4933"/>
  </r>
  <r>
    <x v="316"/>
    <x v="0"/>
    <x v="1"/>
    <x v="0"/>
    <x v="5"/>
    <x v="0"/>
    <n v="137"/>
    <n v="56304"/>
    <x v="2"/>
    <x v="0"/>
    <x v="1"/>
    <x v="4934"/>
  </r>
  <r>
    <x v="316"/>
    <x v="0"/>
    <x v="1"/>
    <x v="0"/>
    <x v="0"/>
    <x v="0"/>
    <n v="175"/>
    <n v="58508"/>
    <x v="2"/>
    <x v="0"/>
    <x v="1"/>
    <x v="4935"/>
  </r>
  <r>
    <x v="316"/>
    <x v="0"/>
    <x v="1"/>
    <x v="0"/>
    <x v="6"/>
    <x v="0"/>
    <n v="7"/>
    <n v="79858"/>
    <x v="2"/>
    <x v="0"/>
    <x v="1"/>
    <x v="4936"/>
  </r>
  <r>
    <x v="316"/>
    <x v="0"/>
    <x v="1"/>
    <x v="0"/>
    <x v="3"/>
    <x v="0"/>
    <n v="66"/>
    <n v="113335"/>
    <x v="2"/>
    <x v="0"/>
    <x v="1"/>
    <x v="4937"/>
  </r>
  <r>
    <x v="316"/>
    <x v="0"/>
    <x v="1"/>
    <x v="0"/>
    <x v="1"/>
    <x v="0"/>
    <n v="252"/>
    <n v="120936"/>
    <x v="2"/>
    <x v="0"/>
    <x v="1"/>
    <x v="4938"/>
  </r>
  <r>
    <x v="316"/>
    <x v="0"/>
    <x v="1"/>
    <x v="0"/>
    <x v="4"/>
    <x v="0"/>
    <n v="146"/>
    <n v="161693"/>
    <x v="2"/>
    <x v="0"/>
    <x v="1"/>
    <x v="4939"/>
  </r>
  <r>
    <x v="316"/>
    <x v="0"/>
    <x v="1"/>
    <x v="0"/>
    <x v="7"/>
    <x v="0"/>
    <n v="109"/>
    <n v="268487"/>
    <x v="2"/>
    <x v="0"/>
    <x v="1"/>
    <x v="4940"/>
  </r>
  <r>
    <x v="317"/>
    <x v="0"/>
    <x v="1"/>
    <x v="0"/>
    <x v="1"/>
    <x v="4"/>
    <n v="29"/>
    <n v="21135"/>
    <x v="2"/>
    <x v="0"/>
    <x v="1"/>
    <x v="4941"/>
  </r>
  <r>
    <x v="317"/>
    <x v="0"/>
    <x v="1"/>
    <x v="0"/>
    <x v="5"/>
    <x v="4"/>
    <n v="58"/>
    <n v="44556"/>
    <x v="2"/>
    <x v="0"/>
    <x v="1"/>
    <x v="4942"/>
  </r>
  <r>
    <x v="317"/>
    <x v="0"/>
    <x v="1"/>
    <x v="0"/>
    <x v="2"/>
    <x v="4"/>
    <n v="73"/>
    <n v="50268"/>
    <x v="2"/>
    <x v="0"/>
    <x v="1"/>
    <x v="4943"/>
  </r>
  <r>
    <x v="317"/>
    <x v="0"/>
    <x v="1"/>
    <x v="0"/>
    <x v="0"/>
    <x v="4"/>
    <n v="29"/>
    <n v="51982"/>
    <x v="2"/>
    <x v="0"/>
    <x v="1"/>
    <x v="1726"/>
  </r>
  <r>
    <x v="318"/>
    <x v="1"/>
    <x v="0"/>
    <x v="0"/>
    <x v="6"/>
    <x v="6"/>
    <n v="2"/>
    <n v="12000"/>
    <x v="1"/>
    <x v="1"/>
    <x v="0"/>
    <x v="3342"/>
  </r>
  <r>
    <x v="318"/>
    <x v="1"/>
    <x v="0"/>
    <x v="0"/>
    <x v="6"/>
    <x v="5"/>
    <n v="2"/>
    <n v="54000"/>
    <x v="1"/>
    <x v="1"/>
    <x v="0"/>
    <x v="322"/>
  </r>
  <r>
    <x v="318"/>
    <x v="1"/>
    <x v="0"/>
    <x v="0"/>
    <x v="3"/>
    <x v="5"/>
    <n v="10"/>
    <n v="91000"/>
    <x v="1"/>
    <x v="1"/>
    <x v="0"/>
    <x v="4944"/>
  </r>
  <r>
    <x v="319"/>
    <x v="1"/>
    <x v="0"/>
    <x v="0"/>
    <x v="6"/>
    <x v="5"/>
    <n v="2"/>
    <n v="10000"/>
    <x v="0"/>
    <x v="0"/>
    <x v="0"/>
    <x v="52"/>
  </r>
  <r>
    <x v="319"/>
    <x v="1"/>
    <x v="0"/>
    <x v="0"/>
    <x v="4"/>
    <x v="5"/>
    <n v="3"/>
    <n v="15000"/>
    <x v="0"/>
    <x v="0"/>
    <x v="0"/>
    <x v="1"/>
  </r>
  <r>
    <x v="319"/>
    <x v="1"/>
    <x v="0"/>
    <x v="0"/>
    <x v="5"/>
    <x v="5"/>
    <n v="7"/>
    <n v="56531"/>
    <x v="0"/>
    <x v="0"/>
    <x v="0"/>
    <x v="4945"/>
  </r>
  <r>
    <x v="319"/>
    <x v="1"/>
    <x v="0"/>
    <x v="0"/>
    <x v="0"/>
    <x v="5"/>
    <n v="8"/>
    <n v="80000"/>
    <x v="0"/>
    <x v="0"/>
    <x v="0"/>
    <x v="1252"/>
  </r>
  <r>
    <x v="319"/>
    <x v="1"/>
    <x v="0"/>
    <x v="0"/>
    <x v="5"/>
    <x v="7"/>
    <n v="13"/>
    <n v="81156"/>
    <x v="0"/>
    <x v="0"/>
    <x v="0"/>
    <x v="4946"/>
  </r>
  <r>
    <x v="319"/>
    <x v="1"/>
    <x v="0"/>
    <x v="0"/>
    <x v="7"/>
    <x v="5"/>
    <n v="11"/>
    <n v="85000"/>
    <x v="0"/>
    <x v="0"/>
    <x v="0"/>
    <x v="81"/>
  </r>
  <r>
    <x v="319"/>
    <x v="1"/>
    <x v="0"/>
    <x v="0"/>
    <x v="2"/>
    <x v="5"/>
    <n v="14"/>
    <n v="97000"/>
    <x v="0"/>
    <x v="0"/>
    <x v="0"/>
    <x v="1624"/>
  </r>
  <r>
    <x v="319"/>
    <x v="1"/>
    <x v="0"/>
    <x v="0"/>
    <x v="3"/>
    <x v="5"/>
    <n v="13"/>
    <n v="105000"/>
    <x v="0"/>
    <x v="0"/>
    <x v="0"/>
    <x v="2629"/>
  </r>
  <r>
    <x v="319"/>
    <x v="1"/>
    <x v="0"/>
    <x v="0"/>
    <x v="1"/>
    <x v="5"/>
    <n v="12"/>
    <n v="258000"/>
    <x v="0"/>
    <x v="0"/>
    <x v="0"/>
    <x v="4947"/>
  </r>
  <r>
    <x v="319"/>
    <x v="1"/>
    <x v="0"/>
    <x v="1"/>
    <x v="6"/>
    <x v="5"/>
    <n v="3"/>
    <n v="350000"/>
    <x v="0"/>
    <x v="0"/>
    <x v="0"/>
    <x v="4921"/>
  </r>
  <r>
    <x v="319"/>
    <x v="1"/>
    <x v="0"/>
    <x v="2"/>
    <x v="1"/>
    <x v="6"/>
    <n v="2"/>
    <n v="620000"/>
    <x v="1"/>
    <x v="1"/>
    <x v="0"/>
    <x v="4948"/>
  </r>
  <r>
    <x v="319"/>
    <x v="1"/>
    <x v="0"/>
    <x v="0"/>
    <x v="1"/>
    <x v="7"/>
    <n v="54"/>
    <n v="667727"/>
    <x v="0"/>
    <x v="0"/>
    <x v="0"/>
    <x v="4949"/>
  </r>
  <r>
    <x v="319"/>
    <x v="1"/>
    <x v="0"/>
    <x v="1"/>
    <x v="6"/>
    <x v="5"/>
    <n v="2"/>
    <n v="1070000"/>
    <x v="1"/>
    <x v="1"/>
    <x v="0"/>
    <x v="1244"/>
  </r>
  <r>
    <x v="319"/>
    <x v="1"/>
    <x v="0"/>
    <x v="1"/>
    <x v="4"/>
    <x v="5"/>
    <n v="2"/>
    <n v="1510000"/>
    <x v="1"/>
    <x v="1"/>
    <x v="0"/>
    <x v="2745"/>
  </r>
  <r>
    <x v="319"/>
    <x v="1"/>
    <x v="0"/>
    <x v="0"/>
    <x v="0"/>
    <x v="7"/>
    <n v="65"/>
    <n v="1624494"/>
    <x v="0"/>
    <x v="0"/>
    <x v="0"/>
    <x v="4950"/>
  </r>
  <r>
    <x v="319"/>
    <x v="1"/>
    <x v="0"/>
    <x v="0"/>
    <x v="6"/>
    <x v="6"/>
    <n v="12"/>
    <n v="1845000"/>
    <x v="1"/>
    <x v="1"/>
    <x v="0"/>
    <x v="4951"/>
  </r>
  <r>
    <x v="319"/>
    <x v="1"/>
    <x v="0"/>
    <x v="2"/>
    <x v="0"/>
    <x v="6"/>
    <n v="2"/>
    <n v="2740000"/>
    <x v="1"/>
    <x v="1"/>
    <x v="0"/>
    <x v="4952"/>
  </r>
  <r>
    <x v="319"/>
    <x v="1"/>
    <x v="0"/>
    <x v="2"/>
    <x v="5"/>
    <x v="6"/>
    <n v="5"/>
    <n v="3390000"/>
    <x v="1"/>
    <x v="1"/>
    <x v="0"/>
    <x v="4953"/>
  </r>
  <r>
    <x v="319"/>
    <x v="1"/>
    <x v="0"/>
    <x v="1"/>
    <x v="2"/>
    <x v="5"/>
    <n v="10"/>
    <n v="4521000"/>
    <x v="0"/>
    <x v="0"/>
    <x v="0"/>
    <x v="4954"/>
  </r>
  <r>
    <x v="319"/>
    <x v="1"/>
    <x v="0"/>
    <x v="1"/>
    <x v="3"/>
    <x v="5"/>
    <n v="13"/>
    <n v="4798000"/>
    <x v="0"/>
    <x v="0"/>
    <x v="0"/>
    <x v="4955"/>
  </r>
  <r>
    <x v="319"/>
    <x v="1"/>
    <x v="0"/>
    <x v="1"/>
    <x v="4"/>
    <x v="5"/>
    <n v="10"/>
    <n v="8030000"/>
    <x v="0"/>
    <x v="0"/>
    <x v="0"/>
    <x v="4956"/>
  </r>
  <r>
    <x v="319"/>
    <x v="1"/>
    <x v="0"/>
    <x v="1"/>
    <x v="3"/>
    <x v="5"/>
    <n v="17"/>
    <n v="11077500"/>
    <x v="1"/>
    <x v="1"/>
    <x v="0"/>
    <x v="4957"/>
  </r>
  <r>
    <x v="319"/>
    <x v="1"/>
    <x v="0"/>
    <x v="0"/>
    <x v="7"/>
    <x v="5"/>
    <n v="176"/>
    <n v="11284812"/>
    <x v="1"/>
    <x v="1"/>
    <x v="0"/>
    <x v="4958"/>
  </r>
  <r>
    <x v="319"/>
    <x v="1"/>
    <x v="0"/>
    <x v="0"/>
    <x v="6"/>
    <x v="5"/>
    <n v="43"/>
    <n v="11637500"/>
    <x v="1"/>
    <x v="1"/>
    <x v="0"/>
    <x v="4959"/>
  </r>
  <r>
    <x v="319"/>
    <x v="1"/>
    <x v="0"/>
    <x v="1"/>
    <x v="7"/>
    <x v="5"/>
    <n v="29"/>
    <n v="14285000"/>
    <x v="0"/>
    <x v="0"/>
    <x v="0"/>
    <x v="4960"/>
  </r>
  <r>
    <x v="319"/>
    <x v="1"/>
    <x v="0"/>
    <x v="1"/>
    <x v="1"/>
    <x v="5"/>
    <n v="35"/>
    <n v="15655000"/>
    <x v="0"/>
    <x v="0"/>
    <x v="0"/>
    <x v="4961"/>
  </r>
  <r>
    <x v="319"/>
    <x v="1"/>
    <x v="0"/>
    <x v="0"/>
    <x v="4"/>
    <x v="5"/>
    <n v="188"/>
    <n v="17260500"/>
    <x v="1"/>
    <x v="1"/>
    <x v="0"/>
    <x v="4962"/>
  </r>
  <r>
    <x v="319"/>
    <x v="1"/>
    <x v="0"/>
    <x v="1"/>
    <x v="7"/>
    <x v="5"/>
    <n v="28"/>
    <n v="18195500"/>
    <x v="1"/>
    <x v="1"/>
    <x v="0"/>
    <x v="4963"/>
  </r>
  <r>
    <x v="319"/>
    <x v="1"/>
    <x v="0"/>
    <x v="1"/>
    <x v="5"/>
    <x v="5"/>
    <n v="42"/>
    <n v="20045000"/>
    <x v="0"/>
    <x v="0"/>
    <x v="0"/>
    <x v="4964"/>
  </r>
  <r>
    <x v="319"/>
    <x v="1"/>
    <x v="0"/>
    <x v="1"/>
    <x v="0"/>
    <x v="5"/>
    <n v="42"/>
    <n v="36840500"/>
    <x v="0"/>
    <x v="0"/>
    <x v="0"/>
    <x v="4965"/>
  </r>
  <r>
    <x v="319"/>
    <x v="1"/>
    <x v="0"/>
    <x v="0"/>
    <x v="3"/>
    <x v="5"/>
    <n v="144"/>
    <n v="35736000"/>
    <x v="1"/>
    <x v="1"/>
    <x v="0"/>
    <x v="4966"/>
  </r>
  <r>
    <x v="319"/>
    <x v="1"/>
    <x v="0"/>
    <x v="0"/>
    <x v="1"/>
    <x v="5"/>
    <n v="750"/>
    <n v="54313376"/>
    <x v="1"/>
    <x v="1"/>
    <x v="0"/>
    <x v="4967"/>
  </r>
  <r>
    <x v="319"/>
    <x v="1"/>
    <x v="0"/>
    <x v="0"/>
    <x v="0"/>
    <x v="5"/>
    <n v="559"/>
    <n v="54336100"/>
    <x v="1"/>
    <x v="1"/>
    <x v="0"/>
    <x v="4968"/>
  </r>
  <r>
    <x v="319"/>
    <x v="1"/>
    <x v="0"/>
    <x v="0"/>
    <x v="2"/>
    <x v="5"/>
    <n v="499"/>
    <n v="55839000"/>
    <x v="1"/>
    <x v="1"/>
    <x v="0"/>
    <x v="4969"/>
  </r>
  <r>
    <x v="319"/>
    <x v="1"/>
    <x v="0"/>
    <x v="0"/>
    <x v="5"/>
    <x v="5"/>
    <n v="729"/>
    <n v="92064500"/>
    <x v="1"/>
    <x v="1"/>
    <x v="0"/>
    <x v="4970"/>
  </r>
  <r>
    <x v="319"/>
    <x v="0"/>
    <x v="0"/>
    <x v="0"/>
    <x v="7"/>
    <x v="1"/>
    <n v="35"/>
    <n v="505000"/>
    <x v="0"/>
    <x v="0"/>
    <x v="0"/>
    <x v="530"/>
  </r>
  <r>
    <x v="319"/>
    <x v="0"/>
    <x v="0"/>
    <x v="0"/>
    <x v="6"/>
    <x v="0"/>
    <n v="100"/>
    <n v="895000"/>
    <x v="0"/>
    <x v="0"/>
    <x v="0"/>
    <x v="4922"/>
  </r>
  <r>
    <x v="319"/>
    <x v="0"/>
    <x v="0"/>
    <x v="2"/>
    <x v="1"/>
    <x v="4"/>
    <n v="3"/>
    <n v="1550000"/>
    <x v="0"/>
    <x v="0"/>
    <x v="0"/>
    <x v="2188"/>
  </r>
  <r>
    <x v="319"/>
    <x v="0"/>
    <x v="0"/>
    <x v="0"/>
    <x v="6"/>
    <x v="4"/>
    <n v="94"/>
    <n v="1826963"/>
    <x v="0"/>
    <x v="0"/>
    <x v="0"/>
    <x v="4971"/>
  </r>
  <r>
    <x v="319"/>
    <x v="0"/>
    <x v="0"/>
    <x v="0"/>
    <x v="0"/>
    <x v="1"/>
    <n v="174"/>
    <n v="1867900"/>
    <x v="0"/>
    <x v="0"/>
    <x v="0"/>
    <x v="4972"/>
  </r>
  <r>
    <x v="319"/>
    <x v="0"/>
    <x v="0"/>
    <x v="0"/>
    <x v="3"/>
    <x v="1"/>
    <n v="62"/>
    <n v="2434000"/>
    <x v="0"/>
    <x v="0"/>
    <x v="0"/>
    <x v="4973"/>
  </r>
  <r>
    <x v="319"/>
    <x v="0"/>
    <x v="0"/>
    <x v="2"/>
    <x v="0"/>
    <x v="2"/>
    <n v="2"/>
    <n v="2720000"/>
    <x v="0"/>
    <x v="0"/>
    <x v="0"/>
    <x v="2793"/>
  </r>
  <r>
    <x v="319"/>
    <x v="0"/>
    <x v="0"/>
    <x v="0"/>
    <x v="5"/>
    <x v="1"/>
    <n v="130"/>
    <n v="2767514"/>
    <x v="0"/>
    <x v="0"/>
    <x v="0"/>
    <x v="4974"/>
  </r>
  <r>
    <x v="319"/>
    <x v="0"/>
    <x v="0"/>
    <x v="0"/>
    <x v="2"/>
    <x v="1"/>
    <n v="157"/>
    <n v="3242339"/>
    <x v="0"/>
    <x v="0"/>
    <x v="0"/>
    <x v="4975"/>
  </r>
  <r>
    <x v="319"/>
    <x v="0"/>
    <x v="0"/>
    <x v="0"/>
    <x v="1"/>
    <x v="1"/>
    <n v="193"/>
    <n v="3649562"/>
    <x v="0"/>
    <x v="0"/>
    <x v="0"/>
    <x v="4976"/>
  </r>
  <r>
    <x v="319"/>
    <x v="0"/>
    <x v="0"/>
    <x v="2"/>
    <x v="5"/>
    <x v="4"/>
    <n v="3"/>
    <n v="3775000"/>
    <x v="0"/>
    <x v="0"/>
    <x v="0"/>
    <x v="1882"/>
  </r>
  <r>
    <x v="319"/>
    <x v="0"/>
    <x v="0"/>
    <x v="1"/>
    <x v="6"/>
    <x v="1"/>
    <n v="19"/>
    <n v="4720000"/>
    <x v="0"/>
    <x v="0"/>
    <x v="0"/>
    <x v="3310"/>
  </r>
  <r>
    <x v="319"/>
    <x v="0"/>
    <x v="0"/>
    <x v="0"/>
    <x v="4"/>
    <x v="1"/>
    <n v="77"/>
    <n v="5814643"/>
    <x v="0"/>
    <x v="0"/>
    <x v="0"/>
    <x v="4977"/>
  </r>
  <r>
    <x v="319"/>
    <x v="0"/>
    <x v="0"/>
    <x v="0"/>
    <x v="6"/>
    <x v="2"/>
    <n v="324"/>
    <n v="8341586"/>
    <x v="0"/>
    <x v="0"/>
    <x v="0"/>
    <x v="4978"/>
  </r>
  <r>
    <x v="319"/>
    <x v="0"/>
    <x v="0"/>
    <x v="1"/>
    <x v="7"/>
    <x v="1"/>
    <n v="33"/>
    <n v="11100000"/>
    <x v="0"/>
    <x v="0"/>
    <x v="0"/>
    <x v="4979"/>
  </r>
  <r>
    <x v="319"/>
    <x v="0"/>
    <x v="0"/>
    <x v="0"/>
    <x v="3"/>
    <x v="0"/>
    <n v="969"/>
    <n v="11115000"/>
    <x v="0"/>
    <x v="0"/>
    <x v="0"/>
    <x v="4980"/>
  </r>
  <r>
    <x v="319"/>
    <x v="0"/>
    <x v="0"/>
    <x v="0"/>
    <x v="3"/>
    <x v="2"/>
    <n v="580"/>
    <n v="12024942"/>
    <x v="0"/>
    <x v="0"/>
    <x v="0"/>
    <x v="4981"/>
  </r>
  <r>
    <x v="319"/>
    <x v="0"/>
    <x v="0"/>
    <x v="0"/>
    <x v="2"/>
    <x v="2"/>
    <n v="1636"/>
    <n v="12410707"/>
    <x v="0"/>
    <x v="0"/>
    <x v="0"/>
    <x v="4982"/>
  </r>
  <r>
    <x v="319"/>
    <x v="0"/>
    <x v="0"/>
    <x v="0"/>
    <x v="0"/>
    <x v="0"/>
    <n v="616"/>
    <n v="14070721"/>
    <x v="0"/>
    <x v="0"/>
    <x v="0"/>
    <x v="4983"/>
  </r>
  <r>
    <x v="319"/>
    <x v="0"/>
    <x v="0"/>
    <x v="1"/>
    <x v="0"/>
    <x v="1"/>
    <n v="52"/>
    <n v="14715010"/>
    <x v="0"/>
    <x v="0"/>
    <x v="0"/>
    <x v="4984"/>
  </r>
  <r>
    <x v="319"/>
    <x v="0"/>
    <x v="0"/>
    <x v="0"/>
    <x v="1"/>
    <x v="0"/>
    <n v="842"/>
    <n v="14779429"/>
    <x v="0"/>
    <x v="0"/>
    <x v="0"/>
    <x v="4985"/>
  </r>
  <r>
    <x v="319"/>
    <x v="0"/>
    <x v="0"/>
    <x v="1"/>
    <x v="1"/>
    <x v="1"/>
    <n v="50"/>
    <n v="15045000"/>
    <x v="0"/>
    <x v="0"/>
    <x v="0"/>
    <x v="4986"/>
  </r>
  <r>
    <x v="319"/>
    <x v="0"/>
    <x v="0"/>
    <x v="0"/>
    <x v="0"/>
    <x v="2"/>
    <n v="1176"/>
    <n v="15467086"/>
    <x v="0"/>
    <x v="0"/>
    <x v="0"/>
    <x v="4987"/>
  </r>
  <r>
    <x v="319"/>
    <x v="0"/>
    <x v="0"/>
    <x v="0"/>
    <x v="7"/>
    <x v="2"/>
    <n v="1138"/>
    <n v="15633763"/>
    <x v="0"/>
    <x v="0"/>
    <x v="0"/>
    <x v="4988"/>
  </r>
  <r>
    <x v="319"/>
    <x v="0"/>
    <x v="0"/>
    <x v="0"/>
    <x v="4"/>
    <x v="2"/>
    <n v="1615"/>
    <n v="19087330"/>
    <x v="0"/>
    <x v="0"/>
    <x v="0"/>
    <x v="4989"/>
  </r>
  <r>
    <x v="319"/>
    <x v="0"/>
    <x v="0"/>
    <x v="0"/>
    <x v="7"/>
    <x v="0"/>
    <n v="1082"/>
    <n v="20375000"/>
    <x v="0"/>
    <x v="0"/>
    <x v="0"/>
    <x v="4990"/>
  </r>
  <r>
    <x v="319"/>
    <x v="0"/>
    <x v="0"/>
    <x v="0"/>
    <x v="1"/>
    <x v="2"/>
    <n v="1757"/>
    <n v="22018028"/>
    <x v="0"/>
    <x v="0"/>
    <x v="0"/>
    <x v="4991"/>
  </r>
  <r>
    <x v="319"/>
    <x v="0"/>
    <x v="0"/>
    <x v="0"/>
    <x v="2"/>
    <x v="4"/>
    <n v="1621"/>
    <n v="24690152"/>
    <x v="0"/>
    <x v="0"/>
    <x v="0"/>
    <x v="4992"/>
  </r>
  <r>
    <x v="319"/>
    <x v="0"/>
    <x v="0"/>
    <x v="0"/>
    <x v="5"/>
    <x v="2"/>
    <n v="2532"/>
    <n v="25699369"/>
    <x v="0"/>
    <x v="0"/>
    <x v="0"/>
    <x v="4993"/>
  </r>
  <r>
    <x v="319"/>
    <x v="0"/>
    <x v="0"/>
    <x v="0"/>
    <x v="3"/>
    <x v="4"/>
    <n v="553"/>
    <n v="26100191"/>
    <x v="0"/>
    <x v="0"/>
    <x v="0"/>
    <x v="4994"/>
  </r>
  <r>
    <x v="319"/>
    <x v="0"/>
    <x v="0"/>
    <x v="0"/>
    <x v="5"/>
    <x v="0"/>
    <n v="1547"/>
    <n v="27700793"/>
    <x v="0"/>
    <x v="0"/>
    <x v="0"/>
    <x v="4995"/>
  </r>
  <r>
    <x v="319"/>
    <x v="0"/>
    <x v="0"/>
    <x v="1"/>
    <x v="5"/>
    <x v="1"/>
    <n v="76"/>
    <n v="27838000"/>
    <x v="0"/>
    <x v="0"/>
    <x v="0"/>
    <x v="4996"/>
  </r>
  <r>
    <x v="319"/>
    <x v="0"/>
    <x v="0"/>
    <x v="0"/>
    <x v="4"/>
    <x v="4"/>
    <n v="1558"/>
    <n v="28342762"/>
    <x v="0"/>
    <x v="0"/>
    <x v="0"/>
    <x v="4997"/>
  </r>
  <r>
    <x v="319"/>
    <x v="0"/>
    <x v="0"/>
    <x v="1"/>
    <x v="6"/>
    <x v="0"/>
    <n v="64"/>
    <n v="28445000"/>
    <x v="0"/>
    <x v="0"/>
    <x v="0"/>
    <x v="4998"/>
  </r>
  <r>
    <x v="319"/>
    <x v="0"/>
    <x v="0"/>
    <x v="0"/>
    <x v="7"/>
    <x v="4"/>
    <n v="879"/>
    <n v="28598080"/>
    <x v="0"/>
    <x v="0"/>
    <x v="0"/>
    <x v="4999"/>
  </r>
  <r>
    <x v="319"/>
    <x v="0"/>
    <x v="0"/>
    <x v="1"/>
    <x v="4"/>
    <x v="1"/>
    <n v="108"/>
    <n v="29181000"/>
    <x v="0"/>
    <x v="0"/>
    <x v="0"/>
    <x v="5000"/>
  </r>
  <r>
    <x v="319"/>
    <x v="0"/>
    <x v="0"/>
    <x v="0"/>
    <x v="0"/>
    <x v="4"/>
    <n v="1915"/>
    <n v="29604811"/>
    <x v="0"/>
    <x v="0"/>
    <x v="0"/>
    <x v="5001"/>
  </r>
  <r>
    <x v="319"/>
    <x v="0"/>
    <x v="0"/>
    <x v="1"/>
    <x v="6"/>
    <x v="4"/>
    <n v="41"/>
    <n v="30660000"/>
    <x v="0"/>
    <x v="0"/>
    <x v="0"/>
    <x v="5002"/>
  </r>
  <r>
    <x v="319"/>
    <x v="0"/>
    <x v="0"/>
    <x v="1"/>
    <x v="6"/>
    <x v="2"/>
    <n v="39"/>
    <n v="35980000"/>
    <x v="0"/>
    <x v="0"/>
    <x v="0"/>
    <x v="5003"/>
  </r>
  <r>
    <x v="319"/>
    <x v="0"/>
    <x v="0"/>
    <x v="0"/>
    <x v="4"/>
    <x v="0"/>
    <n v="2064"/>
    <n v="39998500"/>
    <x v="0"/>
    <x v="0"/>
    <x v="0"/>
    <x v="5004"/>
  </r>
  <r>
    <x v="319"/>
    <x v="0"/>
    <x v="0"/>
    <x v="0"/>
    <x v="5"/>
    <x v="4"/>
    <n v="2338"/>
    <n v="42757522"/>
    <x v="0"/>
    <x v="0"/>
    <x v="0"/>
    <x v="5005"/>
  </r>
  <r>
    <x v="319"/>
    <x v="0"/>
    <x v="0"/>
    <x v="1"/>
    <x v="2"/>
    <x v="1"/>
    <n v="142"/>
    <n v="43124500"/>
    <x v="0"/>
    <x v="0"/>
    <x v="0"/>
    <x v="5006"/>
  </r>
  <r>
    <x v="319"/>
    <x v="0"/>
    <x v="0"/>
    <x v="1"/>
    <x v="3"/>
    <x v="1"/>
    <n v="111"/>
    <n v="43155000"/>
    <x v="0"/>
    <x v="0"/>
    <x v="0"/>
    <x v="5007"/>
  </r>
  <r>
    <x v="319"/>
    <x v="0"/>
    <x v="0"/>
    <x v="0"/>
    <x v="2"/>
    <x v="0"/>
    <n v="2243"/>
    <n v="43671770"/>
    <x v="0"/>
    <x v="0"/>
    <x v="0"/>
    <x v="5008"/>
  </r>
  <r>
    <x v="319"/>
    <x v="0"/>
    <x v="0"/>
    <x v="0"/>
    <x v="1"/>
    <x v="4"/>
    <n v="2361"/>
    <n v="46674814"/>
    <x v="0"/>
    <x v="0"/>
    <x v="0"/>
    <x v="5009"/>
  </r>
  <r>
    <x v="319"/>
    <x v="0"/>
    <x v="0"/>
    <x v="1"/>
    <x v="1"/>
    <x v="4"/>
    <n v="163"/>
    <n v="47664508"/>
    <x v="0"/>
    <x v="0"/>
    <x v="0"/>
    <x v="5010"/>
  </r>
  <r>
    <x v="319"/>
    <x v="0"/>
    <x v="0"/>
    <x v="1"/>
    <x v="0"/>
    <x v="4"/>
    <n v="186"/>
    <n v="56024834"/>
    <x v="0"/>
    <x v="0"/>
    <x v="0"/>
    <x v="5011"/>
  </r>
  <r>
    <x v="319"/>
    <x v="0"/>
    <x v="0"/>
    <x v="1"/>
    <x v="1"/>
    <x v="2"/>
    <n v="102"/>
    <n v="68085126"/>
    <x v="0"/>
    <x v="0"/>
    <x v="0"/>
    <x v="5012"/>
  </r>
  <r>
    <x v="319"/>
    <x v="0"/>
    <x v="0"/>
    <x v="1"/>
    <x v="3"/>
    <x v="4"/>
    <n v="239"/>
    <n v="69610000"/>
    <x v="0"/>
    <x v="0"/>
    <x v="0"/>
    <x v="5013"/>
  </r>
  <r>
    <x v="319"/>
    <x v="0"/>
    <x v="0"/>
    <x v="1"/>
    <x v="1"/>
    <x v="0"/>
    <n v="301"/>
    <n v="79202500"/>
    <x v="0"/>
    <x v="0"/>
    <x v="0"/>
    <x v="5014"/>
  </r>
  <r>
    <x v="319"/>
    <x v="0"/>
    <x v="0"/>
    <x v="1"/>
    <x v="4"/>
    <x v="2"/>
    <n v="235"/>
    <n v="81540800"/>
    <x v="0"/>
    <x v="0"/>
    <x v="0"/>
    <x v="5015"/>
  </r>
  <r>
    <x v="319"/>
    <x v="0"/>
    <x v="0"/>
    <x v="2"/>
    <x v="2"/>
    <x v="3"/>
    <n v="99"/>
    <n v="83800000"/>
    <x v="0"/>
    <x v="0"/>
    <x v="0"/>
    <x v="5016"/>
  </r>
  <r>
    <x v="319"/>
    <x v="0"/>
    <x v="0"/>
    <x v="2"/>
    <x v="0"/>
    <x v="3"/>
    <n v="87"/>
    <n v="85000000"/>
    <x v="0"/>
    <x v="0"/>
    <x v="0"/>
    <x v="5017"/>
  </r>
  <r>
    <x v="319"/>
    <x v="0"/>
    <x v="0"/>
    <x v="1"/>
    <x v="5"/>
    <x v="2"/>
    <n v="123"/>
    <n v="85388307"/>
    <x v="0"/>
    <x v="0"/>
    <x v="0"/>
    <x v="5018"/>
  </r>
  <r>
    <x v="319"/>
    <x v="0"/>
    <x v="0"/>
    <x v="1"/>
    <x v="0"/>
    <x v="0"/>
    <n v="392"/>
    <n v="88022800"/>
    <x v="0"/>
    <x v="0"/>
    <x v="0"/>
    <x v="5019"/>
  </r>
  <r>
    <x v="319"/>
    <x v="0"/>
    <x v="0"/>
    <x v="2"/>
    <x v="5"/>
    <x v="3"/>
    <n v="104"/>
    <n v="92500000"/>
    <x v="0"/>
    <x v="0"/>
    <x v="0"/>
    <x v="5020"/>
  </r>
  <r>
    <x v="319"/>
    <x v="0"/>
    <x v="0"/>
    <x v="1"/>
    <x v="0"/>
    <x v="2"/>
    <n v="140"/>
    <n v="95918114"/>
    <x v="0"/>
    <x v="0"/>
    <x v="0"/>
    <x v="5021"/>
  </r>
  <r>
    <x v="319"/>
    <x v="0"/>
    <x v="0"/>
    <x v="2"/>
    <x v="1"/>
    <x v="3"/>
    <n v="106"/>
    <n v="96100000"/>
    <x v="0"/>
    <x v="0"/>
    <x v="0"/>
    <x v="5022"/>
  </r>
  <r>
    <x v="319"/>
    <x v="0"/>
    <x v="0"/>
    <x v="1"/>
    <x v="5"/>
    <x v="4"/>
    <n v="275"/>
    <n v="97080138"/>
    <x v="0"/>
    <x v="0"/>
    <x v="0"/>
    <x v="5023"/>
  </r>
  <r>
    <x v="319"/>
    <x v="0"/>
    <x v="0"/>
    <x v="1"/>
    <x v="7"/>
    <x v="4"/>
    <n v="207"/>
    <n v="98110000"/>
    <x v="0"/>
    <x v="0"/>
    <x v="0"/>
    <x v="5024"/>
  </r>
  <r>
    <x v="319"/>
    <x v="0"/>
    <x v="0"/>
    <x v="1"/>
    <x v="2"/>
    <x v="0"/>
    <n v="431"/>
    <n v="100439400"/>
    <x v="0"/>
    <x v="0"/>
    <x v="0"/>
    <x v="5025"/>
  </r>
  <r>
    <x v="319"/>
    <x v="0"/>
    <x v="0"/>
    <x v="1"/>
    <x v="5"/>
    <x v="0"/>
    <n v="434"/>
    <n v="104019890"/>
    <x v="0"/>
    <x v="0"/>
    <x v="0"/>
    <x v="5026"/>
  </r>
  <r>
    <x v="319"/>
    <x v="0"/>
    <x v="0"/>
    <x v="1"/>
    <x v="6"/>
    <x v="3"/>
    <n v="326"/>
    <n v="112945000"/>
    <x v="0"/>
    <x v="0"/>
    <x v="0"/>
    <x v="5027"/>
  </r>
  <r>
    <x v="319"/>
    <x v="0"/>
    <x v="0"/>
    <x v="1"/>
    <x v="7"/>
    <x v="2"/>
    <n v="295"/>
    <n v="114440000"/>
    <x v="0"/>
    <x v="0"/>
    <x v="0"/>
    <x v="5028"/>
  </r>
  <r>
    <x v="319"/>
    <x v="0"/>
    <x v="0"/>
    <x v="1"/>
    <x v="2"/>
    <x v="2"/>
    <n v="269"/>
    <n v="126865687"/>
    <x v="0"/>
    <x v="0"/>
    <x v="0"/>
    <x v="5029"/>
  </r>
  <r>
    <x v="319"/>
    <x v="0"/>
    <x v="0"/>
    <x v="1"/>
    <x v="2"/>
    <x v="4"/>
    <n v="416"/>
    <n v="129330949"/>
    <x v="0"/>
    <x v="0"/>
    <x v="0"/>
    <x v="5030"/>
  </r>
  <r>
    <x v="319"/>
    <x v="0"/>
    <x v="0"/>
    <x v="1"/>
    <x v="3"/>
    <x v="2"/>
    <n v="289"/>
    <n v="155205000"/>
    <x v="0"/>
    <x v="0"/>
    <x v="0"/>
    <x v="5031"/>
  </r>
  <r>
    <x v="319"/>
    <x v="0"/>
    <x v="0"/>
    <x v="1"/>
    <x v="4"/>
    <x v="4"/>
    <n v="659"/>
    <n v="164708300"/>
    <x v="0"/>
    <x v="0"/>
    <x v="0"/>
    <x v="5032"/>
  </r>
  <r>
    <x v="319"/>
    <x v="0"/>
    <x v="0"/>
    <x v="1"/>
    <x v="7"/>
    <x v="0"/>
    <n v="769"/>
    <n v="262565000"/>
    <x v="0"/>
    <x v="0"/>
    <x v="0"/>
    <x v="5033"/>
  </r>
  <r>
    <x v="319"/>
    <x v="0"/>
    <x v="0"/>
    <x v="1"/>
    <x v="3"/>
    <x v="0"/>
    <n v="453"/>
    <n v="270250000"/>
    <x v="0"/>
    <x v="0"/>
    <x v="0"/>
    <x v="5034"/>
  </r>
  <r>
    <x v="319"/>
    <x v="0"/>
    <x v="0"/>
    <x v="1"/>
    <x v="4"/>
    <x v="0"/>
    <n v="808"/>
    <n v="310690000"/>
    <x v="0"/>
    <x v="0"/>
    <x v="0"/>
    <x v="5035"/>
  </r>
  <r>
    <x v="319"/>
    <x v="0"/>
    <x v="0"/>
    <x v="1"/>
    <x v="3"/>
    <x v="3"/>
    <n v="988"/>
    <n v="382280000"/>
    <x v="0"/>
    <x v="0"/>
    <x v="0"/>
    <x v="5036"/>
  </r>
  <r>
    <x v="319"/>
    <x v="0"/>
    <x v="0"/>
    <x v="1"/>
    <x v="7"/>
    <x v="3"/>
    <n v="1314"/>
    <n v="503822500"/>
    <x v="0"/>
    <x v="0"/>
    <x v="0"/>
    <x v="5037"/>
  </r>
  <r>
    <x v="319"/>
    <x v="0"/>
    <x v="0"/>
    <x v="1"/>
    <x v="1"/>
    <x v="3"/>
    <n v="1360"/>
    <n v="558701070"/>
    <x v="0"/>
    <x v="0"/>
    <x v="0"/>
    <x v="5038"/>
  </r>
  <r>
    <x v="319"/>
    <x v="0"/>
    <x v="0"/>
    <x v="1"/>
    <x v="5"/>
    <x v="3"/>
    <n v="1553"/>
    <n v="616451900"/>
    <x v="0"/>
    <x v="0"/>
    <x v="0"/>
    <x v="5039"/>
  </r>
  <r>
    <x v="319"/>
    <x v="0"/>
    <x v="0"/>
    <x v="1"/>
    <x v="0"/>
    <x v="3"/>
    <n v="1481"/>
    <n v="665817000"/>
    <x v="0"/>
    <x v="0"/>
    <x v="0"/>
    <x v="5040"/>
  </r>
  <r>
    <x v="319"/>
    <x v="0"/>
    <x v="0"/>
    <x v="1"/>
    <x v="2"/>
    <x v="3"/>
    <n v="2168"/>
    <n v="690587500"/>
    <x v="0"/>
    <x v="0"/>
    <x v="0"/>
    <x v="5041"/>
  </r>
  <r>
    <x v="319"/>
    <x v="0"/>
    <x v="0"/>
    <x v="1"/>
    <x v="4"/>
    <x v="3"/>
    <n v="2536"/>
    <n v="982882600"/>
    <x v="0"/>
    <x v="0"/>
    <x v="0"/>
    <x v="5042"/>
  </r>
  <r>
    <x v="319"/>
    <x v="0"/>
    <x v="1"/>
    <x v="1"/>
    <x v="7"/>
    <x v="4"/>
    <n v="1"/>
    <n v="1142"/>
    <x v="2"/>
    <x v="0"/>
    <x v="1"/>
    <x v="315"/>
  </r>
  <r>
    <x v="319"/>
    <x v="0"/>
    <x v="1"/>
    <x v="1"/>
    <x v="0"/>
    <x v="2"/>
    <n v="10"/>
    <n v="3927"/>
    <x v="2"/>
    <x v="0"/>
    <x v="1"/>
    <x v="5043"/>
  </r>
  <r>
    <x v="319"/>
    <x v="0"/>
    <x v="1"/>
    <x v="1"/>
    <x v="4"/>
    <x v="4"/>
    <n v="13"/>
    <n v="12567"/>
    <x v="2"/>
    <x v="0"/>
    <x v="1"/>
    <x v="5044"/>
  </r>
  <r>
    <x v="319"/>
    <x v="0"/>
    <x v="1"/>
    <x v="1"/>
    <x v="5"/>
    <x v="4"/>
    <n v="34"/>
    <n v="87082"/>
    <x v="2"/>
    <x v="0"/>
    <x v="1"/>
    <x v="5045"/>
  </r>
  <r>
    <x v="319"/>
    <x v="0"/>
    <x v="1"/>
    <x v="1"/>
    <x v="1"/>
    <x v="4"/>
    <n v="197"/>
    <n v="130110"/>
    <x v="2"/>
    <x v="0"/>
    <x v="1"/>
    <x v="5046"/>
  </r>
  <r>
    <x v="319"/>
    <x v="0"/>
    <x v="1"/>
    <x v="1"/>
    <x v="2"/>
    <x v="4"/>
    <n v="27"/>
    <n v="150606"/>
    <x v="2"/>
    <x v="0"/>
    <x v="1"/>
    <x v="5047"/>
  </r>
  <r>
    <x v="319"/>
    <x v="0"/>
    <x v="1"/>
    <x v="1"/>
    <x v="0"/>
    <x v="4"/>
    <n v="314"/>
    <n v="194645"/>
    <x v="2"/>
    <x v="0"/>
    <x v="1"/>
    <x v="5048"/>
  </r>
  <r>
    <x v="319"/>
    <x v="0"/>
    <x v="1"/>
    <x v="0"/>
    <x v="6"/>
    <x v="0"/>
    <n v="21"/>
    <n v="280200"/>
    <x v="2"/>
    <x v="0"/>
    <x v="1"/>
    <x v="5049"/>
  </r>
  <r>
    <x v="319"/>
    <x v="0"/>
    <x v="1"/>
    <x v="0"/>
    <x v="4"/>
    <x v="0"/>
    <n v="282"/>
    <n v="367156"/>
    <x v="2"/>
    <x v="0"/>
    <x v="1"/>
    <x v="5050"/>
  </r>
  <r>
    <x v="319"/>
    <x v="0"/>
    <x v="1"/>
    <x v="0"/>
    <x v="3"/>
    <x v="0"/>
    <n v="75"/>
    <n v="655779"/>
    <x v="2"/>
    <x v="0"/>
    <x v="1"/>
    <x v="5051"/>
  </r>
  <r>
    <x v="319"/>
    <x v="0"/>
    <x v="1"/>
    <x v="0"/>
    <x v="7"/>
    <x v="0"/>
    <n v="179"/>
    <n v="833937"/>
    <x v="2"/>
    <x v="0"/>
    <x v="1"/>
    <x v="5052"/>
  </r>
  <r>
    <x v="319"/>
    <x v="0"/>
    <x v="1"/>
    <x v="0"/>
    <x v="2"/>
    <x v="0"/>
    <n v="377"/>
    <n v="992062"/>
    <x v="2"/>
    <x v="0"/>
    <x v="1"/>
    <x v="5053"/>
  </r>
  <r>
    <x v="319"/>
    <x v="0"/>
    <x v="1"/>
    <x v="0"/>
    <x v="6"/>
    <x v="4"/>
    <n v="76"/>
    <n v="1475483"/>
    <x v="2"/>
    <x v="0"/>
    <x v="1"/>
    <x v="5054"/>
  </r>
  <r>
    <x v="319"/>
    <x v="0"/>
    <x v="1"/>
    <x v="0"/>
    <x v="5"/>
    <x v="0"/>
    <n v="486"/>
    <n v="1540295"/>
    <x v="2"/>
    <x v="0"/>
    <x v="1"/>
    <x v="5055"/>
  </r>
  <r>
    <x v="319"/>
    <x v="0"/>
    <x v="1"/>
    <x v="0"/>
    <x v="0"/>
    <x v="0"/>
    <n v="587"/>
    <n v="2720114"/>
    <x v="2"/>
    <x v="0"/>
    <x v="1"/>
    <x v="5056"/>
  </r>
  <r>
    <x v="319"/>
    <x v="0"/>
    <x v="1"/>
    <x v="0"/>
    <x v="1"/>
    <x v="0"/>
    <n v="767"/>
    <n v="2742659"/>
    <x v="2"/>
    <x v="0"/>
    <x v="1"/>
    <x v="5057"/>
  </r>
  <r>
    <x v="319"/>
    <x v="0"/>
    <x v="1"/>
    <x v="0"/>
    <x v="3"/>
    <x v="4"/>
    <n v="247"/>
    <n v="3241725"/>
    <x v="2"/>
    <x v="0"/>
    <x v="1"/>
    <x v="5058"/>
  </r>
  <r>
    <x v="319"/>
    <x v="0"/>
    <x v="1"/>
    <x v="0"/>
    <x v="7"/>
    <x v="4"/>
    <n v="456"/>
    <n v="5802897"/>
    <x v="2"/>
    <x v="0"/>
    <x v="1"/>
    <x v="5059"/>
  </r>
  <r>
    <x v="319"/>
    <x v="0"/>
    <x v="1"/>
    <x v="0"/>
    <x v="4"/>
    <x v="4"/>
    <n v="437"/>
    <n v="6016666"/>
    <x v="2"/>
    <x v="0"/>
    <x v="1"/>
    <x v="5060"/>
  </r>
  <r>
    <x v="319"/>
    <x v="0"/>
    <x v="1"/>
    <x v="0"/>
    <x v="2"/>
    <x v="4"/>
    <n v="1534"/>
    <n v="18006766"/>
    <x v="2"/>
    <x v="0"/>
    <x v="1"/>
    <x v="5061"/>
  </r>
  <r>
    <x v="319"/>
    <x v="0"/>
    <x v="1"/>
    <x v="0"/>
    <x v="5"/>
    <x v="4"/>
    <n v="1716"/>
    <n v="19759464"/>
    <x v="2"/>
    <x v="0"/>
    <x v="1"/>
    <x v="5062"/>
  </r>
  <r>
    <x v="319"/>
    <x v="0"/>
    <x v="1"/>
    <x v="0"/>
    <x v="0"/>
    <x v="4"/>
    <n v="881"/>
    <n v="32958511"/>
    <x v="2"/>
    <x v="0"/>
    <x v="1"/>
    <x v="5063"/>
  </r>
  <r>
    <x v="319"/>
    <x v="0"/>
    <x v="1"/>
    <x v="0"/>
    <x v="1"/>
    <x v="4"/>
    <n v="1980"/>
    <n v="44876794"/>
    <x v="2"/>
    <x v="0"/>
    <x v="1"/>
    <x v="5064"/>
  </r>
  <r>
    <x v="320"/>
    <x v="0"/>
    <x v="0"/>
    <x v="0"/>
    <x v="4"/>
    <x v="0"/>
    <n v="3"/>
    <n v="7500"/>
    <x v="0"/>
    <x v="0"/>
    <x v="0"/>
    <x v="68"/>
  </r>
  <r>
    <x v="320"/>
    <x v="0"/>
    <x v="0"/>
    <x v="0"/>
    <x v="3"/>
    <x v="0"/>
    <n v="2"/>
    <n v="10000"/>
    <x v="0"/>
    <x v="0"/>
    <x v="0"/>
    <x v="52"/>
  </r>
  <r>
    <x v="320"/>
    <x v="0"/>
    <x v="0"/>
    <x v="0"/>
    <x v="1"/>
    <x v="0"/>
    <n v="22"/>
    <n v="98379"/>
    <x v="0"/>
    <x v="0"/>
    <x v="0"/>
    <x v="5065"/>
  </r>
  <r>
    <x v="320"/>
    <x v="0"/>
    <x v="0"/>
    <x v="0"/>
    <x v="0"/>
    <x v="0"/>
    <n v="2"/>
    <n v="181000"/>
    <x v="0"/>
    <x v="0"/>
    <x v="0"/>
    <x v="5066"/>
  </r>
  <r>
    <x v="321"/>
    <x v="0"/>
    <x v="0"/>
    <x v="0"/>
    <x v="2"/>
    <x v="1"/>
    <n v="6"/>
    <n v="30000"/>
    <x v="0"/>
    <x v="0"/>
    <x v="0"/>
    <x v="80"/>
  </r>
  <r>
    <x v="321"/>
    <x v="0"/>
    <x v="0"/>
    <x v="0"/>
    <x v="0"/>
    <x v="1"/>
    <n v="15"/>
    <n v="108000"/>
    <x v="0"/>
    <x v="0"/>
    <x v="0"/>
    <x v="4327"/>
  </r>
  <r>
    <x v="321"/>
    <x v="0"/>
    <x v="0"/>
    <x v="0"/>
    <x v="1"/>
    <x v="1"/>
    <n v="10"/>
    <n v="117500"/>
    <x v="0"/>
    <x v="0"/>
    <x v="0"/>
    <x v="5067"/>
  </r>
  <r>
    <x v="321"/>
    <x v="0"/>
    <x v="0"/>
    <x v="1"/>
    <x v="3"/>
    <x v="4"/>
    <n v="1"/>
    <n v="180000"/>
    <x v="0"/>
    <x v="0"/>
    <x v="0"/>
    <x v="278"/>
  </r>
  <r>
    <x v="321"/>
    <x v="0"/>
    <x v="0"/>
    <x v="0"/>
    <x v="5"/>
    <x v="1"/>
    <n v="10"/>
    <n v="180000"/>
    <x v="0"/>
    <x v="0"/>
    <x v="0"/>
    <x v="278"/>
  </r>
  <r>
    <x v="321"/>
    <x v="0"/>
    <x v="0"/>
    <x v="1"/>
    <x v="7"/>
    <x v="4"/>
    <n v="5"/>
    <n v="260000"/>
    <x v="0"/>
    <x v="0"/>
    <x v="0"/>
    <x v="214"/>
  </r>
  <r>
    <x v="321"/>
    <x v="0"/>
    <x v="0"/>
    <x v="1"/>
    <x v="2"/>
    <x v="4"/>
    <n v="4"/>
    <n v="375000"/>
    <x v="0"/>
    <x v="0"/>
    <x v="0"/>
    <x v="5068"/>
  </r>
  <r>
    <x v="321"/>
    <x v="0"/>
    <x v="0"/>
    <x v="1"/>
    <x v="0"/>
    <x v="4"/>
    <n v="4"/>
    <n v="485000"/>
    <x v="0"/>
    <x v="0"/>
    <x v="0"/>
    <x v="5069"/>
  </r>
  <r>
    <x v="321"/>
    <x v="0"/>
    <x v="0"/>
    <x v="0"/>
    <x v="3"/>
    <x v="1"/>
    <n v="19"/>
    <n v="525000"/>
    <x v="0"/>
    <x v="0"/>
    <x v="0"/>
    <x v="2156"/>
  </r>
  <r>
    <x v="321"/>
    <x v="0"/>
    <x v="0"/>
    <x v="0"/>
    <x v="7"/>
    <x v="0"/>
    <n v="87"/>
    <n v="565000"/>
    <x v="0"/>
    <x v="0"/>
    <x v="0"/>
    <x v="5070"/>
  </r>
  <r>
    <x v="321"/>
    <x v="0"/>
    <x v="0"/>
    <x v="0"/>
    <x v="6"/>
    <x v="0"/>
    <n v="39"/>
    <n v="570000"/>
    <x v="0"/>
    <x v="0"/>
    <x v="0"/>
    <x v="98"/>
  </r>
  <r>
    <x v="321"/>
    <x v="0"/>
    <x v="0"/>
    <x v="0"/>
    <x v="7"/>
    <x v="1"/>
    <n v="39"/>
    <n v="575000"/>
    <x v="0"/>
    <x v="0"/>
    <x v="0"/>
    <x v="3113"/>
  </r>
  <r>
    <x v="321"/>
    <x v="0"/>
    <x v="0"/>
    <x v="1"/>
    <x v="4"/>
    <x v="4"/>
    <n v="8"/>
    <n v="590000"/>
    <x v="0"/>
    <x v="0"/>
    <x v="0"/>
    <x v="5071"/>
  </r>
  <r>
    <x v="321"/>
    <x v="0"/>
    <x v="0"/>
    <x v="0"/>
    <x v="5"/>
    <x v="0"/>
    <n v="42"/>
    <n v="904000"/>
    <x v="0"/>
    <x v="0"/>
    <x v="0"/>
    <x v="5072"/>
  </r>
  <r>
    <x v="321"/>
    <x v="0"/>
    <x v="0"/>
    <x v="1"/>
    <x v="5"/>
    <x v="3"/>
    <n v="4"/>
    <n v="920000"/>
    <x v="0"/>
    <x v="0"/>
    <x v="0"/>
    <x v="85"/>
  </r>
  <r>
    <x v="321"/>
    <x v="0"/>
    <x v="0"/>
    <x v="0"/>
    <x v="0"/>
    <x v="0"/>
    <n v="40"/>
    <n v="1159751"/>
    <x v="0"/>
    <x v="0"/>
    <x v="0"/>
    <x v="5073"/>
  </r>
  <r>
    <x v="321"/>
    <x v="0"/>
    <x v="0"/>
    <x v="1"/>
    <x v="7"/>
    <x v="3"/>
    <n v="11"/>
    <n v="1695000"/>
    <x v="0"/>
    <x v="0"/>
    <x v="0"/>
    <x v="5074"/>
  </r>
  <r>
    <x v="321"/>
    <x v="0"/>
    <x v="0"/>
    <x v="1"/>
    <x v="6"/>
    <x v="1"/>
    <n v="13"/>
    <n v="1705000"/>
    <x v="0"/>
    <x v="0"/>
    <x v="0"/>
    <x v="5075"/>
  </r>
  <r>
    <x v="321"/>
    <x v="0"/>
    <x v="0"/>
    <x v="0"/>
    <x v="1"/>
    <x v="0"/>
    <n v="49"/>
    <n v="1724315"/>
    <x v="0"/>
    <x v="0"/>
    <x v="0"/>
    <x v="5076"/>
  </r>
  <r>
    <x v="321"/>
    <x v="0"/>
    <x v="0"/>
    <x v="0"/>
    <x v="4"/>
    <x v="1"/>
    <n v="62"/>
    <n v="1775000"/>
    <x v="0"/>
    <x v="0"/>
    <x v="0"/>
    <x v="5077"/>
  </r>
  <r>
    <x v="321"/>
    <x v="0"/>
    <x v="0"/>
    <x v="0"/>
    <x v="3"/>
    <x v="0"/>
    <n v="132"/>
    <n v="1860000"/>
    <x v="0"/>
    <x v="0"/>
    <x v="0"/>
    <x v="3278"/>
  </r>
  <r>
    <x v="321"/>
    <x v="0"/>
    <x v="0"/>
    <x v="1"/>
    <x v="2"/>
    <x v="3"/>
    <n v="12"/>
    <n v="1925000"/>
    <x v="0"/>
    <x v="0"/>
    <x v="0"/>
    <x v="5078"/>
  </r>
  <r>
    <x v="321"/>
    <x v="0"/>
    <x v="0"/>
    <x v="1"/>
    <x v="0"/>
    <x v="3"/>
    <n v="11"/>
    <n v="2070000"/>
    <x v="0"/>
    <x v="0"/>
    <x v="0"/>
    <x v="5079"/>
  </r>
  <r>
    <x v="321"/>
    <x v="0"/>
    <x v="0"/>
    <x v="1"/>
    <x v="6"/>
    <x v="0"/>
    <n v="24"/>
    <n v="2485000"/>
    <x v="0"/>
    <x v="0"/>
    <x v="0"/>
    <x v="5080"/>
  </r>
  <r>
    <x v="321"/>
    <x v="0"/>
    <x v="0"/>
    <x v="1"/>
    <x v="2"/>
    <x v="0"/>
    <n v="20"/>
    <n v="2545000"/>
    <x v="0"/>
    <x v="0"/>
    <x v="0"/>
    <x v="5081"/>
  </r>
  <r>
    <x v="321"/>
    <x v="0"/>
    <x v="0"/>
    <x v="1"/>
    <x v="5"/>
    <x v="0"/>
    <n v="16"/>
    <n v="2600000"/>
    <x v="0"/>
    <x v="0"/>
    <x v="0"/>
    <x v="2836"/>
  </r>
  <r>
    <x v="321"/>
    <x v="0"/>
    <x v="0"/>
    <x v="1"/>
    <x v="5"/>
    <x v="1"/>
    <n v="14"/>
    <n v="2870000"/>
    <x v="0"/>
    <x v="0"/>
    <x v="0"/>
    <x v="5082"/>
  </r>
  <r>
    <x v="321"/>
    <x v="0"/>
    <x v="0"/>
    <x v="1"/>
    <x v="4"/>
    <x v="1"/>
    <n v="20"/>
    <n v="2870000"/>
    <x v="0"/>
    <x v="0"/>
    <x v="0"/>
    <x v="5082"/>
  </r>
  <r>
    <x v="321"/>
    <x v="0"/>
    <x v="0"/>
    <x v="1"/>
    <x v="4"/>
    <x v="0"/>
    <n v="16"/>
    <n v="2955000"/>
    <x v="0"/>
    <x v="0"/>
    <x v="0"/>
    <x v="5083"/>
  </r>
  <r>
    <x v="321"/>
    <x v="0"/>
    <x v="0"/>
    <x v="1"/>
    <x v="1"/>
    <x v="0"/>
    <n v="23"/>
    <n v="3134980"/>
    <x v="0"/>
    <x v="0"/>
    <x v="0"/>
    <x v="5084"/>
  </r>
  <r>
    <x v="321"/>
    <x v="0"/>
    <x v="0"/>
    <x v="1"/>
    <x v="0"/>
    <x v="0"/>
    <n v="21"/>
    <n v="3790000"/>
    <x v="0"/>
    <x v="0"/>
    <x v="0"/>
    <x v="5085"/>
  </r>
  <r>
    <x v="321"/>
    <x v="0"/>
    <x v="0"/>
    <x v="1"/>
    <x v="2"/>
    <x v="1"/>
    <n v="28"/>
    <n v="4135000"/>
    <x v="0"/>
    <x v="0"/>
    <x v="0"/>
    <x v="1465"/>
  </r>
  <r>
    <x v="321"/>
    <x v="0"/>
    <x v="0"/>
    <x v="0"/>
    <x v="2"/>
    <x v="0"/>
    <n v="102"/>
    <n v="4688750"/>
    <x v="0"/>
    <x v="0"/>
    <x v="0"/>
    <x v="5086"/>
  </r>
  <r>
    <x v="321"/>
    <x v="0"/>
    <x v="0"/>
    <x v="1"/>
    <x v="4"/>
    <x v="3"/>
    <n v="24"/>
    <n v="4785000"/>
    <x v="0"/>
    <x v="0"/>
    <x v="0"/>
    <x v="3311"/>
  </r>
  <r>
    <x v="321"/>
    <x v="0"/>
    <x v="0"/>
    <x v="1"/>
    <x v="1"/>
    <x v="1"/>
    <n v="20"/>
    <n v="4843000"/>
    <x v="0"/>
    <x v="0"/>
    <x v="0"/>
    <x v="5087"/>
  </r>
  <r>
    <x v="321"/>
    <x v="0"/>
    <x v="0"/>
    <x v="1"/>
    <x v="1"/>
    <x v="3"/>
    <n v="12"/>
    <n v="5070000"/>
    <x v="0"/>
    <x v="0"/>
    <x v="0"/>
    <x v="5088"/>
  </r>
  <r>
    <x v="321"/>
    <x v="0"/>
    <x v="0"/>
    <x v="1"/>
    <x v="7"/>
    <x v="1"/>
    <n v="42"/>
    <n v="5685000"/>
    <x v="0"/>
    <x v="0"/>
    <x v="0"/>
    <x v="5089"/>
  </r>
  <r>
    <x v="321"/>
    <x v="0"/>
    <x v="0"/>
    <x v="1"/>
    <x v="0"/>
    <x v="1"/>
    <n v="25"/>
    <n v="5970000"/>
    <x v="0"/>
    <x v="0"/>
    <x v="0"/>
    <x v="5090"/>
  </r>
  <r>
    <x v="321"/>
    <x v="0"/>
    <x v="0"/>
    <x v="1"/>
    <x v="3"/>
    <x v="0"/>
    <n v="52"/>
    <n v="6690000"/>
    <x v="0"/>
    <x v="0"/>
    <x v="0"/>
    <x v="5091"/>
  </r>
  <r>
    <x v="321"/>
    <x v="0"/>
    <x v="0"/>
    <x v="0"/>
    <x v="4"/>
    <x v="0"/>
    <n v="101"/>
    <n v="7240800"/>
    <x v="0"/>
    <x v="0"/>
    <x v="0"/>
    <x v="5092"/>
  </r>
  <r>
    <x v="321"/>
    <x v="0"/>
    <x v="0"/>
    <x v="1"/>
    <x v="7"/>
    <x v="0"/>
    <n v="54"/>
    <n v="7325000"/>
    <x v="0"/>
    <x v="0"/>
    <x v="0"/>
    <x v="5093"/>
  </r>
  <r>
    <x v="321"/>
    <x v="0"/>
    <x v="0"/>
    <x v="1"/>
    <x v="3"/>
    <x v="3"/>
    <n v="44"/>
    <n v="7405000"/>
    <x v="0"/>
    <x v="0"/>
    <x v="0"/>
    <x v="5094"/>
  </r>
  <r>
    <x v="321"/>
    <x v="0"/>
    <x v="0"/>
    <x v="1"/>
    <x v="6"/>
    <x v="3"/>
    <n v="80"/>
    <n v="8290000"/>
    <x v="0"/>
    <x v="0"/>
    <x v="0"/>
    <x v="3211"/>
  </r>
  <r>
    <x v="321"/>
    <x v="0"/>
    <x v="0"/>
    <x v="1"/>
    <x v="3"/>
    <x v="1"/>
    <n v="86"/>
    <n v="11355000"/>
    <x v="0"/>
    <x v="0"/>
    <x v="0"/>
    <x v="5095"/>
  </r>
  <r>
    <x v="322"/>
    <x v="0"/>
    <x v="0"/>
    <x v="0"/>
    <x v="1"/>
    <x v="4"/>
    <n v="1"/>
    <n v="5000"/>
    <x v="0"/>
    <x v="0"/>
    <x v="0"/>
    <x v="79"/>
  </r>
  <r>
    <x v="322"/>
    <x v="0"/>
    <x v="0"/>
    <x v="0"/>
    <x v="5"/>
    <x v="4"/>
    <n v="1"/>
    <n v="106020"/>
    <x v="0"/>
    <x v="0"/>
    <x v="0"/>
    <x v="5096"/>
  </r>
  <r>
    <x v="323"/>
    <x v="1"/>
    <x v="0"/>
    <x v="0"/>
    <x v="3"/>
    <x v="5"/>
    <n v="1"/>
    <n v="110000"/>
    <x v="1"/>
    <x v="1"/>
    <x v="0"/>
    <x v="3977"/>
  </r>
  <r>
    <x v="324"/>
    <x v="0"/>
    <x v="1"/>
    <x v="1"/>
    <x v="0"/>
    <x v="4"/>
    <n v="12"/>
    <n v="7770"/>
    <x v="2"/>
    <x v="0"/>
    <x v="1"/>
    <x v="5097"/>
  </r>
  <r>
    <x v="324"/>
    <x v="0"/>
    <x v="1"/>
    <x v="1"/>
    <x v="1"/>
    <x v="4"/>
    <n v="6"/>
    <n v="92539"/>
    <x v="2"/>
    <x v="0"/>
    <x v="1"/>
    <x v="3669"/>
  </r>
  <r>
    <x v="325"/>
    <x v="1"/>
    <x v="0"/>
    <x v="1"/>
    <x v="6"/>
    <x v="5"/>
    <n v="4"/>
    <n v="3625000"/>
    <x v="1"/>
    <x v="1"/>
    <x v="0"/>
    <x v="5098"/>
  </r>
  <r>
    <x v="325"/>
    <x v="0"/>
    <x v="0"/>
    <x v="1"/>
    <x v="7"/>
    <x v="3"/>
    <n v="1"/>
    <n v="155000"/>
    <x v="0"/>
    <x v="0"/>
    <x v="0"/>
    <x v="213"/>
  </r>
  <r>
    <x v="326"/>
    <x v="0"/>
    <x v="1"/>
    <x v="0"/>
    <x v="2"/>
    <x v="0"/>
    <n v="4"/>
    <n v="1142"/>
    <x v="2"/>
    <x v="0"/>
    <x v="1"/>
    <x v="315"/>
  </r>
  <r>
    <x v="326"/>
    <x v="0"/>
    <x v="1"/>
    <x v="0"/>
    <x v="7"/>
    <x v="0"/>
    <n v="1"/>
    <n v="10627"/>
    <x v="2"/>
    <x v="0"/>
    <x v="1"/>
    <x v="5099"/>
  </r>
  <r>
    <x v="326"/>
    <x v="0"/>
    <x v="1"/>
    <x v="0"/>
    <x v="0"/>
    <x v="0"/>
    <n v="221"/>
    <n v="13911"/>
    <x v="2"/>
    <x v="0"/>
    <x v="1"/>
    <x v="5100"/>
  </r>
  <r>
    <x v="326"/>
    <x v="0"/>
    <x v="1"/>
    <x v="0"/>
    <x v="5"/>
    <x v="0"/>
    <n v="84"/>
    <n v="34114"/>
    <x v="2"/>
    <x v="0"/>
    <x v="1"/>
    <x v="5101"/>
  </r>
  <r>
    <x v="326"/>
    <x v="0"/>
    <x v="1"/>
    <x v="0"/>
    <x v="1"/>
    <x v="0"/>
    <n v="121"/>
    <n v="46043"/>
    <x v="2"/>
    <x v="0"/>
    <x v="1"/>
    <x v="5102"/>
  </r>
  <r>
    <x v="326"/>
    <x v="0"/>
    <x v="1"/>
    <x v="0"/>
    <x v="4"/>
    <x v="0"/>
    <n v="16"/>
    <n v="77934"/>
    <x v="2"/>
    <x v="0"/>
    <x v="1"/>
    <x v="5103"/>
  </r>
  <r>
    <x v="327"/>
    <x v="0"/>
    <x v="1"/>
    <x v="0"/>
    <x v="2"/>
    <x v="0"/>
    <n v="35"/>
    <n v="12512"/>
    <x v="2"/>
    <x v="0"/>
    <x v="1"/>
    <x v="5104"/>
  </r>
  <r>
    <x v="327"/>
    <x v="0"/>
    <x v="1"/>
    <x v="0"/>
    <x v="5"/>
    <x v="0"/>
    <n v="88"/>
    <n v="53140"/>
    <x v="2"/>
    <x v="0"/>
    <x v="1"/>
    <x v="5105"/>
  </r>
  <r>
    <x v="327"/>
    <x v="0"/>
    <x v="1"/>
    <x v="0"/>
    <x v="1"/>
    <x v="0"/>
    <n v="294"/>
    <n v="170947"/>
    <x v="2"/>
    <x v="0"/>
    <x v="1"/>
    <x v="5106"/>
  </r>
  <r>
    <x v="327"/>
    <x v="0"/>
    <x v="1"/>
    <x v="0"/>
    <x v="0"/>
    <x v="0"/>
    <n v="189"/>
    <n v="202490"/>
    <x v="2"/>
    <x v="0"/>
    <x v="1"/>
    <x v="5107"/>
  </r>
  <r>
    <x v="328"/>
    <x v="1"/>
    <x v="0"/>
    <x v="0"/>
    <x v="6"/>
    <x v="5"/>
    <n v="7"/>
    <n v="70000"/>
    <x v="1"/>
    <x v="1"/>
    <x v="0"/>
    <x v="5108"/>
  </r>
  <r>
    <x v="328"/>
    <x v="1"/>
    <x v="0"/>
    <x v="0"/>
    <x v="7"/>
    <x v="5"/>
    <n v="11"/>
    <n v="140000"/>
    <x v="1"/>
    <x v="1"/>
    <x v="0"/>
    <x v="1039"/>
  </r>
  <r>
    <x v="328"/>
    <x v="1"/>
    <x v="0"/>
    <x v="0"/>
    <x v="4"/>
    <x v="5"/>
    <n v="23"/>
    <n v="158300"/>
    <x v="1"/>
    <x v="1"/>
    <x v="0"/>
    <x v="5109"/>
  </r>
  <r>
    <x v="328"/>
    <x v="1"/>
    <x v="0"/>
    <x v="0"/>
    <x v="3"/>
    <x v="5"/>
    <n v="21"/>
    <n v="197059"/>
    <x v="1"/>
    <x v="1"/>
    <x v="0"/>
    <x v="5110"/>
  </r>
  <r>
    <x v="328"/>
    <x v="1"/>
    <x v="0"/>
    <x v="0"/>
    <x v="4"/>
    <x v="7"/>
    <n v="1"/>
    <n v="2140000"/>
    <x v="0"/>
    <x v="0"/>
    <x v="0"/>
    <x v="671"/>
  </r>
  <r>
    <x v="328"/>
    <x v="0"/>
    <x v="0"/>
    <x v="1"/>
    <x v="3"/>
    <x v="0"/>
    <n v="1"/>
    <n v="155000"/>
    <x v="0"/>
    <x v="0"/>
    <x v="0"/>
    <x v="213"/>
  </r>
  <r>
    <x v="328"/>
    <x v="0"/>
    <x v="0"/>
    <x v="1"/>
    <x v="4"/>
    <x v="0"/>
    <n v="3"/>
    <n v="320000"/>
    <x v="0"/>
    <x v="0"/>
    <x v="0"/>
    <x v="5111"/>
  </r>
  <r>
    <x v="328"/>
    <x v="0"/>
    <x v="0"/>
    <x v="1"/>
    <x v="0"/>
    <x v="0"/>
    <n v="2"/>
    <n v="465000"/>
    <x v="0"/>
    <x v="0"/>
    <x v="0"/>
    <x v="97"/>
  </r>
  <r>
    <x v="328"/>
    <x v="0"/>
    <x v="0"/>
    <x v="0"/>
    <x v="6"/>
    <x v="0"/>
    <n v="96"/>
    <n v="577000"/>
    <x v="0"/>
    <x v="0"/>
    <x v="0"/>
    <x v="5112"/>
  </r>
  <r>
    <x v="328"/>
    <x v="0"/>
    <x v="0"/>
    <x v="1"/>
    <x v="7"/>
    <x v="0"/>
    <n v="6"/>
    <n v="800000"/>
    <x v="0"/>
    <x v="0"/>
    <x v="0"/>
    <x v="1385"/>
  </r>
  <r>
    <x v="328"/>
    <x v="0"/>
    <x v="0"/>
    <x v="0"/>
    <x v="7"/>
    <x v="0"/>
    <n v="36"/>
    <n v="975000"/>
    <x v="0"/>
    <x v="0"/>
    <x v="0"/>
    <x v="5113"/>
  </r>
  <r>
    <x v="328"/>
    <x v="0"/>
    <x v="0"/>
    <x v="0"/>
    <x v="3"/>
    <x v="0"/>
    <n v="148"/>
    <n v="1990000"/>
    <x v="0"/>
    <x v="0"/>
    <x v="0"/>
    <x v="609"/>
  </r>
  <r>
    <x v="328"/>
    <x v="0"/>
    <x v="0"/>
    <x v="0"/>
    <x v="0"/>
    <x v="0"/>
    <n v="69"/>
    <n v="2615000"/>
    <x v="0"/>
    <x v="0"/>
    <x v="0"/>
    <x v="1335"/>
  </r>
  <r>
    <x v="328"/>
    <x v="0"/>
    <x v="0"/>
    <x v="0"/>
    <x v="4"/>
    <x v="0"/>
    <n v="121"/>
    <n v="3454500"/>
    <x v="0"/>
    <x v="0"/>
    <x v="0"/>
    <x v="5114"/>
  </r>
  <r>
    <x v="329"/>
    <x v="1"/>
    <x v="0"/>
    <x v="1"/>
    <x v="7"/>
    <x v="5"/>
    <n v="1"/>
    <n v="85000"/>
    <x v="1"/>
    <x v="1"/>
    <x v="0"/>
    <x v="5115"/>
  </r>
  <r>
    <x v="329"/>
    <x v="1"/>
    <x v="0"/>
    <x v="0"/>
    <x v="6"/>
    <x v="5"/>
    <n v="5"/>
    <n v="174000"/>
    <x v="1"/>
    <x v="1"/>
    <x v="0"/>
    <x v="5116"/>
  </r>
  <r>
    <x v="329"/>
    <x v="1"/>
    <x v="0"/>
    <x v="1"/>
    <x v="6"/>
    <x v="5"/>
    <n v="2"/>
    <n v="246000"/>
    <x v="1"/>
    <x v="1"/>
    <x v="0"/>
    <x v="5117"/>
  </r>
  <r>
    <x v="329"/>
    <x v="1"/>
    <x v="0"/>
    <x v="1"/>
    <x v="3"/>
    <x v="5"/>
    <n v="3"/>
    <n v="290000"/>
    <x v="1"/>
    <x v="1"/>
    <x v="0"/>
    <x v="5118"/>
  </r>
  <r>
    <x v="329"/>
    <x v="1"/>
    <x v="0"/>
    <x v="0"/>
    <x v="6"/>
    <x v="6"/>
    <n v="24"/>
    <n v="477500"/>
    <x v="1"/>
    <x v="1"/>
    <x v="0"/>
    <x v="5119"/>
  </r>
  <r>
    <x v="329"/>
    <x v="1"/>
    <x v="0"/>
    <x v="1"/>
    <x v="0"/>
    <x v="5"/>
    <n v="3"/>
    <n v="900000"/>
    <x v="0"/>
    <x v="0"/>
    <x v="0"/>
    <x v="666"/>
  </r>
  <r>
    <x v="329"/>
    <x v="1"/>
    <x v="0"/>
    <x v="1"/>
    <x v="2"/>
    <x v="5"/>
    <n v="1"/>
    <n v="1070000"/>
    <x v="0"/>
    <x v="0"/>
    <x v="0"/>
    <x v="18"/>
  </r>
  <r>
    <x v="329"/>
    <x v="1"/>
    <x v="0"/>
    <x v="0"/>
    <x v="4"/>
    <x v="5"/>
    <n v="144"/>
    <n v="1513000"/>
    <x v="1"/>
    <x v="1"/>
    <x v="0"/>
    <x v="5120"/>
  </r>
  <r>
    <x v="329"/>
    <x v="1"/>
    <x v="0"/>
    <x v="0"/>
    <x v="0"/>
    <x v="5"/>
    <n v="47"/>
    <n v="1609000"/>
    <x v="1"/>
    <x v="1"/>
    <x v="0"/>
    <x v="5121"/>
  </r>
  <r>
    <x v="329"/>
    <x v="1"/>
    <x v="0"/>
    <x v="0"/>
    <x v="7"/>
    <x v="5"/>
    <n v="102"/>
    <n v="1758500"/>
    <x v="1"/>
    <x v="1"/>
    <x v="0"/>
    <x v="5122"/>
  </r>
  <r>
    <x v="329"/>
    <x v="1"/>
    <x v="0"/>
    <x v="0"/>
    <x v="2"/>
    <x v="5"/>
    <n v="214"/>
    <n v="3203500"/>
    <x v="1"/>
    <x v="1"/>
    <x v="0"/>
    <x v="5123"/>
  </r>
  <r>
    <x v="329"/>
    <x v="1"/>
    <x v="0"/>
    <x v="0"/>
    <x v="3"/>
    <x v="5"/>
    <n v="168"/>
    <n v="4093500"/>
    <x v="1"/>
    <x v="1"/>
    <x v="0"/>
    <x v="5124"/>
  </r>
  <r>
    <x v="329"/>
    <x v="1"/>
    <x v="0"/>
    <x v="0"/>
    <x v="5"/>
    <x v="5"/>
    <n v="129"/>
    <n v="4155500"/>
    <x v="1"/>
    <x v="1"/>
    <x v="0"/>
    <x v="5125"/>
  </r>
  <r>
    <x v="329"/>
    <x v="1"/>
    <x v="0"/>
    <x v="0"/>
    <x v="1"/>
    <x v="5"/>
    <n v="185"/>
    <n v="5800500"/>
    <x v="1"/>
    <x v="1"/>
    <x v="0"/>
    <x v="5126"/>
  </r>
  <r>
    <x v="330"/>
    <x v="0"/>
    <x v="0"/>
    <x v="0"/>
    <x v="1"/>
    <x v="4"/>
    <n v="2"/>
    <n v="32310"/>
    <x v="0"/>
    <x v="0"/>
    <x v="0"/>
    <x v="5127"/>
  </r>
  <r>
    <x v="330"/>
    <x v="0"/>
    <x v="0"/>
    <x v="0"/>
    <x v="0"/>
    <x v="4"/>
    <n v="5"/>
    <n v="33186"/>
    <x v="0"/>
    <x v="0"/>
    <x v="0"/>
    <x v="5128"/>
  </r>
  <r>
    <x v="330"/>
    <x v="0"/>
    <x v="0"/>
    <x v="0"/>
    <x v="1"/>
    <x v="2"/>
    <n v="5"/>
    <n v="42000"/>
    <x v="0"/>
    <x v="0"/>
    <x v="0"/>
    <x v="5129"/>
  </r>
  <r>
    <x v="330"/>
    <x v="0"/>
    <x v="0"/>
    <x v="0"/>
    <x v="2"/>
    <x v="4"/>
    <n v="13"/>
    <n v="51135"/>
    <x v="0"/>
    <x v="0"/>
    <x v="0"/>
    <x v="5130"/>
  </r>
  <r>
    <x v="330"/>
    <x v="0"/>
    <x v="0"/>
    <x v="1"/>
    <x v="2"/>
    <x v="2"/>
    <n v="2"/>
    <n v="54000"/>
    <x v="0"/>
    <x v="0"/>
    <x v="0"/>
    <x v="5131"/>
  </r>
  <r>
    <x v="330"/>
    <x v="0"/>
    <x v="0"/>
    <x v="0"/>
    <x v="4"/>
    <x v="4"/>
    <n v="26"/>
    <n v="224000"/>
    <x v="0"/>
    <x v="0"/>
    <x v="0"/>
    <x v="5132"/>
  </r>
  <r>
    <x v="330"/>
    <x v="0"/>
    <x v="0"/>
    <x v="0"/>
    <x v="5"/>
    <x v="2"/>
    <n v="74"/>
    <n v="479075"/>
    <x v="0"/>
    <x v="0"/>
    <x v="0"/>
    <x v="5133"/>
  </r>
  <r>
    <x v="330"/>
    <x v="0"/>
    <x v="0"/>
    <x v="0"/>
    <x v="7"/>
    <x v="2"/>
    <n v="47"/>
    <n v="1414746"/>
    <x v="0"/>
    <x v="0"/>
    <x v="0"/>
    <x v="5134"/>
  </r>
  <r>
    <x v="330"/>
    <x v="0"/>
    <x v="0"/>
    <x v="0"/>
    <x v="2"/>
    <x v="2"/>
    <n v="82"/>
    <n v="2055140"/>
    <x v="0"/>
    <x v="0"/>
    <x v="0"/>
    <x v="5135"/>
  </r>
  <r>
    <x v="330"/>
    <x v="0"/>
    <x v="0"/>
    <x v="0"/>
    <x v="4"/>
    <x v="2"/>
    <n v="73"/>
    <n v="2261014"/>
    <x v="0"/>
    <x v="0"/>
    <x v="0"/>
    <x v="5136"/>
  </r>
  <r>
    <x v="330"/>
    <x v="0"/>
    <x v="0"/>
    <x v="1"/>
    <x v="0"/>
    <x v="4"/>
    <n v="2"/>
    <n v="3020000"/>
    <x v="0"/>
    <x v="0"/>
    <x v="0"/>
    <x v="88"/>
  </r>
  <r>
    <x v="331"/>
    <x v="0"/>
    <x v="1"/>
    <x v="0"/>
    <x v="3"/>
    <x v="0"/>
    <n v="17"/>
    <n v="5598"/>
    <x v="2"/>
    <x v="0"/>
    <x v="1"/>
    <x v="5137"/>
  </r>
  <r>
    <x v="331"/>
    <x v="0"/>
    <x v="1"/>
    <x v="0"/>
    <x v="0"/>
    <x v="0"/>
    <n v="30"/>
    <n v="9540"/>
    <x v="2"/>
    <x v="0"/>
    <x v="1"/>
    <x v="5138"/>
  </r>
  <r>
    <x v="331"/>
    <x v="0"/>
    <x v="1"/>
    <x v="0"/>
    <x v="2"/>
    <x v="0"/>
    <n v="42"/>
    <n v="15281"/>
    <x v="2"/>
    <x v="0"/>
    <x v="1"/>
    <x v="5139"/>
  </r>
  <r>
    <x v="331"/>
    <x v="0"/>
    <x v="1"/>
    <x v="0"/>
    <x v="1"/>
    <x v="0"/>
    <n v="32"/>
    <n v="19538"/>
    <x v="2"/>
    <x v="0"/>
    <x v="1"/>
    <x v="5140"/>
  </r>
  <r>
    <x v="331"/>
    <x v="0"/>
    <x v="1"/>
    <x v="0"/>
    <x v="5"/>
    <x v="0"/>
    <n v="55"/>
    <n v="20511"/>
    <x v="2"/>
    <x v="0"/>
    <x v="1"/>
    <x v="5141"/>
  </r>
  <r>
    <x v="331"/>
    <x v="0"/>
    <x v="1"/>
    <x v="0"/>
    <x v="7"/>
    <x v="0"/>
    <n v="6"/>
    <n v="25658"/>
    <x v="2"/>
    <x v="0"/>
    <x v="1"/>
    <x v="5142"/>
  </r>
  <r>
    <x v="331"/>
    <x v="0"/>
    <x v="1"/>
    <x v="0"/>
    <x v="4"/>
    <x v="0"/>
    <n v="23"/>
    <n v="30024"/>
    <x v="2"/>
    <x v="0"/>
    <x v="1"/>
    <x v="5143"/>
  </r>
  <r>
    <x v="332"/>
    <x v="0"/>
    <x v="0"/>
    <x v="1"/>
    <x v="2"/>
    <x v="4"/>
    <n v="1"/>
    <n v="70000"/>
    <x v="0"/>
    <x v="0"/>
    <x v="0"/>
    <x v="3166"/>
  </r>
  <r>
    <x v="332"/>
    <x v="0"/>
    <x v="0"/>
    <x v="1"/>
    <x v="1"/>
    <x v="4"/>
    <n v="4"/>
    <n v="324530"/>
    <x v="0"/>
    <x v="0"/>
    <x v="0"/>
    <x v="5144"/>
  </r>
  <r>
    <x v="332"/>
    <x v="0"/>
    <x v="0"/>
    <x v="0"/>
    <x v="4"/>
    <x v="4"/>
    <n v="9"/>
    <n v="345500"/>
    <x v="0"/>
    <x v="0"/>
    <x v="0"/>
    <x v="5145"/>
  </r>
  <r>
    <x v="332"/>
    <x v="0"/>
    <x v="0"/>
    <x v="0"/>
    <x v="1"/>
    <x v="4"/>
    <n v="30"/>
    <n v="462030"/>
    <x v="0"/>
    <x v="0"/>
    <x v="0"/>
    <x v="5146"/>
  </r>
  <r>
    <x v="332"/>
    <x v="0"/>
    <x v="0"/>
    <x v="0"/>
    <x v="2"/>
    <x v="4"/>
    <n v="35"/>
    <n v="1060961"/>
    <x v="0"/>
    <x v="0"/>
    <x v="0"/>
    <x v="5147"/>
  </r>
  <r>
    <x v="332"/>
    <x v="0"/>
    <x v="0"/>
    <x v="1"/>
    <x v="3"/>
    <x v="3"/>
    <n v="5"/>
    <n v="1085000"/>
    <x v="0"/>
    <x v="0"/>
    <x v="0"/>
    <x v="20"/>
  </r>
  <r>
    <x v="332"/>
    <x v="0"/>
    <x v="0"/>
    <x v="0"/>
    <x v="5"/>
    <x v="4"/>
    <n v="49"/>
    <n v="1326688"/>
    <x v="0"/>
    <x v="0"/>
    <x v="0"/>
    <x v="5148"/>
  </r>
  <r>
    <x v="332"/>
    <x v="0"/>
    <x v="0"/>
    <x v="1"/>
    <x v="5"/>
    <x v="4"/>
    <n v="5"/>
    <n v="3175000"/>
    <x v="0"/>
    <x v="0"/>
    <x v="0"/>
    <x v="5149"/>
  </r>
  <r>
    <x v="332"/>
    <x v="0"/>
    <x v="0"/>
    <x v="0"/>
    <x v="3"/>
    <x v="4"/>
    <n v="51"/>
    <n v="7375000"/>
    <x v="0"/>
    <x v="0"/>
    <x v="0"/>
    <x v="4033"/>
  </r>
  <r>
    <x v="332"/>
    <x v="0"/>
    <x v="0"/>
    <x v="1"/>
    <x v="4"/>
    <x v="4"/>
    <n v="36"/>
    <n v="7745000"/>
    <x v="0"/>
    <x v="0"/>
    <x v="0"/>
    <x v="2854"/>
  </r>
  <r>
    <x v="332"/>
    <x v="0"/>
    <x v="0"/>
    <x v="1"/>
    <x v="5"/>
    <x v="3"/>
    <n v="32"/>
    <n v="10790000"/>
    <x v="0"/>
    <x v="0"/>
    <x v="0"/>
    <x v="5150"/>
  </r>
  <r>
    <x v="332"/>
    <x v="0"/>
    <x v="0"/>
    <x v="1"/>
    <x v="7"/>
    <x v="3"/>
    <n v="31"/>
    <n v="13090000"/>
    <x v="0"/>
    <x v="0"/>
    <x v="0"/>
    <x v="5151"/>
  </r>
  <r>
    <x v="332"/>
    <x v="0"/>
    <x v="0"/>
    <x v="0"/>
    <x v="7"/>
    <x v="4"/>
    <n v="145"/>
    <n v="19523200"/>
    <x v="0"/>
    <x v="0"/>
    <x v="0"/>
    <x v="5152"/>
  </r>
  <r>
    <x v="332"/>
    <x v="0"/>
    <x v="0"/>
    <x v="1"/>
    <x v="7"/>
    <x v="4"/>
    <n v="51"/>
    <n v="21906400"/>
    <x v="0"/>
    <x v="0"/>
    <x v="0"/>
    <x v="5153"/>
  </r>
  <r>
    <x v="332"/>
    <x v="0"/>
    <x v="0"/>
    <x v="1"/>
    <x v="2"/>
    <x v="3"/>
    <n v="96"/>
    <n v="24080000"/>
    <x v="0"/>
    <x v="0"/>
    <x v="0"/>
    <x v="5154"/>
  </r>
  <r>
    <x v="332"/>
    <x v="0"/>
    <x v="0"/>
    <x v="1"/>
    <x v="3"/>
    <x v="4"/>
    <n v="67"/>
    <n v="24400000"/>
    <x v="0"/>
    <x v="0"/>
    <x v="0"/>
    <x v="5155"/>
  </r>
  <r>
    <x v="332"/>
    <x v="0"/>
    <x v="0"/>
    <x v="1"/>
    <x v="4"/>
    <x v="3"/>
    <n v="174"/>
    <n v="61920000"/>
    <x v="0"/>
    <x v="0"/>
    <x v="0"/>
    <x v="5156"/>
  </r>
  <r>
    <x v="332"/>
    <x v="0"/>
    <x v="1"/>
    <x v="3"/>
    <x v="0"/>
    <x v="4"/>
    <n v="2"/>
    <n v="95"/>
    <x v="6"/>
    <x v="0"/>
    <x v="5"/>
    <x v="5157"/>
  </r>
  <r>
    <x v="332"/>
    <x v="0"/>
    <x v="1"/>
    <x v="0"/>
    <x v="6"/>
    <x v="4"/>
    <n v="1"/>
    <n v="1428"/>
    <x v="2"/>
    <x v="0"/>
    <x v="1"/>
    <x v="5158"/>
  </r>
  <r>
    <x v="332"/>
    <x v="0"/>
    <x v="1"/>
    <x v="1"/>
    <x v="4"/>
    <x v="4"/>
    <n v="3"/>
    <n v="1714"/>
    <x v="2"/>
    <x v="0"/>
    <x v="1"/>
    <x v="377"/>
  </r>
  <r>
    <x v="332"/>
    <x v="0"/>
    <x v="1"/>
    <x v="0"/>
    <x v="3"/>
    <x v="4"/>
    <n v="4"/>
    <n v="61121"/>
    <x v="2"/>
    <x v="0"/>
    <x v="1"/>
    <x v="5159"/>
  </r>
  <r>
    <x v="332"/>
    <x v="0"/>
    <x v="1"/>
    <x v="1"/>
    <x v="2"/>
    <x v="4"/>
    <n v="4"/>
    <n v="69119"/>
    <x v="2"/>
    <x v="0"/>
    <x v="1"/>
    <x v="5160"/>
  </r>
  <r>
    <x v="332"/>
    <x v="0"/>
    <x v="1"/>
    <x v="1"/>
    <x v="1"/>
    <x v="4"/>
    <n v="4"/>
    <n v="71975"/>
    <x v="2"/>
    <x v="0"/>
    <x v="1"/>
    <x v="4022"/>
  </r>
  <r>
    <x v="332"/>
    <x v="0"/>
    <x v="1"/>
    <x v="1"/>
    <x v="5"/>
    <x v="4"/>
    <n v="25"/>
    <n v="98823"/>
    <x v="2"/>
    <x v="0"/>
    <x v="1"/>
    <x v="5161"/>
  </r>
  <r>
    <x v="332"/>
    <x v="0"/>
    <x v="1"/>
    <x v="0"/>
    <x v="7"/>
    <x v="4"/>
    <n v="10"/>
    <n v="121100"/>
    <x v="2"/>
    <x v="0"/>
    <x v="1"/>
    <x v="5162"/>
  </r>
  <r>
    <x v="332"/>
    <x v="0"/>
    <x v="1"/>
    <x v="1"/>
    <x v="0"/>
    <x v="4"/>
    <n v="56"/>
    <n v="129249"/>
    <x v="2"/>
    <x v="0"/>
    <x v="1"/>
    <x v="5163"/>
  </r>
  <r>
    <x v="332"/>
    <x v="0"/>
    <x v="1"/>
    <x v="0"/>
    <x v="0"/>
    <x v="4"/>
    <n v="7"/>
    <n v="639600"/>
    <x v="3"/>
    <x v="0"/>
    <x v="2"/>
    <x v="5164"/>
  </r>
  <r>
    <x v="332"/>
    <x v="0"/>
    <x v="1"/>
    <x v="0"/>
    <x v="5"/>
    <x v="4"/>
    <n v="89"/>
    <n v="851131"/>
    <x v="2"/>
    <x v="0"/>
    <x v="1"/>
    <x v="5165"/>
  </r>
  <r>
    <x v="332"/>
    <x v="0"/>
    <x v="1"/>
    <x v="0"/>
    <x v="4"/>
    <x v="4"/>
    <n v="60"/>
    <n v="1190384"/>
    <x v="2"/>
    <x v="0"/>
    <x v="1"/>
    <x v="5166"/>
  </r>
  <r>
    <x v="332"/>
    <x v="0"/>
    <x v="1"/>
    <x v="0"/>
    <x v="2"/>
    <x v="4"/>
    <n v="119"/>
    <n v="2361916"/>
    <x v="2"/>
    <x v="0"/>
    <x v="1"/>
    <x v="5167"/>
  </r>
  <r>
    <x v="332"/>
    <x v="0"/>
    <x v="1"/>
    <x v="0"/>
    <x v="0"/>
    <x v="4"/>
    <n v="172"/>
    <n v="3335147"/>
    <x v="2"/>
    <x v="0"/>
    <x v="1"/>
    <x v="5168"/>
  </r>
  <r>
    <x v="332"/>
    <x v="0"/>
    <x v="1"/>
    <x v="0"/>
    <x v="1"/>
    <x v="4"/>
    <n v="206"/>
    <n v="4740375"/>
    <x v="2"/>
    <x v="0"/>
    <x v="1"/>
    <x v="5169"/>
  </r>
  <r>
    <x v="333"/>
    <x v="1"/>
    <x v="0"/>
    <x v="0"/>
    <x v="3"/>
    <x v="6"/>
    <n v="3"/>
    <n v="25000"/>
    <x v="0"/>
    <x v="0"/>
    <x v="0"/>
    <x v="320"/>
  </r>
  <r>
    <x v="333"/>
    <x v="1"/>
    <x v="0"/>
    <x v="1"/>
    <x v="6"/>
    <x v="6"/>
    <n v="1"/>
    <n v="35000"/>
    <x v="1"/>
    <x v="1"/>
    <x v="0"/>
    <x v="1718"/>
  </r>
  <r>
    <x v="333"/>
    <x v="1"/>
    <x v="0"/>
    <x v="0"/>
    <x v="3"/>
    <x v="5"/>
    <n v="7"/>
    <n v="55000"/>
    <x v="0"/>
    <x v="0"/>
    <x v="0"/>
    <x v="776"/>
  </r>
  <r>
    <x v="333"/>
    <x v="1"/>
    <x v="0"/>
    <x v="0"/>
    <x v="6"/>
    <x v="5"/>
    <n v="8"/>
    <n v="58000"/>
    <x v="0"/>
    <x v="0"/>
    <x v="0"/>
    <x v="5170"/>
  </r>
  <r>
    <x v="333"/>
    <x v="1"/>
    <x v="0"/>
    <x v="0"/>
    <x v="6"/>
    <x v="6"/>
    <n v="13"/>
    <n v="60000"/>
    <x v="0"/>
    <x v="0"/>
    <x v="0"/>
    <x v="212"/>
  </r>
  <r>
    <x v="333"/>
    <x v="1"/>
    <x v="0"/>
    <x v="0"/>
    <x v="4"/>
    <x v="5"/>
    <n v="11"/>
    <n v="85000"/>
    <x v="0"/>
    <x v="0"/>
    <x v="0"/>
    <x v="81"/>
  </r>
  <r>
    <x v="333"/>
    <x v="1"/>
    <x v="0"/>
    <x v="0"/>
    <x v="7"/>
    <x v="5"/>
    <n v="21"/>
    <n v="155000"/>
    <x v="0"/>
    <x v="0"/>
    <x v="0"/>
    <x v="213"/>
  </r>
  <r>
    <x v="333"/>
    <x v="1"/>
    <x v="0"/>
    <x v="0"/>
    <x v="2"/>
    <x v="5"/>
    <n v="9"/>
    <n v="215000"/>
    <x v="0"/>
    <x v="0"/>
    <x v="0"/>
    <x v="5171"/>
  </r>
  <r>
    <x v="333"/>
    <x v="1"/>
    <x v="0"/>
    <x v="1"/>
    <x v="3"/>
    <x v="7"/>
    <n v="2"/>
    <n v="510000"/>
    <x v="0"/>
    <x v="0"/>
    <x v="0"/>
    <x v="1634"/>
  </r>
  <r>
    <x v="333"/>
    <x v="1"/>
    <x v="0"/>
    <x v="0"/>
    <x v="0"/>
    <x v="5"/>
    <n v="94"/>
    <n v="609000"/>
    <x v="0"/>
    <x v="0"/>
    <x v="0"/>
    <x v="5172"/>
  </r>
  <r>
    <x v="333"/>
    <x v="1"/>
    <x v="0"/>
    <x v="2"/>
    <x v="1"/>
    <x v="6"/>
    <n v="2"/>
    <n v="620000"/>
    <x v="1"/>
    <x v="1"/>
    <x v="0"/>
    <x v="4948"/>
  </r>
  <r>
    <x v="333"/>
    <x v="1"/>
    <x v="0"/>
    <x v="0"/>
    <x v="6"/>
    <x v="7"/>
    <n v="10"/>
    <n v="1485000"/>
    <x v="0"/>
    <x v="0"/>
    <x v="0"/>
    <x v="2459"/>
  </r>
  <r>
    <x v="333"/>
    <x v="1"/>
    <x v="0"/>
    <x v="1"/>
    <x v="7"/>
    <x v="7"/>
    <n v="2"/>
    <n v="1510000"/>
    <x v="0"/>
    <x v="0"/>
    <x v="0"/>
    <x v="702"/>
  </r>
  <r>
    <x v="333"/>
    <x v="1"/>
    <x v="0"/>
    <x v="1"/>
    <x v="6"/>
    <x v="5"/>
    <n v="11"/>
    <n v="1685000"/>
    <x v="0"/>
    <x v="0"/>
    <x v="0"/>
    <x v="5173"/>
  </r>
  <r>
    <x v="333"/>
    <x v="1"/>
    <x v="0"/>
    <x v="0"/>
    <x v="5"/>
    <x v="5"/>
    <n v="139"/>
    <n v="2021370"/>
    <x v="0"/>
    <x v="0"/>
    <x v="0"/>
    <x v="5174"/>
  </r>
  <r>
    <x v="333"/>
    <x v="1"/>
    <x v="0"/>
    <x v="0"/>
    <x v="1"/>
    <x v="5"/>
    <n v="231"/>
    <n v="2164000"/>
    <x v="0"/>
    <x v="0"/>
    <x v="0"/>
    <x v="5175"/>
  </r>
  <r>
    <x v="333"/>
    <x v="1"/>
    <x v="0"/>
    <x v="2"/>
    <x v="0"/>
    <x v="6"/>
    <n v="4"/>
    <n v="2170000"/>
    <x v="1"/>
    <x v="1"/>
    <x v="0"/>
    <x v="5176"/>
  </r>
  <r>
    <x v="333"/>
    <x v="1"/>
    <x v="0"/>
    <x v="0"/>
    <x v="5"/>
    <x v="7"/>
    <n v="78"/>
    <n v="2377717"/>
    <x v="0"/>
    <x v="0"/>
    <x v="0"/>
    <x v="5177"/>
  </r>
  <r>
    <x v="333"/>
    <x v="1"/>
    <x v="0"/>
    <x v="0"/>
    <x v="0"/>
    <x v="7"/>
    <n v="59"/>
    <n v="2580603"/>
    <x v="0"/>
    <x v="0"/>
    <x v="0"/>
    <x v="5178"/>
  </r>
  <r>
    <x v="333"/>
    <x v="1"/>
    <x v="0"/>
    <x v="2"/>
    <x v="5"/>
    <x v="6"/>
    <n v="3"/>
    <n v="2480000"/>
    <x v="1"/>
    <x v="1"/>
    <x v="0"/>
    <x v="5179"/>
  </r>
  <r>
    <x v="333"/>
    <x v="1"/>
    <x v="0"/>
    <x v="0"/>
    <x v="2"/>
    <x v="7"/>
    <n v="73"/>
    <n v="3701330"/>
    <x v="0"/>
    <x v="0"/>
    <x v="0"/>
    <x v="5180"/>
  </r>
  <r>
    <x v="333"/>
    <x v="1"/>
    <x v="0"/>
    <x v="0"/>
    <x v="1"/>
    <x v="7"/>
    <n v="69"/>
    <n v="4252392"/>
    <x v="0"/>
    <x v="0"/>
    <x v="0"/>
    <x v="5181"/>
  </r>
  <r>
    <x v="333"/>
    <x v="1"/>
    <x v="0"/>
    <x v="1"/>
    <x v="3"/>
    <x v="5"/>
    <n v="6"/>
    <n v="4585000"/>
    <x v="0"/>
    <x v="0"/>
    <x v="0"/>
    <x v="5182"/>
  </r>
  <r>
    <x v="333"/>
    <x v="1"/>
    <x v="0"/>
    <x v="0"/>
    <x v="3"/>
    <x v="7"/>
    <n v="45"/>
    <n v="7300000"/>
    <x v="0"/>
    <x v="0"/>
    <x v="0"/>
    <x v="5183"/>
  </r>
  <r>
    <x v="333"/>
    <x v="1"/>
    <x v="0"/>
    <x v="1"/>
    <x v="4"/>
    <x v="5"/>
    <n v="14"/>
    <n v="8080000"/>
    <x v="1"/>
    <x v="1"/>
    <x v="0"/>
    <x v="5184"/>
  </r>
  <r>
    <x v="333"/>
    <x v="1"/>
    <x v="0"/>
    <x v="0"/>
    <x v="6"/>
    <x v="6"/>
    <n v="140"/>
    <n v="8285051"/>
    <x v="1"/>
    <x v="1"/>
    <x v="0"/>
    <x v="5185"/>
  </r>
  <r>
    <x v="333"/>
    <x v="1"/>
    <x v="0"/>
    <x v="1"/>
    <x v="7"/>
    <x v="5"/>
    <n v="16"/>
    <n v="9580000"/>
    <x v="0"/>
    <x v="0"/>
    <x v="0"/>
    <x v="5186"/>
  </r>
  <r>
    <x v="333"/>
    <x v="1"/>
    <x v="0"/>
    <x v="0"/>
    <x v="4"/>
    <x v="7"/>
    <n v="145"/>
    <n v="9756644"/>
    <x v="0"/>
    <x v="0"/>
    <x v="0"/>
    <x v="5187"/>
  </r>
  <r>
    <x v="333"/>
    <x v="1"/>
    <x v="0"/>
    <x v="1"/>
    <x v="4"/>
    <x v="5"/>
    <n v="16"/>
    <n v="11236000"/>
    <x v="0"/>
    <x v="0"/>
    <x v="0"/>
    <x v="5188"/>
  </r>
  <r>
    <x v="333"/>
    <x v="1"/>
    <x v="0"/>
    <x v="0"/>
    <x v="7"/>
    <x v="7"/>
    <n v="85"/>
    <n v="15831808"/>
    <x v="0"/>
    <x v="0"/>
    <x v="0"/>
    <x v="5189"/>
  </r>
  <r>
    <x v="333"/>
    <x v="1"/>
    <x v="0"/>
    <x v="0"/>
    <x v="4"/>
    <x v="5"/>
    <n v="441"/>
    <n v="15340500"/>
    <x v="1"/>
    <x v="1"/>
    <x v="0"/>
    <x v="5190"/>
  </r>
  <r>
    <x v="333"/>
    <x v="1"/>
    <x v="0"/>
    <x v="1"/>
    <x v="2"/>
    <x v="5"/>
    <n v="31"/>
    <n v="16860000"/>
    <x v="0"/>
    <x v="0"/>
    <x v="0"/>
    <x v="5191"/>
  </r>
  <r>
    <x v="333"/>
    <x v="1"/>
    <x v="0"/>
    <x v="1"/>
    <x v="7"/>
    <x v="5"/>
    <n v="32"/>
    <n v="20428000"/>
    <x v="1"/>
    <x v="1"/>
    <x v="0"/>
    <x v="5192"/>
  </r>
  <r>
    <x v="333"/>
    <x v="1"/>
    <x v="0"/>
    <x v="1"/>
    <x v="1"/>
    <x v="5"/>
    <n v="44"/>
    <n v="24227500"/>
    <x v="0"/>
    <x v="0"/>
    <x v="0"/>
    <x v="5193"/>
  </r>
  <r>
    <x v="333"/>
    <x v="1"/>
    <x v="0"/>
    <x v="1"/>
    <x v="3"/>
    <x v="5"/>
    <n v="34"/>
    <n v="23339900"/>
    <x v="1"/>
    <x v="1"/>
    <x v="0"/>
    <x v="5194"/>
  </r>
  <r>
    <x v="333"/>
    <x v="1"/>
    <x v="0"/>
    <x v="0"/>
    <x v="2"/>
    <x v="5"/>
    <n v="549"/>
    <n v="24345500"/>
    <x v="1"/>
    <x v="1"/>
    <x v="0"/>
    <x v="5195"/>
  </r>
  <r>
    <x v="333"/>
    <x v="1"/>
    <x v="0"/>
    <x v="0"/>
    <x v="7"/>
    <x v="5"/>
    <n v="496"/>
    <n v="24553857"/>
    <x v="1"/>
    <x v="1"/>
    <x v="0"/>
    <x v="5196"/>
  </r>
  <r>
    <x v="333"/>
    <x v="1"/>
    <x v="0"/>
    <x v="1"/>
    <x v="5"/>
    <x v="5"/>
    <n v="44"/>
    <n v="25981000"/>
    <x v="0"/>
    <x v="0"/>
    <x v="0"/>
    <x v="5197"/>
  </r>
  <r>
    <x v="333"/>
    <x v="1"/>
    <x v="0"/>
    <x v="1"/>
    <x v="0"/>
    <x v="5"/>
    <n v="56"/>
    <n v="38220500"/>
    <x v="0"/>
    <x v="0"/>
    <x v="0"/>
    <x v="5198"/>
  </r>
  <r>
    <x v="333"/>
    <x v="1"/>
    <x v="0"/>
    <x v="1"/>
    <x v="6"/>
    <x v="5"/>
    <n v="47"/>
    <n v="46703000"/>
    <x v="1"/>
    <x v="1"/>
    <x v="0"/>
    <x v="5199"/>
  </r>
  <r>
    <x v="333"/>
    <x v="1"/>
    <x v="0"/>
    <x v="0"/>
    <x v="5"/>
    <x v="5"/>
    <n v="558"/>
    <n v="51125250"/>
    <x v="1"/>
    <x v="1"/>
    <x v="0"/>
    <x v="5200"/>
  </r>
  <r>
    <x v="333"/>
    <x v="1"/>
    <x v="0"/>
    <x v="0"/>
    <x v="0"/>
    <x v="5"/>
    <n v="211"/>
    <n v="52571800"/>
    <x v="1"/>
    <x v="1"/>
    <x v="0"/>
    <x v="5201"/>
  </r>
  <r>
    <x v="333"/>
    <x v="1"/>
    <x v="0"/>
    <x v="0"/>
    <x v="6"/>
    <x v="5"/>
    <n v="145"/>
    <n v="53846557"/>
    <x v="1"/>
    <x v="1"/>
    <x v="0"/>
    <x v="5202"/>
  </r>
  <r>
    <x v="333"/>
    <x v="1"/>
    <x v="0"/>
    <x v="0"/>
    <x v="3"/>
    <x v="5"/>
    <n v="588"/>
    <n v="75738050"/>
    <x v="1"/>
    <x v="1"/>
    <x v="0"/>
    <x v="5203"/>
  </r>
  <r>
    <x v="333"/>
    <x v="1"/>
    <x v="0"/>
    <x v="0"/>
    <x v="1"/>
    <x v="5"/>
    <n v="433"/>
    <n v="111439500"/>
    <x v="1"/>
    <x v="1"/>
    <x v="0"/>
    <x v="5204"/>
  </r>
  <r>
    <x v="333"/>
    <x v="0"/>
    <x v="0"/>
    <x v="0"/>
    <x v="4"/>
    <x v="1"/>
    <n v="2"/>
    <n v="20000"/>
    <x v="0"/>
    <x v="0"/>
    <x v="0"/>
    <x v="351"/>
  </r>
  <r>
    <x v="333"/>
    <x v="0"/>
    <x v="0"/>
    <x v="0"/>
    <x v="6"/>
    <x v="0"/>
    <n v="2"/>
    <n v="40000"/>
    <x v="0"/>
    <x v="0"/>
    <x v="0"/>
    <x v="1226"/>
  </r>
  <r>
    <x v="333"/>
    <x v="0"/>
    <x v="0"/>
    <x v="0"/>
    <x v="7"/>
    <x v="2"/>
    <n v="51"/>
    <n v="274447"/>
    <x v="0"/>
    <x v="0"/>
    <x v="0"/>
    <x v="5205"/>
  </r>
  <r>
    <x v="333"/>
    <x v="0"/>
    <x v="0"/>
    <x v="0"/>
    <x v="2"/>
    <x v="1"/>
    <n v="3"/>
    <n v="320000"/>
    <x v="0"/>
    <x v="0"/>
    <x v="0"/>
    <x v="5111"/>
  </r>
  <r>
    <x v="333"/>
    <x v="0"/>
    <x v="0"/>
    <x v="0"/>
    <x v="0"/>
    <x v="1"/>
    <n v="87"/>
    <n v="556299"/>
    <x v="0"/>
    <x v="0"/>
    <x v="0"/>
    <x v="5206"/>
  </r>
  <r>
    <x v="333"/>
    <x v="0"/>
    <x v="0"/>
    <x v="0"/>
    <x v="4"/>
    <x v="2"/>
    <n v="37"/>
    <n v="735735"/>
    <x v="0"/>
    <x v="0"/>
    <x v="0"/>
    <x v="5207"/>
  </r>
  <r>
    <x v="333"/>
    <x v="0"/>
    <x v="0"/>
    <x v="0"/>
    <x v="3"/>
    <x v="1"/>
    <n v="3"/>
    <n v="770000"/>
    <x v="0"/>
    <x v="0"/>
    <x v="0"/>
    <x v="386"/>
  </r>
  <r>
    <x v="333"/>
    <x v="0"/>
    <x v="0"/>
    <x v="1"/>
    <x v="6"/>
    <x v="1"/>
    <n v="7"/>
    <n v="1210000"/>
    <x v="0"/>
    <x v="0"/>
    <x v="0"/>
    <x v="216"/>
  </r>
  <r>
    <x v="333"/>
    <x v="0"/>
    <x v="0"/>
    <x v="0"/>
    <x v="3"/>
    <x v="0"/>
    <n v="110"/>
    <n v="1275000"/>
    <x v="0"/>
    <x v="0"/>
    <x v="0"/>
    <x v="5208"/>
  </r>
  <r>
    <x v="333"/>
    <x v="0"/>
    <x v="0"/>
    <x v="0"/>
    <x v="6"/>
    <x v="2"/>
    <n v="69"/>
    <n v="1307849"/>
    <x v="0"/>
    <x v="0"/>
    <x v="0"/>
    <x v="5209"/>
  </r>
  <r>
    <x v="333"/>
    <x v="0"/>
    <x v="0"/>
    <x v="0"/>
    <x v="6"/>
    <x v="4"/>
    <n v="19"/>
    <n v="1361000"/>
    <x v="0"/>
    <x v="0"/>
    <x v="0"/>
    <x v="5210"/>
  </r>
  <r>
    <x v="333"/>
    <x v="0"/>
    <x v="0"/>
    <x v="0"/>
    <x v="1"/>
    <x v="1"/>
    <n v="36"/>
    <n v="1702900"/>
    <x v="0"/>
    <x v="0"/>
    <x v="0"/>
    <x v="5211"/>
  </r>
  <r>
    <x v="333"/>
    <x v="0"/>
    <x v="0"/>
    <x v="0"/>
    <x v="7"/>
    <x v="1"/>
    <n v="7"/>
    <n v="1840000"/>
    <x v="0"/>
    <x v="0"/>
    <x v="0"/>
    <x v="4623"/>
  </r>
  <r>
    <x v="333"/>
    <x v="0"/>
    <x v="0"/>
    <x v="0"/>
    <x v="2"/>
    <x v="2"/>
    <n v="88"/>
    <n v="2035965"/>
    <x v="0"/>
    <x v="0"/>
    <x v="0"/>
    <x v="5212"/>
  </r>
  <r>
    <x v="333"/>
    <x v="0"/>
    <x v="0"/>
    <x v="0"/>
    <x v="5"/>
    <x v="2"/>
    <n v="47"/>
    <n v="2073643"/>
    <x v="0"/>
    <x v="0"/>
    <x v="0"/>
    <x v="5213"/>
  </r>
  <r>
    <x v="333"/>
    <x v="0"/>
    <x v="0"/>
    <x v="0"/>
    <x v="1"/>
    <x v="2"/>
    <n v="125"/>
    <n v="2602812"/>
    <x v="0"/>
    <x v="0"/>
    <x v="0"/>
    <x v="5214"/>
  </r>
  <r>
    <x v="333"/>
    <x v="0"/>
    <x v="0"/>
    <x v="1"/>
    <x v="3"/>
    <x v="1"/>
    <n v="7"/>
    <n v="3295000"/>
    <x v="0"/>
    <x v="0"/>
    <x v="0"/>
    <x v="5215"/>
  </r>
  <r>
    <x v="333"/>
    <x v="0"/>
    <x v="0"/>
    <x v="1"/>
    <x v="2"/>
    <x v="1"/>
    <n v="14"/>
    <n v="3648000"/>
    <x v="0"/>
    <x v="0"/>
    <x v="0"/>
    <x v="5216"/>
  </r>
  <r>
    <x v="333"/>
    <x v="0"/>
    <x v="0"/>
    <x v="0"/>
    <x v="4"/>
    <x v="0"/>
    <n v="350"/>
    <n v="3911500"/>
    <x v="0"/>
    <x v="0"/>
    <x v="0"/>
    <x v="5217"/>
  </r>
  <r>
    <x v="333"/>
    <x v="0"/>
    <x v="0"/>
    <x v="0"/>
    <x v="7"/>
    <x v="0"/>
    <n v="265"/>
    <n v="4030000"/>
    <x v="0"/>
    <x v="0"/>
    <x v="0"/>
    <x v="5218"/>
  </r>
  <r>
    <x v="333"/>
    <x v="0"/>
    <x v="0"/>
    <x v="1"/>
    <x v="4"/>
    <x v="1"/>
    <n v="10"/>
    <n v="4690000"/>
    <x v="0"/>
    <x v="0"/>
    <x v="0"/>
    <x v="5219"/>
  </r>
  <r>
    <x v="333"/>
    <x v="0"/>
    <x v="0"/>
    <x v="1"/>
    <x v="0"/>
    <x v="1"/>
    <n v="5"/>
    <n v="4750009"/>
    <x v="0"/>
    <x v="0"/>
    <x v="0"/>
    <x v="5220"/>
  </r>
  <r>
    <x v="333"/>
    <x v="0"/>
    <x v="0"/>
    <x v="1"/>
    <x v="6"/>
    <x v="4"/>
    <n v="4"/>
    <n v="4900000"/>
    <x v="0"/>
    <x v="0"/>
    <x v="0"/>
    <x v="5221"/>
  </r>
  <r>
    <x v="333"/>
    <x v="0"/>
    <x v="0"/>
    <x v="0"/>
    <x v="0"/>
    <x v="2"/>
    <n v="50"/>
    <n v="5001834"/>
    <x v="0"/>
    <x v="0"/>
    <x v="0"/>
    <x v="5222"/>
  </r>
  <r>
    <x v="333"/>
    <x v="0"/>
    <x v="0"/>
    <x v="0"/>
    <x v="3"/>
    <x v="2"/>
    <n v="237"/>
    <n v="5345698"/>
    <x v="0"/>
    <x v="0"/>
    <x v="0"/>
    <x v="5223"/>
  </r>
  <r>
    <x v="333"/>
    <x v="0"/>
    <x v="0"/>
    <x v="0"/>
    <x v="2"/>
    <x v="0"/>
    <n v="459"/>
    <n v="7492258"/>
    <x v="0"/>
    <x v="0"/>
    <x v="0"/>
    <x v="5224"/>
  </r>
  <r>
    <x v="333"/>
    <x v="0"/>
    <x v="0"/>
    <x v="1"/>
    <x v="1"/>
    <x v="1"/>
    <n v="20"/>
    <n v="9342508"/>
    <x v="0"/>
    <x v="0"/>
    <x v="0"/>
    <x v="5225"/>
  </r>
  <r>
    <x v="333"/>
    <x v="0"/>
    <x v="0"/>
    <x v="1"/>
    <x v="5"/>
    <x v="2"/>
    <n v="11"/>
    <n v="9780000"/>
    <x v="0"/>
    <x v="0"/>
    <x v="0"/>
    <x v="5226"/>
  </r>
  <r>
    <x v="333"/>
    <x v="0"/>
    <x v="0"/>
    <x v="0"/>
    <x v="0"/>
    <x v="4"/>
    <n v="519"/>
    <n v="10128401"/>
    <x v="0"/>
    <x v="0"/>
    <x v="0"/>
    <x v="5227"/>
  </r>
  <r>
    <x v="333"/>
    <x v="0"/>
    <x v="0"/>
    <x v="0"/>
    <x v="0"/>
    <x v="0"/>
    <n v="1161"/>
    <n v="11187593"/>
    <x v="0"/>
    <x v="0"/>
    <x v="0"/>
    <x v="5228"/>
  </r>
  <r>
    <x v="333"/>
    <x v="0"/>
    <x v="0"/>
    <x v="1"/>
    <x v="7"/>
    <x v="1"/>
    <n v="20"/>
    <n v="11595000"/>
    <x v="0"/>
    <x v="0"/>
    <x v="0"/>
    <x v="5229"/>
  </r>
  <r>
    <x v="333"/>
    <x v="0"/>
    <x v="0"/>
    <x v="1"/>
    <x v="2"/>
    <x v="2"/>
    <n v="25"/>
    <n v="12514824"/>
    <x v="0"/>
    <x v="0"/>
    <x v="0"/>
    <x v="5230"/>
  </r>
  <r>
    <x v="333"/>
    <x v="0"/>
    <x v="0"/>
    <x v="0"/>
    <x v="5"/>
    <x v="0"/>
    <n v="702"/>
    <n v="12589903"/>
    <x v="0"/>
    <x v="0"/>
    <x v="0"/>
    <x v="5231"/>
  </r>
  <r>
    <x v="333"/>
    <x v="0"/>
    <x v="0"/>
    <x v="1"/>
    <x v="1"/>
    <x v="2"/>
    <n v="16"/>
    <n v="12648372"/>
    <x v="0"/>
    <x v="0"/>
    <x v="0"/>
    <x v="5232"/>
  </r>
  <r>
    <x v="333"/>
    <x v="0"/>
    <x v="0"/>
    <x v="0"/>
    <x v="2"/>
    <x v="4"/>
    <n v="582"/>
    <n v="13054148"/>
    <x v="0"/>
    <x v="0"/>
    <x v="0"/>
    <x v="5233"/>
  </r>
  <r>
    <x v="333"/>
    <x v="0"/>
    <x v="0"/>
    <x v="1"/>
    <x v="6"/>
    <x v="0"/>
    <n v="12"/>
    <n v="13115000"/>
    <x v="0"/>
    <x v="0"/>
    <x v="0"/>
    <x v="5234"/>
  </r>
  <r>
    <x v="333"/>
    <x v="0"/>
    <x v="0"/>
    <x v="0"/>
    <x v="3"/>
    <x v="4"/>
    <n v="231"/>
    <n v="13340790"/>
    <x v="0"/>
    <x v="0"/>
    <x v="0"/>
    <x v="5235"/>
  </r>
  <r>
    <x v="333"/>
    <x v="0"/>
    <x v="0"/>
    <x v="0"/>
    <x v="4"/>
    <x v="4"/>
    <n v="554"/>
    <n v="14417172"/>
    <x v="0"/>
    <x v="0"/>
    <x v="0"/>
    <x v="5236"/>
  </r>
  <r>
    <x v="333"/>
    <x v="0"/>
    <x v="0"/>
    <x v="0"/>
    <x v="1"/>
    <x v="0"/>
    <n v="983"/>
    <n v="14634322"/>
    <x v="0"/>
    <x v="0"/>
    <x v="0"/>
    <x v="5237"/>
  </r>
  <r>
    <x v="333"/>
    <x v="0"/>
    <x v="0"/>
    <x v="1"/>
    <x v="4"/>
    <x v="2"/>
    <n v="25"/>
    <n v="15550000"/>
    <x v="0"/>
    <x v="0"/>
    <x v="0"/>
    <x v="5238"/>
  </r>
  <r>
    <x v="333"/>
    <x v="0"/>
    <x v="0"/>
    <x v="0"/>
    <x v="5"/>
    <x v="4"/>
    <n v="663"/>
    <n v="16560697"/>
    <x v="0"/>
    <x v="0"/>
    <x v="0"/>
    <x v="5239"/>
  </r>
  <r>
    <x v="333"/>
    <x v="0"/>
    <x v="0"/>
    <x v="2"/>
    <x v="0"/>
    <x v="3"/>
    <n v="19"/>
    <n v="19000000"/>
    <x v="0"/>
    <x v="0"/>
    <x v="0"/>
    <x v="1826"/>
  </r>
  <r>
    <x v="333"/>
    <x v="0"/>
    <x v="0"/>
    <x v="1"/>
    <x v="0"/>
    <x v="2"/>
    <n v="23"/>
    <n v="23268000"/>
    <x v="0"/>
    <x v="0"/>
    <x v="0"/>
    <x v="5240"/>
  </r>
  <r>
    <x v="333"/>
    <x v="0"/>
    <x v="0"/>
    <x v="0"/>
    <x v="1"/>
    <x v="4"/>
    <n v="961"/>
    <n v="23604601"/>
    <x v="0"/>
    <x v="0"/>
    <x v="0"/>
    <x v="5241"/>
  </r>
  <r>
    <x v="333"/>
    <x v="0"/>
    <x v="0"/>
    <x v="0"/>
    <x v="7"/>
    <x v="4"/>
    <n v="459"/>
    <n v="26701203"/>
    <x v="0"/>
    <x v="0"/>
    <x v="0"/>
    <x v="5242"/>
  </r>
  <r>
    <x v="333"/>
    <x v="0"/>
    <x v="0"/>
    <x v="1"/>
    <x v="6"/>
    <x v="2"/>
    <n v="32"/>
    <n v="27035000"/>
    <x v="0"/>
    <x v="0"/>
    <x v="0"/>
    <x v="5243"/>
  </r>
  <r>
    <x v="333"/>
    <x v="0"/>
    <x v="0"/>
    <x v="1"/>
    <x v="5"/>
    <x v="1"/>
    <n v="28"/>
    <n v="28003000"/>
    <x v="0"/>
    <x v="0"/>
    <x v="0"/>
    <x v="5244"/>
  </r>
  <r>
    <x v="333"/>
    <x v="0"/>
    <x v="0"/>
    <x v="1"/>
    <x v="2"/>
    <x v="0"/>
    <n v="139"/>
    <n v="30365800"/>
    <x v="0"/>
    <x v="0"/>
    <x v="0"/>
    <x v="5245"/>
  </r>
  <r>
    <x v="333"/>
    <x v="0"/>
    <x v="0"/>
    <x v="1"/>
    <x v="7"/>
    <x v="2"/>
    <n v="17"/>
    <n v="31715000"/>
    <x v="0"/>
    <x v="0"/>
    <x v="0"/>
    <x v="5246"/>
  </r>
  <r>
    <x v="333"/>
    <x v="0"/>
    <x v="0"/>
    <x v="1"/>
    <x v="0"/>
    <x v="0"/>
    <n v="96"/>
    <n v="37235000"/>
    <x v="0"/>
    <x v="0"/>
    <x v="0"/>
    <x v="5247"/>
  </r>
  <r>
    <x v="333"/>
    <x v="0"/>
    <x v="0"/>
    <x v="1"/>
    <x v="1"/>
    <x v="0"/>
    <n v="150"/>
    <n v="38049000"/>
    <x v="0"/>
    <x v="0"/>
    <x v="0"/>
    <x v="5248"/>
  </r>
  <r>
    <x v="333"/>
    <x v="0"/>
    <x v="0"/>
    <x v="1"/>
    <x v="5"/>
    <x v="0"/>
    <n v="140"/>
    <n v="38051350"/>
    <x v="0"/>
    <x v="0"/>
    <x v="0"/>
    <x v="5249"/>
  </r>
  <r>
    <x v="333"/>
    <x v="0"/>
    <x v="0"/>
    <x v="1"/>
    <x v="2"/>
    <x v="4"/>
    <n v="134"/>
    <n v="40644500"/>
    <x v="0"/>
    <x v="0"/>
    <x v="0"/>
    <x v="5250"/>
  </r>
  <r>
    <x v="333"/>
    <x v="0"/>
    <x v="0"/>
    <x v="1"/>
    <x v="3"/>
    <x v="2"/>
    <n v="38"/>
    <n v="50990000"/>
    <x v="0"/>
    <x v="0"/>
    <x v="0"/>
    <x v="5251"/>
  </r>
  <r>
    <x v="333"/>
    <x v="0"/>
    <x v="0"/>
    <x v="1"/>
    <x v="7"/>
    <x v="4"/>
    <n v="75"/>
    <n v="51670000"/>
    <x v="0"/>
    <x v="0"/>
    <x v="0"/>
    <x v="5252"/>
  </r>
  <r>
    <x v="333"/>
    <x v="0"/>
    <x v="0"/>
    <x v="1"/>
    <x v="4"/>
    <x v="4"/>
    <n v="210"/>
    <n v="58238992"/>
    <x v="0"/>
    <x v="0"/>
    <x v="0"/>
    <x v="5253"/>
  </r>
  <r>
    <x v="333"/>
    <x v="0"/>
    <x v="0"/>
    <x v="1"/>
    <x v="7"/>
    <x v="0"/>
    <n v="169"/>
    <n v="58725000"/>
    <x v="0"/>
    <x v="0"/>
    <x v="0"/>
    <x v="5254"/>
  </r>
  <r>
    <x v="333"/>
    <x v="0"/>
    <x v="0"/>
    <x v="1"/>
    <x v="3"/>
    <x v="4"/>
    <n v="108"/>
    <n v="60655000"/>
    <x v="0"/>
    <x v="0"/>
    <x v="0"/>
    <x v="5255"/>
  </r>
  <r>
    <x v="333"/>
    <x v="0"/>
    <x v="0"/>
    <x v="1"/>
    <x v="4"/>
    <x v="0"/>
    <n v="211"/>
    <n v="66440000"/>
    <x v="0"/>
    <x v="0"/>
    <x v="0"/>
    <x v="5256"/>
  </r>
  <r>
    <x v="333"/>
    <x v="0"/>
    <x v="0"/>
    <x v="2"/>
    <x v="1"/>
    <x v="3"/>
    <n v="72"/>
    <n v="71500000"/>
    <x v="0"/>
    <x v="0"/>
    <x v="0"/>
    <x v="5257"/>
  </r>
  <r>
    <x v="333"/>
    <x v="0"/>
    <x v="0"/>
    <x v="2"/>
    <x v="2"/>
    <x v="3"/>
    <n v="91"/>
    <n v="89000000"/>
    <x v="0"/>
    <x v="0"/>
    <x v="0"/>
    <x v="5258"/>
  </r>
  <r>
    <x v="333"/>
    <x v="0"/>
    <x v="0"/>
    <x v="1"/>
    <x v="1"/>
    <x v="4"/>
    <n v="185"/>
    <n v="99676464"/>
    <x v="0"/>
    <x v="0"/>
    <x v="0"/>
    <x v="5259"/>
  </r>
  <r>
    <x v="333"/>
    <x v="0"/>
    <x v="0"/>
    <x v="1"/>
    <x v="5"/>
    <x v="4"/>
    <n v="136"/>
    <n v="109489025"/>
    <x v="0"/>
    <x v="0"/>
    <x v="0"/>
    <x v="5260"/>
  </r>
  <r>
    <x v="333"/>
    <x v="0"/>
    <x v="0"/>
    <x v="1"/>
    <x v="3"/>
    <x v="0"/>
    <n v="145"/>
    <n v="119245000"/>
    <x v="0"/>
    <x v="0"/>
    <x v="0"/>
    <x v="5261"/>
  </r>
  <r>
    <x v="333"/>
    <x v="0"/>
    <x v="0"/>
    <x v="1"/>
    <x v="0"/>
    <x v="4"/>
    <n v="187"/>
    <n v="122274312"/>
    <x v="0"/>
    <x v="0"/>
    <x v="0"/>
    <x v="5262"/>
  </r>
  <r>
    <x v="333"/>
    <x v="0"/>
    <x v="0"/>
    <x v="2"/>
    <x v="5"/>
    <x v="3"/>
    <n v="161"/>
    <n v="158050000"/>
    <x v="0"/>
    <x v="0"/>
    <x v="0"/>
    <x v="5263"/>
  </r>
  <r>
    <x v="333"/>
    <x v="0"/>
    <x v="0"/>
    <x v="1"/>
    <x v="6"/>
    <x v="3"/>
    <n v="738"/>
    <n v="303085000"/>
    <x v="0"/>
    <x v="0"/>
    <x v="0"/>
    <x v="5264"/>
  </r>
  <r>
    <x v="333"/>
    <x v="0"/>
    <x v="0"/>
    <x v="1"/>
    <x v="3"/>
    <x v="3"/>
    <n v="2673"/>
    <n v="1141980000"/>
    <x v="0"/>
    <x v="0"/>
    <x v="0"/>
    <x v="5265"/>
  </r>
  <r>
    <x v="333"/>
    <x v="0"/>
    <x v="0"/>
    <x v="1"/>
    <x v="7"/>
    <x v="3"/>
    <n v="2839"/>
    <n v="1244515000"/>
    <x v="0"/>
    <x v="0"/>
    <x v="0"/>
    <x v="5266"/>
  </r>
  <r>
    <x v="333"/>
    <x v="0"/>
    <x v="0"/>
    <x v="1"/>
    <x v="2"/>
    <x v="3"/>
    <n v="4515"/>
    <n v="1726377040"/>
    <x v="0"/>
    <x v="0"/>
    <x v="0"/>
    <x v="5267"/>
  </r>
  <r>
    <x v="333"/>
    <x v="0"/>
    <x v="0"/>
    <x v="1"/>
    <x v="0"/>
    <x v="3"/>
    <n v="3116"/>
    <n v="1881498500"/>
    <x v="0"/>
    <x v="0"/>
    <x v="0"/>
    <x v="5268"/>
  </r>
  <r>
    <x v="333"/>
    <x v="0"/>
    <x v="0"/>
    <x v="1"/>
    <x v="1"/>
    <x v="3"/>
    <n v="3491"/>
    <n v="1890367490"/>
    <x v="0"/>
    <x v="0"/>
    <x v="0"/>
    <x v="5269"/>
  </r>
  <r>
    <x v="333"/>
    <x v="0"/>
    <x v="0"/>
    <x v="1"/>
    <x v="4"/>
    <x v="3"/>
    <n v="4153"/>
    <n v="2043325000"/>
    <x v="0"/>
    <x v="0"/>
    <x v="0"/>
    <x v="5270"/>
  </r>
  <r>
    <x v="333"/>
    <x v="0"/>
    <x v="0"/>
    <x v="1"/>
    <x v="5"/>
    <x v="3"/>
    <n v="5253"/>
    <n v="2419399500"/>
    <x v="0"/>
    <x v="0"/>
    <x v="0"/>
    <x v="5271"/>
  </r>
  <r>
    <x v="333"/>
    <x v="0"/>
    <x v="1"/>
    <x v="1"/>
    <x v="7"/>
    <x v="4"/>
    <n v="7"/>
    <n v="3999"/>
    <x v="2"/>
    <x v="0"/>
    <x v="1"/>
    <x v="317"/>
  </r>
  <r>
    <x v="333"/>
    <x v="0"/>
    <x v="1"/>
    <x v="1"/>
    <x v="2"/>
    <x v="4"/>
    <n v="9"/>
    <n v="46620"/>
    <x v="2"/>
    <x v="0"/>
    <x v="1"/>
    <x v="5272"/>
  </r>
  <r>
    <x v="333"/>
    <x v="0"/>
    <x v="1"/>
    <x v="1"/>
    <x v="7"/>
    <x v="0"/>
    <n v="5"/>
    <n v="60550"/>
    <x v="2"/>
    <x v="0"/>
    <x v="1"/>
    <x v="5273"/>
  </r>
  <r>
    <x v="333"/>
    <x v="0"/>
    <x v="1"/>
    <x v="1"/>
    <x v="4"/>
    <x v="4"/>
    <n v="7"/>
    <n v="120529"/>
    <x v="2"/>
    <x v="0"/>
    <x v="1"/>
    <x v="5274"/>
  </r>
  <r>
    <x v="333"/>
    <x v="0"/>
    <x v="1"/>
    <x v="1"/>
    <x v="5"/>
    <x v="4"/>
    <n v="61"/>
    <n v="151011"/>
    <x v="2"/>
    <x v="0"/>
    <x v="1"/>
    <x v="5275"/>
  </r>
  <r>
    <x v="333"/>
    <x v="0"/>
    <x v="1"/>
    <x v="1"/>
    <x v="1"/>
    <x v="4"/>
    <n v="252"/>
    <n v="249575"/>
    <x v="2"/>
    <x v="0"/>
    <x v="1"/>
    <x v="5276"/>
  </r>
  <r>
    <x v="333"/>
    <x v="0"/>
    <x v="1"/>
    <x v="1"/>
    <x v="0"/>
    <x v="4"/>
    <n v="202"/>
    <n v="366238"/>
    <x v="2"/>
    <x v="0"/>
    <x v="1"/>
    <x v="5277"/>
  </r>
  <r>
    <x v="333"/>
    <x v="0"/>
    <x v="1"/>
    <x v="0"/>
    <x v="4"/>
    <x v="4"/>
    <n v="100"/>
    <n v="909314"/>
    <x v="2"/>
    <x v="0"/>
    <x v="1"/>
    <x v="5278"/>
  </r>
  <r>
    <x v="333"/>
    <x v="0"/>
    <x v="1"/>
    <x v="0"/>
    <x v="6"/>
    <x v="0"/>
    <n v="128"/>
    <n v="950296"/>
    <x v="2"/>
    <x v="0"/>
    <x v="1"/>
    <x v="5279"/>
  </r>
  <r>
    <x v="333"/>
    <x v="0"/>
    <x v="1"/>
    <x v="0"/>
    <x v="2"/>
    <x v="4"/>
    <n v="211"/>
    <n v="1269481"/>
    <x v="2"/>
    <x v="0"/>
    <x v="1"/>
    <x v="5280"/>
  </r>
  <r>
    <x v="333"/>
    <x v="0"/>
    <x v="1"/>
    <x v="0"/>
    <x v="0"/>
    <x v="4"/>
    <n v="127"/>
    <n v="1372073"/>
    <x v="2"/>
    <x v="0"/>
    <x v="1"/>
    <x v="5281"/>
  </r>
  <r>
    <x v="333"/>
    <x v="0"/>
    <x v="1"/>
    <x v="0"/>
    <x v="6"/>
    <x v="4"/>
    <n v="121"/>
    <n v="1477483"/>
    <x v="2"/>
    <x v="0"/>
    <x v="1"/>
    <x v="5282"/>
  </r>
  <r>
    <x v="333"/>
    <x v="0"/>
    <x v="1"/>
    <x v="0"/>
    <x v="4"/>
    <x v="0"/>
    <n v="283"/>
    <n v="1738724"/>
    <x v="2"/>
    <x v="0"/>
    <x v="1"/>
    <x v="5283"/>
  </r>
  <r>
    <x v="333"/>
    <x v="0"/>
    <x v="1"/>
    <x v="0"/>
    <x v="2"/>
    <x v="0"/>
    <n v="274"/>
    <n v="1812255"/>
    <x v="2"/>
    <x v="0"/>
    <x v="1"/>
    <x v="5284"/>
  </r>
  <r>
    <x v="333"/>
    <x v="0"/>
    <x v="1"/>
    <x v="0"/>
    <x v="7"/>
    <x v="4"/>
    <n v="195"/>
    <n v="2107833"/>
    <x v="2"/>
    <x v="0"/>
    <x v="1"/>
    <x v="5285"/>
  </r>
  <r>
    <x v="333"/>
    <x v="0"/>
    <x v="1"/>
    <x v="0"/>
    <x v="5"/>
    <x v="4"/>
    <n v="244"/>
    <n v="2519932"/>
    <x v="2"/>
    <x v="0"/>
    <x v="1"/>
    <x v="5286"/>
  </r>
  <r>
    <x v="333"/>
    <x v="0"/>
    <x v="1"/>
    <x v="0"/>
    <x v="5"/>
    <x v="0"/>
    <n v="550"/>
    <n v="2595123"/>
    <x v="2"/>
    <x v="0"/>
    <x v="1"/>
    <x v="5287"/>
  </r>
  <r>
    <x v="333"/>
    <x v="0"/>
    <x v="1"/>
    <x v="0"/>
    <x v="3"/>
    <x v="0"/>
    <n v="199"/>
    <n v="2719673"/>
    <x v="2"/>
    <x v="0"/>
    <x v="1"/>
    <x v="5288"/>
  </r>
  <r>
    <x v="333"/>
    <x v="0"/>
    <x v="1"/>
    <x v="0"/>
    <x v="1"/>
    <x v="0"/>
    <n v="519"/>
    <n v="2794278"/>
    <x v="2"/>
    <x v="0"/>
    <x v="1"/>
    <x v="5289"/>
  </r>
  <r>
    <x v="333"/>
    <x v="0"/>
    <x v="1"/>
    <x v="0"/>
    <x v="1"/>
    <x v="4"/>
    <n v="238"/>
    <n v="3052267"/>
    <x v="2"/>
    <x v="0"/>
    <x v="1"/>
    <x v="5290"/>
  </r>
  <r>
    <x v="333"/>
    <x v="0"/>
    <x v="1"/>
    <x v="0"/>
    <x v="3"/>
    <x v="4"/>
    <n v="241"/>
    <n v="3083093"/>
    <x v="2"/>
    <x v="0"/>
    <x v="1"/>
    <x v="5291"/>
  </r>
  <r>
    <x v="333"/>
    <x v="0"/>
    <x v="1"/>
    <x v="0"/>
    <x v="7"/>
    <x v="0"/>
    <n v="278"/>
    <n v="3191464"/>
    <x v="2"/>
    <x v="0"/>
    <x v="1"/>
    <x v="5292"/>
  </r>
  <r>
    <x v="333"/>
    <x v="0"/>
    <x v="1"/>
    <x v="0"/>
    <x v="0"/>
    <x v="0"/>
    <n v="579"/>
    <n v="3579978"/>
    <x v="2"/>
    <x v="0"/>
    <x v="1"/>
    <x v="5293"/>
  </r>
  <r>
    <x v="334"/>
    <x v="0"/>
    <x v="0"/>
    <x v="2"/>
    <x v="1"/>
    <x v="3"/>
    <n v="1"/>
    <n v="500000"/>
    <x v="0"/>
    <x v="0"/>
    <x v="0"/>
    <x v="354"/>
  </r>
  <r>
    <x v="334"/>
    <x v="0"/>
    <x v="0"/>
    <x v="1"/>
    <x v="1"/>
    <x v="4"/>
    <n v="32"/>
    <n v="6831968"/>
    <x v="0"/>
    <x v="0"/>
    <x v="0"/>
    <x v="5294"/>
  </r>
  <r>
    <x v="334"/>
    <x v="0"/>
    <x v="0"/>
    <x v="0"/>
    <x v="1"/>
    <x v="4"/>
    <n v="440"/>
    <n v="9443123"/>
    <x v="0"/>
    <x v="0"/>
    <x v="0"/>
    <x v="5295"/>
  </r>
  <r>
    <x v="334"/>
    <x v="0"/>
    <x v="0"/>
    <x v="0"/>
    <x v="0"/>
    <x v="4"/>
    <n v="737"/>
    <n v="11989166"/>
    <x v="0"/>
    <x v="0"/>
    <x v="0"/>
    <x v="5296"/>
  </r>
  <r>
    <x v="334"/>
    <x v="0"/>
    <x v="0"/>
    <x v="1"/>
    <x v="0"/>
    <x v="4"/>
    <n v="71"/>
    <n v="15971615"/>
    <x v="0"/>
    <x v="0"/>
    <x v="0"/>
    <x v="5297"/>
  </r>
  <r>
    <x v="334"/>
    <x v="0"/>
    <x v="0"/>
    <x v="1"/>
    <x v="0"/>
    <x v="3"/>
    <n v="100"/>
    <n v="29072500"/>
    <x v="0"/>
    <x v="0"/>
    <x v="0"/>
    <x v="5298"/>
  </r>
  <r>
    <x v="334"/>
    <x v="0"/>
    <x v="0"/>
    <x v="1"/>
    <x v="1"/>
    <x v="3"/>
    <n v="140"/>
    <n v="39825000"/>
    <x v="0"/>
    <x v="0"/>
    <x v="0"/>
    <x v="5299"/>
  </r>
  <r>
    <x v="335"/>
    <x v="0"/>
    <x v="0"/>
    <x v="0"/>
    <x v="5"/>
    <x v="4"/>
    <n v="89"/>
    <n v="2504984"/>
    <x v="0"/>
    <x v="0"/>
    <x v="0"/>
    <x v="5300"/>
  </r>
  <r>
    <x v="335"/>
    <x v="0"/>
    <x v="0"/>
    <x v="1"/>
    <x v="1"/>
    <x v="4"/>
    <n v="14"/>
    <n v="2844097"/>
    <x v="0"/>
    <x v="0"/>
    <x v="0"/>
    <x v="5301"/>
  </r>
  <r>
    <x v="335"/>
    <x v="0"/>
    <x v="0"/>
    <x v="1"/>
    <x v="5"/>
    <x v="3"/>
    <n v="18"/>
    <n v="3797500"/>
    <x v="0"/>
    <x v="0"/>
    <x v="0"/>
    <x v="5302"/>
  </r>
  <r>
    <x v="335"/>
    <x v="0"/>
    <x v="0"/>
    <x v="0"/>
    <x v="1"/>
    <x v="4"/>
    <n v="204"/>
    <n v="7971599"/>
    <x v="0"/>
    <x v="0"/>
    <x v="0"/>
    <x v="5303"/>
  </r>
  <r>
    <x v="335"/>
    <x v="0"/>
    <x v="0"/>
    <x v="1"/>
    <x v="1"/>
    <x v="3"/>
    <n v="77"/>
    <n v="17420000"/>
    <x v="0"/>
    <x v="0"/>
    <x v="0"/>
    <x v="5304"/>
  </r>
  <r>
    <x v="336"/>
    <x v="0"/>
    <x v="0"/>
    <x v="0"/>
    <x v="0"/>
    <x v="0"/>
    <n v="34"/>
    <n v="146068"/>
    <x v="0"/>
    <x v="0"/>
    <x v="0"/>
    <x v="5305"/>
  </r>
  <r>
    <x v="336"/>
    <x v="0"/>
    <x v="0"/>
    <x v="0"/>
    <x v="1"/>
    <x v="0"/>
    <n v="41"/>
    <n v="248000"/>
    <x v="0"/>
    <x v="0"/>
    <x v="0"/>
    <x v="5306"/>
  </r>
  <r>
    <x v="336"/>
    <x v="0"/>
    <x v="0"/>
    <x v="0"/>
    <x v="5"/>
    <x v="0"/>
    <n v="59"/>
    <n v="323162"/>
    <x v="0"/>
    <x v="0"/>
    <x v="0"/>
    <x v="5307"/>
  </r>
  <r>
    <x v="337"/>
    <x v="0"/>
    <x v="1"/>
    <x v="0"/>
    <x v="1"/>
    <x v="0"/>
    <n v="16"/>
    <n v="1913"/>
    <x v="2"/>
    <x v="0"/>
    <x v="1"/>
    <x v="5308"/>
  </r>
  <r>
    <x v="337"/>
    <x v="0"/>
    <x v="1"/>
    <x v="0"/>
    <x v="0"/>
    <x v="0"/>
    <n v="56"/>
    <n v="6003"/>
    <x v="2"/>
    <x v="0"/>
    <x v="1"/>
    <x v="5309"/>
  </r>
  <r>
    <x v="338"/>
    <x v="1"/>
    <x v="0"/>
    <x v="0"/>
    <x v="6"/>
    <x v="5"/>
    <n v="1"/>
    <n v="1000"/>
    <x v="0"/>
    <x v="0"/>
    <x v="0"/>
    <x v="5310"/>
  </r>
  <r>
    <x v="338"/>
    <x v="1"/>
    <x v="0"/>
    <x v="0"/>
    <x v="3"/>
    <x v="5"/>
    <n v="3"/>
    <n v="15000"/>
    <x v="0"/>
    <x v="0"/>
    <x v="0"/>
    <x v="1"/>
  </r>
  <r>
    <x v="338"/>
    <x v="1"/>
    <x v="0"/>
    <x v="0"/>
    <x v="7"/>
    <x v="5"/>
    <n v="3"/>
    <n v="15000"/>
    <x v="0"/>
    <x v="0"/>
    <x v="0"/>
    <x v="1"/>
  </r>
  <r>
    <x v="338"/>
    <x v="1"/>
    <x v="0"/>
    <x v="0"/>
    <x v="1"/>
    <x v="5"/>
    <n v="4"/>
    <n v="20000"/>
    <x v="0"/>
    <x v="0"/>
    <x v="0"/>
    <x v="351"/>
  </r>
  <r>
    <x v="338"/>
    <x v="1"/>
    <x v="0"/>
    <x v="0"/>
    <x v="4"/>
    <x v="5"/>
    <n v="2"/>
    <n v="25000"/>
    <x v="0"/>
    <x v="0"/>
    <x v="0"/>
    <x v="320"/>
  </r>
  <r>
    <x v="338"/>
    <x v="1"/>
    <x v="0"/>
    <x v="0"/>
    <x v="6"/>
    <x v="6"/>
    <n v="9"/>
    <n v="41000"/>
    <x v="0"/>
    <x v="0"/>
    <x v="0"/>
    <x v="5311"/>
  </r>
  <r>
    <x v="338"/>
    <x v="1"/>
    <x v="0"/>
    <x v="0"/>
    <x v="5"/>
    <x v="5"/>
    <n v="9"/>
    <n v="70000"/>
    <x v="0"/>
    <x v="0"/>
    <x v="0"/>
    <x v="3166"/>
  </r>
  <r>
    <x v="338"/>
    <x v="1"/>
    <x v="0"/>
    <x v="0"/>
    <x v="2"/>
    <x v="5"/>
    <n v="11"/>
    <n v="72000"/>
    <x v="0"/>
    <x v="0"/>
    <x v="0"/>
    <x v="3458"/>
  </r>
  <r>
    <x v="338"/>
    <x v="1"/>
    <x v="0"/>
    <x v="0"/>
    <x v="1"/>
    <x v="5"/>
    <n v="31"/>
    <n v="650500"/>
    <x v="1"/>
    <x v="1"/>
    <x v="0"/>
    <x v="5312"/>
  </r>
  <r>
    <x v="338"/>
    <x v="1"/>
    <x v="0"/>
    <x v="0"/>
    <x v="2"/>
    <x v="5"/>
    <n v="93"/>
    <n v="720000"/>
    <x v="1"/>
    <x v="1"/>
    <x v="0"/>
    <x v="5313"/>
  </r>
  <r>
    <x v="338"/>
    <x v="1"/>
    <x v="0"/>
    <x v="0"/>
    <x v="5"/>
    <x v="5"/>
    <n v="42"/>
    <n v="947000"/>
    <x v="1"/>
    <x v="1"/>
    <x v="0"/>
    <x v="5314"/>
  </r>
  <r>
    <x v="338"/>
    <x v="0"/>
    <x v="0"/>
    <x v="0"/>
    <x v="7"/>
    <x v="0"/>
    <n v="27"/>
    <n v="220000"/>
    <x v="0"/>
    <x v="0"/>
    <x v="0"/>
    <x v="1262"/>
  </r>
  <r>
    <x v="338"/>
    <x v="0"/>
    <x v="0"/>
    <x v="0"/>
    <x v="1"/>
    <x v="0"/>
    <n v="40"/>
    <n v="265000"/>
    <x v="0"/>
    <x v="0"/>
    <x v="0"/>
    <x v="96"/>
  </r>
  <r>
    <x v="338"/>
    <x v="0"/>
    <x v="0"/>
    <x v="0"/>
    <x v="3"/>
    <x v="0"/>
    <n v="60"/>
    <n v="441000"/>
    <x v="0"/>
    <x v="0"/>
    <x v="0"/>
    <x v="5315"/>
  </r>
  <r>
    <x v="338"/>
    <x v="0"/>
    <x v="0"/>
    <x v="0"/>
    <x v="4"/>
    <x v="0"/>
    <n v="44"/>
    <n v="445000"/>
    <x v="0"/>
    <x v="0"/>
    <x v="0"/>
    <x v="4529"/>
  </r>
  <r>
    <x v="338"/>
    <x v="0"/>
    <x v="0"/>
    <x v="0"/>
    <x v="6"/>
    <x v="0"/>
    <n v="77"/>
    <n v="544000"/>
    <x v="0"/>
    <x v="0"/>
    <x v="0"/>
    <x v="5316"/>
  </r>
  <r>
    <x v="338"/>
    <x v="0"/>
    <x v="0"/>
    <x v="0"/>
    <x v="2"/>
    <x v="0"/>
    <n v="152"/>
    <n v="1271000"/>
    <x v="0"/>
    <x v="0"/>
    <x v="0"/>
    <x v="5317"/>
  </r>
  <r>
    <x v="338"/>
    <x v="0"/>
    <x v="0"/>
    <x v="0"/>
    <x v="5"/>
    <x v="0"/>
    <n v="130"/>
    <n v="1600965"/>
    <x v="0"/>
    <x v="0"/>
    <x v="0"/>
    <x v="5318"/>
  </r>
  <r>
    <x v="338"/>
    <x v="0"/>
    <x v="1"/>
    <x v="0"/>
    <x v="3"/>
    <x v="0"/>
    <n v="12"/>
    <n v="5085"/>
    <x v="2"/>
    <x v="0"/>
    <x v="1"/>
    <x v="5319"/>
  </r>
  <r>
    <x v="338"/>
    <x v="0"/>
    <x v="1"/>
    <x v="0"/>
    <x v="1"/>
    <x v="0"/>
    <n v="76"/>
    <n v="28794"/>
    <x v="2"/>
    <x v="0"/>
    <x v="1"/>
    <x v="5320"/>
  </r>
  <r>
    <x v="338"/>
    <x v="0"/>
    <x v="1"/>
    <x v="0"/>
    <x v="5"/>
    <x v="0"/>
    <n v="126"/>
    <n v="44701"/>
    <x v="2"/>
    <x v="0"/>
    <x v="1"/>
    <x v="5321"/>
  </r>
  <r>
    <x v="338"/>
    <x v="0"/>
    <x v="1"/>
    <x v="0"/>
    <x v="7"/>
    <x v="0"/>
    <n v="119"/>
    <n v="101349"/>
    <x v="2"/>
    <x v="0"/>
    <x v="1"/>
    <x v="5322"/>
  </r>
  <r>
    <x v="338"/>
    <x v="0"/>
    <x v="1"/>
    <x v="0"/>
    <x v="4"/>
    <x v="0"/>
    <n v="186"/>
    <n v="106714"/>
    <x v="2"/>
    <x v="0"/>
    <x v="1"/>
    <x v="5323"/>
  </r>
  <r>
    <x v="338"/>
    <x v="0"/>
    <x v="1"/>
    <x v="0"/>
    <x v="2"/>
    <x v="0"/>
    <n v="195"/>
    <n v="309043"/>
    <x v="2"/>
    <x v="0"/>
    <x v="1"/>
    <x v="5324"/>
  </r>
  <r>
    <x v="339"/>
    <x v="0"/>
    <x v="0"/>
    <x v="0"/>
    <x v="0"/>
    <x v="4"/>
    <n v="3"/>
    <n v="35000"/>
    <x v="0"/>
    <x v="0"/>
    <x v="0"/>
    <x v="564"/>
  </r>
  <r>
    <x v="339"/>
    <x v="0"/>
    <x v="0"/>
    <x v="0"/>
    <x v="1"/>
    <x v="4"/>
    <n v="29"/>
    <n v="124481"/>
    <x v="0"/>
    <x v="0"/>
    <x v="0"/>
    <x v="5325"/>
  </r>
  <r>
    <x v="339"/>
    <x v="0"/>
    <x v="1"/>
    <x v="0"/>
    <x v="7"/>
    <x v="4"/>
    <n v="3"/>
    <n v="33988"/>
    <x v="2"/>
    <x v="0"/>
    <x v="1"/>
    <x v="5326"/>
  </r>
  <r>
    <x v="339"/>
    <x v="0"/>
    <x v="1"/>
    <x v="0"/>
    <x v="4"/>
    <x v="4"/>
    <n v="4"/>
    <n v="85684"/>
    <x v="2"/>
    <x v="0"/>
    <x v="1"/>
    <x v="5327"/>
  </r>
  <r>
    <x v="339"/>
    <x v="0"/>
    <x v="1"/>
    <x v="0"/>
    <x v="2"/>
    <x v="4"/>
    <n v="6"/>
    <n v="157659"/>
    <x v="2"/>
    <x v="0"/>
    <x v="1"/>
    <x v="5328"/>
  </r>
  <r>
    <x v="339"/>
    <x v="0"/>
    <x v="1"/>
    <x v="0"/>
    <x v="0"/>
    <x v="4"/>
    <n v="12"/>
    <n v="158802"/>
    <x v="2"/>
    <x v="0"/>
    <x v="1"/>
    <x v="5329"/>
  </r>
  <r>
    <x v="339"/>
    <x v="0"/>
    <x v="1"/>
    <x v="0"/>
    <x v="5"/>
    <x v="4"/>
    <n v="11"/>
    <n v="258195"/>
    <x v="2"/>
    <x v="0"/>
    <x v="1"/>
    <x v="5330"/>
  </r>
  <r>
    <x v="339"/>
    <x v="0"/>
    <x v="1"/>
    <x v="0"/>
    <x v="1"/>
    <x v="4"/>
    <n v="27"/>
    <n v="289898"/>
    <x v="2"/>
    <x v="0"/>
    <x v="1"/>
    <x v="5331"/>
  </r>
  <r>
    <x v="340"/>
    <x v="0"/>
    <x v="0"/>
    <x v="1"/>
    <x v="1"/>
    <x v="4"/>
    <n v="1"/>
    <n v="320000"/>
    <x v="0"/>
    <x v="0"/>
    <x v="0"/>
    <x v="5111"/>
  </r>
  <r>
    <x v="340"/>
    <x v="0"/>
    <x v="0"/>
    <x v="1"/>
    <x v="0"/>
    <x v="4"/>
    <n v="6"/>
    <n v="1610000"/>
    <x v="0"/>
    <x v="0"/>
    <x v="0"/>
    <x v="5332"/>
  </r>
  <r>
    <x v="340"/>
    <x v="0"/>
    <x v="0"/>
    <x v="1"/>
    <x v="1"/>
    <x v="3"/>
    <n v="101"/>
    <n v="32692500"/>
    <x v="0"/>
    <x v="0"/>
    <x v="0"/>
    <x v="5333"/>
  </r>
  <r>
    <x v="340"/>
    <x v="0"/>
    <x v="0"/>
    <x v="1"/>
    <x v="0"/>
    <x v="3"/>
    <n v="74"/>
    <n v="35215000"/>
    <x v="0"/>
    <x v="0"/>
    <x v="0"/>
    <x v="5334"/>
  </r>
  <r>
    <x v="341"/>
    <x v="0"/>
    <x v="0"/>
    <x v="1"/>
    <x v="0"/>
    <x v="3"/>
    <n v="6"/>
    <n v="735000"/>
    <x v="0"/>
    <x v="0"/>
    <x v="0"/>
    <x v="1871"/>
  </r>
  <r>
    <x v="341"/>
    <x v="0"/>
    <x v="0"/>
    <x v="1"/>
    <x v="1"/>
    <x v="3"/>
    <n v="16"/>
    <n v="2760000"/>
    <x v="0"/>
    <x v="0"/>
    <x v="0"/>
    <x v="4164"/>
  </r>
  <r>
    <x v="341"/>
    <x v="0"/>
    <x v="0"/>
    <x v="1"/>
    <x v="2"/>
    <x v="3"/>
    <n v="12"/>
    <n v="2897500"/>
    <x v="0"/>
    <x v="0"/>
    <x v="0"/>
    <x v="5335"/>
  </r>
  <r>
    <x v="341"/>
    <x v="0"/>
    <x v="0"/>
    <x v="1"/>
    <x v="5"/>
    <x v="3"/>
    <n v="20"/>
    <n v="3960000"/>
    <x v="0"/>
    <x v="0"/>
    <x v="0"/>
    <x v="857"/>
  </r>
  <r>
    <x v="342"/>
    <x v="0"/>
    <x v="1"/>
    <x v="0"/>
    <x v="5"/>
    <x v="4"/>
    <n v="13"/>
    <n v="18851"/>
    <x v="2"/>
    <x v="0"/>
    <x v="1"/>
    <x v="5336"/>
  </r>
  <r>
    <x v="342"/>
    <x v="0"/>
    <x v="1"/>
    <x v="0"/>
    <x v="1"/>
    <x v="4"/>
    <n v="45"/>
    <n v="80543"/>
    <x v="2"/>
    <x v="0"/>
    <x v="1"/>
    <x v="5337"/>
  </r>
  <r>
    <x v="342"/>
    <x v="0"/>
    <x v="1"/>
    <x v="0"/>
    <x v="0"/>
    <x v="4"/>
    <n v="39"/>
    <n v="98251"/>
    <x v="2"/>
    <x v="0"/>
    <x v="1"/>
    <x v="5338"/>
  </r>
  <r>
    <x v="343"/>
    <x v="0"/>
    <x v="0"/>
    <x v="0"/>
    <x v="2"/>
    <x v="4"/>
    <n v="3"/>
    <n v="20000"/>
    <x v="0"/>
    <x v="0"/>
    <x v="0"/>
    <x v="351"/>
  </r>
  <r>
    <x v="343"/>
    <x v="0"/>
    <x v="0"/>
    <x v="0"/>
    <x v="7"/>
    <x v="4"/>
    <n v="2"/>
    <n v="27000"/>
    <x v="0"/>
    <x v="0"/>
    <x v="0"/>
    <x v="62"/>
  </r>
  <r>
    <x v="343"/>
    <x v="0"/>
    <x v="0"/>
    <x v="0"/>
    <x v="1"/>
    <x v="4"/>
    <n v="1"/>
    <n v="55000"/>
    <x v="0"/>
    <x v="0"/>
    <x v="0"/>
    <x v="776"/>
  </r>
  <r>
    <x v="343"/>
    <x v="0"/>
    <x v="0"/>
    <x v="0"/>
    <x v="4"/>
    <x v="4"/>
    <n v="18"/>
    <n v="205000"/>
    <x v="0"/>
    <x v="0"/>
    <x v="0"/>
    <x v="333"/>
  </r>
  <r>
    <x v="343"/>
    <x v="0"/>
    <x v="0"/>
    <x v="0"/>
    <x v="3"/>
    <x v="4"/>
    <n v="3"/>
    <n v="275900"/>
    <x v="0"/>
    <x v="0"/>
    <x v="0"/>
    <x v="5339"/>
  </r>
  <r>
    <x v="344"/>
    <x v="0"/>
    <x v="0"/>
    <x v="0"/>
    <x v="0"/>
    <x v="4"/>
    <n v="20"/>
    <n v="240422"/>
    <x v="0"/>
    <x v="0"/>
    <x v="0"/>
    <x v="5340"/>
  </r>
  <r>
    <x v="344"/>
    <x v="0"/>
    <x v="0"/>
    <x v="0"/>
    <x v="5"/>
    <x v="4"/>
    <n v="5"/>
    <n v="477588"/>
    <x v="0"/>
    <x v="0"/>
    <x v="0"/>
    <x v="5341"/>
  </r>
  <r>
    <x v="344"/>
    <x v="0"/>
    <x v="0"/>
    <x v="0"/>
    <x v="1"/>
    <x v="4"/>
    <n v="38"/>
    <n v="936926"/>
    <x v="0"/>
    <x v="0"/>
    <x v="0"/>
    <x v="5342"/>
  </r>
  <r>
    <x v="344"/>
    <x v="0"/>
    <x v="0"/>
    <x v="1"/>
    <x v="0"/>
    <x v="4"/>
    <n v="9"/>
    <n v="1102500"/>
    <x v="0"/>
    <x v="0"/>
    <x v="0"/>
    <x v="5343"/>
  </r>
  <r>
    <x v="345"/>
    <x v="0"/>
    <x v="0"/>
    <x v="0"/>
    <x v="4"/>
    <x v="2"/>
    <n v="22"/>
    <n v="126979"/>
    <x v="0"/>
    <x v="0"/>
    <x v="0"/>
    <x v="5344"/>
  </r>
  <r>
    <x v="345"/>
    <x v="0"/>
    <x v="0"/>
    <x v="1"/>
    <x v="7"/>
    <x v="1"/>
    <n v="1"/>
    <n v="150000"/>
    <x v="0"/>
    <x v="0"/>
    <x v="0"/>
    <x v="5"/>
  </r>
  <r>
    <x v="345"/>
    <x v="0"/>
    <x v="0"/>
    <x v="1"/>
    <x v="1"/>
    <x v="3"/>
    <n v="2"/>
    <n v="465000"/>
    <x v="0"/>
    <x v="0"/>
    <x v="0"/>
    <x v="97"/>
  </r>
  <r>
    <x v="345"/>
    <x v="0"/>
    <x v="0"/>
    <x v="1"/>
    <x v="0"/>
    <x v="3"/>
    <n v="1"/>
    <n v="465000"/>
    <x v="0"/>
    <x v="0"/>
    <x v="0"/>
    <x v="97"/>
  </r>
  <r>
    <x v="345"/>
    <x v="0"/>
    <x v="0"/>
    <x v="1"/>
    <x v="3"/>
    <x v="3"/>
    <n v="3"/>
    <n v="600000"/>
    <x v="0"/>
    <x v="0"/>
    <x v="0"/>
    <x v="14"/>
  </r>
  <r>
    <x v="345"/>
    <x v="0"/>
    <x v="0"/>
    <x v="1"/>
    <x v="0"/>
    <x v="1"/>
    <n v="4"/>
    <n v="850000"/>
    <x v="0"/>
    <x v="0"/>
    <x v="0"/>
    <x v="3929"/>
  </r>
  <r>
    <x v="345"/>
    <x v="0"/>
    <x v="0"/>
    <x v="1"/>
    <x v="1"/>
    <x v="1"/>
    <n v="8"/>
    <n v="2120000"/>
    <x v="0"/>
    <x v="0"/>
    <x v="0"/>
    <x v="3465"/>
  </r>
  <r>
    <x v="345"/>
    <x v="0"/>
    <x v="0"/>
    <x v="0"/>
    <x v="5"/>
    <x v="0"/>
    <n v="131"/>
    <n v="2453002"/>
    <x v="0"/>
    <x v="0"/>
    <x v="0"/>
    <x v="5345"/>
  </r>
  <r>
    <x v="345"/>
    <x v="0"/>
    <x v="0"/>
    <x v="0"/>
    <x v="3"/>
    <x v="0"/>
    <n v="263"/>
    <n v="2840000"/>
    <x v="0"/>
    <x v="0"/>
    <x v="0"/>
    <x v="5346"/>
  </r>
  <r>
    <x v="345"/>
    <x v="0"/>
    <x v="0"/>
    <x v="1"/>
    <x v="0"/>
    <x v="0"/>
    <n v="14"/>
    <n v="2900000"/>
    <x v="0"/>
    <x v="0"/>
    <x v="0"/>
    <x v="4144"/>
  </r>
  <r>
    <x v="345"/>
    <x v="0"/>
    <x v="0"/>
    <x v="2"/>
    <x v="1"/>
    <x v="3"/>
    <n v="3"/>
    <n v="3000000"/>
    <x v="0"/>
    <x v="0"/>
    <x v="0"/>
    <x v="220"/>
  </r>
  <r>
    <x v="345"/>
    <x v="0"/>
    <x v="0"/>
    <x v="0"/>
    <x v="7"/>
    <x v="0"/>
    <n v="186"/>
    <n v="3455000"/>
    <x v="0"/>
    <x v="0"/>
    <x v="0"/>
    <x v="5347"/>
  </r>
  <r>
    <x v="345"/>
    <x v="0"/>
    <x v="0"/>
    <x v="1"/>
    <x v="2"/>
    <x v="3"/>
    <n v="12"/>
    <n v="3540000"/>
    <x v="0"/>
    <x v="0"/>
    <x v="0"/>
    <x v="5348"/>
  </r>
  <r>
    <x v="345"/>
    <x v="0"/>
    <x v="0"/>
    <x v="0"/>
    <x v="0"/>
    <x v="0"/>
    <n v="245"/>
    <n v="4316501"/>
    <x v="0"/>
    <x v="0"/>
    <x v="0"/>
    <x v="5349"/>
  </r>
  <r>
    <x v="345"/>
    <x v="0"/>
    <x v="0"/>
    <x v="1"/>
    <x v="3"/>
    <x v="0"/>
    <n v="17"/>
    <n v="4865000"/>
    <x v="0"/>
    <x v="0"/>
    <x v="0"/>
    <x v="2089"/>
  </r>
  <r>
    <x v="345"/>
    <x v="0"/>
    <x v="0"/>
    <x v="2"/>
    <x v="0"/>
    <x v="3"/>
    <n v="5"/>
    <n v="5000000"/>
    <x v="0"/>
    <x v="0"/>
    <x v="0"/>
    <x v="1275"/>
  </r>
  <r>
    <x v="345"/>
    <x v="0"/>
    <x v="0"/>
    <x v="0"/>
    <x v="2"/>
    <x v="0"/>
    <n v="275"/>
    <n v="6238578"/>
    <x v="0"/>
    <x v="0"/>
    <x v="0"/>
    <x v="5350"/>
  </r>
  <r>
    <x v="345"/>
    <x v="0"/>
    <x v="0"/>
    <x v="1"/>
    <x v="1"/>
    <x v="0"/>
    <n v="32"/>
    <n v="6765000"/>
    <x v="0"/>
    <x v="0"/>
    <x v="0"/>
    <x v="797"/>
  </r>
  <r>
    <x v="345"/>
    <x v="0"/>
    <x v="0"/>
    <x v="1"/>
    <x v="5"/>
    <x v="0"/>
    <n v="18"/>
    <n v="7195000"/>
    <x v="0"/>
    <x v="0"/>
    <x v="0"/>
    <x v="5351"/>
  </r>
  <r>
    <x v="345"/>
    <x v="0"/>
    <x v="0"/>
    <x v="1"/>
    <x v="4"/>
    <x v="3"/>
    <n v="28"/>
    <n v="8330000"/>
    <x v="0"/>
    <x v="0"/>
    <x v="0"/>
    <x v="5352"/>
  </r>
  <r>
    <x v="345"/>
    <x v="0"/>
    <x v="0"/>
    <x v="0"/>
    <x v="1"/>
    <x v="0"/>
    <n v="273"/>
    <n v="9365500"/>
    <x v="0"/>
    <x v="0"/>
    <x v="0"/>
    <x v="5353"/>
  </r>
  <r>
    <x v="345"/>
    <x v="0"/>
    <x v="0"/>
    <x v="1"/>
    <x v="4"/>
    <x v="0"/>
    <n v="47"/>
    <n v="9785000"/>
    <x v="0"/>
    <x v="0"/>
    <x v="0"/>
    <x v="5354"/>
  </r>
  <r>
    <x v="345"/>
    <x v="0"/>
    <x v="0"/>
    <x v="0"/>
    <x v="4"/>
    <x v="0"/>
    <n v="330"/>
    <n v="10115638"/>
    <x v="0"/>
    <x v="0"/>
    <x v="0"/>
    <x v="5355"/>
  </r>
  <r>
    <x v="345"/>
    <x v="0"/>
    <x v="0"/>
    <x v="1"/>
    <x v="7"/>
    <x v="0"/>
    <n v="52"/>
    <n v="13857500"/>
    <x v="0"/>
    <x v="0"/>
    <x v="0"/>
    <x v="5356"/>
  </r>
  <r>
    <x v="345"/>
    <x v="0"/>
    <x v="0"/>
    <x v="1"/>
    <x v="2"/>
    <x v="0"/>
    <n v="72"/>
    <n v="15690000"/>
    <x v="0"/>
    <x v="0"/>
    <x v="0"/>
    <x v="5357"/>
  </r>
  <r>
    <x v="345"/>
    <x v="0"/>
    <x v="0"/>
    <x v="2"/>
    <x v="5"/>
    <x v="3"/>
    <n v="19"/>
    <n v="18400000"/>
    <x v="0"/>
    <x v="0"/>
    <x v="0"/>
    <x v="5358"/>
  </r>
  <r>
    <x v="345"/>
    <x v="0"/>
    <x v="0"/>
    <x v="2"/>
    <x v="2"/>
    <x v="3"/>
    <n v="43"/>
    <n v="35100000"/>
    <x v="0"/>
    <x v="0"/>
    <x v="0"/>
    <x v="5359"/>
  </r>
  <r>
    <x v="346"/>
    <x v="0"/>
    <x v="1"/>
    <x v="0"/>
    <x v="5"/>
    <x v="4"/>
    <n v="104"/>
    <n v="215924"/>
    <x v="2"/>
    <x v="0"/>
    <x v="1"/>
    <x v="3757"/>
  </r>
  <r>
    <x v="346"/>
    <x v="0"/>
    <x v="1"/>
    <x v="0"/>
    <x v="0"/>
    <x v="4"/>
    <n v="92"/>
    <n v="664396"/>
    <x v="2"/>
    <x v="0"/>
    <x v="1"/>
    <x v="5360"/>
  </r>
  <r>
    <x v="346"/>
    <x v="0"/>
    <x v="1"/>
    <x v="0"/>
    <x v="1"/>
    <x v="4"/>
    <n v="232"/>
    <n v="961949"/>
    <x v="2"/>
    <x v="0"/>
    <x v="1"/>
    <x v="4203"/>
  </r>
  <r>
    <x v="347"/>
    <x v="0"/>
    <x v="0"/>
    <x v="0"/>
    <x v="5"/>
    <x v="2"/>
    <n v="1"/>
    <n v="19499"/>
    <x v="0"/>
    <x v="0"/>
    <x v="0"/>
    <x v="5361"/>
  </r>
  <r>
    <x v="347"/>
    <x v="0"/>
    <x v="0"/>
    <x v="0"/>
    <x v="7"/>
    <x v="4"/>
    <n v="3"/>
    <n v="38435"/>
    <x v="0"/>
    <x v="0"/>
    <x v="0"/>
    <x v="5362"/>
  </r>
  <r>
    <x v="347"/>
    <x v="0"/>
    <x v="0"/>
    <x v="0"/>
    <x v="2"/>
    <x v="4"/>
    <n v="7"/>
    <n v="66188"/>
    <x v="0"/>
    <x v="0"/>
    <x v="0"/>
    <x v="5363"/>
  </r>
  <r>
    <x v="347"/>
    <x v="0"/>
    <x v="0"/>
    <x v="0"/>
    <x v="4"/>
    <x v="4"/>
    <n v="18"/>
    <n v="185601"/>
    <x v="0"/>
    <x v="0"/>
    <x v="0"/>
    <x v="5364"/>
  </r>
  <r>
    <x v="347"/>
    <x v="0"/>
    <x v="1"/>
    <x v="0"/>
    <x v="2"/>
    <x v="4"/>
    <n v="3"/>
    <n v="5712"/>
    <x v="2"/>
    <x v="0"/>
    <x v="1"/>
    <x v="4879"/>
  </r>
  <r>
    <x v="347"/>
    <x v="0"/>
    <x v="1"/>
    <x v="0"/>
    <x v="1"/>
    <x v="4"/>
    <n v="21"/>
    <n v="24563"/>
    <x v="2"/>
    <x v="0"/>
    <x v="1"/>
    <x v="303"/>
  </r>
  <r>
    <x v="347"/>
    <x v="0"/>
    <x v="1"/>
    <x v="0"/>
    <x v="0"/>
    <x v="4"/>
    <n v="11"/>
    <n v="47062"/>
    <x v="2"/>
    <x v="0"/>
    <x v="1"/>
    <x v="5365"/>
  </r>
  <r>
    <x v="347"/>
    <x v="0"/>
    <x v="1"/>
    <x v="0"/>
    <x v="5"/>
    <x v="4"/>
    <n v="39"/>
    <n v="50839"/>
    <x v="2"/>
    <x v="0"/>
    <x v="1"/>
    <x v="5366"/>
  </r>
  <r>
    <x v="348"/>
    <x v="0"/>
    <x v="0"/>
    <x v="0"/>
    <x v="6"/>
    <x v="2"/>
    <n v="1"/>
    <n v="150000"/>
    <x v="0"/>
    <x v="0"/>
    <x v="0"/>
    <x v="5"/>
  </r>
  <r>
    <x v="348"/>
    <x v="0"/>
    <x v="0"/>
    <x v="0"/>
    <x v="3"/>
    <x v="2"/>
    <n v="1"/>
    <n v="155000"/>
    <x v="0"/>
    <x v="0"/>
    <x v="0"/>
    <x v="213"/>
  </r>
  <r>
    <x v="349"/>
    <x v="0"/>
    <x v="1"/>
    <x v="0"/>
    <x v="0"/>
    <x v="4"/>
    <n v="9"/>
    <n v="6855"/>
    <x v="2"/>
    <x v="0"/>
    <x v="1"/>
    <x v="3199"/>
  </r>
  <r>
    <x v="349"/>
    <x v="0"/>
    <x v="1"/>
    <x v="0"/>
    <x v="1"/>
    <x v="4"/>
    <n v="9"/>
    <n v="9711"/>
    <x v="2"/>
    <x v="0"/>
    <x v="1"/>
    <x v="1228"/>
  </r>
  <r>
    <x v="349"/>
    <x v="0"/>
    <x v="1"/>
    <x v="0"/>
    <x v="2"/>
    <x v="4"/>
    <n v="31"/>
    <n v="19748"/>
    <x v="2"/>
    <x v="0"/>
    <x v="1"/>
    <x v="5367"/>
  </r>
  <r>
    <x v="349"/>
    <x v="0"/>
    <x v="1"/>
    <x v="0"/>
    <x v="5"/>
    <x v="4"/>
    <n v="23"/>
    <n v="36559"/>
    <x v="2"/>
    <x v="0"/>
    <x v="1"/>
    <x v="5368"/>
  </r>
  <r>
    <x v="350"/>
    <x v="1"/>
    <x v="0"/>
    <x v="1"/>
    <x v="1"/>
    <x v="7"/>
    <n v="3"/>
    <n v="930000"/>
    <x v="0"/>
    <x v="0"/>
    <x v="0"/>
    <x v="17"/>
  </r>
  <r>
    <x v="350"/>
    <x v="1"/>
    <x v="0"/>
    <x v="0"/>
    <x v="0"/>
    <x v="7"/>
    <n v="5"/>
    <n v="990000"/>
    <x v="0"/>
    <x v="0"/>
    <x v="0"/>
    <x v="3584"/>
  </r>
  <r>
    <x v="350"/>
    <x v="1"/>
    <x v="0"/>
    <x v="1"/>
    <x v="0"/>
    <x v="7"/>
    <n v="12"/>
    <n v="2265000"/>
    <x v="0"/>
    <x v="0"/>
    <x v="0"/>
    <x v="2790"/>
  </r>
  <r>
    <x v="350"/>
    <x v="1"/>
    <x v="0"/>
    <x v="0"/>
    <x v="1"/>
    <x v="7"/>
    <n v="57"/>
    <n v="2825631"/>
    <x v="0"/>
    <x v="0"/>
    <x v="0"/>
    <x v="5369"/>
  </r>
  <r>
    <x v="350"/>
    <x v="1"/>
    <x v="0"/>
    <x v="0"/>
    <x v="5"/>
    <x v="7"/>
    <n v="12"/>
    <n v="2826000"/>
    <x v="0"/>
    <x v="0"/>
    <x v="0"/>
    <x v="5370"/>
  </r>
  <r>
    <x v="350"/>
    <x v="0"/>
    <x v="0"/>
    <x v="0"/>
    <x v="3"/>
    <x v="4"/>
    <n v="1"/>
    <n v="25000"/>
    <x v="0"/>
    <x v="0"/>
    <x v="0"/>
    <x v="320"/>
  </r>
  <r>
    <x v="350"/>
    <x v="0"/>
    <x v="0"/>
    <x v="1"/>
    <x v="5"/>
    <x v="3"/>
    <n v="1"/>
    <n v="150000"/>
    <x v="0"/>
    <x v="0"/>
    <x v="0"/>
    <x v="5"/>
  </r>
  <r>
    <x v="350"/>
    <x v="0"/>
    <x v="0"/>
    <x v="0"/>
    <x v="6"/>
    <x v="4"/>
    <n v="1"/>
    <n v="300000"/>
    <x v="0"/>
    <x v="0"/>
    <x v="0"/>
    <x v="9"/>
  </r>
  <r>
    <x v="350"/>
    <x v="0"/>
    <x v="0"/>
    <x v="1"/>
    <x v="4"/>
    <x v="1"/>
    <n v="1"/>
    <n v="310000"/>
    <x v="0"/>
    <x v="0"/>
    <x v="0"/>
    <x v="83"/>
  </r>
  <r>
    <x v="350"/>
    <x v="0"/>
    <x v="0"/>
    <x v="1"/>
    <x v="2"/>
    <x v="3"/>
    <n v="6"/>
    <n v="590000"/>
    <x v="0"/>
    <x v="0"/>
    <x v="0"/>
    <x v="5071"/>
  </r>
  <r>
    <x v="350"/>
    <x v="0"/>
    <x v="0"/>
    <x v="1"/>
    <x v="1"/>
    <x v="4"/>
    <n v="8"/>
    <n v="600000"/>
    <x v="0"/>
    <x v="0"/>
    <x v="0"/>
    <x v="14"/>
  </r>
  <r>
    <x v="350"/>
    <x v="0"/>
    <x v="0"/>
    <x v="1"/>
    <x v="3"/>
    <x v="3"/>
    <n v="2"/>
    <n v="620000"/>
    <x v="0"/>
    <x v="0"/>
    <x v="0"/>
    <x v="205"/>
  </r>
  <r>
    <x v="350"/>
    <x v="0"/>
    <x v="0"/>
    <x v="0"/>
    <x v="0"/>
    <x v="4"/>
    <n v="119"/>
    <n v="631258"/>
    <x v="0"/>
    <x v="0"/>
    <x v="0"/>
    <x v="5371"/>
  </r>
  <r>
    <x v="350"/>
    <x v="0"/>
    <x v="0"/>
    <x v="1"/>
    <x v="3"/>
    <x v="2"/>
    <n v="1"/>
    <n v="750000"/>
    <x v="0"/>
    <x v="0"/>
    <x v="0"/>
    <x v="355"/>
  </r>
  <r>
    <x v="350"/>
    <x v="0"/>
    <x v="0"/>
    <x v="1"/>
    <x v="5"/>
    <x v="4"/>
    <n v="10"/>
    <n v="912000"/>
    <x v="0"/>
    <x v="0"/>
    <x v="0"/>
    <x v="5372"/>
  </r>
  <r>
    <x v="350"/>
    <x v="0"/>
    <x v="0"/>
    <x v="1"/>
    <x v="1"/>
    <x v="2"/>
    <n v="11"/>
    <n v="941000"/>
    <x v="0"/>
    <x v="0"/>
    <x v="0"/>
    <x v="5373"/>
  </r>
  <r>
    <x v="350"/>
    <x v="0"/>
    <x v="0"/>
    <x v="1"/>
    <x v="0"/>
    <x v="2"/>
    <n v="6"/>
    <n v="1120000"/>
    <x v="0"/>
    <x v="0"/>
    <x v="0"/>
    <x v="4727"/>
  </r>
  <r>
    <x v="350"/>
    <x v="0"/>
    <x v="0"/>
    <x v="0"/>
    <x v="4"/>
    <x v="4"/>
    <n v="151"/>
    <n v="1121853"/>
    <x v="0"/>
    <x v="0"/>
    <x v="0"/>
    <x v="5374"/>
  </r>
  <r>
    <x v="350"/>
    <x v="0"/>
    <x v="0"/>
    <x v="1"/>
    <x v="0"/>
    <x v="4"/>
    <n v="8"/>
    <n v="1441980"/>
    <x v="0"/>
    <x v="0"/>
    <x v="0"/>
    <x v="5375"/>
  </r>
  <r>
    <x v="350"/>
    <x v="0"/>
    <x v="0"/>
    <x v="1"/>
    <x v="1"/>
    <x v="3"/>
    <n v="6"/>
    <n v="1472500"/>
    <x v="0"/>
    <x v="0"/>
    <x v="0"/>
    <x v="4337"/>
  </r>
  <r>
    <x v="350"/>
    <x v="0"/>
    <x v="0"/>
    <x v="1"/>
    <x v="7"/>
    <x v="2"/>
    <n v="4"/>
    <n v="1545000"/>
    <x v="0"/>
    <x v="0"/>
    <x v="0"/>
    <x v="711"/>
  </r>
  <r>
    <x v="350"/>
    <x v="0"/>
    <x v="0"/>
    <x v="0"/>
    <x v="7"/>
    <x v="4"/>
    <n v="204"/>
    <n v="1705918"/>
    <x v="0"/>
    <x v="0"/>
    <x v="0"/>
    <x v="5376"/>
  </r>
  <r>
    <x v="350"/>
    <x v="0"/>
    <x v="0"/>
    <x v="1"/>
    <x v="2"/>
    <x v="4"/>
    <n v="14"/>
    <n v="1713446"/>
    <x v="0"/>
    <x v="0"/>
    <x v="0"/>
    <x v="5377"/>
  </r>
  <r>
    <x v="350"/>
    <x v="0"/>
    <x v="0"/>
    <x v="1"/>
    <x v="2"/>
    <x v="1"/>
    <n v="1"/>
    <n v="2140000"/>
    <x v="0"/>
    <x v="0"/>
    <x v="0"/>
    <x v="671"/>
  </r>
  <r>
    <x v="350"/>
    <x v="0"/>
    <x v="0"/>
    <x v="1"/>
    <x v="1"/>
    <x v="1"/>
    <n v="12"/>
    <n v="2260000"/>
    <x v="0"/>
    <x v="0"/>
    <x v="0"/>
    <x v="5378"/>
  </r>
  <r>
    <x v="350"/>
    <x v="0"/>
    <x v="0"/>
    <x v="0"/>
    <x v="5"/>
    <x v="4"/>
    <n v="149"/>
    <n v="2538969"/>
    <x v="0"/>
    <x v="0"/>
    <x v="0"/>
    <x v="5379"/>
  </r>
  <r>
    <x v="350"/>
    <x v="0"/>
    <x v="0"/>
    <x v="0"/>
    <x v="1"/>
    <x v="4"/>
    <n v="218"/>
    <n v="2543305"/>
    <x v="0"/>
    <x v="0"/>
    <x v="0"/>
    <x v="5380"/>
  </r>
  <r>
    <x v="350"/>
    <x v="0"/>
    <x v="0"/>
    <x v="1"/>
    <x v="0"/>
    <x v="3"/>
    <n v="17"/>
    <n v="2700000"/>
    <x v="0"/>
    <x v="0"/>
    <x v="0"/>
    <x v="2191"/>
  </r>
  <r>
    <x v="350"/>
    <x v="0"/>
    <x v="0"/>
    <x v="0"/>
    <x v="2"/>
    <x v="4"/>
    <n v="296"/>
    <n v="3346229"/>
    <x v="0"/>
    <x v="0"/>
    <x v="0"/>
    <x v="5381"/>
  </r>
  <r>
    <x v="350"/>
    <x v="0"/>
    <x v="0"/>
    <x v="1"/>
    <x v="3"/>
    <x v="1"/>
    <n v="2"/>
    <n v="5520000"/>
    <x v="0"/>
    <x v="0"/>
    <x v="0"/>
    <x v="5382"/>
  </r>
  <r>
    <x v="350"/>
    <x v="0"/>
    <x v="0"/>
    <x v="1"/>
    <x v="3"/>
    <x v="4"/>
    <n v="12"/>
    <n v="6420000"/>
    <x v="0"/>
    <x v="0"/>
    <x v="0"/>
    <x v="5383"/>
  </r>
  <r>
    <x v="350"/>
    <x v="0"/>
    <x v="0"/>
    <x v="1"/>
    <x v="7"/>
    <x v="4"/>
    <n v="19"/>
    <n v="8380000"/>
    <x v="0"/>
    <x v="0"/>
    <x v="0"/>
    <x v="5384"/>
  </r>
  <r>
    <x v="350"/>
    <x v="0"/>
    <x v="0"/>
    <x v="1"/>
    <x v="7"/>
    <x v="3"/>
    <n v="52"/>
    <n v="12310000"/>
    <x v="0"/>
    <x v="0"/>
    <x v="0"/>
    <x v="5385"/>
  </r>
  <r>
    <x v="350"/>
    <x v="0"/>
    <x v="0"/>
    <x v="1"/>
    <x v="4"/>
    <x v="3"/>
    <n v="60"/>
    <n v="14345000"/>
    <x v="0"/>
    <x v="0"/>
    <x v="0"/>
    <x v="2626"/>
  </r>
  <r>
    <x v="350"/>
    <x v="0"/>
    <x v="0"/>
    <x v="1"/>
    <x v="4"/>
    <x v="4"/>
    <n v="60"/>
    <n v="15662000"/>
    <x v="0"/>
    <x v="0"/>
    <x v="0"/>
    <x v="5386"/>
  </r>
  <r>
    <x v="351"/>
    <x v="1"/>
    <x v="0"/>
    <x v="0"/>
    <x v="6"/>
    <x v="5"/>
    <n v="4"/>
    <n v="40000"/>
    <x v="0"/>
    <x v="0"/>
    <x v="0"/>
    <x v="1226"/>
  </r>
  <r>
    <x v="351"/>
    <x v="1"/>
    <x v="0"/>
    <x v="0"/>
    <x v="6"/>
    <x v="6"/>
    <n v="8"/>
    <n v="40000"/>
    <x v="0"/>
    <x v="0"/>
    <x v="0"/>
    <x v="1226"/>
  </r>
  <r>
    <x v="351"/>
    <x v="1"/>
    <x v="0"/>
    <x v="1"/>
    <x v="6"/>
    <x v="5"/>
    <n v="1"/>
    <n v="1050000"/>
    <x v="0"/>
    <x v="0"/>
    <x v="0"/>
    <x v="387"/>
  </r>
  <r>
    <x v="351"/>
    <x v="0"/>
    <x v="0"/>
    <x v="1"/>
    <x v="6"/>
    <x v="0"/>
    <n v="11"/>
    <n v="300000"/>
    <x v="0"/>
    <x v="0"/>
    <x v="0"/>
    <x v="9"/>
  </r>
  <r>
    <x v="351"/>
    <x v="0"/>
    <x v="0"/>
    <x v="0"/>
    <x v="6"/>
    <x v="4"/>
    <n v="8"/>
    <n v="331500"/>
    <x v="0"/>
    <x v="0"/>
    <x v="0"/>
    <x v="4656"/>
  </r>
  <r>
    <x v="351"/>
    <x v="0"/>
    <x v="0"/>
    <x v="1"/>
    <x v="6"/>
    <x v="3"/>
    <n v="16"/>
    <n v="4055000"/>
    <x v="0"/>
    <x v="0"/>
    <x v="0"/>
    <x v="5387"/>
  </r>
  <r>
    <x v="351"/>
    <x v="0"/>
    <x v="1"/>
    <x v="0"/>
    <x v="6"/>
    <x v="4"/>
    <n v="125"/>
    <n v="66263"/>
    <x v="2"/>
    <x v="0"/>
    <x v="1"/>
    <x v="5388"/>
  </r>
  <r>
    <x v="352"/>
    <x v="0"/>
    <x v="0"/>
    <x v="1"/>
    <x v="7"/>
    <x v="4"/>
    <n v="4"/>
    <n v="620000"/>
    <x v="0"/>
    <x v="0"/>
    <x v="0"/>
    <x v="205"/>
  </r>
  <r>
    <x v="352"/>
    <x v="0"/>
    <x v="0"/>
    <x v="1"/>
    <x v="7"/>
    <x v="3"/>
    <n v="6"/>
    <n v="1550000"/>
    <x v="0"/>
    <x v="0"/>
    <x v="0"/>
    <x v="2188"/>
  </r>
  <r>
    <x v="353"/>
    <x v="0"/>
    <x v="0"/>
    <x v="1"/>
    <x v="7"/>
    <x v="1"/>
    <n v="2"/>
    <n v="430000"/>
    <x v="0"/>
    <x v="0"/>
    <x v="0"/>
    <x v="3145"/>
  </r>
  <r>
    <x v="353"/>
    <x v="0"/>
    <x v="0"/>
    <x v="1"/>
    <x v="7"/>
    <x v="4"/>
    <n v="11"/>
    <n v="3340000"/>
    <x v="0"/>
    <x v="0"/>
    <x v="0"/>
    <x v="674"/>
  </r>
  <r>
    <x v="353"/>
    <x v="0"/>
    <x v="0"/>
    <x v="1"/>
    <x v="7"/>
    <x v="3"/>
    <n v="24"/>
    <n v="5420000"/>
    <x v="0"/>
    <x v="0"/>
    <x v="0"/>
    <x v="5389"/>
  </r>
  <r>
    <x v="353"/>
    <x v="0"/>
    <x v="0"/>
    <x v="1"/>
    <x v="4"/>
    <x v="3"/>
    <n v="29"/>
    <n v="6982500"/>
    <x v="0"/>
    <x v="0"/>
    <x v="0"/>
    <x v="5390"/>
  </r>
  <r>
    <x v="354"/>
    <x v="0"/>
    <x v="0"/>
    <x v="0"/>
    <x v="5"/>
    <x v="2"/>
    <n v="8"/>
    <n v="37040"/>
    <x v="0"/>
    <x v="0"/>
    <x v="0"/>
    <x v="5391"/>
  </r>
  <r>
    <x v="354"/>
    <x v="0"/>
    <x v="0"/>
    <x v="0"/>
    <x v="2"/>
    <x v="4"/>
    <n v="152"/>
    <n v="3417530"/>
    <x v="0"/>
    <x v="0"/>
    <x v="0"/>
    <x v="5392"/>
  </r>
  <r>
    <x v="354"/>
    <x v="0"/>
    <x v="0"/>
    <x v="0"/>
    <x v="5"/>
    <x v="4"/>
    <n v="236"/>
    <n v="9101240"/>
    <x v="0"/>
    <x v="0"/>
    <x v="0"/>
    <x v="5393"/>
  </r>
  <r>
    <x v="355"/>
    <x v="1"/>
    <x v="0"/>
    <x v="0"/>
    <x v="3"/>
    <x v="5"/>
    <n v="9"/>
    <n v="83000"/>
    <x v="1"/>
    <x v="1"/>
    <x v="0"/>
    <x v="5394"/>
  </r>
  <r>
    <x v="356"/>
    <x v="1"/>
    <x v="0"/>
    <x v="0"/>
    <x v="6"/>
    <x v="5"/>
    <n v="1"/>
    <n v="5000"/>
    <x v="1"/>
    <x v="1"/>
    <x v="0"/>
    <x v="819"/>
  </r>
  <r>
    <x v="356"/>
    <x v="1"/>
    <x v="0"/>
    <x v="0"/>
    <x v="6"/>
    <x v="6"/>
    <n v="10"/>
    <n v="45000"/>
    <x v="1"/>
    <x v="1"/>
    <x v="0"/>
    <x v="368"/>
  </r>
  <r>
    <x v="357"/>
    <x v="0"/>
    <x v="0"/>
    <x v="0"/>
    <x v="4"/>
    <x v="4"/>
    <n v="4"/>
    <n v="19500"/>
    <x v="0"/>
    <x v="0"/>
    <x v="0"/>
    <x v="5395"/>
  </r>
  <r>
    <x v="357"/>
    <x v="0"/>
    <x v="0"/>
    <x v="0"/>
    <x v="5"/>
    <x v="2"/>
    <n v="4"/>
    <n v="28500"/>
    <x v="0"/>
    <x v="0"/>
    <x v="0"/>
    <x v="1249"/>
  </r>
  <r>
    <x v="357"/>
    <x v="0"/>
    <x v="0"/>
    <x v="0"/>
    <x v="1"/>
    <x v="2"/>
    <n v="1"/>
    <n v="30000"/>
    <x v="0"/>
    <x v="0"/>
    <x v="0"/>
    <x v="80"/>
  </r>
  <r>
    <x v="357"/>
    <x v="0"/>
    <x v="0"/>
    <x v="0"/>
    <x v="1"/>
    <x v="4"/>
    <n v="4"/>
    <n v="64000"/>
    <x v="0"/>
    <x v="0"/>
    <x v="0"/>
    <x v="5396"/>
  </r>
  <r>
    <x v="357"/>
    <x v="0"/>
    <x v="0"/>
    <x v="0"/>
    <x v="0"/>
    <x v="4"/>
    <n v="13"/>
    <n v="157500"/>
    <x v="0"/>
    <x v="0"/>
    <x v="0"/>
    <x v="5397"/>
  </r>
  <r>
    <x v="357"/>
    <x v="0"/>
    <x v="0"/>
    <x v="0"/>
    <x v="2"/>
    <x v="4"/>
    <n v="31"/>
    <n v="307578"/>
    <x v="0"/>
    <x v="0"/>
    <x v="0"/>
    <x v="5398"/>
  </r>
  <r>
    <x v="357"/>
    <x v="0"/>
    <x v="0"/>
    <x v="0"/>
    <x v="5"/>
    <x v="4"/>
    <n v="21"/>
    <n v="1641400"/>
    <x v="0"/>
    <x v="0"/>
    <x v="0"/>
    <x v="5399"/>
  </r>
  <r>
    <x v="358"/>
    <x v="0"/>
    <x v="0"/>
    <x v="0"/>
    <x v="0"/>
    <x v="4"/>
    <n v="5"/>
    <n v="315000"/>
    <x v="0"/>
    <x v="0"/>
    <x v="0"/>
    <x v="263"/>
  </r>
  <r>
    <x v="358"/>
    <x v="0"/>
    <x v="0"/>
    <x v="0"/>
    <x v="2"/>
    <x v="4"/>
    <n v="3"/>
    <n v="455000"/>
    <x v="0"/>
    <x v="0"/>
    <x v="0"/>
    <x v="3205"/>
  </r>
  <r>
    <x v="358"/>
    <x v="0"/>
    <x v="0"/>
    <x v="0"/>
    <x v="5"/>
    <x v="4"/>
    <n v="4"/>
    <n v="527000"/>
    <x v="0"/>
    <x v="0"/>
    <x v="0"/>
    <x v="5400"/>
  </r>
  <r>
    <x v="358"/>
    <x v="0"/>
    <x v="0"/>
    <x v="0"/>
    <x v="1"/>
    <x v="4"/>
    <n v="14"/>
    <n v="1655000"/>
    <x v="0"/>
    <x v="0"/>
    <x v="0"/>
    <x v="5401"/>
  </r>
  <r>
    <x v="359"/>
    <x v="1"/>
    <x v="0"/>
    <x v="0"/>
    <x v="1"/>
    <x v="5"/>
    <n v="1"/>
    <n v="5000"/>
    <x v="0"/>
    <x v="0"/>
    <x v="0"/>
    <x v="79"/>
  </r>
  <r>
    <x v="359"/>
    <x v="1"/>
    <x v="0"/>
    <x v="0"/>
    <x v="0"/>
    <x v="5"/>
    <n v="3"/>
    <n v="13000"/>
    <x v="0"/>
    <x v="0"/>
    <x v="0"/>
    <x v="3990"/>
  </r>
  <r>
    <x v="359"/>
    <x v="1"/>
    <x v="0"/>
    <x v="0"/>
    <x v="5"/>
    <x v="5"/>
    <n v="3"/>
    <n v="15000"/>
    <x v="0"/>
    <x v="0"/>
    <x v="0"/>
    <x v="1"/>
  </r>
  <r>
    <x v="359"/>
    <x v="1"/>
    <x v="0"/>
    <x v="0"/>
    <x v="4"/>
    <x v="5"/>
    <n v="21"/>
    <n v="183000"/>
    <x v="1"/>
    <x v="1"/>
    <x v="0"/>
    <x v="4759"/>
  </r>
  <r>
    <x v="359"/>
    <x v="1"/>
    <x v="0"/>
    <x v="0"/>
    <x v="5"/>
    <x v="5"/>
    <n v="61"/>
    <n v="1420000"/>
    <x v="1"/>
    <x v="1"/>
    <x v="0"/>
    <x v="5402"/>
  </r>
  <r>
    <x v="359"/>
    <x v="1"/>
    <x v="0"/>
    <x v="0"/>
    <x v="1"/>
    <x v="5"/>
    <n v="40"/>
    <n v="1765000"/>
    <x v="1"/>
    <x v="1"/>
    <x v="0"/>
    <x v="5403"/>
  </r>
  <r>
    <x v="359"/>
    <x v="1"/>
    <x v="0"/>
    <x v="0"/>
    <x v="0"/>
    <x v="5"/>
    <n v="28"/>
    <n v="1897000"/>
    <x v="1"/>
    <x v="1"/>
    <x v="0"/>
    <x v="5404"/>
  </r>
  <r>
    <x v="359"/>
    <x v="1"/>
    <x v="0"/>
    <x v="0"/>
    <x v="2"/>
    <x v="5"/>
    <n v="108"/>
    <n v="8598000"/>
    <x v="1"/>
    <x v="1"/>
    <x v="0"/>
    <x v="5405"/>
  </r>
  <r>
    <x v="360"/>
    <x v="0"/>
    <x v="0"/>
    <x v="0"/>
    <x v="0"/>
    <x v="4"/>
    <n v="2"/>
    <n v="13032"/>
    <x v="0"/>
    <x v="0"/>
    <x v="0"/>
    <x v="5406"/>
  </r>
  <r>
    <x v="360"/>
    <x v="0"/>
    <x v="0"/>
    <x v="0"/>
    <x v="5"/>
    <x v="2"/>
    <n v="2"/>
    <n v="30000"/>
    <x v="0"/>
    <x v="0"/>
    <x v="0"/>
    <x v="80"/>
  </r>
  <r>
    <x v="360"/>
    <x v="0"/>
    <x v="0"/>
    <x v="0"/>
    <x v="0"/>
    <x v="2"/>
    <n v="25"/>
    <n v="183000"/>
    <x v="0"/>
    <x v="0"/>
    <x v="0"/>
    <x v="5407"/>
  </r>
  <r>
    <x v="360"/>
    <x v="0"/>
    <x v="0"/>
    <x v="0"/>
    <x v="1"/>
    <x v="4"/>
    <n v="22"/>
    <n v="277884"/>
    <x v="0"/>
    <x v="0"/>
    <x v="0"/>
    <x v="5408"/>
  </r>
  <r>
    <x v="360"/>
    <x v="0"/>
    <x v="0"/>
    <x v="1"/>
    <x v="3"/>
    <x v="2"/>
    <n v="1"/>
    <n v="300000"/>
    <x v="0"/>
    <x v="0"/>
    <x v="0"/>
    <x v="9"/>
  </r>
  <r>
    <x v="360"/>
    <x v="0"/>
    <x v="0"/>
    <x v="1"/>
    <x v="4"/>
    <x v="3"/>
    <n v="11"/>
    <n v="930000"/>
    <x v="0"/>
    <x v="0"/>
    <x v="0"/>
    <x v="17"/>
  </r>
  <r>
    <x v="360"/>
    <x v="0"/>
    <x v="0"/>
    <x v="0"/>
    <x v="5"/>
    <x v="4"/>
    <n v="4"/>
    <n v="1029200"/>
    <x v="0"/>
    <x v="0"/>
    <x v="0"/>
    <x v="5409"/>
  </r>
  <r>
    <x v="360"/>
    <x v="0"/>
    <x v="0"/>
    <x v="0"/>
    <x v="1"/>
    <x v="2"/>
    <n v="173"/>
    <n v="1214497"/>
    <x v="0"/>
    <x v="0"/>
    <x v="0"/>
    <x v="5410"/>
  </r>
  <r>
    <x v="361"/>
    <x v="1"/>
    <x v="0"/>
    <x v="0"/>
    <x v="3"/>
    <x v="6"/>
    <n v="2"/>
    <n v="21000"/>
    <x v="1"/>
    <x v="1"/>
    <x v="0"/>
    <x v="5411"/>
  </r>
  <r>
    <x v="361"/>
    <x v="1"/>
    <x v="0"/>
    <x v="0"/>
    <x v="3"/>
    <x v="7"/>
    <n v="1"/>
    <n v="25000"/>
    <x v="0"/>
    <x v="0"/>
    <x v="0"/>
    <x v="320"/>
  </r>
  <r>
    <x v="361"/>
    <x v="1"/>
    <x v="0"/>
    <x v="0"/>
    <x v="6"/>
    <x v="5"/>
    <n v="15"/>
    <n v="170000"/>
    <x v="1"/>
    <x v="1"/>
    <x v="0"/>
    <x v="5412"/>
  </r>
  <r>
    <x v="361"/>
    <x v="1"/>
    <x v="0"/>
    <x v="0"/>
    <x v="6"/>
    <x v="6"/>
    <n v="59"/>
    <n v="277000"/>
    <x v="1"/>
    <x v="1"/>
    <x v="0"/>
    <x v="5413"/>
  </r>
  <r>
    <x v="361"/>
    <x v="1"/>
    <x v="0"/>
    <x v="0"/>
    <x v="0"/>
    <x v="7"/>
    <n v="38"/>
    <n v="348631"/>
    <x v="0"/>
    <x v="0"/>
    <x v="0"/>
    <x v="5414"/>
  </r>
  <r>
    <x v="361"/>
    <x v="1"/>
    <x v="0"/>
    <x v="0"/>
    <x v="7"/>
    <x v="7"/>
    <n v="21"/>
    <n v="527798"/>
    <x v="0"/>
    <x v="0"/>
    <x v="0"/>
    <x v="5415"/>
  </r>
  <r>
    <x v="361"/>
    <x v="1"/>
    <x v="0"/>
    <x v="0"/>
    <x v="5"/>
    <x v="7"/>
    <n v="40"/>
    <n v="635161"/>
    <x v="0"/>
    <x v="0"/>
    <x v="0"/>
    <x v="5416"/>
  </r>
  <r>
    <x v="361"/>
    <x v="1"/>
    <x v="0"/>
    <x v="0"/>
    <x v="4"/>
    <x v="7"/>
    <n v="56"/>
    <n v="878400"/>
    <x v="0"/>
    <x v="0"/>
    <x v="0"/>
    <x v="5417"/>
  </r>
  <r>
    <x v="361"/>
    <x v="1"/>
    <x v="0"/>
    <x v="0"/>
    <x v="4"/>
    <x v="5"/>
    <n v="98"/>
    <n v="906500"/>
    <x v="1"/>
    <x v="1"/>
    <x v="0"/>
    <x v="5418"/>
  </r>
  <r>
    <x v="361"/>
    <x v="1"/>
    <x v="0"/>
    <x v="0"/>
    <x v="1"/>
    <x v="7"/>
    <n v="93"/>
    <n v="1255861"/>
    <x v="0"/>
    <x v="0"/>
    <x v="0"/>
    <x v="5419"/>
  </r>
  <r>
    <x v="361"/>
    <x v="1"/>
    <x v="0"/>
    <x v="0"/>
    <x v="2"/>
    <x v="7"/>
    <n v="98"/>
    <n v="1472212"/>
    <x v="0"/>
    <x v="0"/>
    <x v="0"/>
    <x v="5420"/>
  </r>
  <r>
    <x v="361"/>
    <x v="1"/>
    <x v="0"/>
    <x v="0"/>
    <x v="0"/>
    <x v="5"/>
    <n v="172"/>
    <n v="1824300"/>
    <x v="1"/>
    <x v="1"/>
    <x v="0"/>
    <x v="5421"/>
  </r>
  <r>
    <x v="361"/>
    <x v="1"/>
    <x v="0"/>
    <x v="0"/>
    <x v="2"/>
    <x v="5"/>
    <n v="233"/>
    <n v="2639600"/>
    <x v="1"/>
    <x v="1"/>
    <x v="0"/>
    <x v="5422"/>
  </r>
  <r>
    <x v="361"/>
    <x v="1"/>
    <x v="0"/>
    <x v="0"/>
    <x v="7"/>
    <x v="5"/>
    <n v="124"/>
    <n v="2807450"/>
    <x v="1"/>
    <x v="1"/>
    <x v="0"/>
    <x v="5423"/>
  </r>
  <r>
    <x v="361"/>
    <x v="1"/>
    <x v="0"/>
    <x v="0"/>
    <x v="3"/>
    <x v="5"/>
    <n v="236"/>
    <n v="2855000"/>
    <x v="1"/>
    <x v="1"/>
    <x v="0"/>
    <x v="5424"/>
  </r>
  <r>
    <x v="361"/>
    <x v="1"/>
    <x v="0"/>
    <x v="0"/>
    <x v="5"/>
    <x v="5"/>
    <n v="454"/>
    <n v="4215200"/>
    <x v="1"/>
    <x v="1"/>
    <x v="0"/>
    <x v="5425"/>
  </r>
  <r>
    <x v="361"/>
    <x v="1"/>
    <x v="0"/>
    <x v="0"/>
    <x v="1"/>
    <x v="5"/>
    <n v="532"/>
    <n v="5562350"/>
    <x v="1"/>
    <x v="1"/>
    <x v="0"/>
    <x v="5426"/>
  </r>
  <r>
    <x v="361"/>
    <x v="0"/>
    <x v="0"/>
    <x v="0"/>
    <x v="2"/>
    <x v="2"/>
    <n v="1"/>
    <n v="5000"/>
    <x v="0"/>
    <x v="0"/>
    <x v="0"/>
    <x v="79"/>
  </r>
  <r>
    <x v="361"/>
    <x v="0"/>
    <x v="0"/>
    <x v="0"/>
    <x v="4"/>
    <x v="2"/>
    <n v="2"/>
    <n v="10000"/>
    <x v="0"/>
    <x v="0"/>
    <x v="0"/>
    <x v="52"/>
  </r>
  <r>
    <x v="361"/>
    <x v="0"/>
    <x v="0"/>
    <x v="0"/>
    <x v="5"/>
    <x v="2"/>
    <n v="5"/>
    <n v="50000"/>
    <x v="0"/>
    <x v="0"/>
    <x v="0"/>
    <x v="382"/>
  </r>
  <r>
    <x v="361"/>
    <x v="0"/>
    <x v="0"/>
    <x v="0"/>
    <x v="7"/>
    <x v="2"/>
    <n v="7"/>
    <n v="59875"/>
    <x v="0"/>
    <x v="0"/>
    <x v="0"/>
    <x v="5427"/>
  </r>
  <r>
    <x v="361"/>
    <x v="0"/>
    <x v="0"/>
    <x v="0"/>
    <x v="5"/>
    <x v="4"/>
    <n v="10"/>
    <n v="110374"/>
    <x v="0"/>
    <x v="0"/>
    <x v="0"/>
    <x v="5428"/>
  </r>
  <r>
    <x v="362"/>
    <x v="1"/>
    <x v="0"/>
    <x v="0"/>
    <x v="2"/>
    <x v="5"/>
    <n v="4"/>
    <n v="30000"/>
    <x v="1"/>
    <x v="1"/>
    <x v="0"/>
    <x v="1037"/>
  </r>
  <r>
    <x v="362"/>
    <x v="1"/>
    <x v="0"/>
    <x v="0"/>
    <x v="5"/>
    <x v="7"/>
    <n v="2"/>
    <n v="60000"/>
    <x v="0"/>
    <x v="0"/>
    <x v="0"/>
    <x v="212"/>
  </r>
  <r>
    <x v="362"/>
    <x v="1"/>
    <x v="0"/>
    <x v="0"/>
    <x v="4"/>
    <x v="7"/>
    <n v="1"/>
    <n v="100006"/>
    <x v="0"/>
    <x v="0"/>
    <x v="0"/>
    <x v="5429"/>
  </r>
  <r>
    <x v="362"/>
    <x v="1"/>
    <x v="0"/>
    <x v="1"/>
    <x v="7"/>
    <x v="5"/>
    <n v="1"/>
    <n v="1070000"/>
    <x v="0"/>
    <x v="0"/>
    <x v="0"/>
    <x v="18"/>
  </r>
  <r>
    <x v="362"/>
    <x v="1"/>
    <x v="0"/>
    <x v="1"/>
    <x v="1"/>
    <x v="5"/>
    <n v="2"/>
    <n v="1605000"/>
    <x v="0"/>
    <x v="0"/>
    <x v="0"/>
    <x v="1387"/>
  </r>
  <r>
    <x v="362"/>
    <x v="1"/>
    <x v="0"/>
    <x v="1"/>
    <x v="2"/>
    <x v="5"/>
    <n v="2"/>
    <n v="1825000"/>
    <x v="0"/>
    <x v="0"/>
    <x v="0"/>
    <x v="656"/>
  </r>
  <r>
    <x v="362"/>
    <x v="1"/>
    <x v="0"/>
    <x v="1"/>
    <x v="5"/>
    <x v="5"/>
    <n v="4"/>
    <n v="2416000"/>
    <x v="0"/>
    <x v="0"/>
    <x v="0"/>
    <x v="5430"/>
  </r>
  <r>
    <x v="362"/>
    <x v="1"/>
    <x v="0"/>
    <x v="1"/>
    <x v="4"/>
    <x v="5"/>
    <n v="3"/>
    <n v="2895000"/>
    <x v="0"/>
    <x v="0"/>
    <x v="0"/>
    <x v="5431"/>
  </r>
  <r>
    <x v="362"/>
    <x v="0"/>
    <x v="0"/>
    <x v="0"/>
    <x v="6"/>
    <x v="1"/>
    <n v="3"/>
    <n v="15000"/>
    <x v="0"/>
    <x v="0"/>
    <x v="0"/>
    <x v="1"/>
  </r>
  <r>
    <x v="362"/>
    <x v="0"/>
    <x v="0"/>
    <x v="0"/>
    <x v="2"/>
    <x v="1"/>
    <n v="10"/>
    <n v="55000"/>
    <x v="0"/>
    <x v="0"/>
    <x v="0"/>
    <x v="776"/>
  </r>
  <r>
    <x v="362"/>
    <x v="0"/>
    <x v="0"/>
    <x v="1"/>
    <x v="0"/>
    <x v="4"/>
    <n v="2"/>
    <n v="120000"/>
    <x v="0"/>
    <x v="0"/>
    <x v="0"/>
    <x v="582"/>
  </r>
  <r>
    <x v="362"/>
    <x v="0"/>
    <x v="0"/>
    <x v="0"/>
    <x v="6"/>
    <x v="4"/>
    <n v="17"/>
    <n v="124000"/>
    <x v="0"/>
    <x v="0"/>
    <x v="0"/>
    <x v="4141"/>
  </r>
  <r>
    <x v="362"/>
    <x v="0"/>
    <x v="0"/>
    <x v="1"/>
    <x v="3"/>
    <x v="4"/>
    <n v="3"/>
    <n v="270000"/>
    <x v="0"/>
    <x v="0"/>
    <x v="0"/>
    <x v="770"/>
  </r>
  <r>
    <x v="362"/>
    <x v="0"/>
    <x v="0"/>
    <x v="0"/>
    <x v="4"/>
    <x v="1"/>
    <n v="22"/>
    <n v="270000"/>
    <x v="0"/>
    <x v="0"/>
    <x v="0"/>
    <x v="770"/>
  </r>
  <r>
    <x v="362"/>
    <x v="0"/>
    <x v="0"/>
    <x v="0"/>
    <x v="6"/>
    <x v="0"/>
    <n v="69"/>
    <n v="395000"/>
    <x v="0"/>
    <x v="0"/>
    <x v="0"/>
    <x v="2685"/>
  </r>
  <r>
    <x v="362"/>
    <x v="0"/>
    <x v="0"/>
    <x v="0"/>
    <x v="3"/>
    <x v="1"/>
    <n v="46"/>
    <n v="485000"/>
    <x v="0"/>
    <x v="0"/>
    <x v="0"/>
    <x v="5069"/>
  </r>
  <r>
    <x v="362"/>
    <x v="0"/>
    <x v="0"/>
    <x v="0"/>
    <x v="4"/>
    <x v="4"/>
    <n v="29"/>
    <n v="521732"/>
    <x v="0"/>
    <x v="0"/>
    <x v="0"/>
    <x v="5432"/>
  </r>
  <r>
    <x v="362"/>
    <x v="0"/>
    <x v="0"/>
    <x v="0"/>
    <x v="7"/>
    <x v="4"/>
    <n v="38"/>
    <n v="739011"/>
    <x v="0"/>
    <x v="0"/>
    <x v="0"/>
    <x v="5433"/>
  </r>
  <r>
    <x v="362"/>
    <x v="0"/>
    <x v="0"/>
    <x v="0"/>
    <x v="0"/>
    <x v="1"/>
    <n v="77"/>
    <n v="741154"/>
    <x v="0"/>
    <x v="0"/>
    <x v="0"/>
    <x v="5434"/>
  </r>
  <r>
    <x v="362"/>
    <x v="0"/>
    <x v="0"/>
    <x v="0"/>
    <x v="7"/>
    <x v="0"/>
    <n v="103"/>
    <n v="745900"/>
    <x v="0"/>
    <x v="0"/>
    <x v="0"/>
    <x v="5435"/>
  </r>
  <r>
    <x v="362"/>
    <x v="0"/>
    <x v="0"/>
    <x v="2"/>
    <x v="2"/>
    <x v="3"/>
    <n v="2"/>
    <n v="800000"/>
    <x v="0"/>
    <x v="0"/>
    <x v="0"/>
    <x v="1385"/>
  </r>
  <r>
    <x v="362"/>
    <x v="0"/>
    <x v="0"/>
    <x v="1"/>
    <x v="7"/>
    <x v="4"/>
    <n v="4"/>
    <n v="802500"/>
    <x v="0"/>
    <x v="0"/>
    <x v="0"/>
    <x v="5436"/>
  </r>
  <r>
    <x v="362"/>
    <x v="0"/>
    <x v="0"/>
    <x v="1"/>
    <x v="6"/>
    <x v="0"/>
    <n v="12"/>
    <n v="810000"/>
    <x v="0"/>
    <x v="0"/>
    <x v="0"/>
    <x v="1153"/>
  </r>
  <r>
    <x v="362"/>
    <x v="0"/>
    <x v="0"/>
    <x v="0"/>
    <x v="7"/>
    <x v="1"/>
    <n v="39"/>
    <n v="910000"/>
    <x v="0"/>
    <x v="0"/>
    <x v="0"/>
    <x v="2827"/>
  </r>
  <r>
    <x v="362"/>
    <x v="0"/>
    <x v="0"/>
    <x v="1"/>
    <x v="2"/>
    <x v="4"/>
    <n v="7"/>
    <n v="925000"/>
    <x v="0"/>
    <x v="0"/>
    <x v="0"/>
    <x v="3206"/>
  </r>
  <r>
    <x v="362"/>
    <x v="0"/>
    <x v="0"/>
    <x v="0"/>
    <x v="3"/>
    <x v="0"/>
    <n v="110"/>
    <n v="965000"/>
    <x v="0"/>
    <x v="0"/>
    <x v="0"/>
    <x v="4053"/>
  </r>
  <r>
    <x v="362"/>
    <x v="0"/>
    <x v="0"/>
    <x v="0"/>
    <x v="3"/>
    <x v="4"/>
    <n v="29"/>
    <n v="989000"/>
    <x v="0"/>
    <x v="0"/>
    <x v="0"/>
    <x v="5437"/>
  </r>
  <r>
    <x v="362"/>
    <x v="0"/>
    <x v="0"/>
    <x v="1"/>
    <x v="6"/>
    <x v="1"/>
    <n v="8"/>
    <n v="1055000"/>
    <x v="0"/>
    <x v="0"/>
    <x v="0"/>
    <x v="736"/>
  </r>
  <r>
    <x v="362"/>
    <x v="0"/>
    <x v="0"/>
    <x v="0"/>
    <x v="5"/>
    <x v="1"/>
    <n v="73"/>
    <n v="1066500"/>
    <x v="0"/>
    <x v="0"/>
    <x v="0"/>
    <x v="5438"/>
  </r>
  <r>
    <x v="362"/>
    <x v="0"/>
    <x v="0"/>
    <x v="0"/>
    <x v="0"/>
    <x v="0"/>
    <n v="128"/>
    <n v="1075160"/>
    <x v="0"/>
    <x v="0"/>
    <x v="0"/>
    <x v="5439"/>
  </r>
  <r>
    <x v="362"/>
    <x v="0"/>
    <x v="0"/>
    <x v="2"/>
    <x v="5"/>
    <x v="3"/>
    <n v="2"/>
    <n v="1500000"/>
    <x v="0"/>
    <x v="0"/>
    <x v="0"/>
    <x v="3177"/>
  </r>
  <r>
    <x v="362"/>
    <x v="0"/>
    <x v="0"/>
    <x v="1"/>
    <x v="5"/>
    <x v="0"/>
    <n v="7"/>
    <n v="1660000"/>
    <x v="0"/>
    <x v="0"/>
    <x v="0"/>
    <x v="670"/>
  </r>
  <r>
    <x v="362"/>
    <x v="0"/>
    <x v="0"/>
    <x v="0"/>
    <x v="1"/>
    <x v="1"/>
    <n v="143"/>
    <n v="1668309"/>
    <x v="0"/>
    <x v="0"/>
    <x v="0"/>
    <x v="5440"/>
  </r>
  <r>
    <x v="362"/>
    <x v="0"/>
    <x v="0"/>
    <x v="1"/>
    <x v="1"/>
    <x v="4"/>
    <n v="10"/>
    <n v="1759000"/>
    <x v="0"/>
    <x v="0"/>
    <x v="0"/>
    <x v="5441"/>
  </r>
  <r>
    <x v="362"/>
    <x v="0"/>
    <x v="0"/>
    <x v="0"/>
    <x v="0"/>
    <x v="4"/>
    <n v="181"/>
    <n v="1925757"/>
    <x v="0"/>
    <x v="0"/>
    <x v="0"/>
    <x v="5442"/>
  </r>
  <r>
    <x v="362"/>
    <x v="0"/>
    <x v="0"/>
    <x v="1"/>
    <x v="4"/>
    <x v="0"/>
    <n v="8"/>
    <n v="2090000"/>
    <x v="0"/>
    <x v="0"/>
    <x v="0"/>
    <x v="633"/>
  </r>
  <r>
    <x v="362"/>
    <x v="0"/>
    <x v="0"/>
    <x v="1"/>
    <x v="0"/>
    <x v="0"/>
    <n v="4"/>
    <n v="2110000"/>
    <x v="0"/>
    <x v="0"/>
    <x v="0"/>
    <x v="1145"/>
  </r>
  <r>
    <x v="362"/>
    <x v="0"/>
    <x v="0"/>
    <x v="1"/>
    <x v="0"/>
    <x v="1"/>
    <n v="7"/>
    <n v="2207000"/>
    <x v="0"/>
    <x v="0"/>
    <x v="0"/>
    <x v="5443"/>
  </r>
  <r>
    <x v="362"/>
    <x v="0"/>
    <x v="0"/>
    <x v="0"/>
    <x v="4"/>
    <x v="0"/>
    <n v="230"/>
    <n v="2316616"/>
    <x v="0"/>
    <x v="0"/>
    <x v="0"/>
    <x v="5444"/>
  </r>
  <r>
    <x v="362"/>
    <x v="0"/>
    <x v="0"/>
    <x v="1"/>
    <x v="7"/>
    <x v="0"/>
    <n v="10"/>
    <n v="2435000"/>
    <x v="0"/>
    <x v="0"/>
    <x v="0"/>
    <x v="5445"/>
  </r>
  <r>
    <x v="362"/>
    <x v="0"/>
    <x v="0"/>
    <x v="0"/>
    <x v="2"/>
    <x v="4"/>
    <n v="114"/>
    <n v="2745021"/>
    <x v="0"/>
    <x v="0"/>
    <x v="0"/>
    <x v="5446"/>
  </r>
  <r>
    <x v="362"/>
    <x v="0"/>
    <x v="0"/>
    <x v="1"/>
    <x v="5"/>
    <x v="4"/>
    <n v="7"/>
    <n v="2974997"/>
    <x v="0"/>
    <x v="0"/>
    <x v="0"/>
    <x v="5447"/>
  </r>
  <r>
    <x v="362"/>
    <x v="0"/>
    <x v="0"/>
    <x v="0"/>
    <x v="2"/>
    <x v="0"/>
    <n v="205"/>
    <n v="3180941"/>
    <x v="0"/>
    <x v="0"/>
    <x v="0"/>
    <x v="5448"/>
  </r>
  <r>
    <x v="362"/>
    <x v="0"/>
    <x v="0"/>
    <x v="0"/>
    <x v="5"/>
    <x v="0"/>
    <n v="348"/>
    <n v="3474290"/>
    <x v="0"/>
    <x v="0"/>
    <x v="0"/>
    <x v="5449"/>
  </r>
  <r>
    <x v="362"/>
    <x v="0"/>
    <x v="0"/>
    <x v="1"/>
    <x v="3"/>
    <x v="1"/>
    <n v="9"/>
    <n v="3615000"/>
    <x v="0"/>
    <x v="0"/>
    <x v="0"/>
    <x v="5450"/>
  </r>
  <r>
    <x v="362"/>
    <x v="0"/>
    <x v="0"/>
    <x v="1"/>
    <x v="2"/>
    <x v="0"/>
    <n v="20"/>
    <n v="3645000"/>
    <x v="0"/>
    <x v="0"/>
    <x v="0"/>
    <x v="1220"/>
  </r>
  <r>
    <x v="362"/>
    <x v="0"/>
    <x v="0"/>
    <x v="1"/>
    <x v="1"/>
    <x v="0"/>
    <n v="13"/>
    <n v="3717500"/>
    <x v="0"/>
    <x v="0"/>
    <x v="0"/>
    <x v="5451"/>
  </r>
  <r>
    <x v="362"/>
    <x v="0"/>
    <x v="0"/>
    <x v="0"/>
    <x v="5"/>
    <x v="4"/>
    <n v="188"/>
    <n v="3994312"/>
    <x v="0"/>
    <x v="0"/>
    <x v="0"/>
    <x v="5452"/>
  </r>
  <r>
    <x v="362"/>
    <x v="0"/>
    <x v="0"/>
    <x v="0"/>
    <x v="6"/>
    <x v="2"/>
    <n v="364"/>
    <n v="3994557"/>
    <x v="0"/>
    <x v="0"/>
    <x v="0"/>
    <x v="5453"/>
  </r>
  <r>
    <x v="362"/>
    <x v="0"/>
    <x v="0"/>
    <x v="0"/>
    <x v="1"/>
    <x v="4"/>
    <n v="263"/>
    <n v="4126493"/>
    <x v="0"/>
    <x v="0"/>
    <x v="0"/>
    <x v="5454"/>
  </r>
  <r>
    <x v="362"/>
    <x v="0"/>
    <x v="0"/>
    <x v="0"/>
    <x v="1"/>
    <x v="0"/>
    <n v="252"/>
    <n v="4436909"/>
    <x v="0"/>
    <x v="0"/>
    <x v="0"/>
    <x v="5455"/>
  </r>
  <r>
    <x v="362"/>
    <x v="0"/>
    <x v="0"/>
    <x v="1"/>
    <x v="0"/>
    <x v="2"/>
    <n v="29"/>
    <n v="4545800"/>
    <x v="0"/>
    <x v="0"/>
    <x v="0"/>
    <x v="5456"/>
  </r>
  <r>
    <x v="362"/>
    <x v="0"/>
    <x v="0"/>
    <x v="1"/>
    <x v="3"/>
    <x v="0"/>
    <n v="21"/>
    <n v="5810000"/>
    <x v="0"/>
    <x v="0"/>
    <x v="0"/>
    <x v="4927"/>
  </r>
  <r>
    <x v="362"/>
    <x v="0"/>
    <x v="0"/>
    <x v="1"/>
    <x v="4"/>
    <x v="1"/>
    <n v="24"/>
    <n v="5870000"/>
    <x v="0"/>
    <x v="0"/>
    <x v="0"/>
    <x v="5457"/>
  </r>
  <r>
    <x v="362"/>
    <x v="0"/>
    <x v="0"/>
    <x v="1"/>
    <x v="2"/>
    <x v="1"/>
    <n v="25"/>
    <n v="6115375"/>
    <x v="0"/>
    <x v="0"/>
    <x v="0"/>
    <x v="5458"/>
  </r>
  <r>
    <x v="362"/>
    <x v="0"/>
    <x v="0"/>
    <x v="1"/>
    <x v="7"/>
    <x v="1"/>
    <n v="24"/>
    <n v="6575000"/>
    <x v="0"/>
    <x v="0"/>
    <x v="0"/>
    <x v="5459"/>
  </r>
  <r>
    <x v="362"/>
    <x v="0"/>
    <x v="0"/>
    <x v="1"/>
    <x v="6"/>
    <x v="3"/>
    <n v="37"/>
    <n v="6885000"/>
    <x v="0"/>
    <x v="0"/>
    <x v="0"/>
    <x v="5460"/>
  </r>
  <r>
    <x v="362"/>
    <x v="0"/>
    <x v="0"/>
    <x v="1"/>
    <x v="1"/>
    <x v="1"/>
    <n v="28"/>
    <n v="8347508"/>
    <x v="0"/>
    <x v="0"/>
    <x v="0"/>
    <x v="5461"/>
  </r>
  <r>
    <x v="362"/>
    <x v="0"/>
    <x v="0"/>
    <x v="1"/>
    <x v="5"/>
    <x v="1"/>
    <n v="34"/>
    <n v="9147000"/>
    <x v="0"/>
    <x v="0"/>
    <x v="0"/>
    <x v="5462"/>
  </r>
  <r>
    <x v="362"/>
    <x v="0"/>
    <x v="0"/>
    <x v="0"/>
    <x v="3"/>
    <x v="2"/>
    <n v="713"/>
    <n v="9724797"/>
    <x v="0"/>
    <x v="0"/>
    <x v="0"/>
    <x v="5463"/>
  </r>
  <r>
    <x v="362"/>
    <x v="0"/>
    <x v="0"/>
    <x v="0"/>
    <x v="4"/>
    <x v="2"/>
    <n v="1237"/>
    <n v="10133743"/>
    <x v="0"/>
    <x v="0"/>
    <x v="0"/>
    <x v="5464"/>
  </r>
  <r>
    <x v="362"/>
    <x v="0"/>
    <x v="0"/>
    <x v="0"/>
    <x v="0"/>
    <x v="2"/>
    <n v="1084"/>
    <n v="11389998"/>
    <x v="0"/>
    <x v="0"/>
    <x v="0"/>
    <x v="5465"/>
  </r>
  <r>
    <x v="362"/>
    <x v="0"/>
    <x v="0"/>
    <x v="1"/>
    <x v="7"/>
    <x v="3"/>
    <n v="60"/>
    <n v="12545000"/>
    <x v="0"/>
    <x v="0"/>
    <x v="0"/>
    <x v="5466"/>
  </r>
  <r>
    <x v="362"/>
    <x v="0"/>
    <x v="0"/>
    <x v="1"/>
    <x v="3"/>
    <x v="3"/>
    <n v="59"/>
    <n v="12715000"/>
    <x v="0"/>
    <x v="0"/>
    <x v="0"/>
    <x v="5467"/>
  </r>
  <r>
    <x v="362"/>
    <x v="0"/>
    <x v="0"/>
    <x v="1"/>
    <x v="5"/>
    <x v="2"/>
    <n v="59"/>
    <n v="13332139"/>
    <x v="0"/>
    <x v="0"/>
    <x v="0"/>
    <x v="5468"/>
  </r>
  <r>
    <x v="362"/>
    <x v="0"/>
    <x v="0"/>
    <x v="1"/>
    <x v="6"/>
    <x v="2"/>
    <n v="32"/>
    <n v="13405000"/>
    <x v="0"/>
    <x v="0"/>
    <x v="0"/>
    <x v="1581"/>
  </r>
  <r>
    <x v="362"/>
    <x v="0"/>
    <x v="0"/>
    <x v="0"/>
    <x v="7"/>
    <x v="2"/>
    <n v="1309"/>
    <n v="13787920"/>
    <x v="0"/>
    <x v="0"/>
    <x v="0"/>
    <x v="5469"/>
  </r>
  <r>
    <x v="362"/>
    <x v="0"/>
    <x v="0"/>
    <x v="1"/>
    <x v="2"/>
    <x v="2"/>
    <n v="74"/>
    <n v="14573498"/>
    <x v="0"/>
    <x v="0"/>
    <x v="0"/>
    <x v="5470"/>
  </r>
  <r>
    <x v="362"/>
    <x v="0"/>
    <x v="0"/>
    <x v="0"/>
    <x v="1"/>
    <x v="2"/>
    <n v="1790"/>
    <n v="16822723"/>
    <x v="0"/>
    <x v="0"/>
    <x v="0"/>
    <x v="5471"/>
  </r>
  <r>
    <x v="362"/>
    <x v="0"/>
    <x v="0"/>
    <x v="1"/>
    <x v="1"/>
    <x v="2"/>
    <n v="79"/>
    <n v="17003072"/>
    <x v="0"/>
    <x v="0"/>
    <x v="0"/>
    <x v="5472"/>
  </r>
  <r>
    <x v="362"/>
    <x v="0"/>
    <x v="0"/>
    <x v="1"/>
    <x v="7"/>
    <x v="2"/>
    <n v="46"/>
    <n v="17260000"/>
    <x v="0"/>
    <x v="0"/>
    <x v="0"/>
    <x v="5473"/>
  </r>
  <r>
    <x v="362"/>
    <x v="0"/>
    <x v="0"/>
    <x v="1"/>
    <x v="0"/>
    <x v="3"/>
    <n v="226"/>
    <n v="17630000"/>
    <x v="0"/>
    <x v="0"/>
    <x v="0"/>
    <x v="5474"/>
  </r>
  <r>
    <x v="362"/>
    <x v="0"/>
    <x v="0"/>
    <x v="1"/>
    <x v="2"/>
    <x v="3"/>
    <n v="137"/>
    <n v="18485000"/>
    <x v="0"/>
    <x v="0"/>
    <x v="0"/>
    <x v="5475"/>
  </r>
  <r>
    <x v="362"/>
    <x v="0"/>
    <x v="0"/>
    <x v="0"/>
    <x v="2"/>
    <x v="2"/>
    <n v="2227"/>
    <n v="19849915"/>
    <x v="0"/>
    <x v="0"/>
    <x v="0"/>
    <x v="5476"/>
  </r>
  <r>
    <x v="362"/>
    <x v="0"/>
    <x v="0"/>
    <x v="1"/>
    <x v="4"/>
    <x v="3"/>
    <n v="141"/>
    <n v="20095000"/>
    <x v="0"/>
    <x v="0"/>
    <x v="0"/>
    <x v="5477"/>
  </r>
  <r>
    <x v="362"/>
    <x v="0"/>
    <x v="0"/>
    <x v="1"/>
    <x v="5"/>
    <x v="3"/>
    <n v="146"/>
    <n v="20607500"/>
    <x v="0"/>
    <x v="0"/>
    <x v="0"/>
    <x v="5478"/>
  </r>
  <r>
    <x v="362"/>
    <x v="0"/>
    <x v="0"/>
    <x v="0"/>
    <x v="5"/>
    <x v="2"/>
    <n v="2201"/>
    <n v="20748037"/>
    <x v="0"/>
    <x v="0"/>
    <x v="0"/>
    <x v="5479"/>
  </r>
  <r>
    <x v="362"/>
    <x v="0"/>
    <x v="0"/>
    <x v="1"/>
    <x v="1"/>
    <x v="3"/>
    <n v="205"/>
    <n v="29657500"/>
    <x v="0"/>
    <x v="0"/>
    <x v="0"/>
    <x v="5480"/>
  </r>
  <r>
    <x v="362"/>
    <x v="0"/>
    <x v="0"/>
    <x v="1"/>
    <x v="4"/>
    <x v="2"/>
    <n v="106"/>
    <n v="30971195"/>
    <x v="0"/>
    <x v="0"/>
    <x v="0"/>
    <x v="5481"/>
  </r>
  <r>
    <x v="362"/>
    <x v="0"/>
    <x v="0"/>
    <x v="1"/>
    <x v="3"/>
    <x v="2"/>
    <n v="60"/>
    <n v="31070000"/>
    <x v="0"/>
    <x v="0"/>
    <x v="0"/>
    <x v="5482"/>
  </r>
  <r>
    <x v="363"/>
    <x v="0"/>
    <x v="1"/>
    <x v="0"/>
    <x v="2"/>
    <x v="4"/>
    <n v="1"/>
    <n v="571"/>
    <x v="2"/>
    <x v="0"/>
    <x v="1"/>
    <x v="1091"/>
  </r>
  <r>
    <x v="363"/>
    <x v="0"/>
    <x v="1"/>
    <x v="0"/>
    <x v="7"/>
    <x v="4"/>
    <n v="1"/>
    <n v="571"/>
    <x v="2"/>
    <x v="0"/>
    <x v="1"/>
    <x v="1091"/>
  </r>
  <r>
    <x v="363"/>
    <x v="0"/>
    <x v="1"/>
    <x v="0"/>
    <x v="4"/>
    <x v="4"/>
    <n v="2"/>
    <n v="1142"/>
    <x v="2"/>
    <x v="0"/>
    <x v="1"/>
    <x v="315"/>
  </r>
  <r>
    <x v="363"/>
    <x v="0"/>
    <x v="1"/>
    <x v="0"/>
    <x v="1"/>
    <x v="4"/>
    <n v="13"/>
    <n v="7426"/>
    <x v="2"/>
    <x v="0"/>
    <x v="1"/>
    <x v="5483"/>
  </r>
  <r>
    <x v="363"/>
    <x v="0"/>
    <x v="1"/>
    <x v="0"/>
    <x v="5"/>
    <x v="4"/>
    <n v="14"/>
    <n v="7997"/>
    <x v="2"/>
    <x v="0"/>
    <x v="1"/>
    <x v="4448"/>
  </r>
  <r>
    <x v="363"/>
    <x v="0"/>
    <x v="1"/>
    <x v="0"/>
    <x v="0"/>
    <x v="4"/>
    <n v="34"/>
    <n v="20311"/>
    <x v="2"/>
    <x v="0"/>
    <x v="1"/>
    <x v="5484"/>
  </r>
  <r>
    <x v="364"/>
    <x v="0"/>
    <x v="0"/>
    <x v="1"/>
    <x v="7"/>
    <x v="1"/>
    <n v="1"/>
    <n v="600000"/>
    <x v="0"/>
    <x v="0"/>
    <x v="0"/>
    <x v="14"/>
  </r>
  <r>
    <x v="364"/>
    <x v="0"/>
    <x v="0"/>
    <x v="1"/>
    <x v="4"/>
    <x v="1"/>
    <n v="3"/>
    <n v="1600000"/>
    <x v="0"/>
    <x v="0"/>
    <x v="0"/>
    <x v="5485"/>
  </r>
  <r>
    <x v="364"/>
    <x v="0"/>
    <x v="0"/>
    <x v="1"/>
    <x v="4"/>
    <x v="2"/>
    <n v="7"/>
    <n v="1800000"/>
    <x v="0"/>
    <x v="0"/>
    <x v="0"/>
    <x v="1423"/>
  </r>
  <r>
    <x v="364"/>
    <x v="0"/>
    <x v="0"/>
    <x v="1"/>
    <x v="7"/>
    <x v="2"/>
    <n v="5"/>
    <n v="2910000"/>
    <x v="0"/>
    <x v="0"/>
    <x v="0"/>
    <x v="5486"/>
  </r>
  <r>
    <x v="365"/>
    <x v="1"/>
    <x v="0"/>
    <x v="0"/>
    <x v="2"/>
    <x v="7"/>
    <n v="7"/>
    <n v="135988"/>
    <x v="0"/>
    <x v="0"/>
    <x v="0"/>
    <x v="5487"/>
  </r>
  <r>
    <x v="365"/>
    <x v="1"/>
    <x v="0"/>
    <x v="0"/>
    <x v="5"/>
    <x v="7"/>
    <n v="11"/>
    <n v="387500"/>
    <x v="0"/>
    <x v="0"/>
    <x v="0"/>
    <x v="5488"/>
  </r>
  <r>
    <x v="365"/>
    <x v="1"/>
    <x v="0"/>
    <x v="0"/>
    <x v="0"/>
    <x v="5"/>
    <n v="120"/>
    <n v="2255000"/>
    <x v="1"/>
    <x v="1"/>
    <x v="0"/>
    <x v="5489"/>
  </r>
  <r>
    <x v="365"/>
    <x v="1"/>
    <x v="0"/>
    <x v="0"/>
    <x v="7"/>
    <x v="5"/>
    <n v="345"/>
    <n v="10009000"/>
    <x v="1"/>
    <x v="1"/>
    <x v="0"/>
    <x v="5490"/>
  </r>
  <r>
    <x v="365"/>
    <x v="1"/>
    <x v="0"/>
    <x v="0"/>
    <x v="2"/>
    <x v="5"/>
    <n v="212"/>
    <n v="11410500"/>
    <x v="1"/>
    <x v="1"/>
    <x v="0"/>
    <x v="5491"/>
  </r>
  <r>
    <x v="365"/>
    <x v="1"/>
    <x v="0"/>
    <x v="0"/>
    <x v="4"/>
    <x v="5"/>
    <n v="394"/>
    <n v="14880500"/>
    <x v="1"/>
    <x v="1"/>
    <x v="0"/>
    <x v="5492"/>
  </r>
  <r>
    <x v="365"/>
    <x v="1"/>
    <x v="0"/>
    <x v="0"/>
    <x v="5"/>
    <x v="5"/>
    <n v="334"/>
    <n v="17746700"/>
    <x v="1"/>
    <x v="1"/>
    <x v="0"/>
    <x v="5493"/>
  </r>
  <r>
    <x v="365"/>
    <x v="1"/>
    <x v="0"/>
    <x v="0"/>
    <x v="1"/>
    <x v="5"/>
    <n v="297"/>
    <n v="37882350"/>
    <x v="1"/>
    <x v="1"/>
    <x v="0"/>
    <x v="5494"/>
  </r>
  <r>
    <x v="366"/>
    <x v="0"/>
    <x v="0"/>
    <x v="0"/>
    <x v="5"/>
    <x v="4"/>
    <n v="72"/>
    <n v="995000"/>
    <x v="0"/>
    <x v="0"/>
    <x v="0"/>
    <x v="5495"/>
  </r>
  <r>
    <x v="366"/>
    <x v="0"/>
    <x v="0"/>
    <x v="0"/>
    <x v="1"/>
    <x v="4"/>
    <n v="60"/>
    <n v="1005000"/>
    <x v="0"/>
    <x v="0"/>
    <x v="0"/>
    <x v="1436"/>
  </r>
  <r>
    <x v="367"/>
    <x v="0"/>
    <x v="0"/>
    <x v="1"/>
    <x v="1"/>
    <x v="0"/>
    <n v="1"/>
    <n v="150000"/>
    <x v="0"/>
    <x v="0"/>
    <x v="0"/>
    <x v="5"/>
  </r>
  <r>
    <x v="367"/>
    <x v="0"/>
    <x v="0"/>
    <x v="1"/>
    <x v="1"/>
    <x v="4"/>
    <n v="3"/>
    <n v="920000"/>
    <x v="0"/>
    <x v="0"/>
    <x v="0"/>
    <x v="85"/>
  </r>
  <r>
    <x v="368"/>
    <x v="1"/>
    <x v="0"/>
    <x v="0"/>
    <x v="0"/>
    <x v="7"/>
    <n v="4"/>
    <n v="120000"/>
    <x v="0"/>
    <x v="0"/>
    <x v="0"/>
    <x v="582"/>
  </r>
  <r>
    <x v="368"/>
    <x v="1"/>
    <x v="0"/>
    <x v="0"/>
    <x v="1"/>
    <x v="7"/>
    <n v="4"/>
    <n v="175080"/>
    <x v="0"/>
    <x v="0"/>
    <x v="0"/>
    <x v="5496"/>
  </r>
  <r>
    <x v="368"/>
    <x v="1"/>
    <x v="0"/>
    <x v="0"/>
    <x v="2"/>
    <x v="7"/>
    <n v="43"/>
    <n v="673100"/>
    <x v="0"/>
    <x v="0"/>
    <x v="0"/>
    <x v="5497"/>
  </r>
  <r>
    <x v="368"/>
    <x v="1"/>
    <x v="0"/>
    <x v="1"/>
    <x v="7"/>
    <x v="5"/>
    <n v="1"/>
    <n v="755000"/>
    <x v="0"/>
    <x v="0"/>
    <x v="0"/>
    <x v="281"/>
  </r>
  <r>
    <x v="368"/>
    <x v="1"/>
    <x v="0"/>
    <x v="0"/>
    <x v="3"/>
    <x v="7"/>
    <n v="6"/>
    <n v="2150000"/>
    <x v="0"/>
    <x v="0"/>
    <x v="0"/>
    <x v="1533"/>
  </r>
  <r>
    <x v="368"/>
    <x v="1"/>
    <x v="0"/>
    <x v="0"/>
    <x v="4"/>
    <x v="7"/>
    <n v="34"/>
    <n v="4149854"/>
    <x v="0"/>
    <x v="0"/>
    <x v="0"/>
    <x v="5498"/>
  </r>
  <r>
    <x v="368"/>
    <x v="1"/>
    <x v="0"/>
    <x v="0"/>
    <x v="7"/>
    <x v="7"/>
    <n v="20"/>
    <n v="6466600"/>
    <x v="0"/>
    <x v="0"/>
    <x v="0"/>
    <x v="5499"/>
  </r>
  <r>
    <x v="368"/>
    <x v="0"/>
    <x v="0"/>
    <x v="0"/>
    <x v="0"/>
    <x v="0"/>
    <n v="7"/>
    <n v="41180"/>
    <x v="0"/>
    <x v="0"/>
    <x v="0"/>
    <x v="5500"/>
  </r>
  <r>
    <x v="368"/>
    <x v="0"/>
    <x v="0"/>
    <x v="0"/>
    <x v="1"/>
    <x v="0"/>
    <n v="15"/>
    <n v="106046"/>
    <x v="0"/>
    <x v="0"/>
    <x v="0"/>
    <x v="5501"/>
  </r>
  <r>
    <x v="368"/>
    <x v="0"/>
    <x v="0"/>
    <x v="0"/>
    <x v="6"/>
    <x v="0"/>
    <n v="18"/>
    <n v="180000"/>
    <x v="0"/>
    <x v="0"/>
    <x v="0"/>
    <x v="278"/>
  </r>
  <r>
    <x v="368"/>
    <x v="0"/>
    <x v="0"/>
    <x v="1"/>
    <x v="0"/>
    <x v="2"/>
    <n v="2"/>
    <n v="220000"/>
    <x v="0"/>
    <x v="0"/>
    <x v="0"/>
    <x v="1262"/>
  </r>
  <r>
    <x v="368"/>
    <x v="0"/>
    <x v="0"/>
    <x v="0"/>
    <x v="6"/>
    <x v="1"/>
    <n v="9"/>
    <n v="230000"/>
    <x v="0"/>
    <x v="0"/>
    <x v="0"/>
    <x v="3638"/>
  </r>
  <r>
    <x v="368"/>
    <x v="0"/>
    <x v="0"/>
    <x v="0"/>
    <x v="0"/>
    <x v="1"/>
    <n v="64"/>
    <n v="340966"/>
    <x v="0"/>
    <x v="0"/>
    <x v="0"/>
    <x v="5502"/>
  </r>
  <r>
    <x v="368"/>
    <x v="0"/>
    <x v="0"/>
    <x v="0"/>
    <x v="5"/>
    <x v="0"/>
    <n v="113"/>
    <n v="902712"/>
    <x v="0"/>
    <x v="0"/>
    <x v="0"/>
    <x v="5503"/>
  </r>
  <r>
    <x v="368"/>
    <x v="0"/>
    <x v="0"/>
    <x v="1"/>
    <x v="0"/>
    <x v="1"/>
    <n v="5"/>
    <n v="910000"/>
    <x v="0"/>
    <x v="0"/>
    <x v="0"/>
    <x v="2827"/>
  </r>
  <r>
    <x v="368"/>
    <x v="0"/>
    <x v="0"/>
    <x v="0"/>
    <x v="4"/>
    <x v="1"/>
    <n v="107"/>
    <n v="940000"/>
    <x v="0"/>
    <x v="0"/>
    <x v="0"/>
    <x v="5504"/>
  </r>
  <r>
    <x v="368"/>
    <x v="0"/>
    <x v="0"/>
    <x v="0"/>
    <x v="0"/>
    <x v="2"/>
    <n v="121"/>
    <n v="951050"/>
    <x v="0"/>
    <x v="0"/>
    <x v="0"/>
    <x v="5505"/>
  </r>
  <r>
    <x v="368"/>
    <x v="0"/>
    <x v="0"/>
    <x v="2"/>
    <x v="5"/>
    <x v="3"/>
    <n v="2"/>
    <n v="1000000"/>
    <x v="0"/>
    <x v="0"/>
    <x v="0"/>
    <x v="234"/>
  </r>
  <r>
    <x v="368"/>
    <x v="0"/>
    <x v="0"/>
    <x v="2"/>
    <x v="1"/>
    <x v="3"/>
    <n v="1"/>
    <n v="1000000"/>
    <x v="0"/>
    <x v="0"/>
    <x v="0"/>
    <x v="234"/>
  </r>
  <r>
    <x v="368"/>
    <x v="0"/>
    <x v="0"/>
    <x v="0"/>
    <x v="2"/>
    <x v="1"/>
    <n v="74"/>
    <n v="1015500"/>
    <x v="0"/>
    <x v="0"/>
    <x v="0"/>
    <x v="5506"/>
  </r>
  <r>
    <x v="368"/>
    <x v="0"/>
    <x v="0"/>
    <x v="0"/>
    <x v="5"/>
    <x v="1"/>
    <n v="56"/>
    <n v="1204027"/>
    <x v="0"/>
    <x v="0"/>
    <x v="0"/>
    <x v="5507"/>
  </r>
  <r>
    <x v="368"/>
    <x v="0"/>
    <x v="0"/>
    <x v="0"/>
    <x v="1"/>
    <x v="1"/>
    <n v="68"/>
    <n v="1258945"/>
    <x v="0"/>
    <x v="0"/>
    <x v="0"/>
    <x v="5508"/>
  </r>
  <r>
    <x v="368"/>
    <x v="0"/>
    <x v="0"/>
    <x v="0"/>
    <x v="7"/>
    <x v="1"/>
    <n v="62"/>
    <n v="1273000"/>
    <x v="0"/>
    <x v="0"/>
    <x v="0"/>
    <x v="921"/>
  </r>
  <r>
    <x v="368"/>
    <x v="0"/>
    <x v="0"/>
    <x v="1"/>
    <x v="3"/>
    <x v="2"/>
    <n v="6"/>
    <n v="1320000"/>
    <x v="0"/>
    <x v="0"/>
    <x v="0"/>
    <x v="5509"/>
  </r>
  <r>
    <x v="368"/>
    <x v="0"/>
    <x v="0"/>
    <x v="1"/>
    <x v="0"/>
    <x v="4"/>
    <n v="9"/>
    <n v="1442000"/>
    <x v="0"/>
    <x v="0"/>
    <x v="0"/>
    <x v="5510"/>
  </r>
  <r>
    <x v="368"/>
    <x v="0"/>
    <x v="0"/>
    <x v="0"/>
    <x v="6"/>
    <x v="2"/>
    <n v="36"/>
    <n v="1501557"/>
    <x v="0"/>
    <x v="0"/>
    <x v="0"/>
    <x v="5511"/>
  </r>
  <r>
    <x v="368"/>
    <x v="0"/>
    <x v="0"/>
    <x v="0"/>
    <x v="3"/>
    <x v="0"/>
    <n v="165"/>
    <n v="1760000"/>
    <x v="0"/>
    <x v="0"/>
    <x v="0"/>
    <x v="856"/>
  </r>
  <r>
    <x v="368"/>
    <x v="0"/>
    <x v="0"/>
    <x v="0"/>
    <x v="7"/>
    <x v="0"/>
    <n v="193"/>
    <n v="1830000"/>
    <x v="0"/>
    <x v="0"/>
    <x v="0"/>
    <x v="4831"/>
  </r>
  <r>
    <x v="368"/>
    <x v="0"/>
    <x v="0"/>
    <x v="0"/>
    <x v="3"/>
    <x v="2"/>
    <n v="178"/>
    <n v="2090808"/>
    <x v="0"/>
    <x v="0"/>
    <x v="0"/>
    <x v="5512"/>
  </r>
  <r>
    <x v="368"/>
    <x v="0"/>
    <x v="0"/>
    <x v="0"/>
    <x v="4"/>
    <x v="2"/>
    <n v="385"/>
    <n v="2141615"/>
    <x v="0"/>
    <x v="0"/>
    <x v="0"/>
    <x v="5513"/>
  </r>
  <r>
    <x v="368"/>
    <x v="0"/>
    <x v="0"/>
    <x v="0"/>
    <x v="3"/>
    <x v="1"/>
    <n v="116"/>
    <n v="2281000"/>
    <x v="0"/>
    <x v="0"/>
    <x v="0"/>
    <x v="5514"/>
  </r>
  <r>
    <x v="368"/>
    <x v="0"/>
    <x v="0"/>
    <x v="0"/>
    <x v="1"/>
    <x v="2"/>
    <n v="293"/>
    <n v="2308038"/>
    <x v="0"/>
    <x v="0"/>
    <x v="0"/>
    <x v="5515"/>
  </r>
  <r>
    <x v="368"/>
    <x v="0"/>
    <x v="0"/>
    <x v="0"/>
    <x v="4"/>
    <x v="0"/>
    <n v="204"/>
    <n v="3418887"/>
    <x v="0"/>
    <x v="0"/>
    <x v="0"/>
    <x v="5516"/>
  </r>
  <r>
    <x v="368"/>
    <x v="0"/>
    <x v="0"/>
    <x v="0"/>
    <x v="7"/>
    <x v="2"/>
    <n v="447"/>
    <n v="3662076"/>
    <x v="0"/>
    <x v="0"/>
    <x v="0"/>
    <x v="5517"/>
  </r>
  <r>
    <x v="368"/>
    <x v="0"/>
    <x v="0"/>
    <x v="0"/>
    <x v="5"/>
    <x v="2"/>
    <n v="460"/>
    <n v="3738755"/>
    <x v="0"/>
    <x v="0"/>
    <x v="0"/>
    <x v="5518"/>
  </r>
  <r>
    <x v="368"/>
    <x v="0"/>
    <x v="0"/>
    <x v="1"/>
    <x v="5"/>
    <x v="2"/>
    <n v="24"/>
    <n v="3857000"/>
    <x v="0"/>
    <x v="0"/>
    <x v="0"/>
    <x v="5519"/>
  </r>
  <r>
    <x v="368"/>
    <x v="0"/>
    <x v="0"/>
    <x v="0"/>
    <x v="6"/>
    <x v="4"/>
    <n v="152"/>
    <n v="4076000"/>
    <x v="0"/>
    <x v="0"/>
    <x v="0"/>
    <x v="5520"/>
  </r>
  <r>
    <x v="368"/>
    <x v="0"/>
    <x v="0"/>
    <x v="1"/>
    <x v="1"/>
    <x v="2"/>
    <n v="23"/>
    <n v="4409970"/>
    <x v="0"/>
    <x v="0"/>
    <x v="0"/>
    <x v="5521"/>
  </r>
  <r>
    <x v="368"/>
    <x v="0"/>
    <x v="0"/>
    <x v="1"/>
    <x v="0"/>
    <x v="0"/>
    <n v="19"/>
    <n v="4585000"/>
    <x v="0"/>
    <x v="0"/>
    <x v="0"/>
    <x v="5182"/>
  </r>
  <r>
    <x v="368"/>
    <x v="0"/>
    <x v="0"/>
    <x v="0"/>
    <x v="0"/>
    <x v="4"/>
    <n v="568"/>
    <n v="6315257"/>
    <x v="0"/>
    <x v="0"/>
    <x v="0"/>
    <x v="5522"/>
  </r>
  <r>
    <x v="368"/>
    <x v="0"/>
    <x v="0"/>
    <x v="1"/>
    <x v="6"/>
    <x v="3"/>
    <n v="26"/>
    <n v="6530000"/>
    <x v="0"/>
    <x v="0"/>
    <x v="0"/>
    <x v="5523"/>
  </r>
  <r>
    <x v="368"/>
    <x v="0"/>
    <x v="0"/>
    <x v="0"/>
    <x v="2"/>
    <x v="2"/>
    <n v="879"/>
    <n v="6539475"/>
    <x v="0"/>
    <x v="0"/>
    <x v="0"/>
    <x v="5524"/>
  </r>
  <r>
    <x v="368"/>
    <x v="0"/>
    <x v="0"/>
    <x v="1"/>
    <x v="5"/>
    <x v="1"/>
    <n v="19"/>
    <n v="6640000"/>
    <x v="0"/>
    <x v="0"/>
    <x v="0"/>
    <x v="5525"/>
  </r>
  <r>
    <x v="368"/>
    <x v="0"/>
    <x v="0"/>
    <x v="0"/>
    <x v="2"/>
    <x v="0"/>
    <n v="324"/>
    <n v="7197421"/>
    <x v="0"/>
    <x v="0"/>
    <x v="0"/>
    <x v="5526"/>
  </r>
  <r>
    <x v="368"/>
    <x v="0"/>
    <x v="0"/>
    <x v="1"/>
    <x v="4"/>
    <x v="2"/>
    <n v="32"/>
    <n v="7305349"/>
    <x v="0"/>
    <x v="0"/>
    <x v="0"/>
    <x v="5527"/>
  </r>
  <r>
    <x v="368"/>
    <x v="0"/>
    <x v="0"/>
    <x v="1"/>
    <x v="3"/>
    <x v="1"/>
    <n v="27"/>
    <n v="7480000"/>
    <x v="0"/>
    <x v="0"/>
    <x v="0"/>
    <x v="5528"/>
  </r>
  <r>
    <x v="368"/>
    <x v="0"/>
    <x v="0"/>
    <x v="1"/>
    <x v="6"/>
    <x v="2"/>
    <n v="28"/>
    <n v="8520000"/>
    <x v="0"/>
    <x v="0"/>
    <x v="0"/>
    <x v="5529"/>
  </r>
  <r>
    <x v="368"/>
    <x v="0"/>
    <x v="0"/>
    <x v="1"/>
    <x v="7"/>
    <x v="1"/>
    <n v="32"/>
    <n v="9680000"/>
    <x v="0"/>
    <x v="0"/>
    <x v="0"/>
    <x v="5530"/>
  </r>
  <r>
    <x v="368"/>
    <x v="0"/>
    <x v="0"/>
    <x v="1"/>
    <x v="0"/>
    <x v="3"/>
    <n v="86"/>
    <n v="11805000"/>
    <x v="0"/>
    <x v="0"/>
    <x v="0"/>
    <x v="5531"/>
  </r>
  <r>
    <x v="368"/>
    <x v="0"/>
    <x v="0"/>
    <x v="1"/>
    <x v="3"/>
    <x v="0"/>
    <n v="56"/>
    <n v="12270000"/>
    <x v="0"/>
    <x v="0"/>
    <x v="0"/>
    <x v="5532"/>
  </r>
  <r>
    <x v="368"/>
    <x v="0"/>
    <x v="0"/>
    <x v="1"/>
    <x v="2"/>
    <x v="2"/>
    <n v="52"/>
    <n v="13802396"/>
    <x v="0"/>
    <x v="0"/>
    <x v="0"/>
    <x v="5533"/>
  </r>
  <r>
    <x v="368"/>
    <x v="0"/>
    <x v="0"/>
    <x v="1"/>
    <x v="4"/>
    <x v="1"/>
    <n v="47"/>
    <n v="13913010"/>
    <x v="0"/>
    <x v="0"/>
    <x v="0"/>
    <x v="5534"/>
  </r>
  <r>
    <x v="368"/>
    <x v="0"/>
    <x v="0"/>
    <x v="1"/>
    <x v="2"/>
    <x v="1"/>
    <n v="79"/>
    <n v="17447000"/>
    <x v="0"/>
    <x v="0"/>
    <x v="0"/>
    <x v="5535"/>
  </r>
  <r>
    <x v="368"/>
    <x v="0"/>
    <x v="0"/>
    <x v="1"/>
    <x v="7"/>
    <x v="2"/>
    <n v="37"/>
    <n v="18305000"/>
    <x v="0"/>
    <x v="0"/>
    <x v="0"/>
    <x v="5536"/>
  </r>
  <r>
    <x v="368"/>
    <x v="0"/>
    <x v="0"/>
    <x v="1"/>
    <x v="1"/>
    <x v="1"/>
    <n v="76"/>
    <n v="21735750"/>
    <x v="0"/>
    <x v="0"/>
    <x v="0"/>
    <x v="5537"/>
  </r>
  <r>
    <x v="368"/>
    <x v="0"/>
    <x v="0"/>
    <x v="0"/>
    <x v="1"/>
    <x v="4"/>
    <n v="1194"/>
    <n v="32380508"/>
    <x v="0"/>
    <x v="0"/>
    <x v="0"/>
    <x v="5538"/>
  </r>
  <r>
    <x v="368"/>
    <x v="0"/>
    <x v="0"/>
    <x v="1"/>
    <x v="3"/>
    <x v="3"/>
    <n v="136"/>
    <n v="33710000"/>
    <x v="0"/>
    <x v="0"/>
    <x v="0"/>
    <x v="5539"/>
  </r>
  <r>
    <x v="368"/>
    <x v="0"/>
    <x v="0"/>
    <x v="0"/>
    <x v="2"/>
    <x v="4"/>
    <n v="1587"/>
    <n v="35451792"/>
    <x v="0"/>
    <x v="0"/>
    <x v="0"/>
    <x v="5540"/>
  </r>
  <r>
    <x v="368"/>
    <x v="0"/>
    <x v="0"/>
    <x v="0"/>
    <x v="4"/>
    <x v="4"/>
    <n v="1623"/>
    <n v="35728806"/>
    <x v="0"/>
    <x v="0"/>
    <x v="0"/>
    <x v="5541"/>
  </r>
  <r>
    <x v="368"/>
    <x v="0"/>
    <x v="0"/>
    <x v="0"/>
    <x v="7"/>
    <x v="4"/>
    <n v="1089"/>
    <n v="38577779"/>
    <x v="0"/>
    <x v="0"/>
    <x v="0"/>
    <x v="5542"/>
  </r>
  <r>
    <x v="368"/>
    <x v="0"/>
    <x v="0"/>
    <x v="1"/>
    <x v="7"/>
    <x v="3"/>
    <n v="198"/>
    <n v="40785000"/>
    <x v="0"/>
    <x v="0"/>
    <x v="0"/>
    <x v="5543"/>
  </r>
  <r>
    <x v="368"/>
    <x v="0"/>
    <x v="0"/>
    <x v="0"/>
    <x v="5"/>
    <x v="4"/>
    <n v="1763"/>
    <n v="43398061"/>
    <x v="0"/>
    <x v="0"/>
    <x v="0"/>
    <x v="5544"/>
  </r>
  <r>
    <x v="368"/>
    <x v="0"/>
    <x v="0"/>
    <x v="0"/>
    <x v="3"/>
    <x v="4"/>
    <n v="966"/>
    <n v="44301415"/>
    <x v="0"/>
    <x v="0"/>
    <x v="0"/>
    <x v="5545"/>
  </r>
  <r>
    <x v="368"/>
    <x v="0"/>
    <x v="0"/>
    <x v="1"/>
    <x v="6"/>
    <x v="0"/>
    <n v="174"/>
    <n v="44510000"/>
    <x v="0"/>
    <x v="0"/>
    <x v="0"/>
    <x v="5546"/>
  </r>
  <r>
    <x v="368"/>
    <x v="0"/>
    <x v="0"/>
    <x v="1"/>
    <x v="4"/>
    <x v="0"/>
    <n v="276"/>
    <n v="51922500"/>
    <x v="0"/>
    <x v="0"/>
    <x v="0"/>
    <x v="5547"/>
  </r>
  <r>
    <x v="368"/>
    <x v="0"/>
    <x v="0"/>
    <x v="1"/>
    <x v="7"/>
    <x v="0"/>
    <n v="198"/>
    <n v="67160000"/>
    <x v="0"/>
    <x v="0"/>
    <x v="0"/>
    <x v="5548"/>
  </r>
  <r>
    <x v="368"/>
    <x v="0"/>
    <x v="0"/>
    <x v="1"/>
    <x v="1"/>
    <x v="0"/>
    <n v="339"/>
    <n v="73265509"/>
    <x v="0"/>
    <x v="0"/>
    <x v="0"/>
    <x v="5549"/>
  </r>
  <r>
    <x v="368"/>
    <x v="0"/>
    <x v="0"/>
    <x v="1"/>
    <x v="5"/>
    <x v="0"/>
    <n v="353"/>
    <n v="79346600"/>
    <x v="0"/>
    <x v="0"/>
    <x v="0"/>
    <x v="5550"/>
  </r>
  <r>
    <x v="368"/>
    <x v="0"/>
    <x v="0"/>
    <x v="1"/>
    <x v="6"/>
    <x v="4"/>
    <n v="392"/>
    <n v="91135000"/>
    <x v="0"/>
    <x v="0"/>
    <x v="0"/>
    <x v="5551"/>
  </r>
  <r>
    <x v="368"/>
    <x v="0"/>
    <x v="0"/>
    <x v="1"/>
    <x v="2"/>
    <x v="0"/>
    <n v="429"/>
    <n v="100327500"/>
    <x v="0"/>
    <x v="0"/>
    <x v="0"/>
    <x v="5552"/>
  </r>
  <r>
    <x v="368"/>
    <x v="0"/>
    <x v="0"/>
    <x v="1"/>
    <x v="2"/>
    <x v="3"/>
    <n v="385"/>
    <n v="100672488"/>
    <x v="0"/>
    <x v="0"/>
    <x v="0"/>
    <x v="5553"/>
  </r>
  <r>
    <x v="368"/>
    <x v="0"/>
    <x v="0"/>
    <x v="1"/>
    <x v="1"/>
    <x v="4"/>
    <n v="340"/>
    <n v="104781130"/>
    <x v="0"/>
    <x v="0"/>
    <x v="0"/>
    <x v="5554"/>
  </r>
  <r>
    <x v="368"/>
    <x v="0"/>
    <x v="0"/>
    <x v="1"/>
    <x v="4"/>
    <x v="3"/>
    <n v="473"/>
    <n v="119134088"/>
    <x v="0"/>
    <x v="0"/>
    <x v="0"/>
    <x v="5555"/>
  </r>
  <r>
    <x v="368"/>
    <x v="0"/>
    <x v="0"/>
    <x v="1"/>
    <x v="3"/>
    <x v="4"/>
    <n v="539"/>
    <n v="121438882"/>
    <x v="0"/>
    <x v="0"/>
    <x v="0"/>
    <x v="5556"/>
  </r>
  <r>
    <x v="368"/>
    <x v="0"/>
    <x v="0"/>
    <x v="1"/>
    <x v="7"/>
    <x v="4"/>
    <n v="501"/>
    <n v="123960000"/>
    <x v="0"/>
    <x v="0"/>
    <x v="0"/>
    <x v="5557"/>
  </r>
  <r>
    <x v="368"/>
    <x v="0"/>
    <x v="0"/>
    <x v="1"/>
    <x v="5"/>
    <x v="3"/>
    <n v="534"/>
    <n v="135897006"/>
    <x v="0"/>
    <x v="0"/>
    <x v="0"/>
    <x v="5558"/>
  </r>
  <r>
    <x v="368"/>
    <x v="0"/>
    <x v="0"/>
    <x v="1"/>
    <x v="4"/>
    <x v="4"/>
    <n v="569"/>
    <n v="154986388"/>
    <x v="0"/>
    <x v="0"/>
    <x v="0"/>
    <x v="5559"/>
  </r>
  <r>
    <x v="368"/>
    <x v="0"/>
    <x v="0"/>
    <x v="1"/>
    <x v="2"/>
    <x v="4"/>
    <n v="727"/>
    <n v="163101181"/>
    <x v="0"/>
    <x v="0"/>
    <x v="0"/>
    <x v="5560"/>
  </r>
  <r>
    <x v="368"/>
    <x v="0"/>
    <x v="0"/>
    <x v="1"/>
    <x v="1"/>
    <x v="3"/>
    <n v="620"/>
    <n v="176785333"/>
    <x v="0"/>
    <x v="0"/>
    <x v="0"/>
    <x v="5561"/>
  </r>
  <r>
    <x v="368"/>
    <x v="0"/>
    <x v="0"/>
    <x v="1"/>
    <x v="5"/>
    <x v="4"/>
    <n v="769"/>
    <n v="182161311"/>
    <x v="0"/>
    <x v="0"/>
    <x v="0"/>
    <x v="5562"/>
  </r>
  <r>
    <x v="369"/>
    <x v="1"/>
    <x v="0"/>
    <x v="0"/>
    <x v="7"/>
    <x v="7"/>
    <n v="9"/>
    <n v="60000"/>
    <x v="0"/>
    <x v="0"/>
    <x v="0"/>
    <x v="212"/>
  </r>
  <r>
    <x v="369"/>
    <x v="1"/>
    <x v="0"/>
    <x v="0"/>
    <x v="1"/>
    <x v="7"/>
    <n v="29"/>
    <n v="212873"/>
    <x v="0"/>
    <x v="0"/>
    <x v="0"/>
    <x v="5563"/>
  </r>
  <r>
    <x v="369"/>
    <x v="1"/>
    <x v="0"/>
    <x v="0"/>
    <x v="0"/>
    <x v="7"/>
    <n v="33"/>
    <n v="244387"/>
    <x v="0"/>
    <x v="0"/>
    <x v="0"/>
    <x v="5564"/>
  </r>
  <r>
    <x v="369"/>
    <x v="1"/>
    <x v="0"/>
    <x v="0"/>
    <x v="4"/>
    <x v="7"/>
    <n v="43"/>
    <n v="275130"/>
    <x v="0"/>
    <x v="0"/>
    <x v="0"/>
    <x v="5565"/>
  </r>
  <r>
    <x v="369"/>
    <x v="1"/>
    <x v="0"/>
    <x v="0"/>
    <x v="2"/>
    <x v="7"/>
    <n v="49"/>
    <n v="553921"/>
    <x v="0"/>
    <x v="0"/>
    <x v="0"/>
    <x v="5566"/>
  </r>
  <r>
    <x v="369"/>
    <x v="1"/>
    <x v="0"/>
    <x v="0"/>
    <x v="5"/>
    <x v="7"/>
    <n v="67"/>
    <n v="611766"/>
    <x v="0"/>
    <x v="0"/>
    <x v="0"/>
    <x v="5567"/>
  </r>
  <r>
    <x v="369"/>
    <x v="0"/>
    <x v="0"/>
    <x v="0"/>
    <x v="6"/>
    <x v="4"/>
    <n v="7"/>
    <n v="33000"/>
    <x v="0"/>
    <x v="0"/>
    <x v="0"/>
    <x v="5568"/>
  </r>
  <r>
    <x v="369"/>
    <x v="0"/>
    <x v="0"/>
    <x v="0"/>
    <x v="1"/>
    <x v="2"/>
    <n v="33"/>
    <n v="53400"/>
    <x v="0"/>
    <x v="0"/>
    <x v="0"/>
    <x v="5569"/>
  </r>
  <r>
    <x v="369"/>
    <x v="0"/>
    <x v="0"/>
    <x v="0"/>
    <x v="3"/>
    <x v="4"/>
    <n v="18"/>
    <n v="105900"/>
    <x v="0"/>
    <x v="0"/>
    <x v="0"/>
    <x v="5570"/>
  </r>
  <r>
    <x v="369"/>
    <x v="0"/>
    <x v="0"/>
    <x v="0"/>
    <x v="0"/>
    <x v="2"/>
    <n v="12"/>
    <n v="108854"/>
    <x v="0"/>
    <x v="0"/>
    <x v="0"/>
    <x v="5571"/>
  </r>
  <r>
    <x v="369"/>
    <x v="0"/>
    <x v="0"/>
    <x v="0"/>
    <x v="5"/>
    <x v="2"/>
    <n v="29"/>
    <n v="256500"/>
    <x v="0"/>
    <x v="0"/>
    <x v="0"/>
    <x v="5572"/>
  </r>
  <r>
    <x v="369"/>
    <x v="0"/>
    <x v="0"/>
    <x v="0"/>
    <x v="7"/>
    <x v="4"/>
    <n v="70"/>
    <n v="516650"/>
    <x v="0"/>
    <x v="0"/>
    <x v="0"/>
    <x v="5573"/>
  </r>
  <r>
    <x v="369"/>
    <x v="0"/>
    <x v="0"/>
    <x v="0"/>
    <x v="2"/>
    <x v="4"/>
    <n v="84"/>
    <n v="837086"/>
    <x v="0"/>
    <x v="0"/>
    <x v="0"/>
    <x v="5574"/>
  </r>
  <r>
    <x v="369"/>
    <x v="0"/>
    <x v="0"/>
    <x v="0"/>
    <x v="4"/>
    <x v="4"/>
    <n v="158"/>
    <n v="1083440"/>
    <x v="0"/>
    <x v="0"/>
    <x v="0"/>
    <x v="5575"/>
  </r>
  <r>
    <x v="369"/>
    <x v="0"/>
    <x v="0"/>
    <x v="0"/>
    <x v="0"/>
    <x v="4"/>
    <n v="125"/>
    <n v="1092810"/>
    <x v="0"/>
    <x v="0"/>
    <x v="0"/>
    <x v="5576"/>
  </r>
  <r>
    <x v="369"/>
    <x v="0"/>
    <x v="0"/>
    <x v="0"/>
    <x v="1"/>
    <x v="4"/>
    <n v="266"/>
    <n v="2578913"/>
    <x v="0"/>
    <x v="0"/>
    <x v="0"/>
    <x v="5577"/>
  </r>
  <r>
    <x v="369"/>
    <x v="0"/>
    <x v="0"/>
    <x v="0"/>
    <x v="5"/>
    <x v="4"/>
    <n v="425"/>
    <n v="4582406"/>
    <x v="0"/>
    <x v="0"/>
    <x v="0"/>
    <x v="5578"/>
  </r>
  <r>
    <x v="370"/>
    <x v="0"/>
    <x v="0"/>
    <x v="0"/>
    <x v="0"/>
    <x v="1"/>
    <n v="1"/>
    <n v="1000"/>
    <x v="0"/>
    <x v="0"/>
    <x v="0"/>
    <x v="5310"/>
  </r>
  <r>
    <x v="370"/>
    <x v="0"/>
    <x v="0"/>
    <x v="0"/>
    <x v="0"/>
    <x v="2"/>
    <n v="4"/>
    <n v="2740"/>
    <x v="0"/>
    <x v="0"/>
    <x v="0"/>
    <x v="5579"/>
  </r>
  <r>
    <x v="370"/>
    <x v="0"/>
    <x v="0"/>
    <x v="0"/>
    <x v="4"/>
    <x v="2"/>
    <n v="5"/>
    <n v="14500"/>
    <x v="0"/>
    <x v="0"/>
    <x v="0"/>
    <x v="5580"/>
  </r>
  <r>
    <x v="370"/>
    <x v="0"/>
    <x v="0"/>
    <x v="0"/>
    <x v="6"/>
    <x v="1"/>
    <n v="3"/>
    <n v="15000"/>
    <x v="0"/>
    <x v="0"/>
    <x v="0"/>
    <x v="1"/>
  </r>
  <r>
    <x v="370"/>
    <x v="0"/>
    <x v="0"/>
    <x v="0"/>
    <x v="1"/>
    <x v="2"/>
    <n v="49"/>
    <n v="19400"/>
    <x v="0"/>
    <x v="0"/>
    <x v="0"/>
    <x v="5581"/>
  </r>
  <r>
    <x v="370"/>
    <x v="0"/>
    <x v="0"/>
    <x v="0"/>
    <x v="2"/>
    <x v="0"/>
    <n v="2"/>
    <n v="20000"/>
    <x v="0"/>
    <x v="0"/>
    <x v="0"/>
    <x v="351"/>
  </r>
  <r>
    <x v="370"/>
    <x v="0"/>
    <x v="0"/>
    <x v="0"/>
    <x v="2"/>
    <x v="2"/>
    <n v="23"/>
    <n v="27874"/>
    <x v="0"/>
    <x v="0"/>
    <x v="0"/>
    <x v="5582"/>
  </r>
  <r>
    <x v="370"/>
    <x v="0"/>
    <x v="0"/>
    <x v="0"/>
    <x v="5"/>
    <x v="2"/>
    <n v="103"/>
    <n v="57613"/>
    <x v="0"/>
    <x v="0"/>
    <x v="0"/>
    <x v="5583"/>
  </r>
  <r>
    <x v="370"/>
    <x v="0"/>
    <x v="0"/>
    <x v="1"/>
    <x v="1"/>
    <x v="3"/>
    <n v="1"/>
    <n v="83979"/>
    <x v="0"/>
    <x v="0"/>
    <x v="0"/>
    <x v="5584"/>
  </r>
  <r>
    <x v="370"/>
    <x v="0"/>
    <x v="0"/>
    <x v="1"/>
    <x v="0"/>
    <x v="3"/>
    <n v="22"/>
    <n v="695000"/>
    <x v="0"/>
    <x v="0"/>
    <x v="0"/>
    <x v="99"/>
  </r>
  <r>
    <x v="370"/>
    <x v="0"/>
    <x v="0"/>
    <x v="1"/>
    <x v="0"/>
    <x v="1"/>
    <n v="3"/>
    <n v="750000"/>
    <x v="0"/>
    <x v="0"/>
    <x v="0"/>
    <x v="355"/>
  </r>
  <r>
    <x v="370"/>
    <x v="0"/>
    <x v="0"/>
    <x v="0"/>
    <x v="7"/>
    <x v="1"/>
    <n v="33"/>
    <n v="1039000"/>
    <x v="0"/>
    <x v="0"/>
    <x v="0"/>
    <x v="5585"/>
  </r>
  <r>
    <x v="370"/>
    <x v="0"/>
    <x v="0"/>
    <x v="0"/>
    <x v="3"/>
    <x v="1"/>
    <n v="75"/>
    <n v="1074000"/>
    <x v="0"/>
    <x v="0"/>
    <x v="0"/>
    <x v="5586"/>
  </r>
  <r>
    <x v="370"/>
    <x v="0"/>
    <x v="0"/>
    <x v="0"/>
    <x v="5"/>
    <x v="1"/>
    <n v="52"/>
    <n v="1475614"/>
    <x v="0"/>
    <x v="0"/>
    <x v="0"/>
    <x v="5587"/>
  </r>
  <r>
    <x v="370"/>
    <x v="0"/>
    <x v="0"/>
    <x v="1"/>
    <x v="7"/>
    <x v="4"/>
    <n v="8"/>
    <n v="2070000"/>
    <x v="0"/>
    <x v="0"/>
    <x v="0"/>
    <x v="5079"/>
  </r>
  <r>
    <x v="370"/>
    <x v="0"/>
    <x v="0"/>
    <x v="0"/>
    <x v="6"/>
    <x v="4"/>
    <n v="149"/>
    <n v="2132000"/>
    <x v="0"/>
    <x v="0"/>
    <x v="0"/>
    <x v="5588"/>
  </r>
  <r>
    <x v="370"/>
    <x v="0"/>
    <x v="0"/>
    <x v="0"/>
    <x v="4"/>
    <x v="1"/>
    <n v="93"/>
    <n v="2515900"/>
    <x v="0"/>
    <x v="0"/>
    <x v="0"/>
    <x v="5589"/>
  </r>
  <r>
    <x v="370"/>
    <x v="0"/>
    <x v="0"/>
    <x v="0"/>
    <x v="2"/>
    <x v="1"/>
    <n v="174"/>
    <n v="2630172"/>
    <x v="0"/>
    <x v="0"/>
    <x v="0"/>
    <x v="5590"/>
  </r>
  <r>
    <x v="370"/>
    <x v="0"/>
    <x v="0"/>
    <x v="0"/>
    <x v="1"/>
    <x v="1"/>
    <n v="72"/>
    <n v="2650300"/>
    <x v="0"/>
    <x v="0"/>
    <x v="0"/>
    <x v="5591"/>
  </r>
  <r>
    <x v="370"/>
    <x v="0"/>
    <x v="0"/>
    <x v="0"/>
    <x v="0"/>
    <x v="4"/>
    <n v="175"/>
    <n v="2693163"/>
    <x v="0"/>
    <x v="0"/>
    <x v="0"/>
    <x v="5592"/>
  </r>
  <r>
    <x v="370"/>
    <x v="0"/>
    <x v="0"/>
    <x v="1"/>
    <x v="0"/>
    <x v="4"/>
    <n v="54"/>
    <n v="7041990"/>
    <x v="0"/>
    <x v="0"/>
    <x v="0"/>
    <x v="5593"/>
  </r>
  <r>
    <x v="370"/>
    <x v="0"/>
    <x v="0"/>
    <x v="0"/>
    <x v="3"/>
    <x v="4"/>
    <n v="369"/>
    <n v="12990134"/>
    <x v="0"/>
    <x v="0"/>
    <x v="0"/>
    <x v="5594"/>
  </r>
  <r>
    <x v="370"/>
    <x v="0"/>
    <x v="0"/>
    <x v="0"/>
    <x v="7"/>
    <x v="4"/>
    <n v="548"/>
    <n v="18437364"/>
    <x v="0"/>
    <x v="0"/>
    <x v="0"/>
    <x v="5595"/>
  </r>
  <r>
    <x v="370"/>
    <x v="0"/>
    <x v="0"/>
    <x v="0"/>
    <x v="4"/>
    <x v="4"/>
    <n v="726"/>
    <n v="18976791"/>
    <x v="0"/>
    <x v="0"/>
    <x v="0"/>
    <x v="5596"/>
  </r>
  <r>
    <x v="370"/>
    <x v="0"/>
    <x v="0"/>
    <x v="0"/>
    <x v="1"/>
    <x v="4"/>
    <n v="937"/>
    <n v="19334036"/>
    <x v="0"/>
    <x v="0"/>
    <x v="0"/>
    <x v="5597"/>
  </r>
  <r>
    <x v="370"/>
    <x v="0"/>
    <x v="0"/>
    <x v="0"/>
    <x v="2"/>
    <x v="4"/>
    <n v="1122"/>
    <n v="25162236"/>
    <x v="0"/>
    <x v="0"/>
    <x v="0"/>
    <x v="5598"/>
  </r>
  <r>
    <x v="370"/>
    <x v="0"/>
    <x v="0"/>
    <x v="0"/>
    <x v="5"/>
    <x v="4"/>
    <n v="1635"/>
    <n v="47046038"/>
    <x v="0"/>
    <x v="0"/>
    <x v="0"/>
    <x v="5599"/>
  </r>
  <r>
    <x v="371"/>
    <x v="0"/>
    <x v="0"/>
    <x v="0"/>
    <x v="2"/>
    <x v="4"/>
    <n v="15"/>
    <n v="111772"/>
    <x v="0"/>
    <x v="0"/>
    <x v="0"/>
    <x v="5600"/>
  </r>
  <r>
    <x v="371"/>
    <x v="0"/>
    <x v="0"/>
    <x v="0"/>
    <x v="3"/>
    <x v="4"/>
    <n v="19"/>
    <n v="170000"/>
    <x v="0"/>
    <x v="0"/>
    <x v="0"/>
    <x v="4001"/>
  </r>
  <r>
    <x v="371"/>
    <x v="0"/>
    <x v="0"/>
    <x v="0"/>
    <x v="7"/>
    <x v="4"/>
    <n v="30"/>
    <n v="286420"/>
    <x v="0"/>
    <x v="0"/>
    <x v="0"/>
    <x v="5601"/>
  </r>
  <r>
    <x v="371"/>
    <x v="0"/>
    <x v="0"/>
    <x v="0"/>
    <x v="1"/>
    <x v="4"/>
    <n v="58"/>
    <n v="424195"/>
    <x v="0"/>
    <x v="0"/>
    <x v="0"/>
    <x v="5602"/>
  </r>
  <r>
    <x v="371"/>
    <x v="0"/>
    <x v="0"/>
    <x v="0"/>
    <x v="5"/>
    <x v="4"/>
    <n v="72"/>
    <n v="473747"/>
    <x v="0"/>
    <x v="0"/>
    <x v="0"/>
    <x v="5603"/>
  </r>
  <r>
    <x v="371"/>
    <x v="0"/>
    <x v="0"/>
    <x v="0"/>
    <x v="4"/>
    <x v="4"/>
    <n v="52"/>
    <n v="516833"/>
    <x v="0"/>
    <x v="0"/>
    <x v="0"/>
    <x v="5604"/>
  </r>
  <r>
    <x v="371"/>
    <x v="0"/>
    <x v="0"/>
    <x v="0"/>
    <x v="0"/>
    <x v="4"/>
    <n v="70"/>
    <n v="627852"/>
    <x v="0"/>
    <x v="0"/>
    <x v="0"/>
    <x v="5605"/>
  </r>
  <r>
    <x v="372"/>
    <x v="0"/>
    <x v="0"/>
    <x v="0"/>
    <x v="4"/>
    <x v="4"/>
    <n v="4"/>
    <n v="30000"/>
    <x v="0"/>
    <x v="0"/>
    <x v="0"/>
    <x v="80"/>
  </r>
  <r>
    <x v="372"/>
    <x v="0"/>
    <x v="0"/>
    <x v="1"/>
    <x v="0"/>
    <x v="2"/>
    <n v="1"/>
    <n v="150000"/>
    <x v="0"/>
    <x v="0"/>
    <x v="0"/>
    <x v="5"/>
  </r>
  <r>
    <x v="372"/>
    <x v="0"/>
    <x v="0"/>
    <x v="1"/>
    <x v="2"/>
    <x v="0"/>
    <n v="2"/>
    <n v="270000"/>
    <x v="0"/>
    <x v="0"/>
    <x v="0"/>
    <x v="770"/>
  </r>
  <r>
    <x v="372"/>
    <x v="0"/>
    <x v="0"/>
    <x v="0"/>
    <x v="2"/>
    <x v="4"/>
    <n v="2"/>
    <n v="270000"/>
    <x v="0"/>
    <x v="0"/>
    <x v="0"/>
    <x v="770"/>
  </r>
  <r>
    <x v="372"/>
    <x v="0"/>
    <x v="0"/>
    <x v="1"/>
    <x v="6"/>
    <x v="0"/>
    <n v="1"/>
    <n v="300000"/>
    <x v="0"/>
    <x v="0"/>
    <x v="0"/>
    <x v="9"/>
  </r>
  <r>
    <x v="372"/>
    <x v="0"/>
    <x v="0"/>
    <x v="1"/>
    <x v="0"/>
    <x v="4"/>
    <n v="1"/>
    <n v="450000"/>
    <x v="0"/>
    <x v="0"/>
    <x v="0"/>
    <x v="781"/>
  </r>
  <r>
    <x v="372"/>
    <x v="0"/>
    <x v="0"/>
    <x v="1"/>
    <x v="4"/>
    <x v="0"/>
    <n v="3"/>
    <n v="450000"/>
    <x v="0"/>
    <x v="0"/>
    <x v="0"/>
    <x v="781"/>
  </r>
  <r>
    <x v="372"/>
    <x v="0"/>
    <x v="0"/>
    <x v="0"/>
    <x v="1"/>
    <x v="4"/>
    <n v="8"/>
    <n v="486000"/>
    <x v="0"/>
    <x v="0"/>
    <x v="0"/>
    <x v="5606"/>
  </r>
  <r>
    <x v="372"/>
    <x v="0"/>
    <x v="0"/>
    <x v="0"/>
    <x v="3"/>
    <x v="4"/>
    <n v="2"/>
    <n v="542500"/>
    <x v="0"/>
    <x v="0"/>
    <x v="0"/>
    <x v="547"/>
  </r>
  <r>
    <x v="372"/>
    <x v="0"/>
    <x v="0"/>
    <x v="1"/>
    <x v="5"/>
    <x v="2"/>
    <n v="3"/>
    <n v="588000"/>
    <x v="0"/>
    <x v="0"/>
    <x v="0"/>
    <x v="5607"/>
  </r>
  <r>
    <x v="372"/>
    <x v="0"/>
    <x v="0"/>
    <x v="1"/>
    <x v="1"/>
    <x v="2"/>
    <n v="3"/>
    <n v="615000"/>
    <x v="0"/>
    <x v="0"/>
    <x v="0"/>
    <x v="2185"/>
  </r>
  <r>
    <x v="372"/>
    <x v="0"/>
    <x v="0"/>
    <x v="1"/>
    <x v="1"/>
    <x v="4"/>
    <n v="2"/>
    <n v="617500"/>
    <x v="0"/>
    <x v="0"/>
    <x v="0"/>
    <x v="5608"/>
  </r>
  <r>
    <x v="372"/>
    <x v="0"/>
    <x v="0"/>
    <x v="1"/>
    <x v="5"/>
    <x v="1"/>
    <n v="1"/>
    <n v="730000"/>
    <x v="0"/>
    <x v="0"/>
    <x v="0"/>
    <x v="4010"/>
  </r>
  <r>
    <x v="372"/>
    <x v="0"/>
    <x v="0"/>
    <x v="1"/>
    <x v="6"/>
    <x v="2"/>
    <n v="1"/>
    <n v="750000"/>
    <x v="0"/>
    <x v="0"/>
    <x v="0"/>
    <x v="355"/>
  </r>
  <r>
    <x v="372"/>
    <x v="0"/>
    <x v="0"/>
    <x v="0"/>
    <x v="5"/>
    <x v="4"/>
    <n v="4"/>
    <n v="920000"/>
    <x v="0"/>
    <x v="0"/>
    <x v="0"/>
    <x v="85"/>
  </r>
  <r>
    <x v="372"/>
    <x v="0"/>
    <x v="0"/>
    <x v="0"/>
    <x v="7"/>
    <x v="4"/>
    <n v="6"/>
    <n v="940000"/>
    <x v="0"/>
    <x v="0"/>
    <x v="0"/>
    <x v="5504"/>
  </r>
  <r>
    <x v="372"/>
    <x v="0"/>
    <x v="0"/>
    <x v="1"/>
    <x v="1"/>
    <x v="1"/>
    <n v="4"/>
    <n v="1350000"/>
    <x v="0"/>
    <x v="0"/>
    <x v="0"/>
    <x v="5609"/>
  </r>
  <r>
    <x v="372"/>
    <x v="0"/>
    <x v="0"/>
    <x v="1"/>
    <x v="3"/>
    <x v="2"/>
    <n v="1"/>
    <n v="1510000"/>
    <x v="0"/>
    <x v="0"/>
    <x v="0"/>
    <x v="702"/>
  </r>
  <r>
    <x v="372"/>
    <x v="0"/>
    <x v="0"/>
    <x v="1"/>
    <x v="2"/>
    <x v="1"/>
    <n v="5"/>
    <n v="1785000"/>
    <x v="0"/>
    <x v="0"/>
    <x v="0"/>
    <x v="3796"/>
  </r>
  <r>
    <x v="372"/>
    <x v="0"/>
    <x v="0"/>
    <x v="1"/>
    <x v="5"/>
    <x v="4"/>
    <n v="5"/>
    <n v="2333000"/>
    <x v="0"/>
    <x v="0"/>
    <x v="0"/>
    <x v="5610"/>
  </r>
  <r>
    <x v="372"/>
    <x v="0"/>
    <x v="0"/>
    <x v="1"/>
    <x v="2"/>
    <x v="2"/>
    <n v="10"/>
    <n v="2345000"/>
    <x v="0"/>
    <x v="0"/>
    <x v="0"/>
    <x v="3728"/>
  </r>
  <r>
    <x v="372"/>
    <x v="0"/>
    <x v="0"/>
    <x v="1"/>
    <x v="2"/>
    <x v="4"/>
    <n v="10"/>
    <n v="2515000"/>
    <x v="0"/>
    <x v="0"/>
    <x v="0"/>
    <x v="2476"/>
  </r>
  <r>
    <x v="372"/>
    <x v="0"/>
    <x v="0"/>
    <x v="1"/>
    <x v="4"/>
    <x v="4"/>
    <n v="10"/>
    <n v="2537500"/>
    <x v="0"/>
    <x v="0"/>
    <x v="0"/>
    <x v="5611"/>
  </r>
  <r>
    <x v="372"/>
    <x v="0"/>
    <x v="0"/>
    <x v="1"/>
    <x v="4"/>
    <x v="1"/>
    <n v="7"/>
    <n v="2605000"/>
    <x v="0"/>
    <x v="0"/>
    <x v="0"/>
    <x v="559"/>
  </r>
  <r>
    <x v="372"/>
    <x v="0"/>
    <x v="0"/>
    <x v="1"/>
    <x v="5"/>
    <x v="0"/>
    <n v="12"/>
    <n v="3050000"/>
    <x v="0"/>
    <x v="0"/>
    <x v="0"/>
    <x v="713"/>
  </r>
  <r>
    <x v="372"/>
    <x v="0"/>
    <x v="0"/>
    <x v="1"/>
    <x v="0"/>
    <x v="0"/>
    <n v="18"/>
    <n v="3150000"/>
    <x v="0"/>
    <x v="0"/>
    <x v="0"/>
    <x v="4377"/>
  </r>
  <r>
    <x v="372"/>
    <x v="0"/>
    <x v="0"/>
    <x v="1"/>
    <x v="6"/>
    <x v="3"/>
    <n v="8"/>
    <n v="3630000"/>
    <x v="0"/>
    <x v="0"/>
    <x v="0"/>
    <x v="4417"/>
  </r>
  <r>
    <x v="372"/>
    <x v="0"/>
    <x v="0"/>
    <x v="1"/>
    <x v="4"/>
    <x v="2"/>
    <n v="10"/>
    <n v="3631000"/>
    <x v="0"/>
    <x v="0"/>
    <x v="0"/>
    <x v="5612"/>
  </r>
  <r>
    <x v="372"/>
    <x v="0"/>
    <x v="0"/>
    <x v="1"/>
    <x v="7"/>
    <x v="4"/>
    <n v="7"/>
    <n v="3660000"/>
    <x v="0"/>
    <x v="0"/>
    <x v="0"/>
    <x v="744"/>
  </r>
  <r>
    <x v="372"/>
    <x v="0"/>
    <x v="0"/>
    <x v="0"/>
    <x v="0"/>
    <x v="4"/>
    <n v="54"/>
    <n v="3950000"/>
    <x v="0"/>
    <x v="0"/>
    <x v="0"/>
    <x v="5613"/>
  </r>
  <r>
    <x v="372"/>
    <x v="0"/>
    <x v="0"/>
    <x v="1"/>
    <x v="1"/>
    <x v="0"/>
    <n v="24"/>
    <n v="4395000"/>
    <x v="0"/>
    <x v="0"/>
    <x v="0"/>
    <x v="5614"/>
  </r>
  <r>
    <x v="372"/>
    <x v="0"/>
    <x v="0"/>
    <x v="1"/>
    <x v="3"/>
    <x v="4"/>
    <n v="2"/>
    <n v="4590000"/>
    <x v="0"/>
    <x v="0"/>
    <x v="0"/>
    <x v="3734"/>
  </r>
  <r>
    <x v="372"/>
    <x v="0"/>
    <x v="0"/>
    <x v="1"/>
    <x v="3"/>
    <x v="0"/>
    <n v="16"/>
    <n v="4710000"/>
    <x v="0"/>
    <x v="0"/>
    <x v="0"/>
    <x v="5615"/>
  </r>
  <r>
    <x v="372"/>
    <x v="0"/>
    <x v="0"/>
    <x v="1"/>
    <x v="7"/>
    <x v="2"/>
    <n v="8"/>
    <n v="5500000"/>
    <x v="0"/>
    <x v="0"/>
    <x v="0"/>
    <x v="1396"/>
  </r>
  <r>
    <x v="372"/>
    <x v="0"/>
    <x v="0"/>
    <x v="1"/>
    <x v="3"/>
    <x v="3"/>
    <n v="26"/>
    <n v="6980000"/>
    <x v="0"/>
    <x v="0"/>
    <x v="0"/>
    <x v="2373"/>
  </r>
  <r>
    <x v="372"/>
    <x v="0"/>
    <x v="0"/>
    <x v="1"/>
    <x v="7"/>
    <x v="0"/>
    <n v="38"/>
    <n v="7295000"/>
    <x v="0"/>
    <x v="0"/>
    <x v="0"/>
    <x v="5616"/>
  </r>
  <r>
    <x v="372"/>
    <x v="0"/>
    <x v="0"/>
    <x v="1"/>
    <x v="2"/>
    <x v="3"/>
    <n v="46"/>
    <n v="11050000"/>
    <x v="0"/>
    <x v="0"/>
    <x v="0"/>
    <x v="5617"/>
  </r>
  <r>
    <x v="372"/>
    <x v="0"/>
    <x v="0"/>
    <x v="2"/>
    <x v="0"/>
    <x v="3"/>
    <n v="21"/>
    <n v="18600000"/>
    <x v="0"/>
    <x v="0"/>
    <x v="0"/>
    <x v="5618"/>
  </r>
  <r>
    <x v="372"/>
    <x v="0"/>
    <x v="0"/>
    <x v="2"/>
    <x v="5"/>
    <x v="3"/>
    <n v="26"/>
    <n v="23000000"/>
    <x v="0"/>
    <x v="0"/>
    <x v="0"/>
    <x v="5619"/>
  </r>
  <r>
    <x v="372"/>
    <x v="0"/>
    <x v="0"/>
    <x v="1"/>
    <x v="7"/>
    <x v="3"/>
    <n v="64"/>
    <n v="23590000"/>
    <x v="0"/>
    <x v="0"/>
    <x v="0"/>
    <x v="5620"/>
  </r>
  <r>
    <x v="372"/>
    <x v="0"/>
    <x v="0"/>
    <x v="2"/>
    <x v="1"/>
    <x v="3"/>
    <n v="27"/>
    <n v="25000000"/>
    <x v="0"/>
    <x v="0"/>
    <x v="0"/>
    <x v="5621"/>
  </r>
  <r>
    <x v="372"/>
    <x v="0"/>
    <x v="0"/>
    <x v="1"/>
    <x v="4"/>
    <x v="3"/>
    <n v="65"/>
    <n v="26190000"/>
    <x v="0"/>
    <x v="0"/>
    <x v="0"/>
    <x v="1296"/>
  </r>
  <r>
    <x v="372"/>
    <x v="0"/>
    <x v="0"/>
    <x v="1"/>
    <x v="5"/>
    <x v="3"/>
    <n v="151"/>
    <n v="52255000"/>
    <x v="0"/>
    <x v="0"/>
    <x v="0"/>
    <x v="5622"/>
  </r>
  <r>
    <x v="372"/>
    <x v="0"/>
    <x v="0"/>
    <x v="1"/>
    <x v="0"/>
    <x v="3"/>
    <n v="215"/>
    <n v="95218000"/>
    <x v="0"/>
    <x v="0"/>
    <x v="0"/>
    <x v="5623"/>
  </r>
  <r>
    <x v="372"/>
    <x v="0"/>
    <x v="0"/>
    <x v="1"/>
    <x v="1"/>
    <x v="3"/>
    <n v="249"/>
    <n v="105485500"/>
    <x v="0"/>
    <x v="0"/>
    <x v="0"/>
    <x v="5624"/>
  </r>
  <r>
    <x v="373"/>
    <x v="0"/>
    <x v="1"/>
    <x v="0"/>
    <x v="5"/>
    <x v="0"/>
    <n v="19"/>
    <n v="4414"/>
    <x v="2"/>
    <x v="0"/>
    <x v="1"/>
    <x v="5625"/>
  </r>
  <r>
    <x v="373"/>
    <x v="0"/>
    <x v="1"/>
    <x v="0"/>
    <x v="7"/>
    <x v="0"/>
    <n v="5"/>
    <n v="10970"/>
    <x v="2"/>
    <x v="0"/>
    <x v="1"/>
    <x v="5626"/>
  </r>
  <r>
    <x v="373"/>
    <x v="0"/>
    <x v="1"/>
    <x v="0"/>
    <x v="1"/>
    <x v="0"/>
    <n v="4"/>
    <n v="42020"/>
    <x v="2"/>
    <x v="0"/>
    <x v="1"/>
    <x v="5627"/>
  </r>
  <r>
    <x v="373"/>
    <x v="0"/>
    <x v="1"/>
    <x v="0"/>
    <x v="4"/>
    <x v="0"/>
    <n v="10"/>
    <n v="59290"/>
    <x v="2"/>
    <x v="0"/>
    <x v="1"/>
    <x v="5628"/>
  </r>
  <r>
    <x v="373"/>
    <x v="0"/>
    <x v="1"/>
    <x v="0"/>
    <x v="0"/>
    <x v="0"/>
    <n v="4"/>
    <n v="67996"/>
    <x v="2"/>
    <x v="0"/>
    <x v="1"/>
    <x v="5629"/>
  </r>
  <r>
    <x v="374"/>
    <x v="0"/>
    <x v="0"/>
    <x v="0"/>
    <x v="0"/>
    <x v="4"/>
    <n v="4"/>
    <n v="34000"/>
    <x v="0"/>
    <x v="0"/>
    <x v="0"/>
    <x v="230"/>
  </r>
  <r>
    <x v="374"/>
    <x v="0"/>
    <x v="1"/>
    <x v="0"/>
    <x v="5"/>
    <x v="4"/>
    <n v="2"/>
    <n v="1142"/>
    <x v="2"/>
    <x v="0"/>
    <x v="1"/>
    <x v="315"/>
  </r>
  <r>
    <x v="374"/>
    <x v="0"/>
    <x v="1"/>
    <x v="0"/>
    <x v="0"/>
    <x v="4"/>
    <n v="15"/>
    <n v="30275"/>
    <x v="2"/>
    <x v="0"/>
    <x v="1"/>
    <x v="5630"/>
  </r>
  <r>
    <x v="374"/>
    <x v="0"/>
    <x v="1"/>
    <x v="0"/>
    <x v="1"/>
    <x v="4"/>
    <n v="100"/>
    <n v="57694"/>
    <x v="2"/>
    <x v="0"/>
    <x v="1"/>
    <x v="5631"/>
  </r>
  <r>
    <x v="375"/>
    <x v="0"/>
    <x v="0"/>
    <x v="0"/>
    <x v="5"/>
    <x v="0"/>
    <n v="1"/>
    <n v="1196"/>
    <x v="0"/>
    <x v="0"/>
    <x v="0"/>
    <x v="5632"/>
  </r>
  <r>
    <x v="375"/>
    <x v="0"/>
    <x v="0"/>
    <x v="0"/>
    <x v="1"/>
    <x v="0"/>
    <n v="19"/>
    <n v="16744"/>
    <x v="0"/>
    <x v="0"/>
    <x v="0"/>
    <x v="5633"/>
  </r>
  <r>
    <x v="375"/>
    <x v="0"/>
    <x v="0"/>
    <x v="0"/>
    <x v="0"/>
    <x v="2"/>
    <n v="5"/>
    <n v="54000"/>
    <x v="0"/>
    <x v="0"/>
    <x v="0"/>
    <x v="5131"/>
  </r>
  <r>
    <x v="375"/>
    <x v="0"/>
    <x v="0"/>
    <x v="1"/>
    <x v="1"/>
    <x v="0"/>
    <n v="1"/>
    <n v="75000"/>
    <x v="0"/>
    <x v="0"/>
    <x v="0"/>
    <x v="777"/>
  </r>
  <r>
    <x v="375"/>
    <x v="0"/>
    <x v="0"/>
    <x v="0"/>
    <x v="5"/>
    <x v="2"/>
    <n v="9"/>
    <n v="109170"/>
    <x v="0"/>
    <x v="0"/>
    <x v="0"/>
    <x v="5634"/>
  </r>
  <r>
    <x v="375"/>
    <x v="0"/>
    <x v="0"/>
    <x v="1"/>
    <x v="1"/>
    <x v="2"/>
    <n v="2"/>
    <n v="620000"/>
    <x v="0"/>
    <x v="0"/>
    <x v="0"/>
    <x v="205"/>
  </r>
  <r>
    <x v="375"/>
    <x v="0"/>
    <x v="0"/>
    <x v="0"/>
    <x v="1"/>
    <x v="2"/>
    <n v="25"/>
    <n v="747579"/>
    <x v="0"/>
    <x v="0"/>
    <x v="0"/>
    <x v="5635"/>
  </r>
  <r>
    <x v="375"/>
    <x v="0"/>
    <x v="0"/>
    <x v="1"/>
    <x v="1"/>
    <x v="4"/>
    <n v="2"/>
    <n v="1510000"/>
    <x v="0"/>
    <x v="0"/>
    <x v="0"/>
    <x v="702"/>
  </r>
  <r>
    <x v="375"/>
    <x v="0"/>
    <x v="0"/>
    <x v="0"/>
    <x v="2"/>
    <x v="4"/>
    <n v="30"/>
    <n v="2131978"/>
    <x v="0"/>
    <x v="0"/>
    <x v="0"/>
    <x v="5636"/>
  </r>
  <r>
    <x v="375"/>
    <x v="0"/>
    <x v="0"/>
    <x v="1"/>
    <x v="5"/>
    <x v="2"/>
    <n v="4"/>
    <n v="2184720"/>
    <x v="0"/>
    <x v="0"/>
    <x v="0"/>
    <x v="5637"/>
  </r>
  <r>
    <x v="375"/>
    <x v="0"/>
    <x v="0"/>
    <x v="1"/>
    <x v="5"/>
    <x v="4"/>
    <n v="5"/>
    <n v="2300500"/>
    <x v="0"/>
    <x v="0"/>
    <x v="0"/>
    <x v="5638"/>
  </r>
  <r>
    <x v="375"/>
    <x v="0"/>
    <x v="0"/>
    <x v="1"/>
    <x v="2"/>
    <x v="3"/>
    <n v="17"/>
    <n v="2590000"/>
    <x v="0"/>
    <x v="0"/>
    <x v="0"/>
    <x v="672"/>
  </r>
  <r>
    <x v="375"/>
    <x v="0"/>
    <x v="0"/>
    <x v="1"/>
    <x v="0"/>
    <x v="4"/>
    <n v="7"/>
    <n v="2858491"/>
    <x v="0"/>
    <x v="0"/>
    <x v="0"/>
    <x v="5639"/>
  </r>
  <r>
    <x v="375"/>
    <x v="0"/>
    <x v="0"/>
    <x v="1"/>
    <x v="5"/>
    <x v="0"/>
    <n v="19"/>
    <n v="2974000"/>
    <x v="0"/>
    <x v="0"/>
    <x v="0"/>
    <x v="5640"/>
  </r>
  <r>
    <x v="375"/>
    <x v="0"/>
    <x v="0"/>
    <x v="0"/>
    <x v="0"/>
    <x v="4"/>
    <n v="115"/>
    <n v="3223959"/>
    <x v="0"/>
    <x v="0"/>
    <x v="0"/>
    <x v="5641"/>
  </r>
  <r>
    <x v="375"/>
    <x v="0"/>
    <x v="0"/>
    <x v="0"/>
    <x v="1"/>
    <x v="4"/>
    <n v="166"/>
    <n v="8734792"/>
    <x v="0"/>
    <x v="0"/>
    <x v="0"/>
    <x v="5642"/>
  </r>
  <r>
    <x v="375"/>
    <x v="0"/>
    <x v="0"/>
    <x v="0"/>
    <x v="5"/>
    <x v="4"/>
    <n v="185"/>
    <n v="11398457"/>
    <x v="0"/>
    <x v="0"/>
    <x v="0"/>
    <x v="5643"/>
  </r>
  <r>
    <x v="375"/>
    <x v="0"/>
    <x v="0"/>
    <x v="1"/>
    <x v="1"/>
    <x v="3"/>
    <n v="57"/>
    <n v="13487500"/>
    <x v="0"/>
    <x v="0"/>
    <x v="0"/>
    <x v="5644"/>
  </r>
  <r>
    <x v="375"/>
    <x v="0"/>
    <x v="0"/>
    <x v="1"/>
    <x v="5"/>
    <x v="3"/>
    <n v="169"/>
    <n v="33020000"/>
    <x v="0"/>
    <x v="0"/>
    <x v="0"/>
    <x v="5645"/>
  </r>
  <r>
    <x v="375"/>
    <x v="0"/>
    <x v="1"/>
    <x v="0"/>
    <x v="5"/>
    <x v="0"/>
    <n v="2"/>
    <n v="31374"/>
    <x v="2"/>
    <x v="0"/>
    <x v="1"/>
    <x v="5646"/>
  </r>
  <r>
    <x v="375"/>
    <x v="0"/>
    <x v="1"/>
    <x v="1"/>
    <x v="1"/>
    <x v="4"/>
    <n v="4"/>
    <n v="58278"/>
    <x v="2"/>
    <x v="0"/>
    <x v="1"/>
    <x v="5647"/>
  </r>
  <r>
    <x v="375"/>
    <x v="0"/>
    <x v="1"/>
    <x v="0"/>
    <x v="0"/>
    <x v="4"/>
    <n v="6"/>
    <n v="77116"/>
    <x v="2"/>
    <x v="0"/>
    <x v="1"/>
    <x v="5648"/>
  </r>
  <r>
    <x v="375"/>
    <x v="0"/>
    <x v="1"/>
    <x v="1"/>
    <x v="5"/>
    <x v="4"/>
    <n v="17"/>
    <n v="345593"/>
    <x v="2"/>
    <x v="0"/>
    <x v="1"/>
    <x v="5649"/>
  </r>
  <r>
    <x v="375"/>
    <x v="0"/>
    <x v="1"/>
    <x v="0"/>
    <x v="1"/>
    <x v="4"/>
    <n v="42"/>
    <n v="1022611"/>
    <x v="2"/>
    <x v="0"/>
    <x v="1"/>
    <x v="5650"/>
  </r>
  <r>
    <x v="375"/>
    <x v="0"/>
    <x v="1"/>
    <x v="0"/>
    <x v="5"/>
    <x v="4"/>
    <n v="47"/>
    <n v="1334168"/>
    <x v="2"/>
    <x v="0"/>
    <x v="1"/>
    <x v="5651"/>
  </r>
  <r>
    <x v="376"/>
    <x v="0"/>
    <x v="0"/>
    <x v="0"/>
    <x v="5"/>
    <x v="4"/>
    <n v="2"/>
    <n v="4000"/>
    <x v="0"/>
    <x v="0"/>
    <x v="0"/>
    <x v="894"/>
  </r>
  <r>
    <x v="376"/>
    <x v="0"/>
    <x v="0"/>
    <x v="0"/>
    <x v="1"/>
    <x v="4"/>
    <n v="3"/>
    <n v="4325"/>
    <x v="0"/>
    <x v="0"/>
    <x v="0"/>
    <x v="5652"/>
  </r>
  <r>
    <x v="376"/>
    <x v="0"/>
    <x v="0"/>
    <x v="0"/>
    <x v="0"/>
    <x v="2"/>
    <n v="14"/>
    <n v="38931"/>
    <x v="0"/>
    <x v="0"/>
    <x v="0"/>
    <x v="5653"/>
  </r>
  <r>
    <x v="376"/>
    <x v="0"/>
    <x v="0"/>
    <x v="0"/>
    <x v="0"/>
    <x v="4"/>
    <n v="6"/>
    <n v="46460"/>
    <x v="0"/>
    <x v="0"/>
    <x v="0"/>
    <x v="5654"/>
  </r>
  <r>
    <x v="376"/>
    <x v="0"/>
    <x v="0"/>
    <x v="0"/>
    <x v="2"/>
    <x v="2"/>
    <n v="1"/>
    <n v="155000"/>
    <x v="0"/>
    <x v="0"/>
    <x v="0"/>
    <x v="213"/>
  </r>
  <r>
    <x v="376"/>
    <x v="0"/>
    <x v="0"/>
    <x v="0"/>
    <x v="5"/>
    <x v="2"/>
    <n v="33"/>
    <n v="1394803"/>
    <x v="0"/>
    <x v="0"/>
    <x v="0"/>
    <x v="5655"/>
  </r>
  <r>
    <x v="376"/>
    <x v="0"/>
    <x v="0"/>
    <x v="0"/>
    <x v="1"/>
    <x v="2"/>
    <n v="61"/>
    <n v="1472617"/>
    <x v="0"/>
    <x v="0"/>
    <x v="0"/>
    <x v="5656"/>
  </r>
  <r>
    <x v="377"/>
    <x v="0"/>
    <x v="0"/>
    <x v="0"/>
    <x v="4"/>
    <x v="2"/>
    <n v="5"/>
    <n v="75782"/>
    <x v="0"/>
    <x v="0"/>
    <x v="0"/>
    <x v="5657"/>
  </r>
  <r>
    <x v="377"/>
    <x v="0"/>
    <x v="0"/>
    <x v="1"/>
    <x v="7"/>
    <x v="4"/>
    <n v="1"/>
    <n v="115000"/>
    <x v="0"/>
    <x v="0"/>
    <x v="0"/>
    <x v="3305"/>
  </r>
  <r>
    <x v="377"/>
    <x v="0"/>
    <x v="0"/>
    <x v="0"/>
    <x v="4"/>
    <x v="4"/>
    <n v="12"/>
    <n v="116830"/>
    <x v="0"/>
    <x v="0"/>
    <x v="0"/>
    <x v="5658"/>
  </r>
  <r>
    <x v="377"/>
    <x v="0"/>
    <x v="0"/>
    <x v="0"/>
    <x v="5"/>
    <x v="2"/>
    <n v="1"/>
    <n v="150000"/>
    <x v="0"/>
    <x v="0"/>
    <x v="0"/>
    <x v="5"/>
  </r>
  <r>
    <x v="377"/>
    <x v="0"/>
    <x v="0"/>
    <x v="0"/>
    <x v="2"/>
    <x v="2"/>
    <n v="5"/>
    <n v="164670"/>
    <x v="0"/>
    <x v="0"/>
    <x v="0"/>
    <x v="5659"/>
  </r>
  <r>
    <x v="377"/>
    <x v="0"/>
    <x v="0"/>
    <x v="1"/>
    <x v="1"/>
    <x v="4"/>
    <n v="1"/>
    <n v="198000"/>
    <x v="0"/>
    <x v="0"/>
    <x v="0"/>
    <x v="5660"/>
  </r>
  <r>
    <x v="377"/>
    <x v="0"/>
    <x v="0"/>
    <x v="1"/>
    <x v="2"/>
    <x v="3"/>
    <n v="2"/>
    <n v="225000"/>
    <x v="0"/>
    <x v="0"/>
    <x v="0"/>
    <x v="95"/>
  </r>
  <r>
    <x v="377"/>
    <x v="0"/>
    <x v="0"/>
    <x v="1"/>
    <x v="2"/>
    <x v="2"/>
    <n v="2"/>
    <n v="280000"/>
    <x v="0"/>
    <x v="0"/>
    <x v="0"/>
    <x v="2070"/>
  </r>
  <r>
    <x v="377"/>
    <x v="0"/>
    <x v="0"/>
    <x v="1"/>
    <x v="4"/>
    <x v="2"/>
    <n v="2"/>
    <n v="310000"/>
    <x v="0"/>
    <x v="0"/>
    <x v="0"/>
    <x v="83"/>
  </r>
  <r>
    <x v="377"/>
    <x v="0"/>
    <x v="0"/>
    <x v="0"/>
    <x v="2"/>
    <x v="4"/>
    <n v="13"/>
    <n v="362776"/>
    <x v="0"/>
    <x v="0"/>
    <x v="0"/>
    <x v="5661"/>
  </r>
  <r>
    <x v="377"/>
    <x v="0"/>
    <x v="0"/>
    <x v="1"/>
    <x v="1"/>
    <x v="3"/>
    <n v="5"/>
    <n v="542500"/>
    <x v="0"/>
    <x v="0"/>
    <x v="0"/>
    <x v="547"/>
  </r>
  <r>
    <x v="377"/>
    <x v="0"/>
    <x v="0"/>
    <x v="1"/>
    <x v="5"/>
    <x v="2"/>
    <n v="5"/>
    <n v="1220000"/>
    <x v="0"/>
    <x v="0"/>
    <x v="0"/>
    <x v="1154"/>
  </r>
  <r>
    <x v="377"/>
    <x v="0"/>
    <x v="0"/>
    <x v="1"/>
    <x v="4"/>
    <x v="3"/>
    <n v="15"/>
    <n v="1395000"/>
    <x v="0"/>
    <x v="0"/>
    <x v="0"/>
    <x v="1648"/>
  </r>
  <r>
    <x v="377"/>
    <x v="0"/>
    <x v="0"/>
    <x v="1"/>
    <x v="2"/>
    <x v="4"/>
    <n v="28"/>
    <n v="1619326"/>
    <x v="0"/>
    <x v="0"/>
    <x v="0"/>
    <x v="5662"/>
  </r>
  <r>
    <x v="377"/>
    <x v="0"/>
    <x v="0"/>
    <x v="1"/>
    <x v="4"/>
    <x v="4"/>
    <n v="29"/>
    <n v="2187000"/>
    <x v="0"/>
    <x v="0"/>
    <x v="0"/>
    <x v="5663"/>
  </r>
  <r>
    <x v="377"/>
    <x v="0"/>
    <x v="0"/>
    <x v="1"/>
    <x v="5"/>
    <x v="4"/>
    <n v="30"/>
    <n v="2439200"/>
    <x v="0"/>
    <x v="0"/>
    <x v="0"/>
    <x v="5664"/>
  </r>
  <r>
    <x v="377"/>
    <x v="0"/>
    <x v="0"/>
    <x v="1"/>
    <x v="5"/>
    <x v="3"/>
    <n v="27"/>
    <n v="2755000"/>
    <x v="0"/>
    <x v="0"/>
    <x v="0"/>
    <x v="5665"/>
  </r>
  <r>
    <x v="378"/>
    <x v="0"/>
    <x v="0"/>
    <x v="0"/>
    <x v="2"/>
    <x v="2"/>
    <n v="25"/>
    <n v="80302"/>
    <x v="0"/>
    <x v="0"/>
    <x v="0"/>
    <x v="5666"/>
  </r>
  <r>
    <x v="378"/>
    <x v="0"/>
    <x v="0"/>
    <x v="0"/>
    <x v="7"/>
    <x v="4"/>
    <n v="35"/>
    <n v="137607"/>
    <x v="0"/>
    <x v="0"/>
    <x v="0"/>
    <x v="5667"/>
  </r>
  <r>
    <x v="378"/>
    <x v="0"/>
    <x v="0"/>
    <x v="0"/>
    <x v="0"/>
    <x v="2"/>
    <n v="45"/>
    <n v="143396"/>
    <x v="0"/>
    <x v="0"/>
    <x v="0"/>
    <x v="5668"/>
  </r>
  <r>
    <x v="378"/>
    <x v="0"/>
    <x v="0"/>
    <x v="0"/>
    <x v="2"/>
    <x v="4"/>
    <n v="40"/>
    <n v="222298"/>
    <x v="0"/>
    <x v="0"/>
    <x v="0"/>
    <x v="5669"/>
  </r>
  <r>
    <x v="378"/>
    <x v="0"/>
    <x v="0"/>
    <x v="0"/>
    <x v="7"/>
    <x v="2"/>
    <n v="51"/>
    <n v="242023"/>
    <x v="0"/>
    <x v="0"/>
    <x v="0"/>
    <x v="5670"/>
  </r>
  <r>
    <x v="378"/>
    <x v="0"/>
    <x v="0"/>
    <x v="0"/>
    <x v="5"/>
    <x v="1"/>
    <n v="2"/>
    <n v="310000"/>
    <x v="0"/>
    <x v="0"/>
    <x v="0"/>
    <x v="83"/>
  </r>
  <r>
    <x v="378"/>
    <x v="0"/>
    <x v="0"/>
    <x v="0"/>
    <x v="4"/>
    <x v="4"/>
    <n v="71"/>
    <n v="323538"/>
    <x v="0"/>
    <x v="0"/>
    <x v="0"/>
    <x v="5671"/>
  </r>
  <r>
    <x v="378"/>
    <x v="0"/>
    <x v="0"/>
    <x v="0"/>
    <x v="4"/>
    <x v="2"/>
    <n v="76"/>
    <n v="468255"/>
    <x v="0"/>
    <x v="0"/>
    <x v="0"/>
    <x v="5672"/>
  </r>
  <r>
    <x v="378"/>
    <x v="0"/>
    <x v="0"/>
    <x v="0"/>
    <x v="5"/>
    <x v="2"/>
    <n v="86"/>
    <n v="475363"/>
    <x v="0"/>
    <x v="0"/>
    <x v="0"/>
    <x v="5673"/>
  </r>
  <r>
    <x v="378"/>
    <x v="0"/>
    <x v="0"/>
    <x v="0"/>
    <x v="0"/>
    <x v="4"/>
    <n v="94"/>
    <n v="494668"/>
    <x v="0"/>
    <x v="0"/>
    <x v="0"/>
    <x v="5674"/>
  </r>
  <r>
    <x v="378"/>
    <x v="0"/>
    <x v="0"/>
    <x v="0"/>
    <x v="5"/>
    <x v="4"/>
    <n v="84"/>
    <n v="668103"/>
    <x v="0"/>
    <x v="0"/>
    <x v="0"/>
    <x v="5675"/>
  </r>
  <r>
    <x v="378"/>
    <x v="0"/>
    <x v="0"/>
    <x v="0"/>
    <x v="1"/>
    <x v="2"/>
    <n v="283"/>
    <n v="1738636"/>
    <x v="0"/>
    <x v="0"/>
    <x v="0"/>
    <x v="5676"/>
  </r>
  <r>
    <x v="378"/>
    <x v="0"/>
    <x v="0"/>
    <x v="0"/>
    <x v="1"/>
    <x v="4"/>
    <n v="371"/>
    <n v="2172053"/>
    <x v="0"/>
    <x v="0"/>
    <x v="0"/>
    <x v="5677"/>
  </r>
  <r>
    <x v="379"/>
    <x v="0"/>
    <x v="0"/>
    <x v="1"/>
    <x v="7"/>
    <x v="2"/>
    <n v="1"/>
    <n v="155000"/>
    <x v="0"/>
    <x v="0"/>
    <x v="0"/>
    <x v="213"/>
  </r>
  <r>
    <x v="379"/>
    <x v="0"/>
    <x v="0"/>
    <x v="0"/>
    <x v="7"/>
    <x v="4"/>
    <n v="35"/>
    <n v="181490"/>
    <x v="0"/>
    <x v="0"/>
    <x v="0"/>
    <x v="5678"/>
  </r>
  <r>
    <x v="379"/>
    <x v="0"/>
    <x v="0"/>
    <x v="1"/>
    <x v="3"/>
    <x v="2"/>
    <n v="2"/>
    <n v="310000"/>
    <x v="0"/>
    <x v="0"/>
    <x v="0"/>
    <x v="83"/>
  </r>
  <r>
    <x v="379"/>
    <x v="0"/>
    <x v="0"/>
    <x v="1"/>
    <x v="6"/>
    <x v="4"/>
    <n v="7"/>
    <n v="450000"/>
    <x v="0"/>
    <x v="0"/>
    <x v="0"/>
    <x v="781"/>
  </r>
  <r>
    <x v="379"/>
    <x v="0"/>
    <x v="0"/>
    <x v="0"/>
    <x v="7"/>
    <x v="2"/>
    <n v="47"/>
    <n v="471595"/>
    <x v="0"/>
    <x v="0"/>
    <x v="0"/>
    <x v="5679"/>
  </r>
  <r>
    <x v="379"/>
    <x v="0"/>
    <x v="0"/>
    <x v="0"/>
    <x v="3"/>
    <x v="4"/>
    <n v="97"/>
    <n v="667000"/>
    <x v="0"/>
    <x v="0"/>
    <x v="0"/>
    <x v="5680"/>
  </r>
  <r>
    <x v="379"/>
    <x v="0"/>
    <x v="0"/>
    <x v="0"/>
    <x v="6"/>
    <x v="4"/>
    <n v="91"/>
    <n v="682000"/>
    <x v="0"/>
    <x v="0"/>
    <x v="0"/>
    <x v="5681"/>
  </r>
  <r>
    <x v="379"/>
    <x v="0"/>
    <x v="0"/>
    <x v="1"/>
    <x v="3"/>
    <x v="4"/>
    <n v="6"/>
    <n v="785000"/>
    <x v="0"/>
    <x v="0"/>
    <x v="0"/>
    <x v="5682"/>
  </r>
  <r>
    <x v="379"/>
    <x v="0"/>
    <x v="0"/>
    <x v="0"/>
    <x v="3"/>
    <x v="2"/>
    <n v="47"/>
    <n v="1114080"/>
    <x v="0"/>
    <x v="0"/>
    <x v="0"/>
    <x v="5683"/>
  </r>
  <r>
    <x v="379"/>
    <x v="0"/>
    <x v="0"/>
    <x v="0"/>
    <x v="6"/>
    <x v="2"/>
    <n v="96"/>
    <n v="2343617"/>
    <x v="0"/>
    <x v="0"/>
    <x v="0"/>
    <x v="5684"/>
  </r>
  <r>
    <x v="379"/>
    <x v="0"/>
    <x v="0"/>
    <x v="1"/>
    <x v="7"/>
    <x v="4"/>
    <n v="17"/>
    <n v="3040000"/>
    <x v="0"/>
    <x v="0"/>
    <x v="0"/>
    <x v="673"/>
  </r>
  <r>
    <x v="380"/>
    <x v="0"/>
    <x v="0"/>
    <x v="0"/>
    <x v="5"/>
    <x v="1"/>
    <n v="1"/>
    <n v="10000"/>
    <x v="0"/>
    <x v="0"/>
    <x v="0"/>
    <x v="52"/>
  </r>
  <r>
    <x v="380"/>
    <x v="0"/>
    <x v="0"/>
    <x v="0"/>
    <x v="7"/>
    <x v="4"/>
    <n v="4"/>
    <n v="12000"/>
    <x v="0"/>
    <x v="0"/>
    <x v="0"/>
    <x v="1138"/>
  </r>
  <r>
    <x v="380"/>
    <x v="0"/>
    <x v="0"/>
    <x v="0"/>
    <x v="1"/>
    <x v="1"/>
    <n v="4"/>
    <n v="29200"/>
    <x v="0"/>
    <x v="0"/>
    <x v="0"/>
    <x v="5685"/>
  </r>
  <r>
    <x v="380"/>
    <x v="0"/>
    <x v="0"/>
    <x v="0"/>
    <x v="5"/>
    <x v="0"/>
    <n v="4"/>
    <n v="30000"/>
    <x v="0"/>
    <x v="0"/>
    <x v="0"/>
    <x v="80"/>
  </r>
  <r>
    <x v="380"/>
    <x v="0"/>
    <x v="0"/>
    <x v="1"/>
    <x v="2"/>
    <x v="4"/>
    <n v="1"/>
    <n v="46000"/>
    <x v="0"/>
    <x v="0"/>
    <x v="0"/>
    <x v="5686"/>
  </r>
  <r>
    <x v="380"/>
    <x v="0"/>
    <x v="0"/>
    <x v="1"/>
    <x v="6"/>
    <x v="4"/>
    <n v="1"/>
    <n v="50000"/>
    <x v="0"/>
    <x v="0"/>
    <x v="0"/>
    <x v="382"/>
  </r>
  <r>
    <x v="380"/>
    <x v="0"/>
    <x v="0"/>
    <x v="0"/>
    <x v="2"/>
    <x v="0"/>
    <n v="6"/>
    <n v="54653"/>
    <x v="0"/>
    <x v="0"/>
    <x v="0"/>
    <x v="5687"/>
  </r>
  <r>
    <x v="380"/>
    <x v="0"/>
    <x v="0"/>
    <x v="0"/>
    <x v="7"/>
    <x v="2"/>
    <n v="10"/>
    <n v="62950"/>
    <x v="0"/>
    <x v="0"/>
    <x v="0"/>
    <x v="5688"/>
  </r>
  <r>
    <x v="380"/>
    <x v="0"/>
    <x v="0"/>
    <x v="0"/>
    <x v="2"/>
    <x v="2"/>
    <n v="18"/>
    <n v="63819"/>
    <x v="0"/>
    <x v="0"/>
    <x v="0"/>
    <x v="5689"/>
  </r>
  <r>
    <x v="380"/>
    <x v="0"/>
    <x v="0"/>
    <x v="2"/>
    <x v="1"/>
    <x v="3"/>
    <n v="1"/>
    <n v="100000"/>
    <x v="0"/>
    <x v="0"/>
    <x v="0"/>
    <x v="82"/>
  </r>
  <r>
    <x v="380"/>
    <x v="0"/>
    <x v="0"/>
    <x v="1"/>
    <x v="3"/>
    <x v="4"/>
    <n v="4"/>
    <n v="132000"/>
    <x v="0"/>
    <x v="0"/>
    <x v="0"/>
    <x v="5690"/>
  </r>
  <r>
    <x v="380"/>
    <x v="0"/>
    <x v="0"/>
    <x v="0"/>
    <x v="6"/>
    <x v="4"/>
    <n v="7"/>
    <n v="168000"/>
    <x v="0"/>
    <x v="0"/>
    <x v="0"/>
    <x v="5691"/>
  </r>
  <r>
    <x v="380"/>
    <x v="0"/>
    <x v="0"/>
    <x v="0"/>
    <x v="3"/>
    <x v="4"/>
    <n v="34"/>
    <n v="180500"/>
    <x v="0"/>
    <x v="0"/>
    <x v="0"/>
    <x v="5692"/>
  </r>
  <r>
    <x v="380"/>
    <x v="0"/>
    <x v="0"/>
    <x v="0"/>
    <x v="3"/>
    <x v="2"/>
    <n v="9"/>
    <n v="186240"/>
    <x v="0"/>
    <x v="0"/>
    <x v="0"/>
    <x v="5693"/>
  </r>
  <r>
    <x v="380"/>
    <x v="0"/>
    <x v="0"/>
    <x v="0"/>
    <x v="4"/>
    <x v="2"/>
    <n v="32"/>
    <n v="204556"/>
    <x v="0"/>
    <x v="0"/>
    <x v="0"/>
    <x v="5694"/>
  </r>
  <r>
    <x v="380"/>
    <x v="0"/>
    <x v="0"/>
    <x v="1"/>
    <x v="0"/>
    <x v="4"/>
    <n v="2"/>
    <n v="285000"/>
    <x v="0"/>
    <x v="0"/>
    <x v="0"/>
    <x v="5695"/>
  </r>
  <r>
    <x v="380"/>
    <x v="0"/>
    <x v="0"/>
    <x v="0"/>
    <x v="4"/>
    <x v="4"/>
    <n v="52"/>
    <n v="337998"/>
    <x v="0"/>
    <x v="0"/>
    <x v="0"/>
    <x v="5696"/>
  </r>
  <r>
    <x v="380"/>
    <x v="0"/>
    <x v="0"/>
    <x v="0"/>
    <x v="5"/>
    <x v="2"/>
    <n v="41"/>
    <n v="340624"/>
    <x v="0"/>
    <x v="0"/>
    <x v="0"/>
    <x v="5697"/>
  </r>
  <r>
    <x v="380"/>
    <x v="0"/>
    <x v="0"/>
    <x v="1"/>
    <x v="0"/>
    <x v="2"/>
    <n v="2"/>
    <n v="450000"/>
    <x v="0"/>
    <x v="0"/>
    <x v="0"/>
    <x v="781"/>
  </r>
  <r>
    <x v="380"/>
    <x v="0"/>
    <x v="0"/>
    <x v="1"/>
    <x v="1"/>
    <x v="2"/>
    <n v="1"/>
    <n v="465000"/>
    <x v="0"/>
    <x v="0"/>
    <x v="0"/>
    <x v="97"/>
  </r>
  <r>
    <x v="380"/>
    <x v="0"/>
    <x v="0"/>
    <x v="1"/>
    <x v="1"/>
    <x v="4"/>
    <n v="3"/>
    <n v="480000"/>
    <x v="0"/>
    <x v="0"/>
    <x v="0"/>
    <x v="3146"/>
  </r>
  <r>
    <x v="380"/>
    <x v="0"/>
    <x v="0"/>
    <x v="1"/>
    <x v="2"/>
    <x v="1"/>
    <n v="9"/>
    <n v="565000"/>
    <x v="0"/>
    <x v="0"/>
    <x v="0"/>
    <x v="5070"/>
  </r>
  <r>
    <x v="380"/>
    <x v="0"/>
    <x v="0"/>
    <x v="1"/>
    <x v="4"/>
    <x v="4"/>
    <n v="2"/>
    <n v="590000"/>
    <x v="0"/>
    <x v="0"/>
    <x v="0"/>
    <x v="5071"/>
  </r>
  <r>
    <x v="380"/>
    <x v="0"/>
    <x v="0"/>
    <x v="1"/>
    <x v="5"/>
    <x v="3"/>
    <n v="2"/>
    <n v="620000"/>
    <x v="0"/>
    <x v="0"/>
    <x v="0"/>
    <x v="205"/>
  </r>
  <r>
    <x v="380"/>
    <x v="0"/>
    <x v="0"/>
    <x v="0"/>
    <x v="1"/>
    <x v="2"/>
    <n v="76"/>
    <n v="736802"/>
    <x v="0"/>
    <x v="0"/>
    <x v="0"/>
    <x v="5698"/>
  </r>
  <r>
    <x v="380"/>
    <x v="0"/>
    <x v="0"/>
    <x v="0"/>
    <x v="2"/>
    <x v="4"/>
    <n v="112"/>
    <n v="1290886"/>
    <x v="0"/>
    <x v="0"/>
    <x v="0"/>
    <x v="5699"/>
  </r>
  <r>
    <x v="380"/>
    <x v="0"/>
    <x v="0"/>
    <x v="0"/>
    <x v="0"/>
    <x v="4"/>
    <n v="163"/>
    <n v="2093720"/>
    <x v="0"/>
    <x v="0"/>
    <x v="0"/>
    <x v="5700"/>
  </r>
  <r>
    <x v="380"/>
    <x v="0"/>
    <x v="0"/>
    <x v="0"/>
    <x v="5"/>
    <x v="4"/>
    <n v="160"/>
    <n v="4009829"/>
    <x v="0"/>
    <x v="0"/>
    <x v="0"/>
    <x v="5701"/>
  </r>
  <r>
    <x v="380"/>
    <x v="0"/>
    <x v="0"/>
    <x v="1"/>
    <x v="4"/>
    <x v="1"/>
    <n v="28"/>
    <n v="5840000"/>
    <x v="0"/>
    <x v="0"/>
    <x v="0"/>
    <x v="5702"/>
  </r>
  <r>
    <x v="380"/>
    <x v="0"/>
    <x v="0"/>
    <x v="0"/>
    <x v="1"/>
    <x v="4"/>
    <n v="329"/>
    <n v="6405319"/>
    <x v="0"/>
    <x v="0"/>
    <x v="0"/>
    <x v="5703"/>
  </r>
  <r>
    <x v="380"/>
    <x v="0"/>
    <x v="0"/>
    <x v="1"/>
    <x v="1"/>
    <x v="3"/>
    <n v="42"/>
    <n v="11415000"/>
    <x v="0"/>
    <x v="0"/>
    <x v="0"/>
    <x v="5704"/>
  </r>
  <r>
    <x v="380"/>
    <x v="0"/>
    <x v="0"/>
    <x v="1"/>
    <x v="0"/>
    <x v="3"/>
    <n v="55"/>
    <n v="12242000"/>
    <x v="0"/>
    <x v="0"/>
    <x v="0"/>
    <x v="5705"/>
  </r>
  <r>
    <x v="381"/>
    <x v="1"/>
    <x v="0"/>
    <x v="1"/>
    <x v="4"/>
    <x v="5"/>
    <n v="4"/>
    <n v="1970000"/>
    <x v="0"/>
    <x v="0"/>
    <x v="0"/>
    <x v="102"/>
  </r>
  <r>
    <x v="381"/>
    <x v="1"/>
    <x v="0"/>
    <x v="1"/>
    <x v="2"/>
    <x v="5"/>
    <n v="2"/>
    <n v="2140000"/>
    <x v="0"/>
    <x v="0"/>
    <x v="0"/>
    <x v="671"/>
  </r>
  <r>
    <x v="381"/>
    <x v="1"/>
    <x v="0"/>
    <x v="1"/>
    <x v="7"/>
    <x v="5"/>
    <n v="7"/>
    <n v="5620000"/>
    <x v="0"/>
    <x v="0"/>
    <x v="0"/>
    <x v="5706"/>
  </r>
  <r>
    <x v="381"/>
    <x v="0"/>
    <x v="0"/>
    <x v="0"/>
    <x v="6"/>
    <x v="0"/>
    <n v="9"/>
    <n v="55000"/>
    <x v="0"/>
    <x v="0"/>
    <x v="0"/>
    <x v="776"/>
  </r>
  <r>
    <x v="381"/>
    <x v="0"/>
    <x v="0"/>
    <x v="0"/>
    <x v="6"/>
    <x v="4"/>
    <n v="8"/>
    <n v="65000"/>
    <x v="0"/>
    <x v="0"/>
    <x v="0"/>
    <x v="3"/>
  </r>
  <r>
    <x v="381"/>
    <x v="0"/>
    <x v="0"/>
    <x v="0"/>
    <x v="7"/>
    <x v="0"/>
    <n v="34"/>
    <n v="225000"/>
    <x v="0"/>
    <x v="0"/>
    <x v="0"/>
    <x v="95"/>
  </r>
  <r>
    <x v="381"/>
    <x v="0"/>
    <x v="0"/>
    <x v="0"/>
    <x v="3"/>
    <x v="0"/>
    <n v="63"/>
    <n v="460000"/>
    <x v="0"/>
    <x v="0"/>
    <x v="0"/>
    <x v="544"/>
  </r>
  <r>
    <x v="381"/>
    <x v="0"/>
    <x v="0"/>
    <x v="0"/>
    <x v="4"/>
    <x v="0"/>
    <n v="120"/>
    <n v="981000"/>
    <x v="0"/>
    <x v="0"/>
    <x v="0"/>
    <x v="2906"/>
  </r>
  <r>
    <x v="381"/>
    <x v="0"/>
    <x v="0"/>
    <x v="0"/>
    <x v="1"/>
    <x v="0"/>
    <n v="172"/>
    <n v="1040750"/>
    <x v="0"/>
    <x v="0"/>
    <x v="0"/>
    <x v="5707"/>
  </r>
  <r>
    <x v="381"/>
    <x v="0"/>
    <x v="0"/>
    <x v="0"/>
    <x v="2"/>
    <x v="0"/>
    <n v="135"/>
    <n v="1058264"/>
    <x v="0"/>
    <x v="0"/>
    <x v="0"/>
    <x v="5708"/>
  </r>
  <r>
    <x v="381"/>
    <x v="0"/>
    <x v="0"/>
    <x v="0"/>
    <x v="0"/>
    <x v="0"/>
    <n v="102"/>
    <n v="1165000"/>
    <x v="0"/>
    <x v="0"/>
    <x v="0"/>
    <x v="5709"/>
  </r>
  <r>
    <x v="381"/>
    <x v="0"/>
    <x v="0"/>
    <x v="1"/>
    <x v="6"/>
    <x v="1"/>
    <n v="11"/>
    <n v="1925000"/>
    <x v="0"/>
    <x v="0"/>
    <x v="0"/>
    <x v="5078"/>
  </r>
  <r>
    <x v="381"/>
    <x v="0"/>
    <x v="0"/>
    <x v="0"/>
    <x v="5"/>
    <x v="4"/>
    <n v="82"/>
    <n v="2059700"/>
    <x v="0"/>
    <x v="0"/>
    <x v="0"/>
    <x v="5710"/>
  </r>
  <r>
    <x v="381"/>
    <x v="0"/>
    <x v="0"/>
    <x v="0"/>
    <x v="2"/>
    <x v="4"/>
    <n v="297"/>
    <n v="2209595"/>
    <x v="0"/>
    <x v="0"/>
    <x v="0"/>
    <x v="5711"/>
  </r>
  <r>
    <x v="381"/>
    <x v="0"/>
    <x v="0"/>
    <x v="1"/>
    <x v="4"/>
    <x v="2"/>
    <n v="11"/>
    <n v="2300000"/>
    <x v="0"/>
    <x v="0"/>
    <x v="0"/>
    <x v="3087"/>
  </r>
  <r>
    <x v="381"/>
    <x v="0"/>
    <x v="0"/>
    <x v="0"/>
    <x v="3"/>
    <x v="4"/>
    <n v="172"/>
    <n v="2592000"/>
    <x v="0"/>
    <x v="0"/>
    <x v="0"/>
    <x v="5712"/>
  </r>
  <r>
    <x v="381"/>
    <x v="0"/>
    <x v="0"/>
    <x v="0"/>
    <x v="7"/>
    <x v="4"/>
    <n v="221"/>
    <n v="2870000"/>
    <x v="0"/>
    <x v="0"/>
    <x v="0"/>
    <x v="5082"/>
  </r>
  <r>
    <x v="381"/>
    <x v="0"/>
    <x v="0"/>
    <x v="0"/>
    <x v="5"/>
    <x v="0"/>
    <n v="206"/>
    <n v="3374000"/>
    <x v="0"/>
    <x v="0"/>
    <x v="0"/>
    <x v="5713"/>
  </r>
  <r>
    <x v="381"/>
    <x v="0"/>
    <x v="0"/>
    <x v="0"/>
    <x v="0"/>
    <x v="4"/>
    <n v="36"/>
    <n v="3415000"/>
    <x v="0"/>
    <x v="0"/>
    <x v="0"/>
    <x v="5714"/>
  </r>
  <r>
    <x v="381"/>
    <x v="0"/>
    <x v="0"/>
    <x v="1"/>
    <x v="2"/>
    <x v="2"/>
    <n v="10"/>
    <n v="3565000"/>
    <x v="0"/>
    <x v="0"/>
    <x v="0"/>
    <x v="532"/>
  </r>
  <r>
    <x v="381"/>
    <x v="0"/>
    <x v="0"/>
    <x v="1"/>
    <x v="0"/>
    <x v="1"/>
    <n v="15"/>
    <n v="4110000"/>
    <x v="0"/>
    <x v="0"/>
    <x v="0"/>
    <x v="5715"/>
  </r>
  <r>
    <x v="381"/>
    <x v="0"/>
    <x v="0"/>
    <x v="0"/>
    <x v="4"/>
    <x v="4"/>
    <n v="222"/>
    <n v="4693610"/>
    <x v="0"/>
    <x v="0"/>
    <x v="0"/>
    <x v="5716"/>
  </r>
  <r>
    <x v="381"/>
    <x v="0"/>
    <x v="0"/>
    <x v="1"/>
    <x v="5"/>
    <x v="2"/>
    <n v="13"/>
    <n v="5410000"/>
    <x v="0"/>
    <x v="0"/>
    <x v="0"/>
    <x v="5717"/>
  </r>
  <r>
    <x v="381"/>
    <x v="0"/>
    <x v="0"/>
    <x v="1"/>
    <x v="0"/>
    <x v="0"/>
    <n v="26"/>
    <n v="5860000"/>
    <x v="0"/>
    <x v="0"/>
    <x v="0"/>
    <x v="5718"/>
  </r>
  <r>
    <x v="381"/>
    <x v="0"/>
    <x v="0"/>
    <x v="0"/>
    <x v="1"/>
    <x v="4"/>
    <n v="311"/>
    <n v="6292540"/>
    <x v="0"/>
    <x v="0"/>
    <x v="0"/>
    <x v="5719"/>
  </r>
  <r>
    <x v="381"/>
    <x v="0"/>
    <x v="0"/>
    <x v="1"/>
    <x v="6"/>
    <x v="0"/>
    <n v="21"/>
    <n v="6800000"/>
    <x v="0"/>
    <x v="0"/>
    <x v="0"/>
    <x v="4731"/>
  </r>
  <r>
    <x v="381"/>
    <x v="0"/>
    <x v="0"/>
    <x v="1"/>
    <x v="3"/>
    <x v="1"/>
    <n v="38"/>
    <n v="8315000"/>
    <x v="0"/>
    <x v="0"/>
    <x v="0"/>
    <x v="441"/>
  </r>
  <r>
    <x v="381"/>
    <x v="0"/>
    <x v="0"/>
    <x v="1"/>
    <x v="6"/>
    <x v="4"/>
    <n v="52"/>
    <n v="10700000"/>
    <x v="0"/>
    <x v="0"/>
    <x v="0"/>
    <x v="3418"/>
  </r>
  <r>
    <x v="381"/>
    <x v="0"/>
    <x v="0"/>
    <x v="1"/>
    <x v="0"/>
    <x v="2"/>
    <n v="30"/>
    <n v="11027500"/>
    <x v="0"/>
    <x v="0"/>
    <x v="0"/>
    <x v="5720"/>
  </r>
  <r>
    <x v="381"/>
    <x v="0"/>
    <x v="0"/>
    <x v="1"/>
    <x v="6"/>
    <x v="2"/>
    <n v="46"/>
    <n v="12410000"/>
    <x v="0"/>
    <x v="0"/>
    <x v="0"/>
    <x v="5721"/>
  </r>
  <r>
    <x v="381"/>
    <x v="0"/>
    <x v="0"/>
    <x v="1"/>
    <x v="1"/>
    <x v="1"/>
    <n v="36"/>
    <n v="13885000"/>
    <x v="0"/>
    <x v="0"/>
    <x v="0"/>
    <x v="5722"/>
  </r>
  <r>
    <x v="381"/>
    <x v="0"/>
    <x v="0"/>
    <x v="1"/>
    <x v="1"/>
    <x v="2"/>
    <n v="17"/>
    <n v="14732800"/>
    <x v="0"/>
    <x v="0"/>
    <x v="0"/>
    <x v="5723"/>
  </r>
  <r>
    <x v="381"/>
    <x v="0"/>
    <x v="0"/>
    <x v="1"/>
    <x v="4"/>
    <x v="1"/>
    <n v="39"/>
    <n v="15360000"/>
    <x v="0"/>
    <x v="0"/>
    <x v="0"/>
    <x v="4390"/>
  </r>
  <r>
    <x v="381"/>
    <x v="0"/>
    <x v="0"/>
    <x v="1"/>
    <x v="7"/>
    <x v="2"/>
    <n v="21"/>
    <n v="15970000"/>
    <x v="0"/>
    <x v="0"/>
    <x v="0"/>
    <x v="5724"/>
  </r>
  <r>
    <x v="381"/>
    <x v="0"/>
    <x v="0"/>
    <x v="1"/>
    <x v="5"/>
    <x v="1"/>
    <n v="49"/>
    <n v="17595000"/>
    <x v="0"/>
    <x v="0"/>
    <x v="0"/>
    <x v="5725"/>
  </r>
  <r>
    <x v="381"/>
    <x v="0"/>
    <x v="0"/>
    <x v="1"/>
    <x v="2"/>
    <x v="1"/>
    <n v="55"/>
    <n v="18095000"/>
    <x v="0"/>
    <x v="0"/>
    <x v="0"/>
    <x v="5726"/>
  </r>
  <r>
    <x v="381"/>
    <x v="0"/>
    <x v="0"/>
    <x v="1"/>
    <x v="3"/>
    <x v="2"/>
    <n v="57"/>
    <n v="19385000"/>
    <x v="0"/>
    <x v="0"/>
    <x v="0"/>
    <x v="5727"/>
  </r>
  <r>
    <x v="381"/>
    <x v="0"/>
    <x v="0"/>
    <x v="1"/>
    <x v="7"/>
    <x v="1"/>
    <n v="44"/>
    <n v="20070000"/>
    <x v="0"/>
    <x v="0"/>
    <x v="0"/>
    <x v="5728"/>
  </r>
  <r>
    <x v="381"/>
    <x v="0"/>
    <x v="0"/>
    <x v="1"/>
    <x v="2"/>
    <x v="4"/>
    <n v="87"/>
    <n v="23502000"/>
    <x v="0"/>
    <x v="0"/>
    <x v="0"/>
    <x v="5729"/>
  </r>
  <r>
    <x v="381"/>
    <x v="0"/>
    <x v="0"/>
    <x v="1"/>
    <x v="1"/>
    <x v="0"/>
    <n v="103"/>
    <n v="28620000"/>
    <x v="0"/>
    <x v="0"/>
    <x v="0"/>
    <x v="5730"/>
  </r>
  <r>
    <x v="381"/>
    <x v="0"/>
    <x v="0"/>
    <x v="1"/>
    <x v="2"/>
    <x v="0"/>
    <n v="96"/>
    <n v="30276000"/>
    <x v="0"/>
    <x v="0"/>
    <x v="0"/>
    <x v="5731"/>
  </r>
  <r>
    <x v="381"/>
    <x v="0"/>
    <x v="0"/>
    <x v="1"/>
    <x v="4"/>
    <x v="0"/>
    <n v="78"/>
    <n v="34995000"/>
    <x v="0"/>
    <x v="0"/>
    <x v="0"/>
    <x v="5732"/>
  </r>
  <r>
    <x v="381"/>
    <x v="0"/>
    <x v="0"/>
    <x v="1"/>
    <x v="1"/>
    <x v="4"/>
    <n v="115"/>
    <n v="44575000"/>
    <x v="0"/>
    <x v="0"/>
    <x v="0"/>
    <x v="5733"/>
  </r>
  <r>
    <x v="381"/>
    <x v="0"/>
    <x v="0"/>
    <x v="1"/>
    <x v="3"/>
    <x v="4"/>
    <n v="159"/>
    <n v="45665000"/>
    <x v="0"/>
    <x v="0"/>
    <x v="0"/>
    <x v="5734"/>
  </r>
  <r>
    <x v="381"/>
    <x v="0"/>
    <x v="0"/>
    <x v="2"/>
    <x v="2"/>
    <x v="3"/>
    <n v="52"/>
    <n v="51000000"/>
    <x v="0"/>
    <x v="0"/>
    <x v="0"/>
    <x v="5735"/>
  </r>
  <r>
    <x v="381"/>
    <x v="0"/>
    <x v="0"/>
    <x v="1"/>
    <x v="5"/>
    <x v="4"/>
    <n v="121"/>
    <n v="55495000"/>
    <x v="0"/>
    <x v="0"/>
    <x v="0"/>
    <x v="3214"/>
  </r>
  <r>
    <x v="381"/>
    <x v="0"/>
    <x v="0"/>
    <x v="1"/>
    <x v="5"/>
    <x v="0"/>
    <n v="201"/>
    <n v="57130000"/>
    <x v="0"/>
    <x v="0"/>
    <x v="0"/>
    <x v="5736"/>
  </r>
  <r>
    <x v="381"/>
    <x v="0"/>
    <x v="0"/>
    <x v="1"/>
    <x v="0"/>
    <x v="4"/>
    <n v="146"/>
    <n v="59105000"/>
    <x v="0"/>
    <x v="0"/>
    <x v="0"/>
    <x v="5737"/>
  </r>
  <r>
    <x v="381"/>
    <x v="0"/>
    <x v="0"/>
    <x v="1"/>
    <x v="4"/>
    <x v="4"/>
    <n v="222"/>
    <n v="61438500"/>
    <x v="0"/>
    <x v="0"/>
    <x v="0"/>
    <x v="5738"/>
  </r>
  <r>
    <x v="381"/>
    <x v="0"/>
    <x v="0"/>
    <x v="1"/>
    <x v="7"/>
    <x v="4"/>
    <n v="145"/>
    <n v="62295000"/>
    <x v="0"/>
    <x v="0"/>
    <x v="0"/>
    <x v="5739"/>
  </r>
  <r>
    <x v="381"/>
    <x v="0"/>
    <x v="0"/>
    <x v="2"/>
    <x v="5"/>
    <x v="3"/>
    <n v="88"/>
    <n v="65000000"/>
    <x v="0"/>
    <x v="0"/>
    <x v="0"/>
    <x v="5740"/>
  </r>
  <r>
    <x v="381"/>
    <x v="0"/>
    <x v="0"/>
    <x v="1"/>
    <x v="3"/>
    <x v="0"/>
    <n v="163"/>
    <n v="83100000"/>
    <x v="0"/>
    <x v="0"/>
    <x v="0"/>
    <x v="5741"/>
  </r>
  <r>
    <x v="381"/>
    <x v="0"/>
    <x v="0"/>
    <x v="1"/>
    <x v="6"/>
    <x v="3"/>
    <n v="275"/>
    <n v="95475000"/>
    <x v="0"/>
    <x v="0"/>
    <x v="0"/>
    <x v="5742"/>
  </r>
  <r>
    <x v="381"/>
    <x v="0"/>
    <x v="0"/>
    <x v="1"/>
    <x v="7"/>
    <x v="0"/>
    <n v="263"/>
    <n v="104080000"/>
    <x v="0"/>
    <x v="0"/>
    <x v="0"/>
    <x v="5743"/>
  </r>
  <r>
    <x v="381"/>
    <x v="0"/>
    <x v="0"/>
    <x v="2"/>
    <x v="0"/>
    <x v="3"/>
    <n v="115"/>
    <n v="115000000"/>
    <x v="0"/>
    <x v="0"/>
    <x v="0"/>
    <x v="5744"/>
  </r>
  <r>
    <x v="381"/>
    <x v="0"/>
    <x v="0"/>
    <x v="2"/>
    <x v="1"/>
    <x v="3"/>
    <n v="143"/>
    <n v="124000000"/>
    <x v="0"/>
    <x v="0"/>
    <x v="0"/>
    <x v="5745"/>
  </r>
  <r>
    <x v="381"/>
    <x v="0"/>
    <x v="0"/>
    <x v="1"/>
    <x v="0"/>
    <x v="3"/>
    <n v="307"/>
    <n v="128527500"/>
    <x v="0"/>
    <x v="0"/>
    <x v="0"/>
    <x v="5746"/>
  </r>
  <r>
    <x v="381"/>
    <x v="0"/>
    <x v="0"/>
    <x v="1"/>
    <x v="2"/>
    <x v="3"/>
    <n v="523"/>
    <n v="165960000"/>
    <x v="0"/>
    <x v="0"/>
    <x v="0"/>
    <x v="5747"/>
  </r>
  <r>
    <x v="381"/>
    <x v="0"/>
    <x v="0"/>
    <x v="1"/>
    <x v="4"/>
    <x v="3"/>
    <n v="613"/>
    <n v="201605000"/>
    <x v="0"/>
    <x v="0"/>
    <x v="0"/>
    <x v="5748"/>
  </r>
  <r>
    <x v="381"/>
    <x v="0"/>
    <x v="0"/>
    <x v="1"/>
    <x v="5"/>
    <x v="3"/>
    <n v="747"/>
    <n v="247690000"/>
    <x v="0"/>
    <x v="0"/>
    <x v="0"/>
    <x v="5749"/>
  </r>
  <r>
    <x v="381"/>
    <x v="0"/>
    <x v="0"/>
    <x v="1"/>
    <x v="7"/>
    <x v="3"/>
    <n v="757"/>
    <n v="281390000"/>
    <x v="0"/>
    <x v="0"/>
    <x v="0"/>
    <x v="5750"/>
  </r>
  <r>
    <x v="381"/>
    <x v="0"/>
    <x v="0"/>
    <x v="1"/>
    <x v="1"/>
    <x v="3"/>
    <n v="784"/>
    <n v="325990000"/>
    <x v="0"/>
    <x v="0"/>
    <x v="0"/>
    <x v="5751"/>
  </r>
  <r>
    <x v="381"/>
    <x v="0"/>
    <x v="0"/>
    <x v="1"/>
    <x v="3"/>
    <x v="3"/>
    <n v="910"/>
    <n v="328825000"/>
    <x v="0"/>
    <x v="0"/>
    <x v="0"/>
    <x v="5752"/>
  </r>
  <r>
    <x v="381"/>
    <x v="0"/>
    <x v="1"/>
    <x v="1"/>
    <x v="0"/>
    <x v="2"/>
    <n v="4"/>
    <n v="1535"/>
    <x v="2"/>
    <x v="0"/>
    <x v="1"/>
    <x v="5753"/>
  </r>
  <r>
    <x v="381"/>
    <x v="0"/>
    <x v="1"/>
    <x v="1"/>
    <x v="2"/>
    <x v="4"/>
    <n v="59"/>
    <n v="83302"/>
    <x v="2"/>
    <x v="0"/>
    <x v="1"/>
    <x v="5754"/>
  </r>
  <r>
    <x v="381"/>
    <x v="0"/>
    <x v="1"/>
    <x v="1"/>
    <x v="5"/>
    <x v="4"/>
    <n v="87"/>
    <n v="148726"/>
    <x v="2"/>
    <x v="0"/>
    <x v="1"/>
    <x v="5755"/>
  </r>
  <r>
    <x v="381"/>
    <x v="0"/>
    <x v="1"/>
    <x v="0"/>
    <x v="5"/>
    <x v="0"/>
    <n v="51"/>
    <n v="280197"/>
    <x v="2"/>
    <x v="0"/>
    <x v="1"/>
    <x v="5756"/>
  </r>
  <r>
    <x v="381"/>
    <x v="0"/>
    <x v="1"/>
    <x v="1"/>
    <x v="1"/>
    <x v="4"/>
    <n v="113"/>
    <n v="422064"/>
    <x v="2"/>
    <x v="0"/>
    <x v="1"/>
    <x v="5757"/>
  </r>
  <r>
    <x v="381"/>
    <x v="0"/>
    <x v="1"/>
    <x v="0"/>
    <x v="2"/>
    <x v="0"/>
    <n v="43"/>
    <n v="509649"/>
    <x v="2"/>
    <x v="0"/>
    <x v="1"/>
    <x v="5758"/>
  </r>
  <r>
    <x v="381"/>
    <x v="0"/>
    <x v="1"/>
    <x v="0"/>
    <x v="0"/>
    <x v="0"/>
    <n v="50"/>
    <n v="531005"/>
    <x v="2"/>
    <x v="0"/>
    <x v="1"/>
    <x v="5759"/>
  </r>
  <r>
    <x v="381"/>
    <x v="0"/>
    <x v="1"/>
    <x v="0"/>
    <x v="1"/>
    <x v="0"/>
    <n v="114"/>
    <n v="563695"/>
    <x v="2"/>
    <x v="0"/>
    <x v="1"/>
    <x v="5760"/>
  </r>
  <r>
    <x v="381"/>
    <x v="0"/>
    <x v="1"/>
    <x v="0"/>
    <x v="4"/>
    <x v="0"/>
    <n v="93"/>
    <n v="1125946"/>
    <x v="2"/>
    <x v="0"/>
    <x v="1"/>
    <x v="5761"/>
  </r>
  <r>
    <x v="381"/>
    <x v="0"/>
    <x v="1"/>
    <x v="0"/>
    <x v="6"/>
    <x v="0"/>
    <n v="86"/>
    <n v="1169998"/>
    <x v="2"/>
    <x v="0"/>
    <x v="1"/>
    <x v="5762"/>
  </r>
  <r>
    <x v="381"/>
    <x v="0"/>
    <x v="1"/>
    <x v="0"/>
    <x v="3"/>
    <x v="0"/>
    <n v="150"/>
    <n v="1183140"/>
    <x v="2"/>
    <x v="0"/>
    <x v="1"/>
    <x v="5763"/>
  </r>
  <r>
    <x v="381"/>
    <x v="0"/>
    <x v="1"/>
    <x v="0"/>
    <x v="3"/>
    <x v="4"/>
    <n v="73"/>
    <n v="1186727"/>
    <x v="2"/>
    <x v="0"/>
    <x v="1"/>
    <x v="5764"/>
  </r>
  <r>
    <x v="381"/>
    <x v="0"/>
    <x v="1"/>
    <x v="0"/>
    <x v="7"/>
    <x v="0"/>
    <n v="115"/>
    <n v="1638393"/>
    <x v="2"/>
    <x v="0"/>
    <x v="1"/>
    <x v="5765"/>
  </r>
  <r>
    <x v="381"/>
    <x v="0"/>
    <x v="1"/>
    <x v="1"/>
    <x v="0"/>
    <x v="4"/>
    <n v="300"/>
    <n v="1687126"/>
    <x v="2"/>
    <x v="0"/>
    <x v="1"/>
    <x v="5766"/>
  </r>
  <r>
    <x v="381"/>
    <x v="0"/>
    <x v="1"/>
    <x v="0"/>
    <x v="6"/>
    <x v="4"/>
    <n v="110"/>
    <n v="1701690"/>
    <x v="2"/>
    <x v="0"/>
    <x v="1"/>
    <x v="5767"/>
  </r>
  <r>
    <x v="381"/>
    <x v="0"/>
    <x v="1"/>
    <x v="0"/>
    <x v="7"/>
    <x v="4"/>
    <n v="120"/>
    <n v="2099265"/>
    <x v="2"/>
    <x v="0"/>
    <x v="1"/>
    <x v="5768"/>
  </r>
  <r>
    <x v="381"/>
    <x v="0"/>
    <x v="1"/>
    <x v="0"/>
    <x v="2"/>
    <x v="4"/>
    <n v="158"/>
    <n v="2729729"/>
    <x v="2"/>
    <x v="0"/>
    <x v="1"/>
    <x v="5769"/>
  </r>
  <r>
    <x v="381"/>
    <x v="0"/>
    <x v="1"/>
    <x v="0"/>
    <x v="4"/>
    <x v="4"/>
    <n v="132"/>
    <n v="3255122"/>
    <x v="2"/>
    <x v="0"/>
    <x v="1"/>
    <x v="5770"/>
  </r>
  <r>
    <x v="381"/>
    <x v="0"/>
    <x v="1"/>
    <x v="0"/>
    <x v="5"/>
    <x v="4"/>
    <n v="208"/>
    <n v="3483627"/>
    <x v="2"/>
    <x v="0"/>
    <x v="1"/>
    <x v="5771"/>
  </r>
  <r>
    <x v="381"/>
    <x v="0"/>
    <x v="1"/>
    <x v="0"/>
    <x v="0"/>
    <x v="4"/>
    <n v="174"/>
    <n v="4968850"/>
    <x v="2"/>
    <x v="0"/>
    <x v="1"/>
    <x v="5772"/>
  </r>
  <r>
    <x v="381"/>
    <x v="0"/>
    <x v="1"/>
    <x v="0"/>
    <x v="1"/>
    <x v="4"/>
    <n v="298"/>
    <n v="5987189"/>
    <x v="2"/>
    <x v="0"/>
    <x v="1"/>
    <x v="5773"/>
  </r>
  <r>
    <x v="382"/>
    <x v="1"/>
    <x v="1"/>
    <x v="1"/>
    <x v="0"/>
    <x v="6"/>
    <n v="2"/>
    <n v="210"/>
    <x v="4"/>
    <x v="0"/>
    <x v="3"/>
    <x v="5774"/>
  </r>
  <r>
    <x v="382"/>
    <x v="1"/>
    <x v="1"/>
    <x v="1"/>
    <x v="1"/>
    <x v="6"/>
    <n v="5"/>
    <n v="750"/>
    <x v="4"/>
    <x v="0"/>
    <x v="3"/>
    <x v="5775"/>
  </r>
  <r>
    <x v="382"/>
    <x v="0"/>
    <x v="1"/>
    <x v="0"/>
    <x v="7"/>
    <x v="4"/>
    <n v="2"/>
    <n v="1142"/>
    <x v="2"/>
    <x v="0"/>
    <x v="1"/>
    <x v="315"/>
  </r>
  <r>
    <x v="382"/>
    <x v="0"/>
    <x v="1"/>
    <x v="0"/>
    <x v="4"/>
    <x v="4"/>
    <n v="1"/>
    <n v="2856"/>
    <x v="2"/>
    <x v="0"/>
    <x v="1"/>
    <x v="316"/>
  </r>
  <r>
    <x v="382"/>
    <x v="0"/>
    <x v="1"/>
    <x v="0"/>
    <x v="2"/>
    <x v="4"/>
    <n v="14"/>
    <n v="13016"/>
    <x v="2"/>
    <x v="0"/>
    <x v="1"/>
    <x v="5776"/>
  </r>
  <r>
    <x v="382"/>
    <x v="0"/>
    <x v="1"/>
    <x v="0"/>
    <x v="3"/>
    <x v="4"/>
    <n v="6"/>
    <n v="20564"/>
    <x v="2"/>
    <x v="0"/>
    <x v="1"/>
    <x v="3766"/>
  </r>
  <r>
    <x v="382"/>
    <x v="0"/>
    <x v="1"/>
    <x v="0"/>
    <x v="5"/>
    <x v="4"/>
    <n v="83"/>
    <n v="69553"/>
    <x v="2"/>
    <x v="0"/>
    <x v="1"/>
    <x v="5777"/>
  </r>
  <r>
    <x v="382"/>
    <x v="0"/>
    <x v="1"/>
    <x v="0"/>
    <x v="3"/>
    <x v="0"/>
    <n v="49"/>
    <n v="94539"/>
    <x v="2"/>
    <x v="0"/>
    <x v="1"/>
    <x v="5778"/>
  </r>
  <r>
    <x v="382"/>
    <x v="0"/>
    <x v="1"/>
    <x v="0"/>
    <x v="7"/>
    <x v="0"/>
    <n v="64"/>
    <n v="171078"/>
    <x v="2"/>
    <x v="0"/>
    <x v="1"/>
    <x v="5779"/>
  </r>
  <r>
    <x v="382"/>
    <x v="0"/>
    <x v="1"/>
    <x v="0"/>
    <x v="2"/>
    <x v="0"/>
    <n v="138"/>
    <n v="204299"/>
    <x v="2"/>
    <x v="0"/>
    <x v="1"/>
    <x v="5780"/>
  </r>
  <r>
    <x v="382"/>
    <x v="0"/>
    <x v="1"/>
    <x v="0"/>
    <x v="4"/>
    <x v="0"/>
    <n v="108"/>
    <n v="441455"/>
    <x v="2"/>
    <x v="0"/>
    <x v="1"/>
    <x v="5781"/>
  </r>
  <r>
    <x v="382"/>
    <x v="0"/>
    <x v="1"/>
    <x v="0"/>
    <x v="5"/>
    <x v="0"/>
    <n v="310"/>
    <n v="514076"/>
    <x v="2"/>
    <x v="0"/>
    <x v="1"/>
    <x v="5782"/>
  </r>
  <r>
    <x v="382"/>
    <x v="0"/>
    <x v="1"/>
    <x v="0"/>
    <x v="0"/>
    <x v="4"/>
    <n v="100"/>
    <n v="670064"/>
    <x v="2"/>
    <x v="0"/>
    <x v="1"/>
    <x v="5783"/>
  </r>
  <r>
    <x v="382"/>
    <x v="0"/>
    <x v="1"/>
    <x v="0"/>
    <x v="1"/>
    <x v="0"/>
    <n v="698"/>
    <n v="1078449"/>
    <x v="2"/>
    <x v="0"/>
    <x v="1"/>
    <x v="5784"/>
  </r>
  <r>
    <x v="382"/>
    <x v="0"/>
    <x v="1"/>
    <x v="0"/>
    <x v="1"/>
    <x v="4"/>
    <n v="264"/>
    <n v="1382512"/>
    <x v="2"/>
    <x v="0"/>
    <x v="1"/>
    <x v="5785"/>
  </r>
  <r>
    <x v="382"/>
    <x v="0"/>
    <x v="1"/>
    <x v="0"/>
    <x v="0"/>
    <x v="0"/>
    <n v="566"/>
    <n v="1592684"/>
    <x v="2"/>
    <x v="0"/>
    <x v="1"/>
    <x v="5786"/>
  </r>
  <r>
    <x v="383"/>
    <x v="1"/>
    <x v="0"/>
    <x v="0"/>
    <x v="0"/>
    <x v="5"/>
    <n v="1"/>
    <n v="5000"/>
    <x v="0"/>
    <x v="0"/>
    <x v="0"/>
    <x v="79"/>
  </r>
  <r>
    <x v="383"/>
    <x v="1"/>
    <x v="0"/>
    <x v="0"/>
    <x v="6"/>
    <x v="6"/>
    <n v="4"/>
    <n v="5000"/>
    <x v="0"/>
    <x v="0"/>
    <x v="0"/>
    <x v="79"/>
  </r>
  <r>
    <x v="383"/>
    <x v="1"/>
    <x v="0"/>
    <x v="0"/>
    <x v="7"/>
    <x v="7"/>
    <n v="2"/>
    <n v="10000"/>
    <x v="0"/>
    <x v="0"/>
    <x v="0"/>
    <x v="52"/>
  </r>
  <r>
    <x v="383"/>
    <x v="1"/>
    <x v="0"/>
    <x v="0"/>
    <x v="6"/>
    <x v="7"/>
    <n v="2"/>
    <n v="20000"/>
    <x v="0"/>
    <x v="0"/>
    <x v="0"/>
    <x v="351"/>
  </r>
  <r>
    <x v="383"/>
    <x v="1"/>
    <x v="0"/>
    <x v="0"/>
    <x v="6"/>
    <x v="5"/>
    <n v="6"/>
    <n v="23000"/>
    <x v="1"/>
    <x v="1"/>
    <x v="0"/>
    <x v="5787"/>
  </r>
  <r>
    <x v="383"/>
    <x v="1"/>
    <x v="0"/>
    <x v="0"/>
    <x v="3"/>
    <x v="7"/>
    <n v="3"/>
    <n v="30000"/>
    <x v="0"/>
    <x v="0"/>
    <x v="0"/>
    <x v="80"/>
  </r>
  <r>
    <x v="383"/>
    <x v="1"/>
    <x v="0"/>
    <x v="1"/>
    <x v="6"/>
    <x v="6"/>
    <n v="1"/>
    <n v="105000"/>
    <x v="0"/>
    <x v="0"/>
    <x v="0"/>
    <x v="2629"/>
  </r>
  <r>
    <x v="383"/>
    <x v="1"/>
    <x v="0"/>
    <x v="1"/>
    <x v="0"/>
    <x v="5"/>
    <n v="1"/>
    <n v="150000"/>
    <x v="0"/>
    <x v="0"/>
    <x v="0"/>
    <x v="5"/>
  </r>
  <r>
    <x v="383"/>
    <x v="1"/>
    <x v="0"/>
    <x v="1"/>
    <x v="1"/>
    <x v="5"/>
    <n v="3"/>
    <n v="310000"/>
    <x v="0"/>
    <x v="0"/>
    <x v="0"/>
    <x v="83"/>
  </r>
  <r>
    <x v="383"/>
    <x v="1"/>
    <x v="0"/>
    <x v="0"/>
    <x v="6"/>
    <x v="6"/>
    <n v="50"/>
    <n v="884000"/>
    <x v="1"/>
    <x v="1"/>
    <x v="0"/>
    <x v="5788"/>
  </r>
  <r>
    <x v="383"/>
    <x v="1"/>
    <x v="0"/>
    <x v="1"/>
    <x v="4"/>
    <x v="5"/>
    <n v="7"/>
    <n v="1183000"/>
    <x v="0"/>
    <x v="0"/>
    <x v="0"/>
    <x v="5789"/>
  </r>
  <r>
    <x v="383"/>
    <x v="1"/>
    <x v="0"/>
    <x v="0"/>
    <x v="2"/>
    <x v="5"/>
    <n v="47"/>
    <n v="1158600"/>
    <x v="1"/>
    <x v="1"/>
    <x v="0"/>
    <x v="5790"/>
  </r>
  <r>
    <x v="383"/>
    <x v="1"/>
    <x v="0"/>
    <x v="0"/>
    <x v="4"/>
    <x v="5"/>
    <n v="52"/>
    <n v="1606500"/>
    <x v="1"/>
    <x v="1"/>
    <x v="0"/>
    <x v="5791"/>
  </r>
  <r>
    <x v="383"/>
    <x v="1"/>
    <x v="0"/>
    <x v="1"/>
    <x v="5"/>
    <x v="5"/>
    <n v="5"/>
    <n v="1887500"/>
    <x v="0"/>
    <x v="0"/>
    <x v="0"/>
    <x v="3355"/>
  </r>
  <r>
    <x v="383"/>
    <x v="1"/>
    <x v="0"/>
    <x v="1"/>
    <x v="3"/>
    <x v="5"/>
    <n v="8"/>
    <n v="2425000"/>
    <x v="1"/>
    <x v="1"/>
    <x v="0"/>
    <x v="5792"/>
  </r>
  <r>
    <x v="383"/>
    <x v="1"/>
    <x v="0"/>
    <x v="1"/>
    <x v="4"/>
    <x v="5"/>
    <n v="8"/>
    <n v="2478000"/>
    <x v="1"/>
    <x v="1"/>
    <x v="0"/>
    <x v="5793"/>
  </r>
  <r>
    <x v="383"/>
    <x v="1"/>
    <x v="0"/>
    <x v="0"/>
    <x v="0"/>
    <x v="5"/>
    <n v="89"/>
    <n v="3355700"/>
    <x v="1"/>
    <x v="1"/>
    <x v="0"/>
    <x v="5794"/>
  </r>
  <r>
    <x v="383"/>
    <x v="1"/>
    <x v="0"/>
    <x v="1"/>
    <x v="7"/>
    <x v="5"/>
    <n v="15"/>
    <n v="3926000"/>
    <x v="0"/>
    <x v="0"/>
    <x v="0"/>
    <x v="5795"/>
  </r>
  <r>
    <x v="383"/>
    <x v="1"/>
    <x v="0"/>
    <x v="0"/>
    <x v="5"/>
    <x v="5"/>
    <n v="127"/>
    <n v="4142000"/>
    <x v="1"/>
    <x v="1"/>
    <x v="0"/>
    <x v="5796"/>
  </r>
  <r>
    <x v="383"/>
    <x v="1"/>
    <x v="0"/>
    <x v="1"/>
    <x v="2"/>
    <x v="5"/>
    <n v="11"/>
    <n v="5858000"/>
    <x v="0"/>
    <x v="0"/>
    <x v="0"/>
    <x v="5797"/>
  </r>
  <r>
    <x v="383"/>
    <x v="1"/>
    <x v="0"/>
    <x v="0"/>
    <x v="1"/>
    <x v="5"/>
    <n v="163"/>
    <n v="6457300"/>
    <x v="1"/>
    <x v="1"/>
    <x v="0"/>
    <x v="5798"/>
  </r>
  <r>
    <x v="383"/>
    <x v="1"/>
    <x v="0"/>
    <x v="0"/>
    <x v="7"/>
    <x v="5"/>
    <n v="217"/>
    <n v="8120500"/>
    <x v="1"/>
    <x v="1"/>
    <x v="0"/>
    <x v="5799"/>
  </r>
  <r>
    <x v="383"/>
    <x v="1"/>
    <x v="0"/>
    <x v="0"/>
    <x v="3"/>
    <x v="5"/>
    <n v="109"/>
    <n v="14114500"/>
    <x v="1"/>
    <x v="1"/>
    <x v="0"/>
    <x v="5800"/>
  </r>
  <r>
    <x v="383"/>
    <x v="1"/>
    <x v="1"/>
    <x v="1"/>
    <x v="2"/>
    <x v="6"/>
    <n v="155"/>
    <n v="6365"/>
    <x v="4"/>
    <x v="0"/>
    <x v="3"/>
    <x v="5801"/>
  </r>
  <r>
    <x v="383"/>
    <x v="1"/>
    <x v="1"/>
    <x v="1"/>
    <x v="1"/>
    <x v="6"/>
    <n v="327"/>
    <n v="128328"/>
    <x v="4"/>
    <x v="0"/>
    <x v="3"/>
    <x v="5802"/>
  </r>
  <r>
    <x v="383"/>
    <x v="1"/>
    <x v="1"/>
    <x v="1"/>
    <x v="5"/>
    <x v="6"/>
    <n v="276"/>
    <n v="154848"/>
    <x v="4"/>
    <x v="0"/>
    <x v="3"/>
    <x v="5803"/>
  </r>
  <r>
    <x v="383"/>
    <x v="1"/>
    <x v="1"/>
    <x v="1"/>
    <x v="0"/>
    <x v="6"/>
    <n v="283"/>
    <n v="240012"/>
    <x v="4"/>
    <x v="0"/>
    <x v="3"/>
    <x v="5804"/>
  </r>
  <r>
    <x v="383"/>
    <x v="0"/>
    <x v="0"/>
    <x v="1"/>
    <x v="5"/>
    <x v="0"/>
    <n v="3"/>
    <n v="30200"/>
    <x v="0"/>
    <x v="0"/>
    <x v="0"/>
    <x v="5805"/>
  </r>
  <r>
    <x v="383"/>
    <x v="0"/>
    <x v="0"/>
    <x v="1"/>
    <x v="1"/>
    <x v="4"/>
    <n v="2"/>
    <n v="105000"/>
    <x v="0"/>
    <x v="0"/>
    <x v="0"/>
    <x v="2629"/>
  </r>
  <r>
    <x v="383"/>
    <x v="0"/>
    <x v="0"/>
    <x v="1"/>
    <x v="2"/>
    <x v="0"/>
    <n v="16"/>
    <n v="1042100"/>
    <x v="0"/>
    <x v="0"/>
    <x v="0"/>
    <x v="5806"/>
  </r>
  <r>
    <x v="383"/>
    <x v="0"/>
    <x v="0"/>
    <x v="1"/>
    <x v="1"/>
    <x v="3"/>
    <n v="28"/>
    <n v="6540000"/>
    <x v="0"/>
    <x v="0"/>
    <x v="0"/>
    <x v="5807"/>
  </r>
  <r>
    <x v="383"/>
    <x v="0"/>
    <x v="0"/>
    <x v="1"/>
    <x v="0"/>
    <x v="3"/>
    <n v="59"/>
    <n v="16550000"/>
    <x v="0"/>
    <x v="0"/>
    <x v="0"/>
    <x v="5808"/>
  </r>
  <r>
    <x v="383"/>
    <x v="0"/>
    <x v="1"/>
    <x v="0"/>
    <x v="6"/>
    <x v="4"/>
    <n v="1"/>
    <n v="571"/>
    <x v="2"/>
    <x v="0"/>
    <x v="1"/>
    <x v="1091"/>
  </r>
  <r>
    <x v="384"/>
    <x v="1"/>
    <x v="0"/>
    <x v="0"/>
    <x v="3"/>
    <x v="6"/>
    <n v="1"/>
    <n v="20000"/>
    <x v="1"/>
    <x v="1"/>
    <x v="0"/>
    <x v="429"/>
  </r>
  <r>
    <x v="384"/>
    <x v="1"/>
    <x v="0"/>
    <x v="0"/>
    <x v="6"/>
    <x v="5"/>
    <n v="6"/>
    <n v="26000"/>
    <x v="0"/>
    <x v="0"/>
    <x v="0"/>
    <x v="5809"/>
  </r>
  <r>
    <x v="384"/>
    <x v="1"/>
    <x v="0"/>
    <x v="0"/>
    <x v="7"/>
    <x v="5"/>
    <n v="5"/>
    <n v="40000"/>
    <x v="0"/>
    <x v="0"/>
    <x v="0"/>
    <x v="1226"/>
  </r>
  <r>
    <x v="384"/>
    <x v="1"/>
    <x v="0"/>
    <x v="0"/>
    <x v="4"/>
    <x v="5"/>
    <n v="5"/>
    <n v="40000"/>
    <x v="0"/>
    <x v="0"/>
    <x v="0"/>
    <x v="1226"/>
  </r>
  <r>
    <x v="384"/>
    <x v="1"/>
    <x v="0"/>
    <x v="0"/>
    <x v="6"/>
    <x v="7"/>
    <n v="6"/>
    <n v="50000"/>
    <x v="0"/>
    <x v="0"/>
    <x v="0"/>
    <x v="382"/>
  </r>
  <r>
    <x v="384"/>
    <x v="1"/>
    <x v="0"/>
    <x v="0"/>
    <x v="3"/>
    <x v="6"/>
    <n v="5"/>
    <n v="50000"/>
    <x v="0"/>
    <x v="0"/>
    <x v="0"/>
    <x v="382"/>
  </r>
  <r>
    <x v="384"/>
    <x v="1"/>
    <x v="0"/>
    <x v="1"/>
    <x v="0"/>
    <x v="5"/>
    <n v="1"/>
    <n v="75000"/>
    <x v="1"/>
    <x v="1"/>
    <x v="0"/>
    <x v="1938"/>
  </r>
  <r>
    <x v="384"/>
    <x v="1"/>
    <x v="0"/>
    <x v="1"/>
    <x v="5"/>
    <x v="7"/>
    <n v="1"/>
    <n v="310000"/>
    <x v="0"/>
    <x v="0"/>
    <x v="0"/>
    <x v="83"/>
  </r>
  <r>
    <x v="384"/>
    <x v="1"/>
    <x v="0"/>
    <x v="1"/>
    <x v="2"/>
    <x v="7"/>
    <n v="2"/>
    <n v="610000"/>
    <x v="0"/>
    <x v="0"/>
    <x v="0"/>
    <x v="279"/>
  </r>
  <r>
    <x v="384"/>
    <x v="1"/>
    <x v="0"/>
    <x v="0"/>
    <x v="7"/>
    <x v="7"/>
    <n v="2"/>
    <n v="1055000"/>
    <x v="0"/>
    <x v="0"/>
    <x v="0"/>
    <x v="736"/>
  </r>
  <r>
    <x v="384"/>
    <x v="1"/>
    <x v="0"/>
    <x v="0"/>
    <x v="1"/>
    <x v="7"/>
    <n v="110"/>
    <n v="1565150"/>
    <x v="0"/>
    <x v="0"/>
    <x v="0"/>
    <x v="5810"/>
  </r>
  <r>
    <x v="384"/>
    <x v="1"/>
    <x v="0"/>
    <x v="1"/>
    <x v="6"/>
    <x v="6"/>
    <n v="14"/>
    <n v="1540000"/>
    <x v="1"/>
    <x v="1"/>
    <x v="0"/>
    <x v="3911"/>
  </r>
  <r>
    <x v="384"/>
    <x v="1"/>
    <x v="0"/>
    <x v="0"/>
    <x v="0"/>
    <x v="7"/>
    <n v="30"/>
    <n v="1699628"/>
    <x v="0"/>
    <x v="0"/>
    <x v="0"/>
    <x v="5811"/>
  </r>
  <r>
    <x v="384"/>
    <x v="1"/>
    <x v="0"/>
    <x v="0"/>
    <x v="3"/>
    <x v="7"/>
    <n v="8"/>
    <n v="1900000"/>
    <x v="0"/>
    <x v="0"/>
    <x v="0"/>
    <x v="2631"/>
  </r>
  <r>
    <x v="384"/>
    <x v="1"/>
    <x v="0"/>
    <x v="1"/>
    <x v="4"/>
    <x v="7"/>
    <n v="3"/>
    <n v="2110000"/>
    <x v="0"/>
    <x v="0"/>
    <x v="0"/>
    <x v="1145"/>
  </r>
  <r>
    <x v="384"/>
    <x v="1"/>
    <x v="0"/>
    <x v="0"/>
    <x v="0"/>
    <x v="5"/>
    <n v="68"/>
    <n v="2283000"/>
    <x v="1"/>
    <x v="1"/>
    <x v="0"/>
    <x v="5812"/>
  </r>
  <r>
    <x v="384"/>
    <x v="1"/>
    <x v="0"/>
    <x v="2"/>
    <x v="0"/>
    <x v="6"/>
    <n v="5"/>
    <n v="3040000"/>
    <x v="1"/>
    <x v="1"/>
    <x v="0"/>
    <x v="5813"/>
  </r>
  <r>
    <x v="384"/>
    <x v="1"/>
    <x v="0"/>
    <x v="1"/>
    <x v="2"/>
    <x v="5"/>
    <n v="3"/>
    <n v="3210000"/>
    <x v="1"/>
    <x v="1"/>
    <x v="0"/>
    <x v="5814"/>
  </r>
  <r>
    <x v="384"/>
    <x v="1"/>
    <x v="0"/>
    <x v="0"/>
    <x v="5"/>
    <x v="7"/>
    <n v="143"/>
    <n v="3830787"/>
    <x v="0"/>
    <x v="0"/>
    <x v="0"/>
    <x v="5815"/>
  </r>
  <r>
    <x v="384"/>
    <x v="1"/>
    <x v="0"/>
    <x v="2"/>
    <x v="1"/>
    <x v="6"/>
    <n v="6"/>
    <n v="3660000"/>
    <x v="1"/>
    <x v="1"/>
    <x v="0"/>
    <x v="5816"/>
  </r>
  <r>
    <x v="384"/>
    <x v="1"/>
    <x v="0"/>
    <x v="1"/>
    <x v="3"/>
    <x v="5"/>
    <n v="5"/>
    <n v="4435000"/>
    <x v="0"/>
    <x v="0"/>
    <x v="0"/>
    <x v="5817"/>
  </r>
  <r>
    <x v="384"/>
    <x v="1"/>
    <x v="0"/>
    <x v="0"/>
    <x v="1"/>
    <x v="5"/>
    <n v="155"/>
    <n v="6294000"/>
    <x v="1"/>
    <x v="1"/>
    <x v="0"/>
    <x v="5818"/>
  </r>
  <r>
    <x v="384"/>
    <x v="1"/>
    <x v="0"/>
    <x v="2"/>
    <x v="5"/>
    <x v="6"/>
    <n v="7"/>
    <n v="7455000"/>
    <x v="1"/>
    <x v="1"/>
    <x v="0"/>
    <x v="5819"/>
  </r>
  <r>
    <x v="384"/>
    <x v="1"/>
    <x v="0"/>
    <x v="1"/>
    <x v="6"/>
    <x v="5"/>
    <n v="8"/>
    <n v="7470000"/>
    <x v="1"/>
    <x v="1"/>
    <x v="0"/>
    <x v="5820"/>
  </r>
  <r>
    <x v="384"/>
    <x v="1"/>
    <x v="0"/>
    <x v="1"/>
    <x v="0"/>
    <x v="5"/>
    <n v="6"/>
    <n v="7900000"/>
    <x v="0"/>
    <x v="0"/>
    <x v="0"/>
    <x v="1991"/>
  </r>
  <r>
    <x v="384"/>
    <x v="1"/>
    <x v="0"/>
    <x v="1"/>
    <x v="1"/>
    <x v="5"/>
    <n v="8"/>
    <n v="7930000"/>
    <x v="0"/>
    <x v="0"/>
    <x v="0"/>
    <x v="5821"/>
  </r>
  <r>
    <x v="384"/>
    <x v="1"/>
    <x v="0"/>
    <x v="0"/>
    <x v="5"/>
    <x v="5"/>
    <n v="84"/>
    <n v="8531000"/>
    <x v="1"/>
    <x v="1"/>
    <x v="0"/>
    <x v="5822"/>
  </r>
  <r>
    <x v="384"/>
    <x v="1"/>
    <x v="0"/>
    <x v="1"/>
    <x v="4"/>
    <x v="5"/>
    <n v="14"/>
    <n v="10170000"/>
    <x v="0"/>
    <x v="0"/>
    <x v="0"/>
    <x v="5823"/>
  </r>
  <r>
    <x v="384"/>
    <x v="1"/>
    <x v="0"/>
    <x v="0"/>
    <x v="7"/>
    <x v="5"/>
    <n v="82"/>
    <n v="10732500"/>
    <x v="1"/>
    <x v="1"/>
    <x v="0"/>
    <x v="5824"/>
  </r>
  <r>
    <x v="384"/>
    <x v="1"/>
    <x v="0"/>
    <x v="0"/>
    <x v="2"/>
    <x v="7"/>
    <n v="236"/>
    <n v="12583545"/>
    <x v="0"/>
    <x v="0"/>
    <x v="0"/>
    <x v="5825"/>
  </r>
  <r>
    <x v="384"/>
    <x v="1"/>
    <x v="0"/>
    <x v="0"/>
    <x v="3"/>
    <x v="5"/>
    <n v="75"/>
    <n v="13883500"/>
    <x v="1"/>
    <x v="1"/>
    <x v="0"/>
    <x v="5826"/>
  </r>
  <r>
    <x v="384"/>
    <x v="1"/>
    <x v="0"/>
    <x v="1"/>
    <x v="3"/>
    <x v="5"/>
    <n v="19"/>
    <n v="13933000"/>
    <x v="1"/>
    <x v="1"/>
    <x v="0"/>
    <x v="5827"/>
  </r>
  <r>
    <x v="384"/>
    <x v="1"/>
    <x v="0"/>
    <x v="0"/>
    <x v="4"/>
    <x v="7"/>
    <n v="114"/>
    <n v="14959349"/>
    <x v="0"/>
    <x v="0"/>
    <x v="0"/>
    <x v="5828"/>
  </r>
  <r>
    <x v="384"/>
    <x v="1"/>
    <x v="0"/>
    <x v="1"/>
    <x v="2"/>
    <x v="5"/>
    <n v="33"/>
    <n v="15400000"/>
    <x v="0"/>
    <x v="0"/>
    <x v="0"/>
    <x v="5829"/>
  </r>
  <r>
    <x v="384"/>
    <x v="1"/>
    <x v="0"/>
    <x v="0"/>
    <x v="4"/>
    <x v="5"/>
    <n v="103"/>
    <n v="15460000"/>
    <x v="1"/>
    <x v="1"/>
    <x v="0"/>
    <x v="5830"/>
  </r>
  <r>
    <x v="384"/>
    <x v="1"/>
    <x v="0"/>
    <x v="0"/>
    <x v="6"/>
    <x v="6"/>
    <n v="158"/>
    <n v="15565000"/>
    <x v="1"/>
    <x v="1"/>
    <x v="0"/>
    <x v="5831"/>
  </r>
  <r>
    <x v="384"/>
    <x v="1"/>
    <x v="0"/>
    <x v="1"/>
    <x v="5"/>
    <x v="5"/>
    <n v="20"/>
    <n v="16470000"/>
    <x v="0"/>
    <x v="0"/>
    <x v="0"/>
    <x v="5832"/>
  </r>
  <r>
    <x v="384"/>
    <x v="1"/>
    <x v="0"/>
    <x v="1"/>
    <x v="7"/>
    <x v="5"/>
    <n v="23"/>
    <n v="18880000"/>
    <x v="0"/>
    <x v="0"/>
    <x v="0"/>
    <x v="5833"/>
  </r>
  <r>
    <x v="384"/>
    <x v="1"/>
    <x v="0"/>
    <x v="0"/>
    <x v="2"/>
    <x v="5"/>
    <n v="150"/>
    <n v="18585500"/>
    <x v="1"/>
    <x v="1"/>
    <x v="0"/>
    <x v="5834"/>
  </r>
  <r>
    <x v="384"/>
    <x v="1"/>
    <x v="0"/>
    <x v="1"/>
    <x v="4"/>
    <x v="5"/>
    <n v="41"/>
    <n v="32625000"/>
    <x v="1"/>
    <x v="1"/>
    <x v="0"/>
    <x v="5835"/>
  </r>
  <r>
    <x v="384"/>
    <x v="1"/>
    <x v="0"/>
    <x v="1"/>
    <x v="7"/>
    <x v="5"/>
    <n v="74"/>
    <n v="51372000"/>
    <x v="1"/>
    <x v="1"/>
    <x v="0"/>
    <x v="5836"/>
  </r>
  <r>
    <x v="384"/>
    <x v="1"/>
    <x v="0"/>
    <x v="0"/>
    <x v="6"/>
    <x v="5"/>
    <n v="126"/>
    <n v="99956600"/>
    <x v="1"/>
    <x v="1"/>
    <x v="0"/>
    <x v="5837"/>
  </r>
  <r>
    <x v="384"/>
    <x v="1"/>
    <x v="1"/>
    <x v="1"/>
    <x v="5"/>
    <x v="6"/>
    <n v="13"/>
    <n v="20597"/>
    <x v="4"/>
    <x v="0"/>
    <x v="3"/>
    <x v="5838"/>
  </r>
  <r>
    <x v="384"/>
    <x v="1"/>
    <x v="1"/>
    <x v="1"/>
    <x v="0"/>
    <x v="6"/>
    <n v="2"/>
    <n v="27420"/>
    <x v="4"/>
    <x v="0"/>
    <x v="3"/>
    <x v="5839"/>
  </r>
  <r>
    <x v="384"/>
    <x v="1"/>
    <x v="1"/>
    <x v="1"/>
    <x v="2"/>
    <x v="6"/>
    <n v="5"/>
    <n v="45960"/>
    <x v="4"/>
    <x v="0"/>
    <x v="3"/>
    <x v="5840"/>
  </r>
  <r>
    <x v="384"/>
    <x v="1"/>
    <x v="1"/>
    <x v="1"/>
    <x v="1"/>
    <x v="6"/>
    <n v="10"/>
    <n v="67644"/>
    <x v="4"/>
    <x v="0"/>
    <x v="3"/>
    <x v="5841"/>
  </r>
  <r>
    <x v="384"/>
    <x v="0"/>
    <x v="0"/>
    <x v="0"/>
    <x v="3"/>
    <x v="0"/>
    <n v="2"/>
    <n v="30000"/>
    <x v="0"/>
    <x v="0"/>
    <x v="0"/>
    <x v="80"/>
  </r>
  <r>
    <x v="384"/>
    <x v="0"/>
    <x v="0"/>
    <x v="0"/>
    <x v="7"/>
    <x v="0"/>
    <n v="4"/>
    <n v="45000"/>
    <x v="0"/>
    <x v="0"/>
    <x v="0"/>
    <x v="2"/>
  </r>
  <r>
    <x v="384"/>
    <x v="0"/>
    <x v="0"/>
    <x v="0"/>
    <x v="1"/>
    <x v="0"/>
    <n v="13"/>
    <n v="56135"/>
    <x v="0"/>
    <x v="0"/>
    <x v="0"/>
    <x v="5842"/>
  </r>
  <r>
    <x v="384"/>
    <x v="0"/>
    <x v="0"/>
    <x v="1"/>
    <x v="0"/>
    <x v="2"/>
    <n v="1"/>
    <n v="83805"/>
    <x v="0"/>
    <x v="0"/>
    <x v="0"/>
    <x v="5843"/>
  </r>
  <r>
    <x v="384"/>
    <x v="0"/>
    <x v="0"/>
    <x v="0"/>
    <x v="6"/>
    <x v="0"/>
    <n v="10"/>
    <n v="100000"/>
    <x v="0"/>
    <x v="0"/>
    <x v="0"/>
    <x v="82"/>
  </r>
  <r>
    <x v="384"/>
    <x v="0"/>
    <x v="0"/>
    <x v="1"/>
    <x v="0"/>
    <x v="4"/>
    <n v="1"/>
    <n v="150000"/>
    <x v="0"/>
    <x v="0"/>
    <x v="0"/>
    <x v="5"/>
  </r>
  <r>
    <x v="384"/>
    <x v="0"/>
    <x v="0"/>
    <x v="0"/>
    <x v="4"/>
    <x v="4"/>
    <n v="10"/>
    <n v="209000"/>
    <x v="0"/>
    <x v="0"/>
    <x v="0"/>
    <x v="5844"/>
  </r>
  <r>
    <x v="384"/>
    <x v="0"/>
    <x v="0"/>
    <x v="0"/>
    <x v="6"/>
    <x v="4"/>
    <n v="25"/>
    <n v="381500"/>
    <x v="0"/>
    <x v="0"/>
    <x v="0"/>
    <x v="5845"/>
  </r>
  <r>
    <x v="384"/>
    <x v="0"/>
    <x v="0"/>
    <x v="0"/>
    <x v="5"/>
    <x v="0"/>
    <n v="75"/>
    <n v="455458"/>
    <x v="0"/>
    <x v="0"/>
    <x v="0"/>
    <x v="5846"/>
  </r>
  <r>
    <x v="384"/>
    <x v="0"/>
    <x v="0"/>
    <x v="0"/>
    <x v="3"/>
    <x v="4"/>
    <n v="13"/>
    <n v="485235"/>
    <x v="0"/>
    <x v="0"/>
    <x v="0"/>
    <x v="5847"/>
  </r>
  <r>
    <x v="384"/>
    <x v="0"/>
    <x v="0"/>
    <x v="0"/>
    <x v="2"/>
    <x v="0"/>
    <n v="32"/>
    <n v="546784"/>
    <x v="0"/>
    <x v="0"/>
    <x v="0"/>
    <x v="5848"/>
  </r>
  <r>
    <x v="384"/>
    <x v="0"/>
    <x v="0"/>
    <x v="1"/>
    <x v="1"/>
    <x v="4"/>
    <n v="3"/>
    <n v="695000"/>
    <x v="0"/>
    <x v="0"/>
    <x v="0"/>
    <x v="99"/>
  </r>
  <r>
    <x v="384"/>
    <x v="0"/>
    <x v="0"/>
    <x v="0"/>
    <x v="4"/>
    <x v="0"/>
    <n v="8"/>
    <n v="743554"/>
    <x v="0"/>
    <x v="0"/>
    <x v="0"/>
    <x v="5849"/>
  </r>
  <r>
    <x v="384"/>
    <x v="0"/>
    <x v="0"/>
    <x v="1"/>
    <x v="3"/>
    <x v="0"/>
    <n v="1"/>
    <n v="765000"/>
    <x v="0"/>
    <x v="0"/>
    <x v="0"/>
    <x v="665"/>
  </r>
  <r>
    <x v="384"/>
    <x v="0"/>
    <x v="0"/>
    <x v="0"/>
    <x v="0"/>
    <x v="4"/>
    <n v="129"/>
    <n v="846524"/>
    <x v="0"/>
    <x v="0"/>
    <x v="0"/>
    <x v="5850"/>
  </r>
  <r>
    <x v="384"/>
    <x v="0"/>
    <x v="0"/>
    <x v="0"/>
    <x v="7"/>
    <x v="4"/>
    <n v="30"/>
    <n v="979295"/>
    <x v="0"/>
    <x v="0"/>
    <x v="0"/>
    <x v="5851"/>
  </r>
  <r>
    <x v="384"/>
    <x v="0"/>
    <x v="0"/>
    <x v="2"/>
    <x v="1"/>
    <x v="3"/>
    <n v="1"/>
    <n v="1000000"/>
    <x v="0"/>
    <x v="0"/>
    <x v="0"/>
    <x v="234"/>
  </r>
  <r>
    <x v="384"/>
    <x v="0"/>
    <x v="0"/>
    <x v="1"/>
    <x v="2"/>
    <x v="1"/>
    <n v="4"/>
    <n v="1020000"/>
    <x v="0"/>
    <x v="0"/>
    <x v="0"/>
    <x v="5852"/>
  </r>
  <r>
    <x v="384"/>
    <x v="0"/>
    <x v="0"/>
    <x v="1"/>
    <x v="3"/>
    <x v="4"/>
    <n v="6"/>
    <n v="1640000"/>
    <x v="0"/>
    <x v="0"/>
    <x v="0"/>
    <x v="5853"/>
  </r>
  <r>
    <x v="384"/>
    <x v="0"/>
    <x v="0"/>
    <x v="1"/>
    <x v="6"/>
    <x v="4"/>
    <n v="6"/>
    <n v="2080000"/>
    <x v="0"/>
    <x v="0"/>
    <x v="0"/>
    <x v="5854"/>
  </r>
  <r>
    <x v="384"/>
    <x v="0"/>
    <x v="0"/>
    <x v="1"/>
    <x v="3"/>
    <x v="2"/>
    <n v="16"/>
    <n v="2350000"/>
    <x v="0"/>
    <x v="0"/>
    <x v="0"/>
    <x v="5855"/>
  </r>
  <r>
    <x v="384"/>
    <x v="0"/>
    <x v="0"/>
    <x v="0"/>
    <x v="5"/>
    <x v="4"/>
    <n v="228"/>
    <n v="2494036"/>
    <x v="0"/>
    <x v="0"/>
    <x v="0"/>
    <x v="5856"/>
  </r>
  <r>
    <x v="384"/>
    <x v="0"/>
    <x v="0"/>
    <x v="2"/>
    <x v="2"/>
    <x v="3"/>
    <n v="3"/>
    <n v="2500000"/>
    <x v="0"/>
    <x v="0"/>
    <x v="0"/>
    <x v="1071"/>
  </r>
  <r>
    <x v="384"/>
    <x v="0"/>
    <x v="0"/>
    <x v="0"/>
    <x v="2"/>
    <x v="4"/>
    <n v="94"/>
    <n v="3151762"/>
    <x v="0"/>
    <x v="0"/>
    <x v="0"/>
    <x v="5857"/>
  </r>
  <r>
    <x v="384"/>
    <x v="0"/>
    <x v="0"/>
    <x v="1"/>
    <x v="2"/>
    <x v="0"/>
    <n v="15"/>
    <n v="3390000"/>
    <x v="0"/>
    <x v="0"/>
    <x v="0"/>
    <x v="5858"/>
  </r>
  <r>
    <x v="384"/>
    <x v="0"/>
    <x v="0"/>
    <x v="0"/>
    <x v="1"/>
    <x v="4"/>
    <n v="381"/>
    <n v="4145889"/>
    <x v="0"/>
    <x v="0"/>
    <x v="0"/>
    <x v="5859"/>
  </r>
  <r>
    <x v="384"/>
    <x v="0"/>
    <x v="0"/>
    <x v="1"/>
    <x v="6"/>
    <x v="2"/>
    <n v="36"/>
    <n v="7435000"/>
    <x v="0"/>
    <x v="0"/>
    <x v="0"/>
    <x v="5860"/>
  </r>
  <r>
    <x v="384"/>
    <x v="0"/>
    <x v="0"/>
    <x v="2"/>
    <x v="5"/>
    <x v="3"/>
    <n v="10"/>
    <n v="10000000"/>
    <x v="0"/>
    <x v="0"/>
    <x v="0"/>
    <x v="5861"/>
  </r>
  <r>
    <x v="384"/>
    <x v="0"/>
    <x v="0"/>
    <x v="1"/>
    <x v="7"/>
    <x v="4"/>
    <n v="41"/>
    <n v="11785000"/>
    <x v="0"/>
    <x v="0"/>
    <x v="0"/>
    <x v="5862"/>
  </r>
  <r>
    <x v="384"/>
    <x v="0"/>
    <x v="0"/>
    <x v="1"/>
    <x v="1"/>
    <x v="0"/>
    <n v="44"/>
    <n v="12075000"/>
    <x v="0"/>
    <x v="0"/>
    <x v="0"/>
    <x v="5863"/>
  </r>
  <r>
    <x v="384"/>
    <x v="0"/>
    <x v="0"/>
    <x v="0"/>
    <x v="0"/>
    <x v="2"/>
    <n v="1703"/>
    <n v="13106251"/>
    <x v="0"/>
    <x v="0"/>
    <x v="0"/>
    <x v="5864"/>
  </r>
  <r>
    <x v="384"/>
    <x v="0"/>
    <x v="0"/>
    <x v="1"/>
    <x v="5"/>
    <x v="0"/>
    <n v="63"/>
    <n v="13390000"/>
    <x v="0"/>
    <x v="0"/>
    <x v="0"/>
    <x v="5865"/>
  </r>
  <r>
    <x v="384"/>
    <x v="0"/>
    <x v="0"/>
    <x v="1"/>
    <x v="4"/>
    <x v="0"/>
    <n v="24"/>
    <n v="14325000"/>
    <x v="0"/>
    <x v="0"/>
    <x v="0"/>
    <x v="5866"/>
  </r>
  <r>
    <x v="384"/>
    <x v="0"/>
    <x v="0"/>
    <x v="0"/>
    <x v="4"/>
    <x v="2"/>
    <n v="1608"/>
    <n v="14373025"/>
    <x v="0"/>
    <x v="0"/>
    <x v="0"/>
    <x v="5867"/>
  </r>
  <r>
    <x v="384"/>
    <x v="0"/>
    <x v="0"/>
    <x v="1"/>
    <x v="1"/>
    <x v="2"/>
    <n v="53"/>
    <n v="14522990"/>
    <x v="0"/>
    <x v="0"/>
    <x v="0"/>
    <x v="5868"/>
  </r>
  <r>
    <x v="384"/>
    <x v="0"/>
    <x v="0"/>
    <x v="1"/>
    <x v="6"/>
    <x v="0"/>
    <n v="11"/>
    <n v="16160000"/>
    <x v="0"/>
    <x v="0"/>
    <x v="0"/>
    <x v="5869"/>
  </r>
  <r>
    <x v="384"/>
    <x v="0"/>
    <x v="0"/>
    <x v="0"/>
    <x v="7"/>
    <x v="2"/>
    <n v="1360"/>
    <n v="16788299"/>
    <x v="0"/>
    <x v="0"/>
    <x v="0"/>
    <x v="5870"/>
  </r>
  <r>
    <x v="384"/>
    <x v="0"/>
    <x v="0"/>
    <x v="0"/>
    <x v="3"/>
    <x v="2"/>
    <n v="826"/>
    <n v="18139595"/>
    <x v="0"/>
    <x v="0"/>
    <x v="0"/>
    <x v="5871"/>
  </r>
  <r>
    <x v="384"/>
    <x v="0"/>
    <x v="0"/>
    <x v="1"/>
    <x v="7"/>
    <x v="2"/>
    <n v="38"/>
    <n v="19160000"/>
    <x v="0"/>
    <x v="0"/>
    <x v="0"/>
    <x v="5872"/>
  </r>
  <r>
    <x v="384"/>
    <x v="0"/>
    <x v="0"/>
    <x v="1"/>
    <x v="5"/>
    <x v="2"/>
    <n v="91"/>
    <n v="22497183"/>
    <x v="0"/>
    <x v="0"/>
    <x v="0"/>
    <x v="5873"/>
  </r>
  <r>
    <x v="384"/>
    <x v="0"/>
    <x v="0"/>
    <x v="0"/>
    <x v="1"/>
    <x v="2"/>
    <n v="2577"/>
    <n v="23346894"/>
    <x v="0"/>
    <x v="0"/>
    <x v="0"/>
    <x v="5874"/>
  </r>
  <r>
    <x v="384"/>
    <x v="0"/>
    <x v="0"/>
    <x v="1"/>
    <x v="5"/>
    <x v="4"/>
    <n v="107"/>
    <n v="26263164"/>
    <x v="0"/>
    <x v="0"/>
    <x v="0"/>
    <x v="5875"/>
  </r>
  <r>
    <x v="384"/>
    <x v="0"/>
    <x v="0"/>
    <x v="0"/>
    <x v="2"/>
    <x v="2"/>
    <n v="3817"/>
    <n v="28764703"/>
    <x v="0"/>
    <x v="0"/>
    <x v="0"/>
    <x v="5876"/>
  </r>
  <r>
    <x v="384"/>
    <x v="0"/>
    <x v="0"/>
    <x v="0"/>
    <x v="5"/>
    <x v="2"/>
    <n v="3315"/>
    <n v="32322853"/>
    <x v="0"/>
    <x v="0"/>
    <x v="0"/>
    <x v="5877"/>
  </r>
  <r>
    <x v="384"/>
    <x v="0"/>
    <x v="0"/>
    <x v="1"/>
    <x v="4"/>
    <x v="2"/>
    <n v="138"/>
    <n v="36340910"/>
    <x v="0"/>
    <x v="0"/>
    <x v="0"/>
    <x v="5878"/>
  </r>
  <r>
    <x v="384"/>
    <x v="0"/>
    <x v="0"/>
    <x v="1"/>
    <x v="0"/>
    <x v="3"/>
    <n v="53"/>
    <n v="42037500"/>
    <x v="0"/>
    <x v="0"/>
    <x v="0"/>
    <x v="5879"/>
  </r>
  <r>
    <x v="384"/>
    <x v="0"/>
    <x v="0"/>
    <x v="1"/>
    <x v="2"/>
    <x v="4"/>
    <n v="224"/>
    <n v="52906724"/>
    <x v="0"/>
    <x v="0"/>
    <x v="0"/>
    <x v="5880"/>
  </r>
  <r>
    <x v="384"/>
    <x v="0"/>
    <x v="0"/>
    <x v="1"/>
    <x v="4"/>
    <x v="4"/>
    <n v="198"/>
    <n v="54772500"/>
    <x v="0"/>
    <x v="0"/>
    <x v="0"/>
    <x v="5881"/>
  </r>
  <r>
    <x v="384"/>
    <x v="0"/>
    <x v="0"/>
    <x v="1"/>
    <x v="2"/>
    <x v="2"/>
    <n v="236"/>
    <n v="55108490"/>
    <x v="0"/>
    <x v="0"/>
    <x v="0"/>
    <x v="5882"/>
  </r>
  <r>
    <x v="384"/>
    <x v="0"/>
    <x v="0"/>
    <x v="1"/>
    <x v="6"/>
    <x v="3"/>
    <n v="108"/>
    <n v="61545000"/>
    <x v="0"/>
    <x v="0"/>
    <x v="0"/>
    <x v="5883"/>
  </r>
  <r>
    <x v="384"/>
    <x v="0"/>
    <x v="0"/>
    <x v="1"/>
    <x v="1"/>
    <x v="3"/>
    <n v="164"/>
    <n v="68072500"/>
    <x v="0"/>
    <x v="0"/>
    <x v="0"/>
    <x v="5884"/>
  </r>
  <r>
    <x v="384"/>
    <x v="0"/>
    <x v="0"/>
    <x v="1"/>
    <x v="5"/>
    <x v="3"/>
    <n v="207"/>
    <n v="85520500"/>
    <x v="0"/>
    <x v="0"/>
    <x v="0"/>
    <x v="5885"/>
  </r>
  <r>
    <x v="384"/>
    <x v="0"/>
    <x v="0"/>
    <x v="1"/>
    <x v="3"/>
    <x v="3"/>
    <n v="271"/>
    <n v="168945000"/>
    <x v="0"/>
    <x v="0"/>
    <x v="0"/>
    <x v="5886"/>
  </r>
  <r>
    <x v="384"/>
    <x v="0"/>
    <x v="0"/>
    <x v="1"/>
    <x v="2"/>
    <x v="3"/>
    <n v="597"/>
    <n v="222818484"/>
    <x v="0"/>
    <x v="0"/>
    <x v="0"/>
    <x v="5887"/>
  </r>
  <r>
    <x v="384"/>
    <x v="0"/>
    <x v="0"/>
    <x v="1"/>
    <x v="7"/>
    <x v="3"/>
    <n v="422"/>
    <n v="260155000"/>
    <x v="0"/>
    <x v="0"/>
    <x v="0"/>
    <x v="5888"/>
  </r>
  <r>
    <x v="384"/>
    <x v="0"/>
    <x v="0"/>
    <x v="1"/>
    <x v="4"/>
    <x v="3"/>
    <n v="573"/>
    <n v="285459000"/>
    <x v="0"/>
    <x v="0"/>
    <x v="0"/>
    <x v="5889"/>
  </r>
  <r>
    <x v="384"/>
    <x v="0"/>
    <x v="1"/>
    <x v="0"/>
    <x v="2"/>
    <x v="0"/>
    <n v="2"/>
    <n v="971"/>
    <x v="2"/>
    <x v="0"/>
    <x v="1"/>
    <x v="5890"/>
  </r>
  <r>
    <x v="384"/>
    <x v="0"/>
    <x v="1"/>
    <x v="0"/>
    <x v="5"/>
    <x v="0"/>
    <n v="10"/>
    <n v="4113"/>
    <x v="2"/>
    <x v="0"/>
    <x v="1"/>
    <x v="5891"/>
  </r>
  <r>
    <x v="384"/>
    <x v="0"/>
    <x v="1"/>
    <x v="0"/>
    <x v="4"/>
    <x v="0"/>
    <n v="2"/>
    <n v="25991"/>
    <x v="2"/>
    <x v="0"/>
    <x v="1"/>
    <x v="5892"/>
  </r>
  <r>
    <x v="384"/>
    <x v="0"/>
    <x v="1"/>
    <x v="0"/>
    <x v="1"/>
    <x v="0"/>
    <n v="21"/>
    <n v="68411"/>
    <x v="2"/>
    <x v="0"/>
    <x v="1"/>
    <x v="5893"/>
  </r>
  <r>
    <x v="384"/>
    <x v="0"/>
    <x v="1"/>
    <x v="0"/>
    <x v="0"/>
    <x v="0"/>
    <n v="9"/>
    <n v="96766"/>
    <x v="2"/>
    <x v="0"/>
    <x v="1"/>
    <x v="5894"/>
  </r>
  <r>
    <x v="385"/>
    <x v="0"/>
    <x v="0"/>
    <x v="0"/>
    <x v="6"/>
    <x v="0"/>
    <n v="2"/>
    <n v="10000"/>
    <x v="0"/>
    <x v="0"/>
    <x v="0"/>
    <x v="52"/>
  </r>
  <r>
    <x v="385"/>
    <x v="0"/>
    <x v="0"/>
    <x v="0"/>
    <x v="5"/>
    <x v="1"/>
    <n v="3"/>
    <n v="15000"/>
    <x v="0"/>
    <x v="0"/>
    <x v="0"/>
    <x v="1"/>
  </r>
  <r>
    <x v="385"/>
    <x v="0"/>
    <x v="0"/>
    <x v="0"/>
    <x v="1"/>
    <x v="0"/>
    <n v="3"/>
    <n v="54000"/>
    <x v="0"/>
    <x v="0"/>
    <x v="0"/>
    <x v="5131"/>
  </r>
  <r>
    <x v="385"/>
    <x v="0"/>
    <x v="0"/>
    <x v="0"/>
    <x v="5"/>
    <x v="0"/>
    <n v="3"/>
    <n v="70000"/>
    <x v="0"/>
    <x v="0"/>
    <x v="0"/>
    <x v="3166"/>
  </r>
  <r>
    <x v="385"/>
    <x v="0"/>
    <x v="0"/>
    <x v="0"/>
    <x v="3"/>
    <x v="0"/>
    <n v="13"/>
    <n v="150000"/>
    <x v="0"/>
    <x v="0"/>
    <x v="0"/>
    <x v="5"/>
  </r>
  <r>
    <x v="386"/>
    <x v="0"/>
    <x v="1"/>
    <x v="0"/>
    <x v="7"/>
    <x v="0"/>
    <n v="1"/>
    <n v="286"/>
    <x v="2"/>
    <x v="0"/>
    <x v="1"/>
    <x v="295"/>
  </r>
  <r>
    <x v="386"/>
    <x v="0"/>
    <x v="1"/>
    <x v="0"/>
    <x v="2"/>
    <x v="0"/>
    <n v="2"/>
    <n v="571"/>
    <x v="2"/>
    <x v="0"/>
    <x v="1"/>
    <x v="1091"/>
  </r>
  <r>
    <x v="386"/>
    <x v="0"/>
    <x v="1"/>
    <x v="0"/>
    <x v="3"/>
    <x v="0"/>
    <n v="5"/>
    <n v="2285"/>
    <x v="2"/>
    <x v="0"/>
    <x v="1"/>
    <x v="529"/>
  </r>
  <r>
    <x v="386"/>
    <x v="0"/>
    <x v="1"/>
    <x v="0"/>
    <x v="4"/>
    <x v="0"/>
    <n v="10"/>
    <n v="3399"/>
    <x v="2"/>
    <x v="0"/>
    <x v="1"/>
    <x v="5895"/>
  </r>
  <r>
    <x v="386"/>
    <x v="0"/>
    <x v="1"/>
    <x v="0"/>
    <x v="1"/>
    <x v="0"/>
    <n v="2"/>
    <n v="7940"/>
    <x v="2"/>
    <x v="0"/>
    <x v="1"/>
    <x v="4906"/>
  </r>
  <r>
    <x v="386"/>
    <x v="0"/>
    <x v="1"/>
    <x v="0"/>
    <x v="0"/>
    <x v="0"/>
    <n v="22"/>
    <n v="8999"/>
    <x v="2"/>
    <x v="0"/>
    <x v="1"/>
    <x v="5896"/>
  </r>
  <r>
    <x v="386"/>
    <x v="0"/>
    <x v="1"/>
    <x v="0"/>
    <x v="5"/>
    <x v="0"/>
    <n v="22"/>
    <n v="9026"/>
    <x v="2"/>
    <x v="0"/>
    <x v="1"/>
    <x v="5897"/>
  </r>
  <r>
    <x v="387"/>
    <x v="0"/>
    <x v="0"/>
    <x v="1"/>
    <x v="6"/>
    <x v="2"/>
    <n v="2"/>
    <n v="155000"/>
    <x v="0"/>
    <x v="0"/>
    <x v="0"/>
    <x v="213"/>
  </r>
  <r>
    <x v="388"/>
    <x v="0"/>
    <x v="1"/>
    <x v="0"/>
    <x v="5"/>
    <x v="4"/>
    <n v="20"/>
    <n v="476"/>
    <x v="2"/>
    <x v="0"/>
    <x v="1"/>
    <x v="5898"/>
  </r>
  <r>
    <x v="388"/>
    <x v="0"/>
    <x v="1"/>
    <x v="0"/>
    <x v="1"/>
    <x v="4"/>
    <n v="10"/>
    <n v="1333"/>
    <x v="2"/>
    <x v="0"/>
    <x v="1"/>
    <x v="5899"/>
  </r>
  <r>
    <x v="388"/>
    <x v="0"/>
    <x v="1"/>
    <x v="0"/>
    <x v="0"/>
    <x v="4"/>
    <n v="16"/>
    <n v="8895"/>
    <x v="2"/>
    <x v="0"/>
    <x v="1"/>
    <x v="5900"/>
  </r>
  <r>
    <x v="389"/>
    <x v="1"/>
    <x v="0"/>
    <x v="0"/>
    <x v="3"/>
    <x v="6"/>
    <n v="3"/>
    <n v="55000"/>
    <x v="0"/>
    <x v="0"/>
    <x v="0"/>
    <x v="776"/>
  </r>
  <r>
    <x v="389"/>
    <x v="1"/>
    <x v="0"/>
    <x v="0"/>
    <x v="6"/>
    <x v="6"/>
    <n v="11"/>
    <n v="150000"/>
    <x v="0"/>
    <x v="0"/>
    <x v="0"/>
    <x v="5"/>
  </r>
  <r>
    <x v="389"/>
    <x v="1"/>
    <x v="0"/>
    <x v="0"/>
    <x v="2"/>
    <x v="7"/>
    <n v="1"/>
    <n v="1070000"/>
    <x v="0"/>
    <x v="0"/>
    <x v="0"/>
    <x v="18"/>
  </r>
  <r>
    <x v="389"/>
    <x v="1"/>
    <x v="0"/>
    <x v="0"/>
    <x v="2"/>
    <x v="5"/>
    <n v="3"/>
    <n v="1021000"/>
    <x v="1"/>
    <x v="1"/>
    <x v="0"/>
    <x v="5901"/>
  </r>
  <r>
    <x v="389"/>
    <x v="1"/>
    <x v="0"/>
    <x v="0"/>
    <x v="6"/>
    <x v="5"/>
    <n v="14"/>
    <n v="2515000"/>
    <x v="1"/>
    <x v="1"/>
    <x v="0"/>
    <x v="5902"/>
  </r>
  <r>
    <x v="389"/>
    <x v="1"/>
    <x v="0"/>
    <x v="0"/>
    <x v="4"/>
    <x v="5"/>
    <n v="85"/>
    <n v="2716000"/>
    <x v="1"/>
    <x v="1"/>
    <x v="0"/>
    <x v="5903"/>
  </r>
  <r>
    <x v="389"/>
    <x v="1"/>
    <x v="0"/>
    <x v="0"/>
    <x v="6"/>
    <x v="7"/>
    <n v="53"/>
    <n v="3300000"/>
    <x v="0"/>
    <x v="0"/>
    <x v="0"/>
    <x v="5904"/>
  </r>
  <r>
    <x v="389"/>
    <x v="1"/>
    <x v="0"/>
    <x v="0"/>
    <x v="7"/>
    <x v="5"/>
    <n v="152"/>
    <n v="7043500"/>
    <x v="1"/>
    <x v="1"/>
    <x v="0"/>
    <x v="5905"/>
  </r>
  <r>
    <x v="389"/>
    <x v="1"/>
    <x v="0"/>
    <x v="0"/>
    <x v="4"/>
    <x v="7"/>
    <n v="47"/>
    <n v="11554377"/>
    <x v="0"/>
    <x v="0"/>
    <x v="0"/>
    <x v="5906"/>
  </r>
  <r>
    <x v="389"/>
    <x v="1"/>
    <x v="0"/>
    <x v="0"/>
    <x v="3"/>
    <x v="5"/>
    <n v="192"/>
    <n v="19775500"/>
    <x v="1"/>
    <x v="1"/>
    <x v="0"/>
    <x v="5907"/>
  </r>
  <r>
    <x v="389"/>
    <x v="1"/>
    <x v="0"/>
    <x v="0"/>
    <x v="3"/>
    <x v="7"/>
    <n v="128"/>
    <n v="25443080"/>
    <x v="0"/>
    <x v="0"/>
    <x v="0"/>
    <x v="5908"/>
  </r>
  <r>
    <x v="389"/>
    <x v="1"/>
    <x v="0"/>
    <x v="0"/>
    <x v="7"/>
    <x v="7"/>
    <n v="188"/>
    <n v="36939028"/>
    <x v="0"/>
    <x v="0"/>
    <x v="0"/>
    <x v="5909"/>
  </r>
  <r>
    <x v="390"/>
    <x v="1"/>
    <x v="0"/>
    <x v="0"/>
    <x v="5"/>
    <x v="5"/>
    <n v="2"/>
    <n v="6000"/>
    <x v="1"/>
    <x v="1"/>
    <x v="0"/>
    <x v="5910"/>
  </r>
  <r>
    <x v="390"/>
    <x v="1"/>
    <x v="0"/>
    <x v="0"/>
    <x v="0"/>
    <x v="7"/>
    <n v="5"/>
    <n v="41805"/>
    <x v="0"/>
    <x v="0"/>
    <x v="0"/>
    <x v="5911"/>
  </r>
  <r>
    <x v="390"/>
    <x v="1"/>
    <x v="0"/>
    <x v="1"/>
    <x v="4"/>
    <x v="5"/>
    <n v="4"/>
    <n v="906000"/>
    <x v="1"/>
    <x v="1"/>
    <x v="0"/>
    <x v="5912"/>
  </r>
  <r>
    <x v="390"/>
    <x v="1"/>
    <x v="0"/>
    <x v="1"/>
    <x v="0"/>
    <x v="5"/>
    <n v="4"/>
    <n v="1810000"/>
    <x v="0"/>
    <x v="0"/>
    <x v="0"/>
    <x v="5913"/>
  </r>
  <r>
    <x v="390"/>
    <x v="1"/>
    <x v="0"/>
    <x v="1"/>
    <x v="4"/>
    <x v="5"/>
    <n v="3"/>
    <n v="1975000"/>
    <x v="0"/>
    <x v="0"/>
    <x v="0"/>
    <x v="5914"/>
  </r>
  <r>
    <x v="390"/>
    <x v="1"/>
    <x v="0"/>
    <x v="1"/>
    <x v="6"/>
    <x v="5"/>
    <n v="21"/>
    <n v="3200000"/>
    <x v="0"/>
    <x v="0"/>
    <x v="0"/>
    <x v="5915"/>
  </r>
  <r>
    <x v="390"/>
    <x v="1"/>
    <x v="0"/>
    <x v="1"/>
    <x v="6"/>
    <x v="5"/>
    <n v="9"/>
    <n v="6581500"/>
    <x v="1"/>
    <x v="1"/>
    <x v="0"/>
    <x v="5916"/>
  </r>
  <r>
    <x v="390"/>
    <x v="1"/>
    <x v="0"/>
    <x v="1"/>
    <x v="7"/>
    <x v="5"/>
    <n v="24"/>
    <n v="6946000"/>
    <x v="1"/>
    <x v="1"/>
    <x v="0"/>
    <x v="5917"/>
  </r>
  <r>
    <x v="390"/>
    <x v="1"/>
    <x v="0"/>
    <x v="1"/>
    <x v="3"/>
    <x v="5"/>
    <n v="34"/>
    <n v="16433500"/>
    <x v="1"/>
    <x v="1"/>
    <x v="0"/>
    <x v="5918"/>
  </r>
  <r>
    <x v="390"/>
    <x v="1"/>
    <x v="0"/>
    <x v="1"/>
    <x v="7"/>
    <x v="5"/>
    <n v="42"/>
    <n v="22830000"/>
    <x v="0"/>
    <x v="0"/>
    <x v="0"/>
    <x v="5919"/>
  </r>
  <r>
    <x v="390"/>
    <x v="1"/>
    <x v="0"/>
    <x v="1"/>
    <x v="3"/>
    <x v="5"/>
    <n v="107"/>
    <n v="33916500"/>
    <x v="0"/>
    <x v="0"/>
    <x v="0"/>
    <x v="5920"/>
  </r>
  <r>
    <x v="390"/>
    <x v="0"/>
    <x v="0"/>
    <x v="0"/>
    <x v="7"/>
    <x v="0"/>
    <n v="4"/>
    <n v="25000"/>
    <x v="0"/>
    <x v="0"/>
    <x v="0"/>
    <x v="320"/>
  </r>
  <r>
    <x v="390"/>
    <x v="0"/>
    <x v="0"/>
    <x v="0"/>
    <x v="3"/>
    <x v="0"/>
    <n v="28"/>
    <n v="195000"/>
    <x v="0"/>
    <x v="0"/>
    <x v="0"/>
    <x v="2899"/>
  </r>
  <r>
    <x v="390"/>
    <x v="0"/>
    <x v="0"/>
    <x v="0"/>
    <x v="4"/>
    <x v="0"/>
    <n v="13"/>
    <n v="235000"/>
    <x v="0"/>
    <x v="0"/>
    <x v="0"/>
    <x v="1050"/>
  </r>
  <r>
    <x v="390"/>
    <x v="0"/>
    <x v="0"/>
    <x v="0"/>
    <x v="6"/>
    <x v="0"/>
    <n v="74"/>
    <n v="490000"/>
    <x v="0"/>
    <x v="0"/>
    <x v="0"/>
    <x v="1626"/>
  </r>
  <r>
    <x v="390"/>
    <x v="0"/>
    <x v="0"/>
    <x v="0"/>
    <x v="4"/>
    <x v="2"/>
    <n v="160"/>
    <n v="606724"/>
    <x v="0"/>
    <x v="0"/>
    <x v="0"/>
    <x v="5921"/>
  </r>
  <r>
    <x v="390"/>
    <x v="0"/>
    <x v="0"/>
    <x v="0"/>
    <x v="6"/>
    <x v="2"/>
    <n v="57"/>
    <n v="743572"/>
    <x v="0"/>
    <x v="0"/>
    <x v="0"/>
    <x v="5922"/>
  </r>
  <r>
    <x v="390"/>
    <x v="0"/>
    <x v="0"/>
    <x v="1"/>
    <x v="5"/>
    <x v="1"/>
    <n v="3"/>
    <n v="775000"/>
    <x v="0"/>
    <x v="0"/>
    <x v="0"/>
    <x v="826"/>
  </r>
  <r>
    <x v="390"/>
    <x v="0"/>
    <x v="0"/>
    <x v="0"/>
    <x v="7"/>
    <x v="2"/>
    <n v="296"/>
    <n v="899445"/>
    <x v="0"/>
    <x v="0"/>
    <x v="0"/>
    <x v="5923"/>
  </r>
  <r>
    <x v="390"/>
    <x v="0"/>
    <x v="0"/>
    <x v="1"/>
    <x v="1"/>
    <x v="1"/>
    <n v="5"/>
    <n v="926500"/>
    <x v="0"/>
    <x v="0"/>
    <x v="0"/>
    <x v="5924"/>
  </r>
  <r>
    <x v="390"/>
    <x v="0"/>
    <x v="0"/>
    <x v="0"/>
    <x v="1"/>
    <x v="0"/>
    <n v="98"/>
    <n v="1017154"/>
    <x v="0"/>
    <x v="0"/>
    <x v="0"/>
    <x v="5925"/>
  </r>
  <r>
    <x v="390"/>
    <x v="0"/>
    <x v="0"/>
    <x v="0"/>
    <x v="0"/>
    <x v="0"/>
    <n v="138"/>
    <n v="1248841"/>
    <x v="0"/>
    <x v="0"/>
    <x v="0"/>
    <x v="5926"/>
  </r>
  <r>
    <x v="390"/>
    <x v="0"/>
    <x v="0"/>
    <x v="0"/>
    <x v="5"/>
    <x v="0"/>
    <n v="157"/>
    <n v="1895172"/>
    <x v="0"/>
    <x v="0"/>
    <x v="0"/>
    <x v="5927"/>
  </r>
  <r>
    <x v="390"/>
    <x v="0"/>
    <x v="0"/>
    <x v="0"/>
    <x v="2"/>
    <x v="0"/>
    <n v="110"/>
    <n v="2419575"/>
    <x v="0"/>
    <x v="0"/>
    <x v="0"/>
    <x v="5928"/>
  </r>
  <r>
    <x v="390"/>
    <x v="0"/>
    <x v="0"/>
    <x v="1"/>
    <x v="6"/>
    <x v="1"/>
    <n v="12"/>
    <n v="2450000"/>
    <x v="0"/>
    <x v="0"/>
    <x v="0"/>
    <x v="1388"/>
  </r>
  <r>
    <x v="390"/>
    <x v="0"/>
    <x v="0"/>
    <x v="0"/>
    <x v="2"/>
    <x v="2"/>
    <n v="513"/>
    <n v="2673921"/>
    <x v="0"/>
    <x v="0"/>
    <x v="0"/>
    <x v="5929"/>
  </r>
  <r>
    <x v="390"/>
    <x v="0"/>
    <x v="0"/>
    <x v="0"/>
    <x v="6"/>
    <x v="4"/>
    <n v="147"/>
    <n v="2939350"/>
    <x v="0"/>
    <x v="0"/>
    <x v="0"/>
    <x v="5930"/>
  </r>
  <r>
    <x v="390"/>
    <x v="0"/>
    <x v="0"/>
    <x v="0"/>
    <x v="5"/>
    <x v="2"/>
    <n v="576"/>
    <n v="3103415"/>
    <x v="0"/>
    <x v="0"/>
    <x v="0"/>
    <x v="5931"/>
  </r>
  <r>
    <x v="390"/>
    <x v="0"/>
    <x v="0"/>
    <x v="2"/>
    <x v="5"/>
    <x v="3"/>
    <n v="6"/>
    <n v="3700000"/>
    <x v="0"/>
    <x v="0"/>
    <x v="0"/>
    <x v="5932"/>
  </r>
  <r>
    <x v="390"/>
    <x v="0"/>
    <x v="0"/>
    <x v="0"/>
    <x v="3"/>
    <x v="2"/>
    <n v="268"/>
    <n v="3723953"/>
    <x v="0"/>
    <x v="0"/>
    <x v="0"/>
    <x v="5933"/>
  </r>
  <r>
    <x v="390"/>
    <x v="0"/>
    <x v="0"/>
    <x v="1"/>
    <x v="0"/>
    <x v="2"/>
    <n v="18"/>
    <n v="4510000"/>
    <x v="0"/>
    <x v="0"/>
    <x v="0"/>
    <x v="5934"/>
  </r>
  <r>
    <x v="390"/>
    <x v="0"/>
    <x v="0"/>
    <x v="1"/>
    <x v="4"/>
    <x v="2"/>
    <n v="13"/>
    <n v="4655000"/>
    <x v="0"/>
    <x v="0"/>
    <x v="0"/>
    <x v="5935"/>
  </r>
  <r>
    <x v="390"/>
    <x v="0"/>
    <x v="0"/>
    <x v="1"/>
    <x v="5"/>
    <x v="0"/>
    <n v="23"/>
    <n v="5656000"/>
    <x v="0"/>
    <x v="0"/>
    <x v="0"/>
    <x v="5936"/>
  </r>
  <r>
    <x v="390"/>
    <x v="0"/>
    <x v="0"/>
    <x v="2"/>
    <x v="1"/>
    <x v="3"/>
    <n v="6"/>
    <n v="5800000"/>
    <x v="0"/>
    <x v="0"/>
    <x v="0"/>
    <x v="2330"/>
  </r>
  <r>
    <x v="390"/>
    <x v="0"/>
    <x v="0"/>
    <x v="0"/>
    <x v="2"/>
    <x v="4"/>
    <n v="529"/>
    <n v="6439386"/>
    <x v="0"/>
    <x v="0"/>
    <x v="0"/>
    <x v="5937"/>
  </r>
  <r>
    <x v="390"/>
    <x v="0"/>
    <x v="0"/>
    <x v="1"/>
    <x v="2"/>
    <x v="4"/>
    <n v="38"/>
    <n v="7374500"/>
    <x v="0"/>
    <x v="0"/>
    <x v="0"/>
    <x v="5938"/>
  </r>
  <r>
    <x v="390"/>
    <x v="0"/>
    <x v="0"/>
    <x v="0"/>
    <x v="0"/>
    <x v="4"/>
    <n v="420"/>
    <n v="7588897"/>
    <x v="0"/>
    <x v="0"/>
    <x v="0"/>
    <x v="5939"/>
  </r>
  <r>
    <x v="390"/>
    <x v="0"/>
    <x v="0"/>
    <x v="0"/>
    <x v="7"/>
    <x v="4"/>
    <n v="275"/>
    <n v="7713566"/>
    <x v="0"/>
    <x v="0"/>
    <x v="0"/>
    <x v="5940"/>
  </r>
  <r>
    <x v="390"/>
    <x v="0"/>
    <x v="0"/>
    <x v="1"/>
    <x v="2"/>
    <x v="2"/>
    <n v="25"/>
    <n v="7942500"/>
    <x v="0"/>
    <x v="0"/>
    <x v="0"/>
    <x v="5941"/>
  </r>
  <r>
    <x v="390"/>
    <x v="0"/>
    <x v="0"/>
    <x v="1"/>
    <x v="7"/>
    <x v="3"/>
    <n v="30"/>
    <n v="8365000"/>
    <x v="0"/>
    <x v="0"/>
    <x v="0"/>
    <x v="5942"/>
  </r>
  <r>
    <x v="390"/>
    <x v="0"/>
    <x v="0"/>
    <x v="1"/>
    <x v="1"/>
    <x v="2"/>
    <n v="22"/>
    <n v="8460300"/>
    <x v="0"/>
    <x v="0"/>
    <x v="0"/>
    <x v="5943"/>
  </r>
  <r>
    <x v="390"/>
    <x v="0"/>
    <x v="0"/>
    <x v="1"/>
    <x v="4"/>
    <x v="4"/>
    <n v="29"/>
    <n v="8984000"/>
    <x v="0"/>
    <x v="0"/>
    <x v="0"/>
    <x v="5944"/>
  </r>
  <r>
    <x v="390"/>
    <x v="0"/>
    <x v="0"/>
    <x v="1"/>
    <x v="7"/>
    <x v="1"/>
    <n v="37"/>
    <n v="9390000"/>
    <x v="0"/>
    <x v="0"/>
    <x v="0"/>
    <x v="5945"/>
  </r>
  <r>
    <x v="390"/>
    <x v="0"/>
    <x v="0"/>
    <x v="0"/>
    <x v="4"/>
    <x v="4"/>
    <n v="459"/>
    <n v="9537378"/>
    <x v="0"/>
    <x v="0"/>
    <x v="0"/>
    <x v="5946"/>
  </r>
  <r>
    <x v="390"/>
    <x v="0"/>
    <x v="0"/>
    <x v="1"/>
    <x v="7"/>
    <x v="4"/>
    <n v="21"/>
    <n v="10665880"/>
    <x v="0"/>
    <x v="0"/>
    <x v="0"/>
    <x v="5947"/>
  </r>
  <r>
    <x v="390"/>
    <x v="0"/>
    <x v="0"/>
    <x v="0"/>
    <x v="5"/>
    <x v="4"/>
    <n v="574"/>
    <n v="11085432"/>
    <x v="0"/>
    <x v="0"/>
    <x v="0"/>
    <x v="5948"/>
  </r>
  <r>
    <x v="390"/>
    <x v="0"/>
    <x v="0"/>
    <x v="1"/>
    <x v="2"/>
    <x v="0"/>
    <n v="39"/>
    <n v="11211000"/>
    <x v="0"/>
    <x v="0"/>
    <x v="0"/>
    <x v="5949"/>
  </r>
  <r>
    <x v="390"/>
    <x v="0"/>
    <x v="0"/>
    <x v="0"/>
    <x v="1"/>
    <x v="4"/>
    <n v="767"/>
    <n v="11759567"/>
    <x v="0"/>
    <x v="0"/>
    <x v="0"/>
    <x v="5950"/>
  </r>
  <r>
    <x v="390"/>
    <x v="0"/>
    <x v="0"/>
    <x v="1"/>
    <x v="5"/>
    <x v="2"/>
    <n v="26"/>
    <n v="12314570"/>
    <x v="0"/>
    <x v="0"/>
    <x v="0"/>
    <x v="5951"/>
  </r>
  <r>
    <x v="390"/>
    <x v="0"/>
    <x v="0"/>
    <x v="1"/>
    <x v="7"/>
    <x v="0"/>
    <n v="49"/>
    <n v="13125000"/>
    <x v="0"/>
    <x v="0"/>
    <x v="0"/>
    <x v="1340"/>
  </r>
  <r>
    <x v="390"/>
    <x v="0"/>
    <x v="0"/>
    <x v="1"/>
    <x v="7"/>
    <x v="2"/>
    <n v="34"/>
    <n v="13283500"/>
    <x v="0"/>
    <x v="0"/>
    <x v="0"/>
    <x v="5952"/>
  </r>
  <r>
    <x v="390"/>
    <x v="0"/>
    <x v="0"/>
    <x v="0"/>
    <x v="1"/>
    <x v="2"/>
    <n v="972"/>
    <n v="14813096"/>
    <x v="0"/>
    <x v="0"/>
    <x v="0"/>
    <x v="5953"/>
  </r>
  <r>
    <x v="390"/>
    <x v="0"/>
    <x v="0"/>
    <x v="0"/>
    <x v="3"/>
    <x v="4"/>
    <n v="382"/>
    <n v="14984916"/>
    <x v="0"/>
    <x v="0"/>
    <x v="0"/>
    <x v="5954"/>
  </r>
  <r>
    <x v="390"/>
    <x v="0"/>
    <x v="0"/>
    <x v="0"/>
    <x v="0"/>
    <x v="2"/>
    <n v="875"/>
    <n v="15018758"/>
    <x v="0"/>
    <x v="0"/>
    <x v="0"/>
    <x v="5955"/>
  </r>
  <r>
    <x v="390"/>
    <x v="0"/>
    <x v="0"/>
    <x v="1"/>
    <x v="4"/>
    <x v="1"/>
    <n v="31"/>
    <n v="15490000"/>
    <x v="0"/>
    <x v="0"/>
    <x v="0"/>
    <x v="5956"/>
  </r>
  <r>
    <x v="390"/>
    <x v="0"/>
    <x v="0"/>
    <x v="1"/>
    <x v="1"/>
    <x v="0"/>
    <n v="32"/>
    <n v="16945000"/>
    <x v="0"/>
    <x v="0"/>
    <x v="0"/>
    <x v="5957"/>
  </r>
  <r>
    <x v="390"/>
    <x v="0"/>
    <x v="0"/>
    <x v="1"/>
    <x v="0"/>
    <x v="4"/>
    <n v="81"/>
    <n v="18768365"/>
    <x v="0"/>
    <x v="0"/>
    <x v="0"/>
    <x v="5958"/>
  </r>
  <r>
    <x v="390"/>
    <x v="0"/>
    <x v="0"/>
    <x v="1"/>
    <x v="0"/>
    <x v="0"/>
    <n v="38"/>
    <n v="20630000"/>
    <x v="0"/>
    <x v="0"/>
    <x v="0"/>
    <x v="5959"/>
  </r>
  <r>
    <x v="390"/>
    <x v="0"/>
    <x v="0"/>
    <x v="1"/>
    <x v="3"/>
    <x v="1"/>
    <n v="27"/>
    <n v="23835000"/>
    <x v="0"/>
    <x v="0"/>
    <x v="0"/>
    <x v="2771"/>
  </r>
  <r>
    <x v="390"/>
    <x v="0"/>
    <x v="0"/>
    <x v="1"/>
    <x v="4"/>
    <x v="3"/>
    <n v="87"/>
    <n v="25485000"/>
    <x v="0"/>
    <x v="0"/>
    <x v="0"/>
    <x v="5960"/>
  </r>
  <r>
    <x v="390"/>
    <x v="0"/>
    <x v="0"/>
    <x v="1"/>
    <x v="4"/>
    <x v="0"/>
    <n v="57"/>
    <n v="26000000"/>
    <x v="0"/>
    <x v="0"/>
    <x v="0"/>
    <x v="5961"/>
  </r>
  <r>
    <x v="390"/>
    <x v="0"/>
    <x v="0"/>
    <x v="1"/>
    <x v="5"/>
    <x v="4"/>
    <n v="150"/>
    <n v="29529505"/>
    <x v="0"/>
    <x v="0"/>
    <x v="0"/>
    <x v="5962"/>
  </r>
  <r>
    <x v="390"/>
    <x v="0"/>
    <x v="0"/>
    <x v="1"/>
    <x v="2"/>
    <x v="3"/>
    <n v="130"/>
    <n v="30110000"/>
    <x v="0"/>
    <x v="0"/>
    <x v="0"/>
    <x v="5963"/>
  </r>
  <r>
    <x v="390"/>
    <x v="0"/>
    <x v="0"/>
    <x v="1"/>
    <x v="3"/>
    <x v="0"/>
    <n v="48"/>
    <n v="34190000"/>
    <x v="0"/>
    <x v="0"/>
    <x v="0"/>
    <x v="5964"/>
  </r>
  <r>
    <x v="390"/>
    <x v="0"/>
    <x v="0"/>
    <x v="1"/>
    <x v="5"/>
    <x v="3"/>
    <n v="170"/>
    <n v="38502500"/>
    <x v="0"/>
    <x v="0"/>
    <x v="0"/>
    <x v="5965"/>
  </r>
  <r>
    <x v="390"/>
    <x v="0"/>
    <x v="0"/>
    <x v="1"/>
    <x v="6"/>
    <x v="4"/>
    <n v="85"/>
    <n v="39480000"/>
    <x v="0"/>
    <x v="0"/>
    <x v="0"/>
    <x v="5966"/>
  </r>
  <r>
    <x v="390"/>
    <x v="0"/>
    <x v="0"/>
    <x v="1"/>
    <x v="3"/>
    <x v="4"/>
    <n v="47"/>
    <n v="39500000"/>
    <x v="0"/>
    <x v="0"/>
    <x v="0"/>
    <x v="5967"/>
  </r>
  <r>
    <x v="390"/>
    <x v="0"/>
    <x v="0"/>
    <x v="1"/>
    <x v="6"/>
    <x v="3"/>
    <n v="154"/>
    <n v="50517500"/>
    <x v="0"/>
    <x v="0"/>
    <x v="0"/>
    <x v="5968"/>
  </r>
  <r>
    <x v="390"/>
    <x v="0"/>
    <x v="0"/>
    <x v="1"/>
    <x v="1"/>
    <x v="4"/>
    <n v="216"/>
    <n v="51271935"/>
    <x v="0"/>
    <x v="0"/>
    <x v="0"/>
    <x v="5969"/>
  </r>
  <r>
    <x v="390"/>
    <x v="0"/>
    <x v="0"/>
    <x v="1"/>
    <x v="3"/>
    <x v="2"/>
    <n v="40"/>
    <n v="56935000"/>
    <x v="0"/>
    <x v="0"/>
    <x v="0"/>
    <x v="5970"/>
  </r>
  <r>
    <x v="390"/>
    <x v="0"/>
    <x v="0"/>
    <x v="1"/>
    <x v="3"/>
    <x v="3"/>
    <n v="191"/>
    <n v="66125000"/>
    <x v="0"/>
    <x v="0"/>
    <x v="0"/>
    <x v="5971"/>
  </r>
  <r>
    <x v="390"/>
    <x v="0"/>
    <x v="0"/>
    <x v="1"/>
    <x v="0"/>
    <x v="3"/>
    <n v="113"/>
    <n v="78286500"/>
    <x v="0"/>
    <x v="0"/>
    <x v="0"/>
    <x v="5972"/>
  </r>
  <r>
    <x v="390"/>
    <x v="0"/>
    <x v="0"/>
    <x v="1"/>
    <x v="6"/>
    <x v="2"/>
    <n v="125"/>
    <n v="120570000"/>
    <x v="0"/>
    <x v="0"/>
    <x v="0"/>
    <x v="5973"/>
  </r>
  <r>
    <x v="390"/>
    <x v="0"/>
    <x v="0"/>
    <x v="1"/>
    <x v="1"/>
    <x v="3"/>
    <n v="258"/>
    <n v="171661500"/>
    <x v="0"/>
    <x v="0"/>
    <x v="0"/>
    <x v="5974"/>
  </r>
  <r>
    <x v="390"/>
    <x v="0"/>
    <x v="0"/>
    <x v="1"/>
    <x v="6"/>
    <x v="0"/>
    <n v="217"/>
    <n v="178250000"/>
    <x v="0"/>
    <x v="0"/>
    <x v="0"/>
    <x v="5975"/>
  </r>
  <r>
    <x v="390"/>
    <x v="0"/>
    <x v="1"/>
    <x v="1"/>
    <x v="5"/>
    <x v="4"/>
    <n v="4"/>
    <n v="41700"/>
    <x v="2"/>
    <x v="0"/>
    <x v="1"/>
    <x v="5976"/>
  </r>
  <r>
    <x v="390"/>
    <x v="0"/>
    <x v="1"/>
    <x v="1"/>
    <x v="0"/>
    <x v="4"/>
    <n v="99"/>
    <n v="99837"/>
    <x v="2"/>
    <x v="0"/>
    <x v="1"/>
    <x v="5977"/>
  </r>
  <r>
    <x v="390"/>
    <x v="0"/>
    <x v="1"/>
    <x v="1"/>
    <x v="1"/>
    <x v="4"/>
    <n v="69"/>
    <n v="194888"/>
    <x v="2"/>
    <x v="0"/>
    <x v="1"/>
    <x v="5978"/>
  </r>
  <r>
    <x v="390"/>
    <x v="0"/>
    <x v="1"/>
    <x v="0"/>
    <x v="2"/>
    <x v="4"/>
    <n v="15"/>
    <n v="301847"/>
    <x v="2"/>
    <x v="0"/>
    <x v="1"/>
    <x v="5979"/>
  </r>
  <r>
    <x v="390"/>
    <x v="0"/>
    <x v="1"/>
    <x v="0"/>
    <x v="7"/>
    <x v="4"/>
    <n v="19"/>
    <n v="385579"/>
    <x v="2"/>
    <x v="0"/>
    <x v="1"/>
    <x v="5980"/>
  </r>
  <r>
    <x v="390"/>
    <x v="0"/>
    <x v="1"/>
    <x v="0"/>
    <x v="4"/>
    <x v="4"/>
    <n v="15"/>
    <n v="409000"/>
    <x v="2"/>
    <x v="0"/>
    <x v="1"/>
    <x v="5981"/>
  </r>
  <r>
    <x v="390"/>
    <x v="0"/>
    <x v="1"/>
    <x v="0"/>
    <x v="3"/>
    <x v="4"/>
    <n v="28"/>
    <n v="624353"/>
    <x v="2"/>
    <x v="0"/>
    <x v="1"/>
    <x v="5982"/>
  </r>
  <r>
    <x v="390"/>
    <x v="0"/>
    <x v="1"/>
    <x v="0"/>
    <x v="6"/>
    <x v="4"/>
    <n v="60"/>
    <n v="697470"/>
    <x v="2"/>
    <x v="0"/>
    <x v="1"/>
    <x v="5983"/>
  </r>
  <r>
    <x v="390"/>
    <x v="0"/>
    <x v="1"/>
    <x v="0"/>
    <x v="5"/>
    <x v="4"/>
    <n v="108"/>
    <n v="1121107"/>
    <x v="2"/>
    <x v="0"/>
    <x v="1"/>
    <x v="5984"/>
  </r>
  <r>
    <x v="390"/>
    <x v="0"/>
    <x v="1"/>
    <x v="0"/>
    <x v="0"/>
    <x v="4"/>
    <n v="121"/>
    <n v="2179141"/>
    <x v="2"/>
    <x v="0"/>
    <x v="1"/>
    <x v="5985"/>
  </r>
  <r>
    <x v="390"/>
    <x v="0"/>
    <x v="1"/>
    <x v="0"/>
    <x v="1"/>
    <x v="4"/>
    <n v="312"/>
    <n v="4675530"/>
    <x v="2"/>
    <x v="0"/>
    <x v="1"/>
    <x v="5986"/>
  </r>
  <r>
    <x v="391"/>
    <x v="0"/>
    <x v="0"/>
    <x v="0"/>
    <x v="3"/>
    <x v="1"/>
    <n v="21"/>
    <n v="165000"/>
    <x v="0"/>
    <x v="0"/>
    <x v="0"/>
    <x v="332"/>
  </r>
  <r>
    <x v="391"/>
    <x v="0"/>
    <x v="0"/>
    <x v="0"/>
    <x v="6"/>
    <x v="1"/>
    <n v="21"/>
    <n v="290000"/>
    <x v="0"/>
    <x v="0"/>
    <x v="0"/>
    <x v="8"/>
  </r>
  <r>
    <x v="391"/>
    <x v="0"/>
    <x v="0"/>
    <x v="1"/>
    <x v="3"/>
    <x v="3"/>
    <n v="2"/>
    <n v="305000"/>
    <x v="0"/>
    <x v="0"/>
    <x v="0"/>
    <x v="1801"/>
  </r>
  <r>
    <x v="391"/>
    <x v="0"/>
    <x v="0"/>
    <x v="1"/>
    <x v="6"/>
    <x v="3"/>
    <n v="9"/>
    <n v="610000"/>
    <x v="0"/>
    <x v="0"/>
    <x v="0"/>
    <x v="279"/>
  </r>
  <r>
    <x v="391"/>
    <x v="0"/>
    <x v="0"/>
    <x v="1"/>
    <x v="3"/>
    <x v="2"/>
    <n v="6"/>
    <n v="705000"/>
    <x v="0"/>
    <x v="0"/>
    <x v="0"/>
    <x v="5987"/>
  </r>
  <r>
    <x v="391"/>
    <x v="0"/>
    <x v="0"/>
    <x v="0"/>
    <x v="3"/>
    <x v="0"/>
    <n v="87"/>
    <n v="890000"/>
    <x v="0"/>
    <x v="0"/>
    <x v="0"/>
    <x v="1636"/>
  </r>
  <r>
    <x v="391"/>
    <x v="0"/>
    <x v="0"/>
    <x v="0"/>
    <x v="3"/>
    <x v="2"/>
    <n v="99"/>
    <n v="1739887"/>
    <x v="0"/>
    <x v="0"/>
    <x v="0"/>
    <x v="5988"/>
  </r>
  <r>
    <x v="391"/>
    <x v="0"/>
    <x v="0"/>
    <x v="0"/>
    <x v="6"/>
    <x v="0"/>
    <n v="233"/>
    <n v="1785000"/>
    <x v="0"/>
    <x v="0"/>
    <x v="0"/>
    <x v="3796"/>
  </r>
  <r>
    <x v="391"/>
    <x v="0"/>
    <x v="0"/>
    <x v="1"/>
    <x v="3"/>
    <x v="1"/>
    <n v="18"/>
    <n v="2835000"/>
    <x v="0"/>
    <x v="0"/>
    <x v="0"/>
    <x v="5989"/>
  </r>
  <r>
    <x v="391"/>
    <x v="0"/>
    <x v="0"/>
    <x v="1"/>
    <x v="6"/>
    <x v="1"/>
    <n v="23"/>
    <n v="3480000"/>
    <x v="0"/>
    <x v="0"/>
    <x v="0"/>
    <x v="1272"/>
  </r>
  <r>
    <x v="391"/>
    <x v="0"/>
    <x v="0"/>
    <x v="1"/>
    <x v="6"/>
    <x v="2"/>
    <n v="23"/>
    <n v="3935000"/>
    <x v="0"/>
    <x v="0"/>
    <x v="0"/>
    <x v="5990"/>
  </r>
  <r>
    <x v="391"/>
    <x v="0"/>
    <x v="0"/>
    <x v="1"/>
    <x v="6"/>
    <x v="0"/>
    <n v="40"/>
    <n v="5070000"/>
    <x v="0"/>
    <x v="0"/>
    <x v="0"/>
    <x v="5088"/>
  </r>
  <r>
    <x v="391"/>
    <x v="0"/>
    <x v="0"/>
    <x v="0"/>
    <x v="6"/>
    <x v="2"/>
    <n v="436"/>
    <n v="6277006"/>
    <x v="0"/>
    <x v="0"/>
    <x v="0"/>
    <x v="5991"/>
  </r>
  <r>
    <x v="391"/>
    <x v="0"/>
    <x v="0"/>
    <x v="1"/>
    <x v="3"/>
    <x v="0"/>
    <n v="35"/>
    <n v="6365000"/>
    <x v="0"/>
    <x v="0"/>
    <x v="0"/>
    <x v="1774"/>
  </r>
  <r>
    <x v="392"/>
    <x v="0"/>
    <x v="0"/>
    <x v="0"/>
    <x v="0"/>
    <x v="4"/>
    <n v="6"/>
    <n v="200665"/>
    <x v="0"/>
    <x v="0"/>
    <x v="0"/>
    <x v="5992"/>
  </r>
  <r>
    <x v="392"/>
    <x v="0"/>
    <x v="0"/>
    <x v="0"/>
    <x v="1"/>
    <x v="4"/>
    <n v="44"/>
    <n v="1336594"/>
    <x v="0"/>
    <x v="0"/>
    <x v="0"/>
    <x v="5993"/>
  </r>
  <r>
    <x v="393"/>
    <x v="1"/>
    <x v="0"/>
    <x v="0"/>
    <x v="3"/>
    <x v="6"/>
    <n v="2"/>
    <n v="35000"/>
    <x v="1"/>
    <x v="1"/>
    <x v="0"/>
    <x v="1718"/>
  </r>
  <r>
    <x v="393"/>
    <x v="1"/>
    <x v="0"/>
    <x v="0"/>
    <x v="3"/>
    <x v="5"/>
    <n v="27"/>
    <n v="482800"/>
    <x v="1"/>
    <x v="1"/>
    <x v="0"/>
    <x v="5994"/>
  </r>
  <r>
    <x v="393"/>
    <x v="1"/>
    <x v="0"/>
    <x v="0"/>
    <x v="6"/>
    <x v="5"/>
    <n v="24"/>
    <n v="927800"/>
    <x v="1"/>
    <x v="1"/>
    <x v="0"/>
    <x v="5995"/>
  </r>
  <r>
    <x v="393"/>
    <x v="1"/>
    <x v="0"/>
    <x v="0"/>
    <x v="6"/>
    <x v="6"/>
    <n v="43"/>
    <n v="2033000"/>
    <x v="1"/>
    <x v="1"/>
    <x v="0"/>
    <x v="5996"/>
  </r>
  <r>
    <x v="394"/>
    <x v="0"/>
    <x v="0"/>
    <x v="1"/>
    <x v="5"/>
    <x v="2"/>
    <n v="1"/>
    <n v="150000"/>
    <x v="0"/>
    <x v="0"/>
    <x v="0"/>
    <x v="5"/>
  </r>
  <r>
    <x v="394"/>
    <x v="0"/>
    <x v="0"/>
    <x v="1"/>
    <x v="2"/>
    <x v="3"/>
    <n v="1"/>
    <n v="310000"/>
    <x v="0"/>
    <x v="0"/>
    <x v="0"/>
    <x v="83"/>
  </r>
  <r>
    <x v="394"/>
    <x v="0"/>
    <x v="0"/>
    <x v="0"/>
    <x v="5"/>
    <x v="4"/>
    <n v="2"/>
    <n v="310000"/>
    <x v="0"/>
    <x v="0"/>
    <x v="0"/>
    <x v="83"/>
  </r>
  <r>
    <x v="394"/>
    <x v="0"/>
    <x v="0"/>
    <x v="1"/>
    <x v="4"/>
    <x v="3"/>
    <n v="6"/>
    <n v="1085000"/>
    <x v="0"/>
    <x v="0"/>
    <x v="0"/>
    <x v="20"/>
  </r>
  <r>
    <x v="394"/>
    <x v="0"/>
    <x v="0"/>
    <x v="1"/>
    <x v="5"/>
    <x v="4"/>
    <n v="13"/>
    <n v="4572000"/>
    <x v="0"/>
    <x v="0"/>
    <x v="0"/>
    <x v="5997"/>
  </r>
  <r>
    <x v="394"/>
    <x v="0"/>
    <x v="0"/>
    <x v="1"/>
    <x v="5"/>
    <x v="3"/>
    <n v="19"/>
    <n v="6470000"/>
    <x v="0"/>
    <x v="0"/>
    <x v="0"/>
    <x v="5998"/>
  </r>
  <r>
    <x v="394"/>
    <x v="0"/>
    <x v="0"/>
    <x v="1"/>
    <x v="2"/>
    <x v="2"/>
    <n v="19"/>
    <n v="7080000"/>
    <x v="0"/>
    <x v="0"/>
    <x v="0"/>
    <x v="5999"/>
  </r>
  <r>
    <x v="394"/>
    <x v="0"/>
    <x v="0"/>
    <x v="1"/>
    <x v="4"/>
    <x v="2"/>
    <n v="11"/>
    <n v="7975000"/>
    <x v="0"/>
    <x v="0"/>
    <x v="0"/>
    <x v="6000"/>
  </r>
  <r>
    <x v="394"/>
    <x v="0"/>
    <x v="0"/>
    <x v="1"/>
    <x v="0"/>
    <x v="4"/>
    <n v="9"/>
    <n v="9300000"/>
    <x v="0"/>
    <x v="0"/>
    <x v="0"/>
    <x v="6001"/>
  </r>
  <r>
    <x v="394"/>
    <x v="0"/>
    <x v="0"/>
    <x v="1"/>
    <x v="0"/>
    <x v="3"/>
    <n v="16"/>
    <n v="10857500"/>
    <x v="0"/>
    <x v="0"/>
    <x v="0"/>
    <x v="6002"/>
  </r>
  <r>
    <x v="394"/>
    <x v="0"/>
    <x v="0"/>
    <x v="2"/>
    <x v="1"/>
    <x v="3"/>
    <n v="12"/>
    <n v="11000000"/>
    <x v="0"/>
    <x v="0"/>
    <x v="0"/>
    <x v="944"/>
  </r>
  <r>
    <x v="394"/>
    <x v="0"/>
    <x v="0"/>
    <x v="1"/>
    <x v="4"/>
    <x v="4"/>
    <n v="10"/>
    <n v="12155000"/>
    <x v="0"/>
    <x v="0"/>
    <x v="0"/>
    <x v="6003"/>
  </r>
  <r>
    <x v="394"/>
    <x v="0"/>
    <x v="0"/>
    <x v="1"/>
    <x v="1"/>
    <x v="4"/>
    <n v="25"/>
    <n v="13170000"/>
    <x v="0"/>
    <x v="0"/>
    <x v="0"/>
    <x v="6004"/>
  </r>
  <r>
    <x v="394"/>
    <x v="0"/>
    <x v="0"/>
    <x v="2"/>
    <x v="0"/>
    <x v="3"/>
    <n v="23"/>
    <n v="23000000"/>
    <x v="0"/>
    <x v="0"/>
    <x v="0"/>
    <x v="5619"/>
  </r>
  <r>
    <x v="394"/>
    <x v="0"/>
    <x v="0"/>
    <x v="1"/>
    <x v="2"/>
    <x v="4"/>
    <n v="52"/>
    <n v="34810000"/>
    <x v="0"/>
    <x v="0"/>
    <x v="0"/>
    <x v="6005"/>
  </r>
  <r>
    <x v="394"/>
    <x v="0"/>
    <x v="0"/>
    <x v="1"/>
    <x v="1"/>
    <x v="3"/>
    <n v="135"/>
    <n v="52045000"/>
    <x v="0"/>
    <x v="0"/>
    <x v="0"/>
    <x v="6006"/>
  </r>
  <r>
    <x v="395"/>
    <x v="1"/>
    <x v="0"/>
    <x v="0"/>
    <x v="6"/>
    <x v="6"/>
    <n v="1"/>
    <n v="5000"/>
    <x v="1"/>
    <x v="1"/>
    <x v="0"/>
    <x v="819"/>
  </r>
  <r>
    <x v="395"/>
    <x v="1"/>
    <x v="0"/>
    <x v="0"/>
    <x v="6"/>
    <x v="5"/>
    <n v="1"/>
    <n v="7500"/>
    <x v="1"/>
    <x v="1"/>
    <x v="0"/>
    <x v="6007"/>
  </r>
  <r>
    <x v="395"/>
    <x v="1"/>
    <x v="0"/>
    <x v="0"/>
    <x v="4"/>
    <x v="5"/>
    <n v="3"/>
    <n v="15000"/>
    <x v="1"/>
    <x v="1"/>
    <x v="0"/>
    <x v="1060"/>
  </r>
  <r>
    <x v="395"/>
    <x v="1"/>
    <x v="0"/>
    <x v="0"/>
    <x v="3"/>
    <x v="5"/>
    <n v="5"/>
    <n v="35000"/>
    <x v="1"/>
    <x v="1"/>
    <x v="0"/>
    <x v="1718"/>
  </r>
  <r>
    <x v="395"/>
    <x v="1"/>
    <x v="0"/>
    <x v="0"/>
    <x v="7"/>
    <x v="5"/>
    <n v="18"/>
    <n v="515000"/>
    <x v="1"/>
    <x v="1"/>
    <x v="0"/>
    <x v="6008"/>
  </r>
  <r>
    <x v="395"/>
    <x v="1"/>
    <x v="0"/>
    <x v="0"/>
    <x v="1"/>
    <x v="5"/>
    <n v="53"/>
    <n v="562000"/>
    <x v="1"/>
    <x v="1"/>
    <x v="0"/>
    <x v="6009"/>
  </r>
  <r>
    <x v="395"/>
    <x v="1"/>
    <x v="0"/>
    <x v="0"/>
    <x v="0"/>
    <x v="5"/>
    <n v="66"/>
    <n v="1385600"/>
    <x v="1"/>
    <x v="1"/>
    <x v="0"/>
    <x v="6010"/>
  </r>
  <r>
    <x v="395"/>
    <x v="1"/>
    <x v="0"/>
    <x v="0"/>
    <x v="2"/>
    <x v="5"/>
    <n v="60"/>
    <n v="1464000"/>
    <x v="1"/>
    <x v="1"/>
    <x v="0"/>
    <x v="6011"/>
  </r>
  <r>
    <x v="395"/>
    <x v="1"/>
    <x v="0"/>
    <x v="0"/>
    <x v="5"/>
    <x v="5"/>
    <n v="93"/>
    <n v="1868000"/>
    <x v="1"/>
    <x v="1"/>
    <x v="0"/>
    <x v="6012"/>
  </r>
  <r>
    <x v="396"/>
    <x v="0"/>
    <x v="0"/>
    <x v="0"/>
    <x v="3"/>
    <x v="4"/>
    <n v="6"/>
    <n v="50000"/>
    <x v="0"/>
    <x v="0"/>
    <x v="0"/>
    <x v="382"/>
  </r>
  <r>
    <x v="396"/>
    <x v="0"/>
    <x v="0"/>
    <x v="0"/>
    <x v="0"/>
    <x v="2"/>
    <n v="15"/>
    <n v="66331"/>
    <x v="0"/>
    <x v="0"/>
    <x v="0"/>
    <x v="6013"/>
  </r>
  <r>
    <x v="396"/>
    <x v="0"/>
    <x v="0"/>
    <x v="0"/>
    <x v="3"/>
    <x v="2"/>
    <n v="11"/>
    <n v="118996"/>
    <x v="0"/>
    <x v="0"/>
    <x v="0"/>
    <x v="6014"/>
  </r>
  <r>
    <x v="396"/>
    <x v="0"/>
    <x v="0"/>
    <x v="0"/>
    <x v="5"/>
    <x v="2"/>
    <n v="106"/>
    <n v="919843"/>
    <x v="0"/>
    <x v="0"/>
    <x v="0"/>
    <x v="6015"/>
  </r>
  <r>
    <x v="396"/>
    <x v="0"/>
    <x v="0"/>
    <x v="0"/>
    <x v="7"/>
    <x v="4"/>
    <n v="70"/>
    <n v="1574000"/>
    <x v="0"/>
    <x v="0"/>
    <x v="0"/>
    <x v="6016"/>
  </r>
  <r>
    <x v="396"/>
    <x v="0"/>
    <x v="0"/>
    <x v="0"/>
    <x v="0"/>
    <x v="4"/>
    <n v="101"/>
    <n v="1649915"/>
    <x v="0"/>
    <x v="0"/>
    <x v="0"/>
    <x v="6017"/>
  </r>
  <r>
    <x v="396"/>
    <x v="0"/>
    <x v="0"/>
    <x v="0"/>
    <x v="1"/>
    <x v="2"/>
    <n v="210"/>
    <n v="1758905"/>
    <x v="0"/>
    <x v="0"/>
    <x v="0"/>
    <x v="6018"/>
  </r>
  <r>
    <x v="396"/>
    <x v="0"/>
    <x v="0"/>
    <x v="0"/>
    <x v="5"/>
    <x v="4"/>
    <n v="168"/>
    <n v="1862588"/>
    <x v="0"/>
    <x v="0"/>
    <x v="0"/>
    <x v="6019"/>
  </r>
  <r>
    <x v="396"/>
    <x v="0"/>
    <x v="0"/>
    <x v="0"/>
    <x v="2"/>
    <x v="2"/>
    <n v="173"/>
    <n v="1869594"/>
    <x v="0"/>
    <x v="0"/>
    <x v="0"/>
    <x v="6020"/>
  </r>
  <r>
    <x v="396"/>
    <x v="0"/>
    <x v="0"/>
    <x v="0"/>
    <x v="1"/>
    <x v="4"/>
    <n v="221"/>
    <n v="2872113"/>
    <x v="0"/>
    <x v="0"/>
    <x v="0"/>
    <x v="6021"/>
  </r>
  <r>
    <x v="396"/>
    <x v="0"/>
    <x v="0"/>
    <x v="0"/>
    <x v="7"/>
    <x v="2"/>
    <n v="207"/>
    <n v="3006447"/>
    <x v="0"/>
    <x v="0"/>
    <x v="0"/>
    <x v="6022"/>
  </r>
  <r>
    <x v="396"/>
    <x v="0"/>
    <x v="0"/>
    <x v="0"/>
    <x v="2"/>
    <x v="4"/>
    <n v="212"/>
    <n v="3139016"/>
    <x v="0"/>
    <x v="0"/>
    <x v="0"/>
    <x v="6023"/>
  </r>
  <r>
    <x v="396"/>
    <x v="0"/>
    <x v="0"/>
    <x v="0"/>
    <x v="4"/>
    <x v="4"/>
    <n v="129"/>
    <n v="3312798"/>
    <x v="0"/>
    <x v="0"/>
    <x v="0"/>
    <x v="6024"/>
  </r>
  <r>
    <x v="396"/>
    <x v="0"/>
    <x v="0"/>
    <x v="0"/>
    <x v="4"/>
    <x v="2"/>
    <n v="334"/>
    <n v="3485631"/>
    <x v="0"/>
    <x v="0"/>
    <x v="0"/>
    <x v="6025"/>
  </r>
  <r>
    <x v="397"/>
    <x v="0"/>
    <x v="0"/>
    <x v="0"/>
    <x v="5"/>
    <x v="1"/>
    <n v="2"/>
    <n v="10000"/>
    <x v="0"/>
    <x v="0"/>
    <x v="0"/>
    <x v="52"/>
  </r>
  <r>
    <x v="397"/>
    <x v="0"/>
    <x v="0"/>
    <x v="0"/>
    <x v="4"/>
    <x v="1"/>
    <n v="1"/>
    <n v="10000"/>
    <x v="0"/>
    <x v="0"/>
    <x v="0"/>
    <x v="52"/>
  </r>
  <r>
    <x v="397"/>
    <x v="0"/>
    <x v="0"/>
    <x v="0"/>
    <x v="1"/>
    <x v="4"/>
    <n v="19"/>
    <n v="168366"/>
    <x v="0"/>
    <x v="0"/>
    <x v="0"/>
    <x v="6026"/>
  </r>
  <r>
    <x v="397"/>
    <x v="0"/>
    <x v="0"/>
    <x v="0"/>
    <x v="2"/>
    <x v="1"/>
    <n v="5"/>
    <n v="210000"/>
    <x v="0"/>
    <x v="0"/>
    <x v="0"/>
    <x v="4002"/>
  </r>
  <r>
    <x v="397"/>
    <x v="0"/>
    <x v="0"/>
    <x v="0"/>
    <x v="2"/>
    <x v="4"/>
    <n v="6"/>
    <n v="279500"/>
    <x v="0"/>
    <x v="0"/>
    <x v="0"/>
    <x v="6027"/>
  </r>
  <r>
    <x v="397"/>
    <x v="0"/>
    <x v="0"/>
    <x v="0"/>
    <x v="5"/>
    <x v="4"/>
    <n v="20"/>
    <n v="649600"/>
    <x v="0"/>
    <x v="0"/>
    <x v="0"/>
    <x v="6028"/>
  </r>
  <r>
    <x v="398"/>
    <x v="0"/>
    <x v="0"/>
    <x v="0"/>
    <x v="0"/>
    <x v="2"/>
    <n v="2"/>
    <n v="10000"/>
    <x v="0"/>
    <x v="0"/>
    <x v="0"/>
    <x v="52"/>
  </r>
  <r>
    <x v="398"/>
    <x v="0"/>
    <x v="0"/>
    <x v="0"/>
    <x v="1"/>
    <x v="4"/>
    <n v="82"/>
    <n v="1253061"/>
    <x v="0"/>
    <x v="0"/>
    <x v="0"/>
    <x v="6029"/>
  </r>
  <r>
    <x v="398"/>
    <x v="0"/>
    <x v="0"/>
    <x v="0"/>
    <x v="0"/>
    <x v="4"/>
    <n v="102"/>
    <n v="1722387"/>
    <x v="0"/>
    <x v="0"/>
    <x v="0"/>
    <x v="6030"/>
  </r>
  <r>
    <x v="399"/>
    <x v="1"/>
    <x v="0"/>
    <x v="1"/>
    <x v="4"/>
    <x v="7"/>
    <n v="2"/>
    <n v="440000"/>
    <x v="0"/>
    <x v="0"/>
    <x v="0"/>
    <x v="1062"/>
  </r>
  <r>
    <x v="399"/>
    <x v="1"/>
    <x v="0"/>
    <x v="1"/>
    <x v="7"/>
    <x v="5"/>
    <n v="5"/>
    <n v="1525000"/>
    <x v="0"/>
    <x v="0"/>
    <x v="0"/>
    <x v="4923"/>
  </r>
  <r>
    <x v="399"/>
    <x v="1"/>
    <x v="0"/>
    <x v="1"/>
    <x v="7"/>
    <x v="5"/>
    <n v="9"/>
    <n v="6795000"/>
    <x v="1"/>
    <x v="1"/>
    <x v="0"/>
    <x v="6031"/>
  </r>
  <r>
    <x v="399"/>
    <x v="1"/>
    <x v="1"/>
    <x v="1"/>
    <x v="2"/>
    <x v="6"/>
    <n v="35"/>
    <n v="25265"/>
    <x v="4"/>
    <x v="0"/>
    <x v="3"/>
    <x v="6032"/>
  </r>
  <r>
    <x v="399"/>
    <x v="0"/>
    <x v="0"/>
    <x v="0"/>
    <x v="0"/>
    <x v="2"/>
    <n v="3"/>
    <n v="17000"/>
    <x v="0"/>
    <x v="0"/>
    <x v="0"/>
    <x v="6033"/>
  </r>
  <r>
    <x v="399"/>
    <x v="0"/>
    <x v="0"/>
    <x v="0"/>
    <x v="1"/>
    <x v="2"/>
    <n v="27"/>
    <n v="165000"/>
    <x v="0"/>
    <x v="0"/>
    <x v="0"/>
    <x v="332"/>
  </r>
  <r>
    <x v="399"/>
    <x v="0"/>
    <x v="0"/>
    <x v="0"/>
    <x v="4"/>
    <x v="2"/>
    <n v="16"/>
    <n v="270500"/>
    <x v="0"/>
    <x v="0"/>
    <x v="0"/>
    <x v="6034"/>
  </r>
  <r>
    <x v="399"/>
    <x v="0"/>
    <x v="0"/>
    <x v="0"/>
    <x v="6"/>
    <x v="2"/>
    <n v="39"/>
    <n v="600000"/>
    <x v="0"/>
    <x v="0"/>
    <x v="0"/>
    <x v="14"/>
  </r>
  <r>
    <x v="399"/>
    <x v="0"/>
    <x v="0"/>
    <x v="0"/>
    <x v="5"/>
    <x v="2"/>
    <n v="23"/>
    <n v="724000"/>
    <x v="0"/>
    <x v="0"/>
    <x v="0"/>
    <x v="6035"/>
  </r>
  <r>
    <x v="399"/>
    <x v="0"/>
    <x v="0"/>
    <x v="0"/>
    <x v="2"/>
    <x v="2"/>
    <n v="32"/>
    <n v="791555"/>
    <x v="0"/>
    <x v="0"/>
    <x v="0"/>
    <x v="6036"/>
  </r>
  <r>
    <x v="399"/>
    <x v="0"/>
    <x v="0"/>
    <x v="0"/>
    <x v="7"/>
    <x v="2"/>
    <n v="78"/>
    <n v="2853137"/>
    <x v="0"/>
    <x v="0"/>
    <x v="0"/>
    <x v="6037"/>
  </r>
  <r>
    <x v="399"/>
    <x v="0"/>
    <x v="0"/>
    <x v="0"/>
    <x v="3"/>
    <x v="2"/>
    <n v="65"/>
    <n v="2867786"/>
    <x v="0"/>
    <x v="0"/>
    <x v="0"/>
    <x v="6038"/>
  </r>
  <r>
    <x v="399"/>
    <x v="0"/>
    <x v="0"/>
    <x v="1"/>
    <x v="3"/>
    <x v="4"/>
    <n v="40"/>
    <n v="10070000"/>
    <x v="0"/>
    <x v="0"/>
    <x v="0"/>
    <x v="116"/>
  </r>
  <r>
    <x v="399"/>
    <x v="0"/>
    <x v="0"/>
    <x v="1"/>
    <x v="3"/>
    <x v="1"/>
    <n v="44"/>
    <n v="14290000"/>
    <x v="0"/>
    <x v="0"/>
    <x v="0"/>
    <x v="6039"/>
  </r>
  <r>
    <x v="399"/>
    <x v="0"/>
    <x v="0"/>
    <x v="1"/>
    <x v="3"/>
    <x v="0"/>
    <n v="102"/>
    <n v="27705000"/>
    <x v="0"/>
    <x v="0"/>
    <x v="0"/>
    <x v="6040"/>
  </r>
  <r>
    <x v="399"/>
    <x v="0"/>
    <x v="0"/>
    <x v="1"/>
    <x v="2"/>
    <x v="2"/>
    <n v="136"/>
    <n v="35574500"/>
    <x v="0"/>
    <x v="0"/>
    <x v="0"/>
    <x v="6041"/>
  </r>
  <r>
    <x v="399"/>
    <x v="0"/>
    <x v="0"/>
    <x v="1"/>
    <x v="3"/>
    <x v="2"/>
    <n v="44"/>
    <n v="42160000"/>
    <x v="0"/>
    <x v="0"/>
    <x v="0"/>
    <x v="1189"/>
  </r>
  <r>
    <x v="399"/>
    <x v="0"/>
    <x v="0"/>
    <x v="1"/>
    <x v="2"/>
    <x v="1"/>
    <n v="334"/>
    <n v="78260000"/>
    <x v="0"/>
    <x v="0"/>
    <x v="0"/>
    <x v="6042"/>
  </r>
  <r>
    <x v="399"/>
    <x v="0"/>
    <x v="0"/>
    <x v="1"/>
    <x v="2"/>
    <x v="4"/>
    <n v="386"/>
    <n v="82063000"/>
    <x v="0"/>
    <x v="0"/>
    <x v="0"/>
    <x v="6043"/>
  </r>
  <r>
    <x v="399"/>
    <x v="0"/>
    <x v="0"/>
    <x v="1"/>
    <x v="4"/>
    <x v="1"/>
    <n v="305"/>
    <n v="92781000"/>
    <x v="0"/>
    <x v="0"/>
    <x v="0"/>
    <x v="6044"/>
  </r>
  <r>
    <x v="399"/>
    <x v="0"/>
    <x v="0"/>
    <x v="1"/>
    <x v="2"/>
    <x v="0"/>
    <n v="433"/>
    <n v="101540000"/>
    <x v="0"/>
    <x v="0"/>
    <x v="0"/>
    <x v="6045"/>
  </r>
  <r>
    <x v="399"/>
    <x v="0"/>
    <x v="0"/>
    <x v="1"/>
    <x v="3"/>
    <x v="3"/>
    <n v="311"/>
    <n v="124760000"/>
    <x v="0"/>
    <x v="0"/>
    <x v="0"/>
    <x v="6046"/>
  </r>
  <r>
    <x v="399"/>
    <x v="0"/>
    <x v="0"/>
    <x v="1"/>
    <x v="7"/>
    <x v="1"/>
    <n v="464"/>
    <n v="130970000"/>
    <x v="0"/>
    <x v="0"/>
    <x v="0"/>
    <x v="6047"/>
  </r>
  <r>
    <x v="399"/>
    <x v="0"/>
    <x v="0"/>
    <x v="1"/>
    <x v="4"/>
    <x v="0"/>
    <n v="809"/>
    <n v="218590000"/>
    <x v="0"/>
    <x v="0"/>
    <x v="0"/>
    <x v="6048"/>
  </r>
  <r>
    <x v="399"/>
    <x v="0"/>
    <x v="0"/>
    <x v="1"/>
    <x v="7"/>
    <x v="2"/>
    <n v="235"/>
    <n v="226290000"/>
    <x v="0"/>
    <x v="0"/>
    <x v="0"/>
    <x v="6049"/>
  </r>
  <r>
    <x v="399"/>
    <x v="0"/>
    <x v="0"/>
    <x v="1"/>
    <x v="7"/>
    <x v="4"/>
    <n v="754"/>
    <n v="254705000"/>
    <x v="0"/>
    <x v="0"/>
    <x v="0"/>
    <x v="6050"/>
  </r>
  <r>
    <x v="399"/>
    <x v="0"/>
    <x v="0"/>
    <x v="1"/>
    <x v="4"/>
    <x v="2"/>
    <n v="430"/>
    <n v="256780994"/>
    <x v="0"/>
    <x v="0"/>
    <x v="0"/>
    <x v="6051"/>
  </r>
  <r>
    <x v="399"/>
    <x v="0"/>
    <x v="0"/>
    <x v="1"/>
    <x v="4"/>
    <x v="4"/>
    <n v="1126"/>
    <n v="288436000"/>
    <x v="0"/>
    <x v="0"/>
    <x v="0"/>
    <x v="6052"/>
  </r>
  <r>
    <x v="399"/>
    <x v="0"/>
    <x v="0"/>
    <x v="1"/>
    <x v="7"/>
    <x v="0"/>
    <n v="1205"/>
    <n v="313640000"/>
    <x v="0"/>
    <x v="0"/>
    <x v="0"/>
    <x v="6053"/>
  </r>
  <r>
    <x v="399"/>
    <x v="0"/>
    <x v="0"/>
    <x v="1"/>
    <x v="2"/>
    <x v="3"/>
    <n v="1563"/>
    <n v="527257500"/>
    <x v="0"/>
    <x v="0"/>
    <x v="0"/>
    <x v="6054"/>
  </r>
  <r>
    <x v="399"/>
    <x v="0"/>
    <x v="0"/>
    <x v="1"/>
    <x v="4"/>
    <x v="3"/>
    <n v="2401"/>
    <n v="1007640500"/>
    <x v="0"/>
    <x v="0"/>
    <x v="0"/>
    <x v="6055"/>
  </r>
  <r>
    <x v="399"/>
    <x v="0"/>
    <x v="0"/>
    <x v="1"/>
    <x v="7"/>
    <x v="3"/>
    <n v="2672"/>
    <n v="1077055000"/>
    <x v="0"/>
    <x v="0"/>
    <x v="0"/>
    <x v="6056"/>
  </r>
  <r>
    <x v="399"/>
    <x v="0"/>
    <x v="1"/>
    <x v="0"/>
    <x v="3"/>
    <x v="4"/>
    <n v="3"/>
    <n v="1714"/>
    <x v="2"/>
    <x v="0"/>
    <x v="1"/>
    <x v="377"/>
  </r>
  <r>
    <x v="399"/>
    <x v="0"/>
    <x v="1"/>
    <x v="0"/>
    <x v="5"/>
    <x v="4"/>
    <n v="1"/>
    <n v="17137"/>
    <x v="2"/>
    <x v="0"/>
    <x v="1"/>
    <x v="585"/>
  </r>
  <r>
    <x v="399"/>
    <x v="0"/>
    <x v="1"/>
    <x v="0"/>
    <x v="6"/>
    <x v="4"/>
    <n v="13"/>
    <n v="37130"/>
    <x v="2"/>
    <x v="0"/>
    <x v="1"/>
    <x v="6057"/>
  </r>
  <r>
    <x v="399"/>
    <x v="0"/>
    <x v="1"/>
    <x v="1"/>
    <x v="2"/>
    <x v="4"/>
    <n v="28"/>
    <n v="329599"/>
    <x v="2"/>
    <x v="0"/>
    <x v="1"/>
    <x v="2603"/>
  </r>
  <r>
    <x v="399"/>
    <x v="0"/>
    <x v="1"/>
    <x v="1"/>
    <x v="4"/>
    <x v="4"/>
    <n v="118"/>
    <n v="417568"/>
    <x v="2"/>
    <x v="0"/>
    <x v="1"/>
    <x v="6058"/>
  </r>
  <r>
    <x v="400"/>
    <x v="0"/>
    <x v="0"/>
    <x v="1"/>
    <x v="7"/>
    <x v="3"/>
    <n v="126"/>
    <n v="39150000"/>
    <x v="0"/>
    <x v="0"/>
    <x v="0"/>
    <x v="6059"/>
  </r>
  <r>
    <x v="401"/>
    <x v="0"/>
    <x v="0"/>
    <x v="1"/>
    <x v="5"/>
    <x v="3"/>
    <n v="3"/>
    <n v="465000"/>
    <x v="0"/>
    <x v="0"/>
    <x v="0"/>
    <x v="97"/>
  </r>
  <r>
    <x v="401"/>
    <x v="0"/>
    <x v="0"/>
    <x v="1"/>
    <x v="4"/>
    <x v="4"/>
    <n v="3"/>
    <n v="600000"/>
    <x v="0"/>
    <x v="0"/>
    <x v="0"/>
    <x v="14"/>
  </r>
  <r>
    <x v="401"/>
    <x v="0"/>
    <x v="0"/>
    <x v="1"/>
    <x v="0"/>
    <x v="3"/>
    <n v="5"/>
    <n v="760000"/>
    <x v="0"/>
    <x v="0"/>
    <x v="0"/>
    <x v="84"/>
  </r>
  <r>
    <x v="401"/>
    <x v="0"/>
    <x v="0"/>
    <x v="1"/>
    <x v="1"/>
    <x v="3"/>
    <n v="20"/>
    <n v="3200000"/>
    <x v="0"/>
    <x v="0"/>
    <x v="0"/>
    <x v="5915"/>
  </r>
  <r>
    <x v="401"/>
    <x v="0"/>
    <x v="0"/>
    <x v="1"/>
    <x v="7"/>
    <x v="3"/>
    <n v="72"/>
    <n v="38777500"/>
    <x v="0"/>
    <x v="0"/>
    <x v="0"/>
    <x v="6060"/>
  </r>
  <r>
    <x v="401"/>
    <x v="0"/>
    <x v="0"/>
    <x v="1"/>
    <x v="4"/>
    <x v="3"/>
    <n v="603"/>
    <n v="252082500"/>
    <x v="0"/>
    <x v="0"/>
    <x v="0"/>
    <x v="6061"/>
  </r>
  <r>
    <x v="402"/>
    <x v="0"/>
    <x v="1"/>
    <x v="1"/>
    <x v="2"/>
    <x v="4"/>
    <n v="11"/>
    <n v="19529"/>
    <x v="2"/>
    <x v="0"/>
    <x v="1"/>
    <x v="6062"/>
  </r>
  <r>
    <x v="402"/>
    <x v="0"/>
    <x v="1"/>
    <x v="1"/>
    <x v="5"/>
    <x v="4"/>
    <n v="35"/>
    <n v="31686"/>
    <x v="2"/>
    <x v="0"/>
    <x v="1"/>
    <x v="6063"/>
  </r>
  <r>
    <x v="402"/>
    <x v="0"/>
    <x v="1"/>
    <x v="0"/>
    <x v="3"/>
    <x v="4"/>
    <n v="2"/>
    <n v="34274"/>
    <x v="2"/>
    <x v="0"/>
    <x v="1"/>
    <x v="6064"/>
  </r>
  <r>
    <x v="402"/>
    <x v="0"/>
    <x v="1"/>
    <x v="1"/>
    <x v="4"/>
    <x v="4"/>
    <n v="43"/>
    <n v="50839"/>
    <x v="2"/>
    <x v="0"/>
    <x v="1"/>
    <x v="5366"/>
  </r>
  <r>
    <x v="402"/>
    <x v="0"/>
    <x v="1"/>
    <x v="0"/>
    <x v="6"/>
    <x v="4"/>
    <n v="4"/>
    <n v="69119"/>
    <x v="2"/>
    <x v="0"/>
    <x v="1"/>
    <x v="5160"/>
  </r>
  <r>
    <x v="402"/>
    <x v="0"/>
    <x v="1"/>
    <x v="1"/>
    <x v="7"/>
    <x v="4"/>
    <n v="46"/>
    <n v="81114"/>
    <x v="2"/>
    <x v="0"/>
    <x v="1"/>
    <x v="6065"/>
  </r>
  <r>
    <x v="402"/>
    <x v="0"/>
    <x v="1"/>
    <x v="1"/>
    <x v="1"/>
    <x v="4"/>
    <n v="150"/>
    <n v="94555"/>
    <x v="2"/>
    <x v="0"/>
    <x v="1"/>
    <x v="6066"/>
  </r>
  <r>
    <x v="402"/>
    <x v="0"/>
    <x v="1"/>
    <x v="1"/>
    <x v="0"/>
    <x v="4"/>
    <n v="322"/>
    <n v="262054"/>
    <x v="2"/>
    <x v="0"/>
    <x v="1"/>
    <x v="6067"/>
  </r>
  <r>
    <x v="402"/>
    <x v="0"/>
    <x v="1"/>
    <x v="0"/>
    <x v="7"/>
    <x v="4"/>
    <n v="10"/>
    <n v="294183"/>
    <x v="2"/>
    <x v="0"/>
    <x v="1"/>
    <x v="6068"/>
  </r>
  <r>
    <x v="402"/>
    <x v="0"/>
    <x v="1"/>
    <x v="0"/>
    <x v="0"/>
    <x v="4"/>
    <n v="6"/>
    <n v="1023600"/>
    <x v="3"/>
    <x v="0"/>
    <x v="2"/>
    <x v="6069"/>
  </r>
  <r>
    <x v="402"/>
    <x v="0"/>
    <x v="1"/>
    <x v="0"/>
    <x v="4"/>
    <x v="4"/>
    <n v="35"/>
    <n v="1378375"/>
    <x v="2"/>
    <x v="0"/>
    <x v="1"/>
    <x v="6070"/>
  </r>
  <r>
    <x v="402"/>
    <x v="0"/>
    <x v="1"/>
    <x v="0"/>
    <x v="2"/>
    <x v="4"/>
    <n v="186"/>
    <n v="2239377"/>
    <x v="2"/>
    <x v="0"/>
    <x v="1"/>
    <x v="6071"/>
  </r>
  <r>
    <x v="402"/>
    <x v="0"/>
    <x v="1"/>
    <x v="0"/>
    <x v="5"/>
    <x v="4"/>
    <n v="594"/>
    <n v="5175575"/>
    <x v="2"/>
    <x v="0"/>
    <x v="1"/>
    <x v="6072"/>
  </r>
  <r>
    <x v="402"/>
    <x v="0"/>
    <x v="1"/>
    <x v="0"/>
    <x v="0"/>
    <x v="4"/>
    <n v="330"/>
    <n v="6753298"/>
    <x v="2"/>
    <x v="0"/>
    <x v="1"/>
    <x v="6073"/>
  </r>
  <r>
    <x v="402"/>
    <x v="0"/>
    <x v="1"/>
    <x v="0"/>
    <x v="1"/>
    <x v="4"/>
    <n v="538"/>
    <n v="7257841"/>
    <x v="2"/>
    <x v="0"/>
    <x v="1"/>
    <x v="6074"/>
  </r>
  <r>
    <x v="403"/>
    <x v="0"/>
    <x v="0"/>
    <x v="0"/>
    <x v="0"/>
    <x v="1"/>
    <n v="4"/>
    <n v="80000"/>
    <x v="0"/>
    <x v="0"/>
    <x v="0"/>
    <x v="1252"/>
  </r>
  <r>
    <x v="403"/>
    <x v="0"/>
    <x v="0"/>
    <x v="1"/>
    <x v="5"/>
    <x v="0"/>
    <n v="1"/>
    <n v="155000"/>
    <x v="0"/>
    <x v="0"/>
    <x v="0"/>
    <x v="213"/>
  </r>
  <r>
    <x v="403"/>
    <x v="0"/>
    <x v="0"/>
    <x v="1"/>
    <x v="0"/>
    <x v="1"/>
    <n v="1"/>
    <n v="300000"/>
    <x v="0"/>
    <x v="0"/>
    <x v="0"/>
    <x v="9"/>
  </r>
  <r>
    <x v="403"/>
    <x v="0"/>
    <x v="0"/>
    <x v="2"/>
    <x v="1"/>
    <x v="4"/>
    <n v="1"/>
    <n v="620000"/>
    <x v="0"/>
    <x v="0"/>
    <x v="0"/>
    <x v="205"/>
  </r>
  <r>
    <x v="403"/>
    <x v="0"/>
    <x v="0"/>
    <x v="1"/>
    <x v="3"/>
    <x v="3"/>
    <n v="4"/>
    <n v="1055000"/>
    <x v="0"/>
    <x v="0"/>
    <x v="0"/>
    <x v="736"/>
  </r>
  <r>
    <x v="403"/>
    <x v="0"/>
    <x v="0"/>
    <x v="1"/>
    <x v="6"/>
    <x v="2"/>
    <n v="5"/>
    <n v="1170000"/>
    <x v="0"/>
    <x v="0"/>
    <x v="0"/>
    <x v="2364"/>
  </r>
  <r>
    <x v="403"/>
    <x v="0"/>
    <x v="0"/>
    <x v="1"/>
    <x v="7"/>
    <x v="3"/>
    <n v="5"/>
    <n v="1395000"/>
    <x v="0"/>
    <x v="0"/>
    <x v="0"/>
    <x v="1648"/>
  </r>
  <r>
    <x v="403"/>
    <x v="0"/>
    <x v="0"/>
    <x v="0"/>
    <x v="5"/>
    <x v="2"/>
    <n v="142"/>
    <n v="1557744"/>
    <x v="0"/>
    <x v="0"/>
    <x v="0"/>
    <x v="6075"/>
  </r>
  <r>
    <x v="403"/>
    <x v="0"/>
    <x v="0"/>
    <x v="1"/>
    <x v="0"/>
    <x v="0"/>
    <n v="2"/>
    <n v="1820000"/>
    <x v="0"/>
    <x v="0"/>
    <x v="0"/>
    <x v="4622"/>
  </r>
  <r>
    <x v="403"/>
    <x v="0"/>
    <x v="0"/>
    <x v="0"/>
    <x v="6"/>
    <x v="4"/>
    <n v="31"/>
    <n v="2331500"/>
    <x v="0"/>
    <x v="0"/>
    <x v="0"/>
    <x v="6076"/>
  </r>
  <r>
    <x v="403"/>
    <x v="0"/>
    <x v="0"/>
    <x v="2"/>
    <x v="0"/>
    <x v="3"/>
    <n v="3"/>
    <n v="2500000"/>
    <x v="0"/>
    <x v="0"/>
    <x v="0"/>
    <x v="1071"/>
  </r>
  <r>
    <x v="403"/>
    <x v="0"/>
    <x v="0"/>
    <x v="2"/>
    <x v="2"/>
    <x v="3"/>
    <n v="4"/>
    <n v="4000000"/>
    <x v="0"/>
    <x v="0"/>
    <x v="0"/>
    <x v="437"/>
  </r>
  <r>
    <x v="403"/>
    <x v="0"/>
    <x v="0"/>
    <x v="1"/>
    <x v="1"/>
    <x v="1"/>
    <n v="5"/>
    <n v="4525000"/>
    <x v="0"/>
    <x v="0"/>
    <x v="0"/>
    <x v="2088"/>
  </r>
  <r>
    <x v="403"/>
    <x v="0"/>
    <x v="0"/>
    <x v="0"/>
    <x v="1"/>
    <x v="2"/>
    <n v="518"/>
    <n v="5127895"/>
    <x v="0"/>
    <x v="0"/>
    <x v="0"/>
    <x v="6077"/>
  </r>
  <r>
    <x v="403"/>
    <x v="0"/>
    <x v="0"/>
    <x v="0"/>
    <x v="0"/>
    <x v="2"/>
    <n v="555"/>
    <n v="7021656"/>
    <x v="0"/>
    <x v="0"/>
    <x v="0"/>
    <x v="6078"/>
  </r>
  <r>
    <x v="403"/>
    <x v="0"/>
    <x v="0"/>
    <x v="0"/>
    <x v="3"/>
    <x v="4"/>
    <n v="132"/>
    <n v="7610800"/>
    <x v="0"/>
    <x v="0"/>
    <x v="0"/>
    <x v="6079"/>
  </r>
  <r>
    <x v="403"/>
    <x v="0"/>
    <x v="0"/>
    <x v="2"/>
    <x v="5"/>
    <x v="3"/>
    <n v="10"/>
    <n v="8000000"/>
    <x v="0"/>
    <x v="0"/>
    <x v="0"/>
    <x v="943"/>
  </r>
  <r>
    <x v="403"/>
    <x v="0"/>
    <x v="0"/>
    <x v="1"/>
    <x v="3"/>
    <x v="2"/>
    <n v="15"/>
    <n v="8605000"/>
    <x v="0"/>
    <x v="0"/>
    <x v="0"/>
    <x v="6080"/>
  </r>
  <r>
    <x v="403"/>
    <x v="0"/>
    <x v="0"/>
    <x v="1"/>
    <x v="4"/>
    <x v="2"/>
    <n v="20"/>
    <n v="9850000"/>
    <x v="0"/>
    <x v="0"/>
    <x v="0"/>
    <x v="6081"/>
  </r>
  <r>
    <x v="403"/>
    <x v="0"/>
    <x v="0"/>
    <x v="1"/>
    <x v="4"/>
    <x v="3"/>
    <n v="47"/>
    <n v="10730000"/>
    <x v="0"/>
    <x v="0"/>
    <x v="0"/>
    <x v="6082"/>
  </r>
  <r>
    <x v="403"/>
    <x v="0"/>
    <x v="0"/>
    <x v="0"/>
    <x v="0"/>
    <x v="4"/>
    <n v="683"/>
    <n v="10890734"/>
    <x v="0"/>
    <x v="0"/>
    <x v="0"/>
    <x v="6083"/>
  </r>
  <r>
    <x v="403"/>
    <x v="0"/>
    <x v="0"/>
    <x v="0"/>
    <x v="2"/>
    <x v="4"/>
    <n v="345"/>
    <n v="11309993"/>
    <x v="0"/>
    <x v="0"/>
    <x v="0"/>
    <x v="6084"/>
  </r>
  <r>
    <x v="403"/>
    <x v="0"/>
    <x v="0"/>
    <x v="0"/>
    <x v="7"/>
    <x v="4"/>
    <n v="136"/>
    <n v="13175705"/>
    <x v="0"/>
    <x v="0"/>
    <x v="0"/>
    <x v="6085"/>
  </r>
  <r>
    <x v="403"/>
    <x v="0"/>
    <x v="0"/>
    <x v="1"/>
    <x v="7"/>
    <x v="2"/>
    <n v="21"/>
    <n v="15165000"/>
    <x v="0"/>
    <x v="0"/>
    <x v="0"/>
    <x v="6086"/>
  </r>
  <r>
    <x v="403"/>
    <x v="0"/>
    <x v="0"/>
    <x v="2"/>
    <x v="1"/>
    <x v="3"/>
    <n v="19"/>
    <n v="16000000"/>
    <x v="0"/>
    <x v="0"/>
    <x v="0"/>
    <x v="6087"/>
  </r>
  <r>
    <x v="403"/>
    <x v="0"/>
    <x v="0"/>
    <x v="0"/>
    <x v="5"/>
    <x v="4"/>
    <n v="622"/>
    <n v="16719621"/>
    <x v="0"/>
    <x v="0"/>
    <x v="0"/>
    <x v="6088"/>
  </r>
  <r>
    <x v="403"/>
    <x v="0"/>
    <x v="0"/>
    <x v="1"/>
    <x v="6"/>
    <x v="4"/>
    <n v="50"/>
    <n v="17400000"/>
    <x v="0"/>
    <x v="0"/>
    <x v="0"/>
    <x v="6089"/>
  </r>
  <r>
    <x v="403"/>
    <x v="0"/>
    <x v="0"/>
    <x v="0"/>
    <x v="4"/>
    <x v="4"/>
    <n v="403"/>
    <n v="18209719"/>
    <x v="0"/>
    <x v="0"/>
    <x v="0"/>
    <x v="6090"/>
  </r>
  <r>
    <x v="403"/>
    <x v="0"/>
    <x v="0"/>
    <x v="0"/>
    <x v="1"/>
    <x v="4"/>
    <n v="767"/>
    <n v="20714938"/>
    <x v="0"/>
    <x v="0"/>
    <x v="0"/>
    <x v="6091"/>
  </r>
  <r>
    <x v="403"/>
    <x v="0"/>
    <x v="0"/>
    <x v="1"/>
    <x v="5"/>
    <x v="2"/>
    <n v="54"/>
    <n v="55440080"/>
    <x v="0"/>
    <x v="0"/>
    <x v="0"/>
    <x v="6092"/>
  </r>
  <r>
    <x v="403"/>
    <x v="0"/>
    <x v="0"/>
    <x v="1"/>
    <x v="7"/>
    <x v="4"/>
    <n v="119"/>
    <n v="57340000"/>
    <x v="0"/>
    <x v="0"/>
    <x v="0"/>
    <x v="6093"/>
  </r>
  <r>
    <x v="403"/>
    <x v="0"/>
    <x v="0"/>
    <x v="1"/>
    <x v="1"/>
    <x v="2"/>
    <n v="101"/>
    <n v="64966645"/>
    <x v="0"/>
    <x v="0"/>
    <x v="0"/>
    <x v="6094"/>
  </r>
  <r>
    <x v="403"/>
    <x v="0"/>
    <x v="0"/>
    <x v="1"/>
    <x v="2"/>
    <x v="2"/>
    <n v="110"/>
    <n v="69876500"/>
    <x v="0"/>
    <x v="0"/>
    <x v="0"/>
    <x v="6095"/>
  </r>
  <r>
    <x v="403"/>
    <x v="0"/>
    <x v="0"/>
    <x v="1"/>
    <x v="0"/>
    <x v="2"/>
    <n v="91"/>
    <n v="77551505"/>
    <x v="0"/>
    <x v="0"/>
    <x v="0"/>
    <x v="6096"/>
  </r>
  <r>
    <x v="403"/>
    <x v="0"/>
    <x v="0"/>
    <x v="1"/>
    <x v="3"/>
    <x v="4"/>
    <n v="183"/>
    <n v="84470000"/>
    <x v="0"/>
    <x v="0"/>
    <x v="0"/>
    <x v="6097"/>
  </r>
  <r>
    <x v="403"/>
    <x v="0"/>
    <x v="0"/>
    <x v="1"/>
    <x v="2"/>
    <x v="4"/>
    <n v="330"/>
    <n v="86264184"/>
    <x v="0"/>
    <x v="0"/>
    <x v="0"/>
    <x v="6098"/>
  </r>
  <r>
    <x v="403"/>
    <x v="0"/>
    <x v="0"/>
    <x v="1"/>
    <x v="0"/>
    <x v="4"/>
    <n v="246"/>
    <n v="94352000"/>
    <x v="0"/>
    <x v="0"/>
    <x v="0"/>
    <x v="6099"/>
  </r>
  <r>
    <x v="403"/>
    <x v="0"/>
    <x v="0"/>
    <x v="1"/>
    <x v="5"/>
    <x v="4"/>
    <n v="217"/>
    <n v="98005000"/>
    <x v="0"/>
    <x v="0"/>
    <x v="0"/>
    <x v="6100"/>
  </r>
  <r>
    <x v="403"/>
    <x v="0"/>
    <x v="0"/>
    <x v="1"/>
    <x v="2"/>
    <x v="3"/>
    <n v="268"/>
    <n v="102275900"/>
    <x v="0"/>
    <x v="0"/>
    <x v="0"/>
    <x v="6101"/>
  </r>
  <r>
    <x v="403"/>
    <x v="0"/>
    <x v="0"/>
    <x v="1"/>
    <x v="4"/>
    <x v="4"/>
    <n v="424"/>
    <n v="123092000"/>
    <x v="0"/>
    <x v="0"/>
    <x v="0"/>
    <x v="6102"/>
  </r>
  <r>
    <x v="403"/>
    <x v="0"/>
    <x v="0"/>
    <x v="1"/>
    <x v="5"/>
    <x v="3"/>
    <n v="288"/>
    <n v="138410000"/>
    <x v="0"/>
    <x v="0"/>
    <x v="0"/>
    <x v="6103"/>
  </r>
  <r>
    <x v="403"/>
    <x v="0"/>
    <x v="0"/>
    <x v="1"/>
    <x v="1"/>
    <x v="4"/>
    <n v="287"/>
    <n v="143366567"/>
    <x v="0"/>
    <x v="0"/>
    <x v="0"/>
    <x v="6104"/>
  </r>
  <r>
    <x v="403"/>
    <x v="0"/>
    <x v="0"/>
    <x v="1"/>
    <x v="0"/>
    <x v="3"/>
    <n v="274"/>
    <n v="147240000"/>
    <x v="0"/>
    <x v="0"/>
    <x v="0"/>
    <x v="6105"/>
  </r>
  <r>
    <x v="403"/>
    <x v="0"/>
    <x v="0"/>
    <x v="1"/>
    <x v="1"/>
    <x v="3"/>
    <n v="292"/>
    <n v="172515000"/>
    <x v="0"/>
    <x v="0"/>
    <x v="0"/>
    <x v="6106"/>
  </r>
  <r>
    <x v="404"/>
    <x v="0"/>
    <x v="0"/>
    <x v="1"/>
    <x v="5"/>
    <x v="3"/>
    <n v="8"/>
    <n v="3777500"/>
    <x v="0"/>
    <x v="0"/>
    <x v="0"/>
    <x v="6107"/>
  </r>
  <r>
    <x v="404"/>
    <x v="0"/>
    <x v="0"/>
    <x v="2"/>
    <x v="1"/>
    <x v="3"/>
    <n v="4"/>
    <n v="4000000"/>
    <x v="0"/>
    <x v="0"/>
    <x v="0"/>
    <x v="437"/>
  </r>
  <r>
    <x v="404"/>
    <x v="0"/>
    <x v="0"/>
    <x v="1"/>
    <x v="1"/>
    <x v="3"/>
    <n v="16"/>
    <n v="8262500"/>
    <x v="0"/>
    <x v="0"/>
    <x v="0"/>
    <x v="6108"/>
  </r>
  <r>
    <x v="404"/>
    <x v="0"/>
    <x v="0"/>
    <x v="1"/>
    <x v="0"/>
    <x v="3"/>
    <n v="17"/>
    <n v="9170000"/>
    <x v="0"/>
    <x v="0"/>
    <x v="0"/>
    <x v="6109"/>
  </r>
  <r>
    <x v="405"/>
    <x v="0"/>
    <x v="0"/>
    <x v="1"/>
    <x v="4"/>
    <x v="4"/>
    <n v="2"/>
    <n v="352500"/>
    <x v="0"/>
    <x v="0"/>
    <x v="0"/>
    <x v="6110"/>
  </r>
  <r>
    <x v="405"/>
    <x v="0"/>
    <x v="0"/>
    <x v="1"/>
    <x v="0"/>
    <x v="4"/>
    <n v="1"/>
    <n v="520000"/>
    <x v="0"/>
    <x v="0"/>
    <x v="0"/>
    <x v="215"/>
  </r>
  <r>
    <x v="405"/>
    <x v="0"/>
    <x v="0"/>
    <x v="2"/>
    <x v="0"/>
    <x v="3"/>
    <n v="2"/>
    <n v="2000000"/>
    <x v="0"/>
    <x v="0"/>
    <x v="0"/>
    <x v="712"/>
  </r>
  <r>
    <x v="405"/>
    <x v="0"/>
    <x v="0"/>
    <x v="2"/>
    <x v="1"/>
    <x v="3"/>
    <n v="3"/>
    <n v="3000000"/>
    <x v="0"/>
    <x v="0"/>
    <x v="0"/>
    <x v="220"/>
  </r>
  <r>
    <x v="405"/>
    <x v="0"/>
    <x v="0"/>
    <x v="1"/>
    <x v="4"/>
    <x v="3"/>
    <n v="29"/>
    <n v="9900000"/>
    <x v="0"/>
    <x v="0"/>
    <x v="0"/>
    <x v="6111"/>
  </r>
  <r>
    <x v="405"/>
    <x v="0"/>
    <x v="0"/>
    <x v="2"/>
    <x v="5"/>
    <x v="3"/>
    <n v="11"/>
    <n v="10750000"/>
    <x v="0"/>
    <x v="0"/>
    <x v="0"/>
    <x v="6112"/>
  </r>
  <r>
    <x v="405"/>
    <x v="0"/>
    <x v="0"/>
    <x v="1"/>
    <x v="5"/>
    <x v="3"/>
    <n v="46"/>
    <n v="14042500"/>
    <x v="0"/>
    <x v="0"/>
    <x v="0"/>
    <x v="6113"/>
  </r>
  <r>
    <x v="405"/>
    <x v="0"/>
    <x v="0"/>
    <x v="1"/>
    <x v="2"/>
    <x v="3"/>
    <n v="42"/>
    <n v="14300000"/>
    <x v="0"/>
    <x v="0"/>
    <x v="0"/>
    <x v="6114"/>
  </r>
  <r>
    <x v="405"/>
    <x v="0"/>
    <x v="0"/>
    <x v="1"/>
    <x v="7"/>
    <x v="3"/>
    <n v="34"/>
    <n v="14315000"/>
    <x v="0"/>
    <x v="0"/>
    <x v="0"/>
    <x v="6115"/>
  </r>
  <r>
    <x v="405"/>
    <x v="0"/>
    <x v="0"/>
    <x v="2"/>
    <x v="2"/>
    <x v="3"/>
    <n v="19"/>
    <n v="18300000"/>
    <x v="0"/>
    <x v="0"/>
    <x v="0"/>
    <x v="6116"/>
  </r>
  <r>
    <x v="405"/>
    <x v="0"/>
    <x v="0"/>
    <x v="1"/>
    <x v="0"/>
    <x v="3"/>
    <n v="51"/>
    <n v="20970500"/>
    <x v="0"/>
    <x v="0"/>
    <x v="0"/>
    <x v="6117"/>
  </r>
  <r>
    <x v="405"/>
    <x v="0"/>
    <x v="0"/>
    <x v="1"/>
    <x v="6"/>
    <x v="3"/>
    <n v="39"/>
    <n v="23305000"/>
    <x v="0"/>
    <x v="0"/>
    <x v="0"/>
    <x v="1786"/>
  </r>
  <r>
    <x v="405"/>
    <x v="0"/>
    <x v="0"/>
    <x v="1"/>
    <x v="3"/>
    <x v="3"/>
    <n v="56"/>
    <n v="27300000"/>
    <x v="0"/>
    <x v="0"/>
    <x v="0"/>
    <x v="6118"/>
  </r>
  <r>
    <x v="405"/>
    <x v="0"/>
    <x v="0"/>
    <x v="1"/>
    <x v="1"/>
    <x v="3"/>
    <n v="102"/>
    <n v="30002500"/>
    <x v="0"/>
    <x v="0"/>
    <x v="0"/>
    <x v="6119"/>
  </r>
  <r>
    <x v="406"/>
    <x v="0"/>
    <x v="1"/>
    <x v="0"/>
    <x v="3"/>
    <x v="4"/>
    <n v="16"/>
    <n v="16566"/>
    <x v="2"/>
    <x v="0"/>
    <x v="1"/>
    <x v="6120"/>
  </r>
  <r>
    <x v="406"/>
    <x v="0"/>
    <x v="1"/>
    <x v="0"/>
    <x v="7"/>
    <x v="4"/>
    <n v="43"/>
    <n v="34274"/>
    <x v="2"/>
    <x v="0"/>
    <x v="1"/>
    <x v="6064"/>
  </r>
  <r>
    <x v="406"/>
    <x v="0"/>
    <x v="1"/>
    <x v="0"/>
    <x v="2"/>
    <x v="4"/>
    <n v="38"/>
    <n v="38844"/>
    <x v="2"/>
    <x v="0"/>
    <x v="1"/>
    <x v="6121"/>
  </r>
  <r>
    <x v="406"/>
    <x v="0"/>
    <x v="1"/>
    <x v="0"/>
    <x v="4"/>
    <x v="4"/>
    <n v="87"/>
    <n v="66263"/>
    <x v="2"/>
    <x v="0"/>
    <x v="1"/>
    <x v="5388"/>
  </r>
  <r>
    <x v="406"/>
    <x v="0"/>
    <x v="1"/>
    <x v="0"/>
    <x v="5"/>
    <x v="4"/>
    <n v="145"/>
    <n v="164758"/>
    <x v="2"/>
    <x v="0"/>
    <x v="1"/>
    <x v="6122"/>
  </r>
  <r>
    <x v="406"/>
    <x v="0"/>
    <x v="1"/>
    <x v="0"/>
    <x v="0"/>
    <x v="4"/>
    <n v="72"/>
    <n v="181317"/>
    <x v="2"/>
    <x v="0"/>
    <x v="1"/>
    <x v="6123"/>
  </r>
  <r>
    <x v="406"/>
    <x v="0"/>
    <x v="1"/>
    <x v="0"/>
    <x v="1"/>
    <x v="4"/>
    <n v="151"/>
    <n v="405245"/>
    <x v="2"/>
    <x v="0"/>
    <x v="1"/>
    <x v="6124"/>
  </r>
  <r>
    <x v="407"/>
    <x v="0"/>
    <x v="0"/>
    <x v="0"/>
    <x v="0"/>
    <x v="4"/>
    <n v="13"/>
    <n v="71652"/>
    <x v="0"/>
    <x v="0"/>
    <x v="0"/>
    <x v="6125"/>
  </r>
  <r>
    <x v="407"/>
    <x v="0"/>
    <x v="0"/>
    <x v="0"/>
    <x v="4"/>
    <x v="4"/>
    <n v="7"/>
    <n v="195000"/>
    <x v="0"/>
    <x v="0"/>
    <x v="0"/>
    <x v="2899"/>
  </r>
  <r>
    <x v="407"/>
    <x v="0"/>
    <x v="0"/>
    <x v="0"/>
    <x v="7"/>
    <x v="4"/>
    <n v="23"/>
    <n v="358545"/>
    <x v="0"/>
    <x v="0"/>
    <x v="0"/>
    <x v="6126"/>
  </r>
  <r>
    <x v="407"/>
    <x v="0"/>
    <x v="0"/>
    <x v="0"/>
    <x v="1"/>
    <x v="4"/>
    <n v="19"/>
    <n v="389486"/>
    <x v="0"/>
    <x v="0"/>
    <x v="0"/>
    <x v="6127"/>
  </r>
  <r>
    <x v="407"/>
    <x v="0"/>
    <x v="0"/>
    <x v="0"/>
    <x v="2"/>
    <x v="4"/>
    <n v="17"/>
    <n v="474200"/>
    <x v="0"/>
    <x v="0"/>
    <x v="0"/>
    <x v="6128"/>
  </r>
  <r>
    <x v="407"/>
    <x v="0"/>
    <x v="0"/>
    <x v="0"/>
    <x v="5"/>
    <x v="4"/>
    <n v="43"/>
    <n v="1273981"/>
    <x v="0"/>
    <x v="0"/>
    <x v="0"/>
    <x v="6129"/>
  </r>
  <r>
    <x v="408"/>
    <x v="1"/>
    <x v="0"/>
    <x v="0"/>
    <x v="1"/>
    <x v="5"/>
    <n v="1"/>
    <n v="3000"/>
    <x v="1"/>
    <x v="1"/>
    <x v="0"/>
    <x v="6130"/>
  </r>
  <r>
    <x v="408"/>
    <x v="1"/>
    <x v="0"/>
    <x v="0"/>
    <x v="3"/>
    <x v="5"/>
    <n v="1"/>
    <n v="5000"/>
    <x v="0"/>
    <x v="0"/>
    <x v="0"/>
    <x v="79"/>
  </r>
  <r>
    <x v="408"/>
    <x v="1"/>
    <x v="0"/>
    <x v="0"/>
    <x v="7"/>
    <x v="5"/>
    <n v="2"/>
    <n v="10000"/>
    <x v="0"/>
    <x v="0"/>
    <x v="0"/>
    <x v="52"/>
  </r>
  <r>
    <x v="408"/>
    <x v="1"/>
    <x v="0"/>
    <x v="0"/>
    <x v="2"/>
    <x v="5"/>
    <n v="4"/>
    <n v="21000"/>
    <x v="0"/>
    <x v="0"/>
    <x v="0"/>
    <x v="6131"/>
  </r>
  <r>
    <x v="408"/>
    <x v="1"/>
    <x v="0"/>
    <x v="0"/>
    <x v="7"/>
    <x v="5"/>
    <n v="6"/>
    <n v="35000"/>
    <x v="1"/>
    <x v="1"/>
    <x v="0"/>
    <x v="1718"/>
  </r>
  <r>
    <x v="408"/>
    <x v="1"/>
    <x v="0"/>
    <x v="1"/>
    <x v="7"/>
    <x v="5"/>
    <n v="1"/>
    <n v="155000"/>
    <x v="0"/>
    <x v="0"/>
    <x v="0"/>
    <x v="213"/>
  </r>
  <r>
    <x v="408"/>
    <x v="1"/>
    <x v="0"/>
    <x v="1"/>
    <x v="1"/>
    <x v="5"/>
    <n v="2"/>
    <n v="186000"/>
    <x v="0"/>
    <x v="0"/>
    <x v="0"/>
    <x v="6132"/>
  </r>
  <r>
    <x v="408"/>
    <x v="1"/>
    <x v="0"/>
    <x v="0"/>
    <x v="1"/>
    <x v="5"/>
    <n v="34"/>
    <n v="237000"/>
    <x v="0"/>
    <x v="0"/>
    <x v="0"/>
    <x v="6133"/>
  </r>
  <r>
    <x v="408"/>
    <x v="1"/>
    <x v="0"/>
    <x v="1"/>
    <x v="3"/>
    <x v="5"/>
    <n v="2"/>
    <n v="310000"/>
    <x v="0"/>
    <x v="0"/>
    <x v="0"/>
    <x v="83"/>
  </r>
  <r>
    <x v="408"/>
    <x v="1"/>
    <x v="0"/>
    <x v="1"/>
    <x v="0"/>
    <x v="5"/>
    <n v="2"/>
    <n v="310000"/>
    <x v="0"/>
    <x v="0"/>
    <x v="0"/>
    <x v="83"/>
  </r>
  <r>
    <x v="408"/>
    <x v="1"/>
    <x v="0"/>
    <x v="0"/>
    <x v="5"/>
    <x v="5"/>
    <n v="57"/>
    <n v="480000"/>
    <x v="0"/>
    <x v="0"/>
    <x v="0"/>
    <x v="3146"/>
  </r>
  <r>
    <x v="408"/>
    <x v="0"/>
    <x v="0"/>
    <x v="0"/>
    <x v="6"/>
    <x v="4"/>
    <n v="1"/>
    <n v="5000"/>
    <x v="0"/>
    <x v="0"/>
    <x v="0"/>
    <x v="79"/>
  </r>
  <r>
    <x v="408"/>
    <x v="0"/>
    <x v="0"/>
    <x v="0"/>
    <x v="6"/>
    <x v="2"/>
    <n v="5"/>
    <n v="78400"/>
    <x v="0"/>
    <x v="0"/>
    <x v="0"/>
    <x v="6134"/>
  </r>
  <r>
    <x v="408"/>
    <x v="0"/>
    <x v="0"/>
    <x v="0"/>
    <x v="0"/>
    <x v="1"/>
    <n v="6"/>
    <n v="90000"/>
    <x v="0"/>
    <x v="0"/>
    <x v="0"/>
    <x v="896"/>
  </r>
  <r>
    <x v="408"/>
    <x v="0"/>
    <x v="0"/>
    <x v="0"/>
    <x v="6"/>
    <x v="1"/>
    <n v="14"/>
    <n v="245000"/>
    <x v="0"/>
    <x v="0"/>
    <x v="0"/>
    <x v="6135"/>
  </r>
  <r>
    <x v="408"/>
    <x v="0"/>
    <x v="0"/>
    <x v="1"/>
    <x v="3"/>
    <x v="3"/>
    <n v="1"/>
    <n v="310000"/>
    <x v="0"/>
    <x v="0"/>
    <x v="0"/>
    <x v="83"/>
  </r>
  <r>
    <x v="408"/>
    <x v="0"/>
    <x v="0"/>
    <x v="0"/>
    <x v="5"/>
    <x v="1"/>
    <n v="32"/>
    <n v="496353"/>
    <x v="0"/>
    <x v="0"/>
    <x v="0"/>
    <x v="6136"/>
  </r>
  <r>
    <x v="408"/>
    <x v="0"/>
    <x v="0"/>
    <x v="0"/>
    <x v="3"/>
    <x v="4"/>
    <n v="56"/>
    <n v="507199"/>
    <x v="0"/>
    <x v="0"/>
    <x v="0"/>
    <x v="6137"/>
  </r>
  <r>
    <x v="408"/>
    <x v="0"/>
    <x v="0"/>
    <x v="1"/>
    <x v="3"/>
    <x v="4"/>
    <n v="4"/>
    <n v="525000"/>
    <x v="0"/>
    <x v="0"/>
    <x v="0"/>
    <x v="2156"/>
  </r>
  <r>
    <x v="408"/>
    <x v="0"/>
    <x v="0"/>
    <x v="0"/>
    <x v="4"/>
    <x v="2"/>
    <n v="77"/>
    <n v="569423"/>
    <x v="0"/>
    <x v="0"/>
    <x v="0"/>
    <x v="6138"/>
  </r>
  <r>
    <x v="408"/>
    <x v="0"/>
    <x v="0"/>
    <x v="0"/>
    <x v="6"/>
    <x v="0"/>
    <n v="16"/>
    <n v="605000"/>
    <x v="0"/>
    <x v="0"/>
    <x v="0"/>
    <x v="4009"/>
  </r>
  <r>
    <x v="408"/>
    <x v="0"/>
    <x v="0"/>
    <x v="0"/>
    <x v="7"/>
    <x v="2"/>
    <n v="82"/>
    <n v="657215"/>
    <x v="0"/>
    <x v="0"/>
    <x v="0"/>
    <x v="6139"/>
  </r>
  <r>
    <x v="408"/>
    <x v="0"/>
    <x v="0"/>
    <x v="0"/>
    <x v="1"/>
    <x v="1"/>
    <n v="54"/>
    <n v="708552"/>
    <x v="0"/>
    <x v="0"/>
    <x v="0"/>
    <x v="6140"/>
  </r>
  <r>
    <x v="408"/>
    <x v="0"/>
    <x v="0"/>
    <x v="0"/>
    <x v="2"/>
    <x v="1"/>
    <n v="41"/>
    <n v="722353"/>
    <x v="0"/>
    <x v="0"/>
    <x v="0"/>
    <x v="6141"/>
  </r>
  <r>
    <x v="408"/>
    <x v="0"/>
    <x v="0"/>
    <x v="1"/>
    <x v="4"/>
    <x v="1"/>
    <n v="4"/>
    <n v="760000"/>
    <x v="0"/>
    <x v="0"/>
    <x v="0"/>
    <x v="84"/>
  </r>
  <r>
    <x v="408"/>
    <x v="0"/>
    <x v="0"/>
    <x v="1"/>
    <x v="0"/>
    <x v="3"/>
    <n v="16"/>
    <n v="795000"/>
    <x v="0"/>
    <x v="0"/>
    <x v="0"/>
    <x v="6142"/>
  </r>
  <r>
    <x v="408"/>
    <x v="0"/>
    <x v="0"/>
    <x v="0"/>
    <x v="7"/>
    <x v="1"/>
    <n v="58"/>
    <n v="850000"/>
    <x v="0"/>
    <x v="0"/>
    <x v="0"/>
    <x v="3929"/>
  </r>
  <r>
    <x v="408"/>
    <x v="0"/>
    <x v="0"/>
    <x v="0"/>
    <x v="2"/>
    <x v="2"/>
    <n v="123"/>
    <n v="1029934"/>
    <x v="0"/>
    <x v="0"/>
    <x v="0"/>
    <x v="6143"/>
  </r>
  <r>
    <x v="408"/>
    <x v="0"/>
    <x v="0"/>
    <x v="1"/>
    <x v="7"/>
    <x v="3"/>
    <n v="5"/>
    <n v="1075000"/>
    <x v="0"/>
    <x v="0"/>
    <x v="0"/>
    <x v="3769"/>
  </r>
  <r>
    <x v="408"/>
    <x v="0"/>
    <x v="0"/>
    <x v="1"/>
    <x v="6"/>
    <x v="0"/>
    <n v="7"/>
    <n v="1200000"/>
    <x v="0"/>
    <x v="0"/>
    <x v="0"/>
    <x v="2630"/>
  </r>
  <r>
    <x v="408"/>
    <x v="0"/>
    <x v="0"/>
    <x v="0"/>
    <x v="7"/>
    <x v="0"/>
    <n v="156"/>
    <n v="1210000"/>
    <x v="0"/>
    <x v="0"/>
    <x v="0"/>
    <x v="216"/>
  </r>
  <r>
    <x v="408"/>
    <x v="0"/>
    <x v="0"/>
    <x v="0"/>
    <x v="7"/>
    <x v="4"/>
    <n v="106"/>
    <n v="1341526"/>
    <x v="0"/>
    <x v="0"/>
    <x v="0"/>
    <x v="6144"/>
  </r>
  <r>
    <x v="408"/>
    <x v="0"/>
    <x v="0"/>
    <x v="0"/>
    <x v="3"/>
    <x v="2"/>
    <n v="22"/>
    <n v="1353000"/>
    <x v="0"/>
    <x v="0"/>
    <x v="0"/>
    <x v="6145"/>
  </r>
  <r>
    <x v="408"/>
    <x v="0"/>
    <x v="0"/>
    <x v="0"/>
    <x v="0"/>
    <x v="4"/>
    <n v="143"/>
    <n v="1353657"/>
    <x v="0"/>
    <x v="0"/>
    <x v="0"/>
    <x v="6146"/>
  </r>
  <r>
    <x v="408"/>
    <x v="0"/>
    <x v="0"/>
    <x v="1"/>
    <x v="7"/>
    <x v="2"/>
    <n v="5"/>
    <n v="1365450"/>
    <x v="0"/>
    <x v="0"/>
    <x v="0"/>
    <x v="6147"/>
  </r>
  <r>
    <x v="408"/>
    <x v="0"/>
    <x v="0"/>
    <x v="0"/>
    <x v="4"/>
    <x v="1"/>
    <n v="34"/>
    <n v="1370000"/>
    <x v="0"/>
    <x v="0"/>
    <x v="0"/>
    <x v="1610"/>
  </r>
  <r>
    <x v="408"/>
    <x v="0"/>
    <x v="0"/>
    <x v="1"/>
    <x v="0"/>
    <x v="1"/>
    <n v="5"/>
    <n v="1375000"/>
    <x v="0"/>
    <x v="0"/>
    <x v="0"/>
    <x v="4336"/>
  </r>
  <r>
    <x v="408"/>
    <x v="0"/>
    <x v="0"/>
    <x v="0"/>
    <x v="3"/>
    <x v="1"/>
    <n v="94"/>
    <n v="1435000"/>
    <x v="0"/>
    <x v="0"/>
    <x v="0"/>
    <x v="6148"/>
  </r>
  <r>
    <x v="408"/>
    <x v="0"/>
    <x v="0"/>
    <x v="1"/>
    <x v="4"/>
    <x v="0"/>
    <n v="14"/>
    <n v="1468500"/>
    <x v="0"/>
    <x v="0"/>
    <x v="0"/>
    <x v="6149"/>
  </r>
  <r>
    <x v="408"/>
    <x v="0"/>
    <x v="0"/>
    <x v="1"/>
    <x v="7"/>
    <x v="4"/>
    <n v="6"/>
    <n v="1489000"/>
    <x v="0"/>
    <x v="0"/>
    <x v="0"/>
    <x v="6150"/>
  </r>
  <r>
    <x v="408"/>
    <x v="0"/>
    <x v="0"/>
    <x v="1"/>
    <x v="1"/>
    <x v="3"/>
    <n v="8"/>
    <n v="1545000"/>
    <x v="0"/>
    <x v="0"/>
    <x v="0"/>
    <x v="711"/>
  </r>
  <r>
    <x v="408"/>
    <x v="0"/>
    <x v="0"/>
    <x v="0"/>
    <x v="3"/>
    <x v="0"/>
    <n v="112"/>
    <n v="1595000"/>
    <x v="0"/>
    <x v="0"/>
    <x v="0"/>
    <x v="6151"/>
  </r>
  <r>
    <x v="408"/>
    <x v="0"/>
    <x v="0"/>
    <x v="1"/>
    <x v="0"/>
    <x v="4"/>
    <n v="7"/>
    <n v="1598000"/>
    <x v="0"/>
    <x v="0"/>
    <x v="0"/>
    <x v="6152"/>
  </r>
  <r>
    <x v="408"/>
    <x v="0"/>
    <x v="0"/>
    <x v="0"/>
    <x v="5"/>
    <x v="2"/>
    <n v="184"/>
    <n v="1774808"/>
    <x v="0"/>
    <x v="0"/>
    <x v="0"/>
    <x v="6153"/>
  </r>
  <r>
    <x v="408"/>
    <x v="0"/>
    <x v="0"/>
    <x v="1"/>
    <x v="4"/>
    <x v="3"/>
    <n v="7"/>
    <n v="1912509"/>
    <x v="0"/>
    <x v="0"/>
    <x v="0"/>
    <x v="6154"/>
  </r>
  <r>
    <x v="408"/>
    <x v="0"/>
    <x v="0"/>
    <x v="1"/>
    <x v="4"/>
    <x v="4"/>
    <n v="11"/>
    <n v="2027000"/>
    <x v="0"/>
    <x v="0"/>
    <x v="0"/>
    <x v="6155"/>
  </r>
  <r>
    <x v="408"/>
    <x v="0"/>
    <x v="0"/>
    <x v="0"/>
    <x v="4"/>
    <x v="4"/>
    <n v="175"/>
    <n v="2108725"/>
    <x v="0"/>
    <x v="0"/>
    <x v="0"/>
    <x v="6156"/>
  </r>
  <r>
    <x v="408"/>
    <x v="0"/>
    <x v="0"/>
    <x v="1"/>
    <x v="7"/>
    <x v="1"/>
    <n v="11"/>
    <n v="2380000"/>
    <x v="0"/>
    <x v="0"/>
    <x v="0"/>
    <x v="6157"/>
  </r>
  <r>
    <x v="408"/>
    <x v="0"/>
    <x v="0"/>
    <x v="0"/>
    <x v="2"/>
    <x v="4"/>
    <n v="246"/>
    <n v="2565062"/>
    <x v="0"/>
    <x v="0"/>
    <x v="0"/>
    <x v="6158"/>
  </r>
  <r>
    <x v="408"/>
    <x v="0"/>
    <x v="0"/>
    <x v="1"/>
    <x v="4"/>
    <x v="2"/>
    <n v="11"/>
    <n v="2583930"/>
    <x v="0"/>
    <x v="0"/>
    <x v="0"/>
    <x v="6159"/>
  </r>
  <r>
    <x v="408"/>
    <x v="0"/>
    <x v="0"/>
    <x v="1"/>
    <x v="0"/>
    <x v="2"/>
    <n v="12"/>
    <n v="2666046"/>
    <x v="0"/>
    <x v="0"/>
    <x v="0"/>
    <x v="6160"/>
  </r>
  <r>
    <x v="408"/>
    <x v="0"/>
    <x v="0"/>
    <x v="1"/>
    <x v="1"/>
    <x v="1"/>
    <n v="14"/>
    <n v="2750000"/>
    <x v="0"/>
    <x v="0"/>
    <x v="0"/>
    <x v="6161"/>
  </r>
  <r>
    <x v="408"/>
    <x v="0"/>
    <x v="0"/>
    <x v="1"/>
    <x v="1"/>
    <x v="4"/>
    <n v="11"/>
    <n v="2802000"/>
    <x v="0"/>
    <x v="0"/>
    <x v="0"/>
    <x v="6162"/>
  </r>
  <r>
    <x v="408"/>
    <x v="0"/>
    <x v="0"/>
    <x v="1"/>
    <x v="3"/>
    <x v="1"/>
    <n v="15"/>
    <n v="2808000"/>
    <x v="0"/>
    <x v="0"/>
    <x v="0"/>
    <x v="6163"/>
  </r>
  <r>
    <x v="408"/>
    <x v="0"/>
    <x v="0"/>
    <x v="1"/>
    <x v="5"/>
    <x v="2"/>
    <n v="13"/>
    <n v="2875413"/>
    <x v="0"/>
    <x v="0"/>
    <x v="0"/>
    <x v="6164"/>
  </r>
  <r>
    <x v="408"/>
    <x v="0"/>
    <x v="0"/>
    <x v="0"/>
    <x v="4"/>
    <x v="0"/>
    <n v="258"/>
    <n v="2953511"/>
    <x v="0"/>
    <x v="0"/>
    <x v="0"/>
    <x v="6165"/>
  </r>
  <r>
    <x v="408"/>
    <x v="0"/>
    <x v="0"/>
    <x v="1"/>
    <x v="5"/>
    <x v="1"/>
    <n v="15"/>
    <n v="3080000"/>
    <x v="0"/>
    <x v="0"/>
    <x v="0"/>
    <x v="3208"/>
  </r>
  <r>
    <x v="408"/>
    <x v="0"/>
    <x v="0"/>
    <x v="1"/>
    <x v="3"/>
    <x v="0"/>
    <n v="13"/>
    <n v="3335000"/>
    <x v="0"/>
    <x v="0"/>
    <x v="0"/>
    <x v="2632"/>
  </r>
  <r>
    <x v="408"/>
    <x v="0"/>
    <x v="0"/>
    <x v="0"/>
    <x v="1"/>
    <x v="2"/>
    <n v="297"/>
    <n v="3379226"/>
    <x v="0"/>
    <x v="0"/>
    <x v="0"/>
    <x v="6166"/>
  </r>
  <r>
    <x v="408"/>
    <x v="0"/>
    <x v="0"/>
    <x v="1"/>
    <x v="2"/>
    <x v="2"/>
    <n v="13"/>
    <n v="3379387"/>
    <x v="0"/>
    <x v="0"/>
    <x v="0"/>
    <x v="6167"/>
  </r>
  <r>
    <x v="408"/>
    <x v="0"/>
    <x v="0"/>
    <x v="1"/>
    <x v="5"/>
    <x v="3"/>
    <n v="14"/>
    <n v="3587500"/>
    <x v="0"/>
    <x v="0"/>
    <x v="0"/>
    <x v="6168"/>
  </r>
  <r>
    <x v="408"/>
    <x v="0"/>
    <x v="0"/>
    <x v="0"/>
    <x v="1"/>
    <x v="4"/>
    <n v="221"/>
    <n v="3629486"/>
    <x v="0"/>
    <x v="0"/>
    <x v="0"/>
    <x v="6169"/>
  </r>
  <r>
    <x v="408"/>
    <x v="0"/>
    <x v="0"/>
    <x v="1"/>
    <x v="2"/>
    <x v="3"/>
    <n v="7"/>
    <n v="3775000"/>
    <x v="0"/>
    <x v="0"/>
    <x v="0"/>
    <x v="1882"/>
  </r>
  <r>
    <x v="408"/>
    <x v="0"/>
    <x v="0"/>
    <x v="0"/>
    <x v="0"/>
    <x v="2"/>
    <n v="172"/>
    <n v="3811024"/>
    <x v="0"/>
    <x v="0"/>
    <x v="0"/>
    <x v="6170"/>
  </r>
  <r>
    <x v="408"/>
    <x v="0"/>
    <x v="0"/>
    <x v="0"/>
    <x v="5"/>
    <x v="4"/>
    <n v="304"/>
    <n v="3892304"/>
    <x v="0"/>
    <x v="0"/>
    <x v="0"/>
    <x v="6171"/>
  </r>
  <r>
    <x v="408"/>
    <x v="0"/>
    <x v="0"/>
    <x v="1"/>
    <x v="2"/>
    <x v="1"/>
    <n v="12"/>
    <n v="4158000"/>
    <x v="0"/>
    <x v="0"/>
    <x v="0"/>
    <x v="6172"/>
  </r>
  <r>
    <x v="408"/>
    <x v="0"/>
    <x v="0"/>
    <x v="1"/>
    <x v="5"/>
    <x v="4"/>
    <n v="21"/>
    <n v="4337254"/>
    <x v="0"/>
    <x v="0"/>
    <x v="0"/>
    <x v="6173"/>
  </r>
  <r>
    <x v="408"/>
    <x v="0"/>
    <x v="0"/>
    <x v="0"/>
    <x v="2"/>
    <x v="0"/>
    <n v="209"/>
    <n v="4744522"/>
    <x v="0"/>
    <x v="0"/>
    <x v="0"/>
    <x v="6174"/>
  </r>
  <r>
    <x v="408"/>
    <x v="0"/>
    <x v="0"/>
    <x v="0"/>
    <x v="0"/>
    <x v="0"/>
    <n v="289"/>
    <n v="4761974"/>
    <x v="0"/>
    <x v="0"/>
    <x v="0"/>
    <x v="6175"/>
  </r>
  <r>
    <x v="408"/>
    <x v="0"/>
    <x v="0"/>
    <x v="1"/>
    <x v="2"/>
    <x v="4"/>
    <n v="22"/>
    <n v="5420500"/>
    <x v="0"/>
    <x v="0"/>
    <x v="0"/>
    <x v="6176"/>
  </r>
  <r>
    <x v="408"/>
    <x v="0"/>
    <x v="0"/>
    <x v="1"/>
    <x v="7"/>
    <x v="0"/>
    <n v="30"/>
    <n v="5507500"/>
    <x v="0"/>
    <x v="0"/>
    <x v="0"/>
    <x v="6177"/>
  </r>
  <r>
    <x v="408"/>
    <x v="0"/>
    <x v="0"/>
    <x v="1"/>
    <x v="1"/>
    <x v="0"/>
    <n v="34"/>
    <n v="5540000"/>
    <x v="0"/>
    <x v="0"/>
    <x v="0"/>
    <x v="1773"/>
  </r>
  <r>
    <x v="408"/>
    <x v="0"/>
    <x v="0"/>
    <x v="1"/>
    <x v="0"/>
    <x v="0"/>
    <n v="32"/>
    <n v="6597500"/>
    <x v="0"/>
    <x v="0"/>
    <x v="0"/>
    <x v="6178"/>
  </r>
  <r>
    <x v="408"/>
    <x v="0"/>
    <x v="0"/>
    <x v="0"/>
    <x v="5"/>
    <x v="0"/>
    <n v="449"/>
    <n v="6774617"/>
    <x v="0"/>
    <x v="0"/>
    <x v="0"/>
    <x v="6179"/>
  </r>
  <r>
    <x v="408"/>
    <x v="0"/>
    <x v="0"/>
    <x v="1"/>
    <x v="5"/>
    <x v="0"/>
    <n v="41"/>
    <n v="7061100"/>
    <x v="0"/>
    <x v="0"/>
    <x v="0"/>
    <x v="6180"/>
  </r>
  <r>
    <x v="408"/>
    <x v="0"/>
    <x v="0"/>
    <x v="1"/>
    <x v="1"/>
    <x v="2"/>
    <n v="32"/>
    <n v="7283813"/>
    <x v="0"/>
    <x v="0"/>
    <x v="0"/>
    <x v="6181"/>
  </r>
  <r>
    <x v="408"/>
    <x v="0"/>
    <x v="0"/>
    <x v="1"/>
    <x v="2"/>
    <x v="0"/>
    <n v="39"/>
    <n v="7820600"/>
    <x v="0"/>
    <x v="0"/>
    <x v="0"/>
    <x v="6182"/>
  </r>
  <r>
    <x v="408"/>
    <x v="0"/>
    <x v="0"/>
    <x v="0"/>
    <x v="1"/>
    <x v="0"/>
    <n v="382"/>
    <n v="8335253"/>
    <x v="0"/>
    <x v="0"/>
    <x v="0"/>
    <x v="6183"/>
  </r>
  <r>
    <x v="409"/>
    <x v="0"/>
    <x v="0"/>
    <x v="1"/>
    <x v="2"/>
    <x v="4"/>
    <n v="1"/>
    <n v="72500"/>
    <x v="0"/>
    <x v="0"/>
    <x v="0"/>
    <x v="6184"/>
  </r>
  <r>
    <x v="409"/>
    <x v="0"/>
    <x v="0"/>
    <x v="1"/>
    <x v="4"/>
    <x v="4"/>
    <n v="1"/>
    <n v="90000"/>
    <x v="0"/>
    <x v="0"/>
    <x v="0"/>
    <x v="896"/>
  </r>
  <r>
    <x v="409"/>
    <x v="0"/>
    <x v="0"/>
    <x v="1"/>
    <x v="0"/>
    <x v="2"/>
    <n v="1"/>
    <n v="110000"/>
    <x v="0"/>
    <x v="0"/>
    <x v="0"/>
    <x v="1061"/>
  </r>
  <r>
    <x v="409"/>
    <x v="0"/>
    <x v="0"/>
    <x v="1"/>
    <x v="7"/>
    <x v="0"/>
    <n v="1"/>
    <n v="115000"/>
    <x v="0"/>
    <x v="0"/>
    <x v="0"/>
    <x v="3305"/>
  </r>
  <r>
    <x v="409"/>
    <x v="0"/>
    <x v="0"/>
    <x v="1"/>
    <x v="4"/>
    <x v="2"/>
    <n v="2"/>
    <n v="380000"/>
    <x v="0"/>
    <x v="0"/>
    <x v="0"/>
    <x v="2104"/>
  </r>
  <r>
    <x v="409"/>
    <x v="0"/>
    <x v="0"/>
    <x v="1"/>
    <x v="0"/>
    <x v="3"/>
    <n v="3"/>
    <n v="930000"/>
    <x v="0"/>
    <x v="0"/>
    <x v="0"/>
    <x v="17"/>
  </r>
  <r>
    <x v="409"/>
    <x v="0"/>
    <x v="0"/>
    <x v="1"/>
    <x v="2"/>
    <x v="3"/>
    <n v="6"/>
    <n v="1190000"/>
    <x v="0"/>
    <x v="0"/>
    <x v="0"/>
    <x v="3033"/>
  </r>
  <r>
    <x v="409"/>
    <x v="0"/>
    <x v="0"/>
    <x v="1"/>
    <x v="6"/>
    <x v="3"/>
    <n v="4"/>
    <n v="1200000"/>
    <x v="0"/>
    <x v="0"/>
    <x v="0"/>
    <x v="2630"/>
  </r>
  <r>
    <x v="409"/>
    <x v="0"/>
    <x v="0"/>
    <x v="1"/>
    <x v="3"/>
    <x v="2"/>
    <n v="10"/>
    <n v="2570000"/>
    <x v="0"/>
    <x v="0"/>
    <x v="0"/>
    <x v="6185"/>
  </r>
  <r>
    <x v="409"/>
    <x v="0"/>
    <x v="0"/>
    <x v="1"/>
    <x v="3"/>
    <x v="3"/>
    <n v="13"/>
    <n v="3220000"/>
    <x v="0"/>
    <x v="0"/>
    <x v="0"/>
    <x v="6186"/>
  </r>
  <r>
    <x v="409"/>
    <x v="0"/>
    <x v="0"/>
    <x v="1"/>
    <x v="7"/>
    <x v="2"/>
    <n v="16"/>
    <n v="4215000"/>
    <x v="0"/>
    <x v="0"/>
    <x v="0"/>
    <x v="6187"/>
  </r>
  <r>
    <x v="409"/>
    <x v="0"/>
    <x v="0"/>
    <x v="1"/>
    <x v="4"/>
    <x v="3"/>
    <n v="23"/>
    <n v="4815000"/>
    <x v="0"/>
    <x v="0"/>
    <x v="0"/>
    <x v="6188"/>
  </r>
  <r>
    <x v="409"/>
    <x v="0"/>
    <x v="0"/>
    <x v="1"/>
    <x v="7"/>
    <x v="3"/>
    <n v="27"/>
    <n v="9645000"/>
    <x v="0"/>
    <x v="0"/>
    <x v="0"/>
    <x v="6189"/>
  </r>
  <r>
    <x v="409"/>
    <x v="0"/>
    <x v="1"/>
    <x v="3"/>
    <x v="1"/>
    <x v="4"/>
    <n v="1"/>
    <n v="17137"/>
    <x v="5"/>
    <x v="0"/>
    <x v="4"/>
    <x v="585"/>
  </r>
  <r>
    <x v="409"/>
    <x v="0"/>
    <x v="1"/>
    <x v="0"/>
    <x v="6"/>
    <x v="4"/>
    <n v="2"/>
    <n v="34845"/>
    <x v="2"/>
    <x v="0"/>
    <x v="1"/>
    <x v="6190"/>
  </r>
  <r>
    <x v="409"/>
    <x v="0"/>
    <x v="1"/>
    <x v="0"/>
    <x v="4"/>
    <x v="4"/>
    <n v="3"/>
    <n v="51411"/>
    <x v="2"/>
    <x v="0"/>
    <x v="1"/>
    <x v="6191"/>
  </r>
  <r>
    <x v="409"/>
    <x v="0"/>
    <x v="1"/>
    <x v="0"/>
    <x v="1"/>
    <x v="4"/>
    <n v="10"/>
    <n v="77116"/>
    <x v="2"/>
    <x v="0"/>
    <x v="1"/>
    <x v="5648"/>
  </r>
  <r>
    <x v="409"/>
    <x v="0"/>
    <x v="1"/>
    <x v="0"/>
    <x v="3"/>
    <x v="4"/>
    <n v="2"/>
    <n v="105106"/>
    <x v="2"/>
    <x v="0"/>
    <x v="1"/>
    <x v="6192"/>
  </r>
  <r>
    <x v="409"/>
    <x v="0"/>
    <x v="1"/>
    <x v="0"/>
    <x v="2"/>
    <x v="4"/>
    <n v="14"/>
    <n v="109676"/>
    <x v="2"/>
    <x v="0"/>
    <x v="1"/>
    <x v="6193"/>
  </r>
  <r>
    <x v="409"/>
    <x v="0"/>
    <x v="1"/>
    <x v="0"/>
    <x v="7"/>
    <x v="4"/>
    <n v="7"/>
    <n v="129669"/>
    <x v="2"/>
    <x v="0"/>
    <x v="1"/>
    <x v="6194"/>
  </r>
  <r>
    <x v="409"/>
    <x v="0"/>
    <x v="1"/>
    <x v="0"/>
    <x v="5"/>
    <x v="4"/>
    <n v="15"/>
    <n v="158108"/>
    <x v="2"/>
    <x v="0"/>
    <x v="1"/>
    <x v="6195"/>
  </r>
  <r>
    <x v="409"/>
    <x v="0"/>
    <x v="1"/>
    <x v="0"/>
    <x v="0"/>
    <x v="4"/>
    <n v="49"/>
    <n v="209473"/>
    <x v="2"/>
    <x v="0"/>
    <x v="1"/>
    <x v="6196"/>
  </r>
  <r>
    <x v="410"/>
    <x v="0"/>
    <x v="0"/>
    <x v="0"/>
    <x v="0"/>
    <x v="4"/>
    <n v="8"/>
    <n v="42500"/>
    <x v="0"/>
    <x v="0"/>
    <x v="0"/>
    <x v="6197"/>
  </r>
  <r>
    <x v="410"/>
    <x v="0"/>
    <x v="0"/>
    <x v="0"/>
    <x v="1"/>
    <x v="4"/>
    <n v="3"/>
    <n v="71500"/>
    <x v="0"/>
    <x v="0"/>
    <x v="0"/>
    <x v="6198"/>
  </r>
  <r>
    <x v="410"/>
    <x v="0"/>
    <x v="0"/>
    <x v="0"/>
    <x v="5"/>
    <x v="4"/>
    <n v="24"/>
    <n v="175925"/>
    <x v="0"/>
    <x v="0"/>
    <x v="0"/>
    <x v="6199"/>
  </r>
  <r>
    <x v="411"/>
    <x v="1"/>
    <x v="0"/>
    <x v="0"/>
    <x v="0"/>
    <x v="5"/>
    <n v="7"/>
    <n v="31600"/>
    <x v="1"/>
    <x v="1"/>
    <x v="0"/>
    <x v="6200"/>
  </r>
  <r>
    <x v="411"/>
    <x v="1"/>
    <x v="0"/>
    <x v="0"/>
    <x v="1"/>
    <x v="5"/>
    <n v="19"/>
    <n v="157000"/>
    <x v="1"/>
    <x v="1"/>
    <x v="0"/>
    <x v="6201"/>
  </r>
  <r>
    <x v="411"/>
    <x v="1"/>
    <x v="0"/>
    <x v="0"/>
    <x v="2"/>
    <x v="5"/>
    <n v="55"/>
    <n v="607000"/>
    <x v="1"/>
    <x v="1"/>
    <x v="0"/>
    <x v="6202"/>
  </r>
  <r>
    <x v="411"/>
    <x v="1"/>
    <x v="0"/>
    <x v="0"/>
    <x v="5"/>
    <x v="5"/>
    <n v="61"/>
    <n v="1325000"/>
    <x v="1"/>
    <x v="1"/>
    <x v="0"/>
    <x v="6203"/>
  </r>
  <r>
    <x v="411"/>
    <x v="1"/>
    <x v="0"/>
    <x v="0"/>
    <x v="4"/>
    <x v="5"/>
    <n v="62"/>
    <n v="1503500"/>
    <x v="1"/>
    <x v="1"/>
    <x v="0"/>
    <x v="6204"/>
  </r>
  <r>
    <x v="411"/>
    <x v="1"/>
    <x v="0"/>
    <x v="0"/>
    <x v="7"/>
    <x v="5"/>
    <n v="62"/>
    <n v="1658330"/>
    <x v="1"/>
    <x v="1"/>
    <x v="0"/>
    <x v="6205"/>
  </r>
  <r>
    <x v="411"/>
    <x v="1"/>
    <x v="0"/>
    <x v="0"/>
    <x v="3"/>
    <x v="5"/>
    <n v="109"/>
    <n v="3642000"/>
    <x v="1"/>
    <x v="1"/>
    <x v="0"/>
    <x v="6206"/>
  </r>
  <r>
    <x v="412"/>
    <x v="0"/>
    <x v="0"/>
    <x v="0"/>
    <x v="7"/>
    <x v="2"/>
    <n v="9"/>
    <n v="37785"/>
    <x v="0"/>
    <x v="0"/>
    <x v="0"/>
    <x v="6207"/>
  </r>
  <r>
    <x v="412"/>
    <x v="0"/>
    <x v="0"/>
    <x v="0"/>
    <x v="2"/>
    <x v="2"/>
    <n v="26"/>
    <n v="54669"/>
    <x v="0"/>
    <x v="0"/>
    <x v="0"/>
    <x v="6208"/>
  </r>
  <r>
    <x v="412"/>
    <x v="0"/>
    <x v="0"/>
    <x v="0"/>
    <x v="4"/>
    <x v="2"/>
    <n v="13"/>
    <n v="181253"/>
    <x v="0"/>
    <x v="0"/>
    <x v="0"/>
    <x v="6209"/>
  </r>
  <r>
    <x v="413"/>
    <x v="0"/>
    <x v="0"/>
    <x v="0"/>
    <x v="5"/>
    <x v="0"/>
    <n v="10"/>
    <n v="55000"/>
    <x v="0"/>
    <x v="0"/>
    <x v="0"/>
    <x v="776"/>
  </r>
  <r>
    <x v="413"/>
    <x v="0"/>
    <x v="0"/>
    <x v="0"/>
    <x v="3"/>
    <x v="0"/>
    <n v="10"/>
    <n v="60000"/>
    <x v="0"/>
    <x v="0"/>
    <x v="0"/>
    <x v="212"/>
  </r>
  <r>
    <x v="413"/>
    <x v="0"/>
    <x v="0"/>
    <x v="0"/>
    <x v="1"/>
    <x v="0"/>
    <n v="7"/>
    <n v="115000"/>
    <x v="0"/>
    <x v="0"/>
    <x v="0"/>
    <x v="3305"/>
  </r>
  <r>
    <x v="413"/>
    <x v="0"/>
    <x v="0"/>
    <x v="0"/>
    <x v="2"/>
    <x v="0"/>
    <n v="25"/>
    <n v="185000"/>
    <x v="0"/>
    <x v="0"/>
    <x v="0"/>
    <x v="4239"/>
  </r>
  <r>
    <x v="413"/>
    <x v="0"/>
    <x v="0"/>
    <x v="0"/>
    <x v="7"/>
    <x v="0"/>
    <n v="32"/>
    <n v="215000"/>
    <x v="0"/>
    <x v="0"/>
    <x v="0"/>
    <x v="5171"/>
  </r>
  <r>
    <x v="413"/>
    <x v="0"/>
    <x v="0"/>
    <x v="0"/>
    <x v="0"/>
    <x v="0"/>
    <n v="33"/>
    <n v="360000"/>
    <x v="0"/>
    <x v="0"/>
    <x v="0"/>
    <x v="4240"/>
  </r>
  <r>
    <x v="413"/>
    <x v="0"/>
    <x v="0"/>
    <x v="0"/>
    <x v="4"/>
    <x v="0"/>
    <n v="77"/>
    <n v="620000"/>
    <x v="0"/>
    <x v="0"/>
    <x v="0"/>
    <x v="205"/>
  </r>
  <r>
    <x v="414"/>
    <x v="1"/>
    <x v="0"/>
    <x v="0"/>
    <x v="3"/>
    <x v="5"/>
    <n v="2"/>
    <n v="10000"/>
    <x v="0"/>
    <x v="0"/>
    <x v="0"/>
    <x v="52"/>
  </r>
  <r>
    <x v="414"/>
    <x v="1"/>
    <x v="0"/>
    <x v="0"/>
    <x v="0"/>
    <x v="5"/>
    <n v="6"/>
    <n v="11000"/>
    <x v="0"/>
    <x v="0"/>
    <x v="0"/>
    <x v="2921"/>
  </r>
  <r>
    <x v="414"/>
    <x v="1"/>
    <x v="0"/>
    <x v="0"/>
    <x v="6"/>
    <x v="6"/>
    <n v="5"/>
    <n v="25000"/>
    <x v="0"/>
    <x v="0"/>
    <x v="0"/>
    <x v="320"/>
  </r>
  <r>
    <x v="414"/>
    <x v="1"/>
    <x v="0"/>
    <x v="0"/>
    <x v="6"/>
    <x v="5"/>
    <n v="8"/>
    <n v="40000"/>
    <x v="0"/>
    <x v="0"/>
    <x v="0"/>
    <x v="1226"/>
  </r>
  <r>
    <x v="414"/>
    <x v="1"/>
    <x v="0"/>
    <x v="0"/>
    <x v="0"/>
    <x v="7"/>
    <n v="11"/>
    <n v="51662"/>
    <x v="0"/>
    <x v="0"/>
    <x v="0"/>
    <x v="6210"/>
  </r>
  <r>
    <x v="414"/>
    <x v="1"/>
    <x v="0"/>
    <x v="1"/>
    <x v="7"/>
    <x v="7"/>
    <n v="1"/>
    <n v="80000"/>
    <x v="0"/>
    <x v="0"/>
    <x v="0"/>
    <x v="1252"/>
  </r>
  <r>
    <x v="414"/>
    <x v="1"/>
    <x v="0"/>
    <x v="1"/>
    <x v="1"/>
    <x v="5"/>
    <n v="1"/>
    <n v="120000"/>
    <x v="1"/>
    <x v="1"/>
    <x v="0"/>
    <x v="6211"/>
  </r>
  <r>
    <x v="414"/>
    <x v="1"/>
    <x v="0"/>
    <x v="0"/>
    <x v="2"/>
    <x v="7"/>
    <n v="58"/>
    <n v="915000"/>
    <x v="0"/>
    <x v="0"/>
    <x v="0"/>
    <x v="1064"/>
  </r>
  <r>
    <x v="414"/>
    <x v="1"/>
    <x v="0"/>
    <x v="1"/>
    <x v="0"/>
    <x v="5"/>
    <n v="11"/>
    <n v="900000"/>
    <x v="1"/>
    <x v="1"/>
    <x v="0"/>
    <x v="6212"/>
  </r>
  <r>
    <x v="414"/>
    <x v="1"/>
    <x v="0"/>
    <x v="0"/>
    <x v="5"/>
    <x v="7"/>
    <n v="51"/>
    <n v="1409115"/>
    <x v="0"/>
    <x v="0"/>
    <x v="0"/>
    <x v="6213"/>
  </r>
  <r>
    <x v="414"/>
    <x v="1"/>
    <x v="0"/>
    <x v="0"/>
    <x v="3"/>
    <x v="7"/>
    <n v="17"/>
    <n v="1680000"/>
    <x v="0"/>
    <x v="0"/>
    <x v="0"/>
    <x v="738"/>
  </r>
  <r>
    <x v="414"/>
    <x v="1"/>
    <x v="0"/>
    <x v="0"/>
    <x v="6"/>
    <x v="5"/>
    <n v="7"/>
    <n v="1640000"/>
    <x v="1"/>
    <x v="1"/>
    <x v="0"/>
    <x v="6214"/>
  </r>
  <r>
    <x v="414"/>
    <x v="1"/>
    <x v="0"/>
    <x v="0"/>
    <x v="1"/>
    <x v="7"/>
    <n v="73"/>
    <n v="2021000"/>
    <x v="0"/>
    <x v="0"/>
    <x v="0"/>
    <x v="6215"/>
  </r>
  <r>
    <x v="414"/>
    <x v="1"/>
    <x v="0"/>
    <x v="0"/>
    <x v="7"/>
    <x v="7"/>
    <n v="86"/>
    <n v="2728155"/>
    <x v="0"/>
    <x v="0"/>
    <x v="0"/>
    <x v="6216"/>
  </r>
  <r>
    <x v="414"/>
    <x v="1"/>
    <x v="0"/>
    <x v="0"/>
    <x v="7"/>
    <x v="5"/>
    <n v="38"/>
    <n v="2768000"/>
    <x v="1"/>
    <x v="1"/>
    <x v="0"/>
    <x v="6217"/>
  </r>
  <r>
    <x v="414"/>
    <x v="1"/>
    <x v="0"/>
    <x v="0"/>
    <x v="4"/>
    <x v="7"/>
    <n v="117"/>
    <n v="3487092"/>
    <x v="0"/>
    <x v="0"/>
    <x v="0"/>
    <x v="6218"/>
  </r>
  <r>
    <x v="414"/>
    <x v="1"/>
    <x v="0"/>
    <x v="0"/>
    <x v="3"/>
    <x v="5"/>
    <n v="43"/>
    <n v="4415400"/>
    <x v="1"/>
    <x v="1"/>
    <x v="0"/>
    <x v="6219"/>
  </r>
  <r>
    <x v="414"/>
    <x v="1"/>
    <x v="0"/>
    <x v="0"/>
    <x v="4"/>
    <x v="5"/>
    <n v="127"/>
    <n v="7938000"/>
    <x v="1"/>
    <x v="1"/>
    <x v="0"/>
    <x v="6220"/>
  </r>
  <r>
    <x v="414"/>
    <x v="1"/>
    <x v="0"/>
    <x v="0"/>
    <x v="2"/>
    <x v="5"/>
    <n v="314"/>
    <n v="11641000"/>
    <x v="1"/>
    <x v="1"/>
    <x v="0"/>
    <x v="6221"/>
  </r>
  <r>
    <x v="414"/>
    <x v="1"/>
    <x v="0"/>
    <x v="0"/>
    <x v="1"/>
    <x v="5"/>
    <n v="449"/>
    <n v="15129000"/>
    <x v="1"/>
    <x v="1"/>
    <x v="0"/>
    <x v="6222"/>
  </r>
  <r>
    <x v="414"/>
    <x v="1"/>
    <x v="0"/>
    <x v="0"/>
    <x v="0"/>
    <x v="5"/>
    <n v="251"/>
    <n v="20506500"/>
    <x v="1"/>
    <x v="1"/>
    <x v="0"/>
    <x v="6223"/>
  </r>
  <r>
    <x v="414"/>
    <x v="1"/>
    <x v="0"/>
    <x v="0"/>
    <x v="5"/>
    <x v="5"/>
    <n v="396"/>
    <n v="23438500"/>
    <x v="1"/>
    <x v="1"/>
    <x v="0"/>
    <x v="6224"/>
  </r>
  <r>
    <x v="414"/>
    <x v="0"/>
    <x v="0"/>
    <x v="0"/>
    <x v="0"/>
    <x v="1"/>
    <n v="1"/>
    <n v="10000"/>
    <x v="0"/>
    <x v="0"/>
    <x v="0"/>
    <x v="52"/>
  </r>
  <r>
    <x v="414"/>
    <x v="0"/>
    <x v="0"/>
    <x v="0"/>
    <x v="3"/>
    <x v="1"/>
    <n v="2"/>
    <n v="40000"/>
    <x v="0"/>
    <x v="0"/>
    <x v="0"/>
    <x v="1226"/>
  </r>
  <r>
    <x v="414"/>
    <x v="0"/>
    <x v="0"/>
    <x v="0"/>
    <x v="6"/>
    <x v="0"/>
    <n v="16"/>
    <n v="110000"/>
    <x v="0"/>
    <x v="0"/>
    <x v="0"/>
    <x v="1061"/>
  </r>
  <r>
    <x v="414"/>
    <x v="0"/>
    <x v="0"/>
    <x v="0"/>
    <x v="4"/>
    <x v="2"/>
    <n v="42"/>
    <n v="360439"/>
    <x v="0"/>
    <x v="0"/>
    <x v="0"/>
    <x v="6225"/>
  </r>
  <r>
    <x v="414"/>
    <x v="0"/>
    <x v="0"/>
    <x v="0"/>
    <x v="6"/>
    <x v="2"/>
    <n v="25"/>
    <n v="384187"/>
    <x v="0"/>
    <x v="0"/>
    <x v="0"/>
    <x v="6226"/>
  </r>
  <r>
    <x v="414"/>
    <x v="0"/>
    <x v="0"/>
    <x v="1"/>
    <x v="6"/>
    <x v="1"/>
    <n v="4"/>
    <n v="465000"/>
    <x v="0"/>
    <x v="0"/>
    <x v="0"/>
    <x v="97"/>
  </r>
  <r>
    <x v="414"/>
    <x v="0"/>
    <x v="0"/>
    <x v="0"/>
    <x v="1"/>
    <x v="2"/>
    <n v="87"/>
    <n v="693820"/>
    <x v="0"/>
    <x v="0"/>
    <x v="0"/>
    <x v="6227"/>
  </r>
  <r>
    <x v="414"/>
    <x v="0"/>
    <x v="0"/>
    <x v="0"/>
    <x v="2"/>
    <x v="2"/>
    <n v="133"/>
    <n v="864568"/>
    <x v="0"/>
    <x v="0"/>
    <x v="0"/>
    <x v="6228"/>
  </r>
  <r>
    <x v="414"/>
    <x v="0"/>
    <x v="0"/>
    <x v="1"/>
    <x v="4"/>
    <x v="1"/>
    <n v="4"/>
    <n v="955000"/>
    <x v="0"/>
    <x v="0"/>
    <x v="0"/>
    <x v="6229"/>
  </r>
  <r>
    <x v="414"/>
    <x v="0"/>
    <x v="0"/>
    <x v="1"/>
    <x v="3"/>
    <x v="3"/>
    <n v="2"/>
    <n v="1230000"/>
    <x v="0"/>
    <x v="0"/>
    <x v="0"/>
    <x v="6230"/>
  </r>
  <r>
    <x v="414"/>
    <x v="0"/>
    <x v="0"/>
    <x v="0"/>
    <x v="0"/>
    <x v="2"/>
    <n v="178"/>
    <n v="1252197"/>
    <x v="0"/>
    <x v="0"/>
    <x v="0"/>
    <x v="6231"/>
  </r>
  <r>
    <x v="414"/>
    <x v="0"/>
    <x v="0"/>
    <x v="0"/>
    <x v="7"/>
    <x v="2"/>
    <n v="71"/>
    <n v="1253992"/>
    <x v="0"/>
    <x v="0"/>
    <x v="0"/>
    <x v="6232"/>
  </r>
  <r>
    <x v="414"/>
    <x v="0"/>
    <x v="0"/>
    <x v="1"/>
    <x v="3"/>
    <x v="1"/>
    <n v="8"/>
    <n v="1385000"/>
    <x v="0"/>
    <x v="0"/>
    <x v="0"/>
    <x v="6233"/>
  </r>
  <r>
    <x v="414"/>
    <x v="0"/>
    <x v="0"/>
    <x v="0"/>
    <x v="5"/>
    <x v="2"/>
    <n v="96"/>
    <n v="1694202"/>
    <x v="0"/>
    <x v="0"/>
    <x v="0"/>
    <x v="6234"/>
  </r>
  <r>
    <x v="414"/>
    <x v="0"/>
    <x v="0"/>
    <x v="0"/>
    <x v="3"/>
    <x v="0"/>
    <n v="202"/>
    <n v="2190000"/>
    <x v="0"/>
    <x v="0"/>
    <x v="0"/>
    <x v="6235"/>
  </r>
  <r>
    <x v="414"/>
    <x v="0"/>
    <x v="0"/>
    <x v="0"/>
    <x v="3"/>
    <x v="2"/>
    <n v="136"/>
    <n v="2190525"/>
    <x v="0"/>
    <x v="0"/>
    <x v="0"/>
    <x v="6236"/>
  </r>
  <r>
    <x v="414"/>
    <x v="0"/>
    <x v="0"/>
    <x v="1"/>
    <x v="5"/>
    <x v="2"/>
    <n v="14"/>
    <n v="2550000"/>
    <x v="0"/>
    <x v="0"/>
    <x v="0"/>
    <x v="6237"/>
  </r>
  <r>
    <x v="414"/>
    <x v="0"/>
    <x v="0"/>
    <x v="1"/>
    <x v="7"/>
    <x v="1"/>
    <n v="8"/>
    <n v="2705000"/>
    <x v="0"/>
    <x v="0"/>
    <x v="0"/>
    <x v="6238"/>
  </r>
  <r>
    <x v="414"/>
    <x v="0"/>
    <x v="0"/>
    <x v="0"/>
    <x v="7"/>
    <x v="0"/>
    <n v="230"/>
    <n v="3030000"/>
    <x v="0"/>
    <x v="0"/>
    <x v="0"/>
    <x v="531"/>
  </r>
  <r>
    <x v="414"/>
    <x v="0"/>
    <x v="0"/>
    <x v="0"/>
    <x v="4"/>
    <x v="0"/>
    <n v="208"/>
    <n v="3045000"/>
    <x v="0"/>
    <x v="0"/>
    <x v="0"/>
    <x v="4918"/>
  </r>
  <r>
    <x v="414"/>
    <x v="0"/>
    <x v="0"/>
    <x v="1"/>
    <x v="1"/>
    <x v="2"/>
    <n v="4"/>
    <n v="3350000"/>
    <x v="0"/>
    <x v="0"/>
    <x v="0"/>
    <x v="614"/>
  </r>
  <r>
    <x v="414"/>
    <x v="0"/>
    <x v="0"/>
    <x v="1"/>
    <x v="0"/>
    <x v="2"/>
    <n v="11"/>
    <n v="3535000"/>
    <x v="0"/>
    <x v="0"/>
    <x v="0"/>
    <x v="6239"/>
  </r>
  <r>
    <x v="414"/>
    <x v="0"/>
    <x v="0"/>
    <x v="0"/>
    <x v="2"/>
    <x v="0"/>
    <n v="226"/>
    <n v="3625100"/>
    <x v="0"/>
    <x v="0"/>
    <x v="0"/>
    <x v="6240"/>
  </r>
  <r>
    <x v="414"/>
    <x v="0"/>
    <x v="0"/>
    <x v="1"/>
    <x v="7"/>
    <x v="3"/>
    <n v="16"/>
    <n v="4485000"/>
    <x v="0"/>
    <x v="0"/>
    <x v="0"/>
    <x v="4296"/>
  </r>
  <r>
    <x v="414"/>
    <x v="0"/>
    <x v="0"/>
    <x v="1"/>
    <x v="2"/>
    <x v="1"/>
    <n v="3"/>
    <n v="4530000"/>
    <x v="0"/>
    <x v="0"/>
    <x v="0"/>
    <x v="1003"/>
  </r>
  <r>
    <x v="414"/>
    <x v="0"/>
    <x v="0"/>
    <x v="0"/>
    <x v="0"/>
    <x v="0"/>
    <n v="350"/>
    <n v="4925411"/>
    <x v="0"/>
    <x v="0"/>
    <x v="0"/>
    <x v="6241"/>
  </r>
  <r>
    <x v="414"/>
    <x v="0"/>
    <x v="0"/>
    <x v="0"/>
    <x v="3"/>
    <x v="4"/>
    <n v="115"/>
    <n v="5496915"/>
    <x v="0"/>
    <x v="0"/>
    <x v="0"/>
    <x v="6242"/>
  </r>
  <r>
    <x v="414"/>
    <x v="0"/>
    <x v="0"/>
    <x v="1"/>
    <x v="2"/>
    <x v="2"/>
    <n v="21"/>
    <n v="5989053"/>
    <x v="0"/>
    <x v="0"/>
    <x v="0"/>
    <x v="6243"/>
  </r>
  <r>
    <x v="414"/>
    <x v="0"/>
    <x v="0"/>
    <x v="2"/>
    <x v="5"/>
    <x v="3"/>
    <n v="6"/>
    <n v="6000000"/>
    <x v="0"/>
    <x v="0"/>
    <x v="0"/>
    <x v="1689"/>
  </r>
  <r>
    <x v="414"/>
    <x v="0"/>
    <x v="0"/>
    <x v="0"/>
    <x v="0"/>
    <x v="4"/>
    <n v="502"/>
    <n v="6139201"/>
    <x v="0"/>
    <x v="0"/>
    <x v="0"/>
    <x v="6244"/>
  </r>
  <r>
    <x v="414"/>
    <x v="0"/>
    <x v="0"/>
    <x v="0"/>
    <x v="7"/>
    <x v="4"/>
    <n v="269"/>
    <n v="6822000"/>
    <x v="0"/>
    <x v="0"/>
    <x v="0"/>
    <x v="109"/>
  </r>
  <r>
    <x v="414"/>
    <x v="0"/>
    <x v="0"/>
    <x v="0"/>
    <x v="5"/>
    <x v="0"/>
    <n v="389"/>
    <n v="8127432"/>
    <x v="0"/>
    <x v="0"/>
    <x v="0"/>
    <x v="6245"/>
  </r>
  <r>
    <x v="414"/>
    <x v="0"/>
    <x v="0"/>
    <x v="0"/>
    <x v="2"/>
    <x v="4"/>
    <n v="327"/>
    <n v="8781456"/>
    <x v="0"/>
    <x v="0"/>
    <x v="0"/>
    <x v="6246"/>
  </r>
  <r>
    <x v="414"/>
    <x v="0"/>
    <x v="0"/>
    <x v="1"/>
    <x v="6"/>
    <x v="4"/>
    <n v="47"/>
    <n v="9445000"/>
    <x v="0"/>
    <x v="0"/>
    <x v="0"/>
    <x v="6247"/>
  </r>
  <r>
    <x v="414"/>
    <x v="0"/>
    <x v="0"/>
    <x v="1"/>
    <x v="5"/>
    <x v="1"/>
    <n v="10"/>
    <n v="9520000"/>
    <x v="0"/>
    <x v="0"/>
    <x v="0"/>
    <x v="6248"/>
  </r>
  <r>
    <x v="414"/>
    <x v="0"/>
    <x v="0"/>
    <x v="0"/>
    <x v="1"/>
    <x v="0"/>
    <n v="504"/>
    <n v="9573699"/>
    <x v="0"/>
    <x v="0"/>
    <x v="0"/>
    <x v="6249"/>
  </r>
  <r>
    <x v="414"/>
    <x v="0"/>
    <x v="0"/>
    <x v="1"/>
    <x v="4"/>
    <x v="2"/>
    <n v="29"/>
    <n v="9866000"/>
    <x v="0"/>
    <x v="0"/>
    <x v="0"/>
    <x v="6250"/>
  </r>
  <r>
    <x v="414"/>
    <x v="0"/>
    <x v="0"/>
    <x v="0"/>
    <x v="4"/>
    <x v="4"/>
    <n v="431"/>
    <n v="11401749"/>
    <x v="0"/>
    <x v="0"/>
    <x v="0"/>
    <x v="6251"/>
  </r>
  <r>
    <x v="414"/>
    <x v="0"/>
    <x v="0"/>
    <x v="1"/>
    <x v="3"/>
    <x v="2"/>
    <n v="47"/>
    <n v="11690000"/>
    <x v="0"/>
    <x v="0"/>
    <x v="0"/>
    <x v="6252"/>
  </r>
  <r>
    <x v="414"/>
    <x v="0"/>
    <x v="0"/>
    <x v="1"/>
    <x v="6"/>
    <x v="2"/>
    <n v="43"/>
    <n v="11930000"/>
    <x v="0"/>
    <x v="0"/>
    <x v="0"/>
    <x v="6253"/>
  </r>
  <r>
    <x v="414"/>
    <x v="0"/>
    <x v="0"/>
    <x v="0"/>
    <x v="5"/>
    <x v="4"/>
    <n v="565"/>
    <n v="12390782"/>
    <x v="0"/>
    <x v="0"/>
    <x v="0"/>
    <x v="6254"/>
  </r>
  <r>
    <x v="414"/>
    <x v="0"/>
    <x v="0"/>
    <x v="1"/>
    <x v="6"/>
    <x v="0"/>
    <n v="59"/>
    <n v="12510000"/>
    <x v="0"/>
    <x v="0"/>
    <x v="0"/>
    <x v="6255"/>
  </r>
  <r>
    <x v="414"/>
    <x v="0"/>
    <x v="0"/>
    <x v="0"/>
    <x v="1"/>
    <x v="4"/>
    <n v="599"/>
    <n v="14298501"/>
    <x v="0"/>
    <x v="0"/>
    <x v="0"/>
    <x v="6256"/>
  </r>
  <r>
    <x v="414"/>
    <x v="0"/>
    <x v="0"/>
    <x v="2"/>
    <x v="0"/>
    <x v="3"/>
    <n v="17"/>
    <n v="17000000"/>
    <x v="0"/>
    <x v="0"/>
    <x v="0"/>
    <x v="6257"/>
  </r>
  <r>
    <x v="414"/>
    <x v="0"/>
    <x v="0"/>
    <x v="1"/>
    <x v="0"/>
    <x v="1"/>
    <n v="15"/>
    <n v="18230000"/>
    <x v="0"/>
    <x v="0"/>
    <x v="0"/>
    <x v="6258"/>
  </r>
  <r>
    <x v="414"/>
    <x v="0"/>
    <x v="0"/>
    <x v="1"/>
    <x v="7"/>
    <x v="2"/>
    <n v="45"/>
    <n v="18370000"/>
    <x v="0"/>
    <x v="0"/>
    <x v="0"/>
    <x v="6259"/>
  </r>
  <r>
    <x v="414"/>
    <x v="0"/>
    <x v="0"/>
    <x v="1"/>
    <x v="5"/>
    <x v="0"/>
    <n v="98"/>
    <n v="22255000"/>
    <x v="0"/>
    <x v="0"/>
    <x v="0"/>
    <x v="6260"/>
  </r>
  <r>
    <x v="414"/>
    <x v="0"/>
    <x v="0"/>
    <x v="1"/>
    <x v="1"/>
    <x v="1"/>
    <n v="19"/>
    <n v="28655000"/>
    <x v="0"/>
    <x v="0"/>
    <x v="0"/>
    <x v="6261"/>
  </r>
  <r>
    <x v="414"/>
    <x v="0"/>
    <x v="0"/>
    <x v="1"/>
    <x v="3"/>
    <x v="4"/>
    <n v="121"/>
    <n v="29470000"/>
    <x v="0"/>
    <x v="0"/>
    <x v="0"/>
    <x v="6262"/>
  </r>
  <r>
    <x v="414"/>
    <x v="0"/>
    <x v="0"/>
    <x v="1"/>
    <x v="2"/>
    <x v="0"/>
    <n v="135"/>
    <n v="38632000"/>
    <x v="0"/>
    <x v="0"/>
    <x v="0"/>
    <x v="6263"/>
  </r>
  <r>
    <x v="414"/>
    <x v="0"/>
    <x v="0"/>
    <x v="1"/>
    <x v="7"/>
    <x v="4"/>
    <n v="140"/>
    <n v="38980000"/>
    <x v="0"/>
    <x v="0"/>
    <x v="0"/>
    <x v="6264"/>
  </r>
  <r>
    <x v="414"/>
    <x v="0"/>
    <x v="0"/>
    <x v="1"/>
    <x v="2"/>
    <x v="4"/>
    <n v="197"/>
    <n v="43722300"/>
    <x v="0"/>
    <x v="0"/>
    <x v="0"/>
    <x v="6265"/>
  </r>
  <r>
    <x v="414"/>
    <x v="0"/>
    <x v="0"/>
    <x v="1"/>
    <x v="1"/>
    <x v="0"/>
    <n v="162"/>
    <n v="46740000"/>
    <x v="0"/>
    <x v="0"/>
    <x v="0"/>
    <x v="6266"/>
  </r>
  <r>
    <x v="414"/>
    <x v="0"/>
    <x v="0"/>
    <x v="1"/>
    <x v="4"/>
    <x v="0"/>
    <n v="213"/>
    <n v="62305000"/>
    <x v="0"/>
    <x v="0"/>
    <x v="0"/>
    <x v="6267"/>
  </r>
  <r>
    <x v="414"/>
    <x v="0"/>
    <x v="0"/>
    <x v="1"/>
    <x v="5"/>
    <x v="4"/>
    <n v="192"/>
    <n v="63476000"/>
    <x v="0"/>
    <x v="0"/>
    <x v="0"/>
    <x v="6268"/>
  </r>
  <r>
    <x v="414"/>
    <x v="0"/>
    <x v="0"/>
    <x v="1"/>
    <x v="0"/>
    <x v="0"/>
    <n v="160"/>
    <n v="64142500"/>
    <x v="0"/>
    <x v="0"/>
    <x v="0"/>
    <x v="6269"/>
  </r>
  <r>
    <x v="414"/>
    <x v="0"/>
    <x v="0"/>
    <x v="1"/>
    <x v="2"/>
    <x v="3"/>
    <n v="160"/>
    <n v="70415500"/>
    <x v="0"/>
    <x v="0"/>
    <x v="0"/>
    <x v="6270"/>
  </r>
  <r>
    <x v="414"/>
    <x v="0"/>
    <x v="0"/>
    <x v="2"/>
    <x v="1"/>
    <x v="3"/>
    <n v="71"/>
    <n v="71000000"/>
    <x v="0"/>
    <x v="0"/>
    <x v="0"/>
    <x v="6271"/>
  </r>
  <r>
    <x v="414"/>
    <x v="0"/>
    <x v="0"/>
    <x v="1"/>
    <x v="0"/>
    <x v="4"/>
    <n v="202"/>
    <n v="74179200"/>
    <x v="0"/>
    <x v="0"/>
    <x v="0"/>
    <x v="6272"/>
  </r>
  <r>
    <x v="414"/>
    <x v="0"/>
    <x v="0"/>
    <x v="1"/>
    <x v="7"/>
    <x v="0"/>
    <n v="292"/>
    <n v="77425000"/>
    <x v="0"/>
    <x v="0"/>
    <x v="0"/>
    <x v="6273"/>
  </r>
  <r>
    <x v="414"/>
    <x v="0"/>
    <x v="0"/>
    <x v="1"/>
    <x v="4"/>
    <x v="4"/>
    <n v="342"/>
    <n v="89880000"/>
    <x v="0"/>
    <x v="0"/>
    <x v="0"/>
    <x v="6274"/>
  </r>
  <r>
    <x v="414"/>
    <x v="0"/>
    <x v="0"/>
    <x v="1"/>
    <x v="1"/>
    <x v="4"/>
    <n v="224"/>
    <n v="98063020"/>
    <x v="0"/>
    <x v="0"/>
    <x v="0"/>
    <x v="6275"/>
  </r>
  <r>
    <x v="414"/>
    <x v="0"/>
    <x v="0"/>
    <x v="1"/>
    <x v="3"/>
    <x v="0"/>
    <n v="215"/>
    <n v="116135000"/>
    <x v="0"/>
    <x v="0"/>
    <x v="0"/>
    <x v="6276"/>
  </r>
  <r>
    <x v="414"/>
    <x v="0"/>
    <x v="0"/>
    <x v="1"/>
    <x v="4"/>
    <x v="3"/>
    <n v="380"/>
    <n v="160859500"/>
    <x v="0"/>
    <x v="0"/>
    <x v="0"/>
    <x v="6277"/>
  </r>
  <r>
    <x v="414"/>
    <x v="0"/>
    <x v="0"/>
    <x v="1"/>
    <x v="5"/>
    <x v="3"/>
    <n v="345"/>
    <n v="184760000"/>
    <x v="0"/>
    <x v="0"/>
    <x v="0"/>
    <x v="6278"/>
  </r>
  <r>
    <x v="414"/>
    <x v="0"/>
    <x v="0"/>
    <x v="1"/>
    <x v="0"/>
    <x v="3"/>
    <n v="351"/>
    <n v="297675000"/>
    <x v="0"/>
    <x v="0"/>
    <x v="0"/>
    <x v="6279"/>
  </r>
  <r>
    <x v="414"/>
    <x v="0"/>
    <x v="0"/>
    <x v="1"/>
    <x v="1"/>
    <x v="3"/>
    <n v="551"/>
    <n v="351133771"/>
    <x v="0"/>
    <x v="0"/>
    <x v="0"/>
    <x v="6280"/>
  </r>
  <r>
    <x v="414"/>
    <x v="0"/>
    <x v="1"/>
    <x v="3"/>
    <x v="5"/>
    <x v="4"/>
    <n v="1"/>
    <n v="24"/>
    <x v="5"/>
    <x v="0"/>
    <x v="4"/>
    <x v="1830"/>
  </r>
  <r>
    <x v="414"/>
    <x v="0"/>
    <x v="1"/>
    <x v="3"/>
    <x v="0"/>
    <x v="4"/>
    <n v="2"/>
    <n v="48"/>
    <x v="5"/>
    <x v="0"/>
    <x v="4"/>
    <x v="1831"/>
  </r>
  <r>
    <x v="414"/>
    <x v="0"/>
    <x v="1"/>
    <x v="1"/>
    <x v="7"/>
    <x v="4"/>
    <n v="7"/>
    <n v="155945"/>
    <x v="2"/>
    <x v="0"/>
    <x v="1"/>
    <x v="4881"/>
  </r>
  <r>
    <x v="414"/>
    <x v="0"/>
    <x v="1"/>
    <x v="0"/>
    <x v="3"/>
    <x v="4"/>
    <n v="19"/>
    <n v="370328"/>
    <x v="2"/>
    <x v="0"/>
    <x v="1"/>
    <x v="6281"/>
  </r>
  <r>
    <x v="414"/>
    <x v="0"/>
    <x v="1"/>
    <x v="0"/>
    <x v="3"/>
    <x v="0"/>
    <n v="41"/>
    <n v="855614"/>
    <x v="2"/>
    <x v="0"/>
    <x v="1"/>
    <x v="6282"/>
  </r>
  <r>
    <x v="414"/>
    <x v="0"/>
    <x v="1"/>
    <x v="1"/>
    <x v="2"/>
    <x v="4"/>
    <n v="89"/>
    <n v="911324"/>
    <x v="2"/>
    <x v="0"/>
    <x v="1"/>
    <x v="6283"/>
  </r>
  <r>
    <x v="414"/>
    <x v="0"/>
    <x v="1"/>
    <x v="1"/>
    <x v="5"/>
    <x v="4"/>
    <n v="314"/>
    <n v="1255379"/>
    <x v="2"/>
    <x v="0"/>
    <x v="1"/>
    <x v="6284"/>
  </r>
  <r>
    <x v="414"/>
    <x v="0"/>
    <x v="1"/>
    <x v="1"/>
    <x v="4"/>
    <x v="4"/>
    <n v="135"/>
    <n v="1415504"/>
    <x v="2"/>
    <x v="0"/>
    <x v="1"/>
    <x v="6285"/>
  </r>
  <r>
    <x v="414"/>
    <x v="0"/>
    <x v="1"/>
    <x v="1"/>
    <x v="0"/>
    <x v="4"/>
    <n v="1027"/>
    <n v="1912735"/>
    <x v="2"/>
    <x v="0"/>
    <x v="1"/>
    <x v="6286"/>
  </r>
  <r>
    <x v="414"/>
    <x v="0"/>
    <x v="1"/>
    <x v="0"/>
    <x v="2"/>
    <x v="0"/>
    <n v="484"/>
    <n v="2007796"/>
    <x v="2"/>
    <x v="0"/>
    <x v="1"/>
    <x v="6287"/>
  </r>
  <r>
    <x v="414"/>
    <x v="0"/>
    <x v="1"/>
    <x v="1"/>
    <x v="1"/>
    <x v="4"/>
    <n v="794"/>
    <n v="2406628"/>
    <x v="2"/>
    <x v="0"/>
    <x v="1"/>
    <x v="6288"/>
  </r>
  <r>
    <x v="414"/>
    <x v="0"/>
    <x v="1"/>
    <x v="0"/>
    <x v="4"/>
    <x v="0"/>
    <n v="482"/>
    <n v="3050679"/>
    <x v="2"/>
    <x v="0"/>
    <x v="1"/>
    <x v="6289"/>
  </r>
  <r>
    <x v="414"/>
    <x v="0"/>
    <x v="1"/>
    <x v="0"/>
    <x v="7"/>
    <x v="0"/>
    <n v="280"/>
    <n v="4077683"/>
    <x v="2"/>
    <x v="0"/>
    <x v="1"/>
    <x v="6290"/>
  </r>
  <r>
    <x v="414"/>
    <x v="0"/>
    <x v="1"/>
    <x v="0"/>
    <x v="1"/>
    <x v="0"/>
    <n v="1329"/>
    <n v="4797869"/>
    <x v="2"/>
    <x v="0"/>
    <x v="1"/>
    <x v="6291"/>
  </r>
  <r>
    <x v="414"/>
    <x v="0"/>
    <x v="1"/>
    <x v="0"/>
    <x v="7"/>
    <x v="4"/>
    <n v="372"/>
    <n v="5117869"/>
    <x v="2"/>
    <x v="0"/>
    <x v="1"/>
    <x v="6292"/>
  </r>
  <r>
    <x v="414"/>
    <x v="0"/>
    <x v="1"/>
    <x v="0"/>
    <x v="5"/>
    <x v="0"/>
    <n v="1388"/>
    <n v="5429545"/>
    <x v="2"/>
    <x v="0"/>
    <x v="1"/>
    <x v="6293"/>
  </r>
  <r>
    <x v="414"/>
    <x v="0"/>
    <x v="1"/>
    <x v="0"/>
    <x v="0"/>
    <x v="0"/>
    <n v="1762"/>
    <n v="13663000"/>
    <x v="2"/>
    <x v="0"/>
    <x v="1"/>
    <x v="6294"/>
  </r>
  <r>
    <x v="414"/>
    <x v="0"/>
    <x v="1"/>
    <x v="0"/>
    <x v="4"/>
    <x v="4"/>
    <n v="785"/>
    <n v="17493175"/>
    <x v="2"/>
    <x v="0"/>
    <x v="1"/>
    <x v="6295"/>
  </r>
  <r>
    <x v="414"/>
    <x v="0"/>
    <x v="1"/>
    <x v="0"/>
    <x v="2"/>
    <x v="4"/>
    <n v="1343"/>
    <n v="21227263"/>
    <x v="2"/>
    <x v="0"/>
    <x v="1"/>
    <x v="6296"/>
  </r>
  <r>
    <x v="414"/>
    <x v="0"/>
    <x v="1"/>
    <x v="0"/>
    <x v="5"/>
    <x v="4"/>
    <n v="1853"/>
    <n v="32655437"/>
    <x v="2"/>
    <x v="0"/>
    <x v="1"/>
    <x v="6297"/>
  </r>
  <r>
    <x v="414"/>
    <x v="0"/>
    <x v="1"/>
    <x v="0"/>
    <x v="0"/>
    <x v="4"/>
    <n v="1909"/>
    <n v="59648003"/>
    <x v="2"/>
    <x v="0"/>
    <x v="1"/>
    <x v="6298"/>
  </r>
  <r>
    <x v="414"/>
    <x v="0"/>
    <x v="1"/>
    <x v="0"/>
    <x v="1"/>
    <x v="4"/>
    <n v="2797"/>
    <n v="59856578"/>
    <x v="2"/>
    <x v="0"/>
    <x v="1"/>
    <x v="6299"/>
  </r>
  <r>
    <x v="415"/>
    <x v="0"/>
    <x v="0"/>
    <x v="0"/>
    <x v="7"/>
    <x v="2"/>
    <n v="143"/>
    <n v="2054921"/>
    <x v="0"/>
    <x v="0"/>
    <x v="0"/>
    <x v="6300"/>
  </r>
  <r>
    <x v="415"/>
    <x v="0"/>
    <x v="0"/>
    <x v="0"/>
    <x v="0"/>
    <x v="2"/>
    <n v="362"/>
    <n v="2365687"/>
    <x v="0"/>
    <x v="0"/>
    <x v="0"/>
    <x v="6301"/>
  </r>
  <r>
    <x v="415"/>
    <x v="0"/>
    <x v="0"/>
    <x v="0"/>
    <x v="4"/>
    <x v="2"/>
    <n v="275"/>
    <n v="2623320"/>
    <x v="0"/>
    <x v="0"/>
    <x v="0"/>
    <x v="6302"/>
  </r>
  <r>
    <x v="415"/>
    <x v="0"/>
    <x v="0"/>
    <x v="0"/>
    <x v="2"/>
    <x v="2"/>
    <n v="566"/>
    <n v="4555097"/>
    <x v="0"/>
    <x v="0"/>
    <x v="0"/>
    <x v="6303"/>
  </r>
  <r>
    <x v="415"/>
    <x v="0"/>
    <x v="0"/>
    <x v="0"/>
    <x v="1"/>
    <x v="2"/>
    <n v="708"/>
    <n v="5155354"/>
    <x v="0"/>
    <x v="0"/>
    <x v="0"/>
    <x v="6304"/>
  </r>
  <r>
    <x v="415"/>
    <x v="0"/>
    <x v="0"/>
    <x v="0"/>
    <x v="5"/>
    <x v="2"/>
    <n v="885"/>
    <n v="6673827"/>
    <x v="0"/>
    <x v="0"/>
    <x v="0"/>
    <x v="6305"/>
  </r>
  <r>
    <x v="416"/>
    <x v="0"/>
    <x v="0"/>
    <x v="1"/>
    <x v="2"/>
    <x v="2"/>
    <n v="7"/>
    <n v="171208"/>
    <x v="0"/>
    <x v="0"/>
    <x v="0"/>
    <x v="6306"/>
  </r>
  <r>
    <x v="416"/>
    <x v="0"/>
    <x v="0"/>
    <x v="1"/>
    <x v="4"/>
    <x v="2"/>
    <n v="3"/>
    <n v="213000"/>
    <x v="0"/>
    <x v="0"/>
    <x v="0"/>
    <x v="6307"/>
  </r>
  <r>
    <x v="416"/>
    <x v="0"/>
    <x v="0"/>
    <x v="1"/>
    <x v="5"/>
    <x v="2"/>
    <n v="5"/>
    <n v="248950"/>
    <x v="0"/>
    <x v="0"/>
    <x v="0"/>
    <x v="6308"/>
  </r>
  <r>
    <x v="416"/>
    <x v="0"/>
    <x v="0"/>
    <x v="1"/>
    <x v="0"/>
    <x v="2"/>
    <n v="7"/>
    <n v="271700"/>
    <x v="0"/>
    <x v="0"/>
    <x v="0"/>
    <x v="6309"/>
  </r>
  <r>
    <x v="416"/>
    <x v="0"/>
    <x v="0"/>
    <x v="1"/>
    <x v="1"/>
    <x v="3"/>
    <n v="3"/>
    <n v="310000"/>
    <x v="0"/>
    <x v="0"/>
    <x v="0"/>
    <x v="83"/>
  </r>
  <r>
    <x v="416"/>
    <x v="0"/>
    <x v="0"/>
    <x v="0"/>
    <x v="4"/>
    <x v="2"/>
    <n v="66"/>
    <n v="367896"/>
    <x v="0"/>
    <x v="0"/>
    <x v="0"/>
    <x v="6310"/>
  </r>
  <r>
    <x v="416"/>
    <x v="0"/>
    <x v="0"/>
    <x v="0"/>
    <x v="0"/>
    <x v="2"/>
    <n v="139"/>
    <n v="590110"/>
    <x v="0"/>
    <x v="0"/>
    <x v="0"/>
    <x v="6311"/>
  </r>
  <r>
    <x v="416"/>
    <x v="0"/>
    <x v="0"/>
    <x v="1"/>
    <x v="7"/>
    <x v="2"/>
    <n v="4"/>
    <n v="615000"/>
    <x v="0"/>
    <x v="0"/>
    <x v="0"/>
    <x v="2185"/>
  </r>
  <r>
    <x v="416"/>
    <x v="0"/>
    <x v="0"/>
    <x v="0"/>
    <x v="5"/>
    <x v="2"/>
    <n v="143"/>
    <n v="675028"/>
    <x v="0"/>
    <x v="0"/>
    <x v="0"/>
    <x v="6312"/>
  </r>
  <r>
    <x v="416"/>
    <x v="0"/>
    <x v="0"/>
    <x v="0"/>
    <x v="1"/>
    <x v="2"/>
    <n v="177"/>
    <n v="867608"/>
    <x v="0"/>
    <x v="0"/>
    <x v="0"/>
    <x v="6313"/>
  </r>
  <r>
    <x v="416"/>
    <x v="0"/>
    <x v="0"/>
    <x v="0"/>
    <x v="7"/>
    <x v="2"/>
    <n v="155"/>
    <n v="885723"/>
    <x v="0"/>
    <x v="0"/>
    <x v="0"/>
    <x v="6314"/>
  </r>
  <r>
    <x v="416"/>
    <x v="0"/>
    <x v="0"/>
    <x v="1"/>
    <x v="1"/>
    <x v="2"/>
    <n v="25"/>
    <n v="1240250"/>
    <x v="0"/>
    <x v="0"/>
    <x v="0"/>
    <x v="6315"/>
  </r>
  <r>
    <x v="416"/>
    <x v="0"/>
    <x v="0"/>
    <x v="0"/>
    <x v="2"/>
    <x v="2"/>
    <n v="178"/>
    <n v="1448916"/>
    <x v="0"/>
    <x v="0"/>
    <x v="0"/>
    <x v="6316"/>
  </r>
  <r>
    <x v="417"/>
    <x v="1"/>
    <x v="0"/>
    <x v="0"/>
    <x v="3"/>
    <x v="6"/>
    <n v="1"/>
    <n v="5000"/>
    <x v="0"/>
    <x v="0"/>
    <x v="0"/>
    <x v="79"/>
  </r>
  <r>
    <x v="417"/>
    <x v="1"/>
    <x v="0"/>
    <x v="1"/>
    <x v="1"/>
    <x v="7"/>
    <n v="2"/>
    <n v="310000"/>
    <x v="0"/>
    <x v="0"/>
    <x v="0"/>
    <x v="83"/>
  </r>
  <r>
    <x v="417"/>
    <x v="1"/>
    <x v="0"/>
    <x v="1"/>
    <x v="4"/>
    <x v="7"/>
    <n v="1"/>
    <n v="310000"/>
    <x v="0"/>
    <x v="0"/>
    <x v="0"/>
    <x v="83"/>
  </r>
  <r>
    <x v="417"/>
    <x v="1"/>
    <x v="0"/>
    <x v="1"/>
    <x v="0"/>
    <x v="7"/>
    <n v="3"/>
    <n v="405000"/>
    <x v="0"/>
    <x v="0"/>
    <x v="0"/>
    <x v="1264"/>
  </r>
  <r>
    <x v="417"/>
    <x v="1"/>
    <x v="0"/>
    <x v="0"/>
    <x v="7"/>
    <x v="7"/>
    <n v="10"/>
    <n v="879500"/>
    <x v="0"/>
    <x v="0"/>
    <x v="0"/>
    <x v="6317"/>
  </r>
  <r>
    <x v="417"/>
    <x v="1"/>
    <x v="0"/>
    <x v="0"/>
    <x v="6"/>
    <x v="7"/>
    <n v="6"/>
    <n v="935000"/>
    <x v="0"/>
    <x v="0"/>
    <x v="0"/>
    <x v="6318"/>
  </r>
  <r>
    <x v="417"/>
    <x v="1"/>
    <x v="0"/>
    <x v="0"/>
    <x v="3"/>
    <x v="7"/>
    <n v="12"/>
    <n v="2770000"/>
    <x v="0"/>
    <x v="0"/>
    <x v="0"/>
    <x v="6319"/>
  </r>
  <r>
    <x v="417"/>
    <x v="1"/>
    <x v="0"/>
    <x v="0"/>
    <x v="5"/>
    <x v="7"/>
    <n v="125"/>
    <n v="14109579"/>
    <x v="0"/>
    <x v="0"/>
    <x v="0"/>
    <x v="6320"/>
  </r>
  <r>
    <x v="417"/>
    <x v="1"/>
    <x v="0"/>
    <x v="0"/>
    <x v="2"/>
    <x v="7"/>
    <n v="80"/>
    <n v="15450685"/>
    <x v="0"/>
    <x v="0"/>
    <x v="0"/>
    <x v="6321"/>
  </r>
  <r>
    <x v="417"/>
    <x v="1"/>
    <x v="0"/>
    <x v="0"/>
    <x v="4"/>
    <x v="7"/>
    <n v="166"/>
    <n v="15476421"/>
    <x v="0"/>
    <x v="0"/>
    <x v="0"/>
    <x v="6322"/>
  </r>
  <r>
    <x v="417"/>
    <x v="1"/>
    <x v="0"/>
    <x v="0"/>
    <x v="0"/>
    <x v="7"/>
    <n v="75"/>
    <n v="17371369"/>
    <x v="0"/>
    <x v="0"/>
    <x v="0"/>
    <x v="6323"/>
  </r>
  <r>
    <x v="417"/>
    <x v="1"/>
    <x v="0"/>
    <x v="0"/>
    <x v="1"/>
    <x v="7"/>
    <n v="397"/>
    <n v="17521055"/>
    <x v="0"/>
    <x v="0"/>
    <x v="0"/>
    <x v="6324"/>
  </r>
  <r>
    <x v="417"/>
    <x v="0"/>
    <x v="0"/>
    <x v="0"/>
    <x v="1"/>
    <x v="4"/>
    <n v="1"/>
    <n v="1500"/>
    <x v="0"/>
    <x v="0"/>
    <x v="0"/>
    <x v="1539"/>
  </r>
  <r>
    <x v="417"/>
    <x v="0"/>
    <x v="0"/>
    <x v="0"/>
    <x v="5"/>
    <x v="4"/>
    <n v="4"/>
    <n v="31000"/>
    <x v="0"/>
    <x v="0"/>
    <x v="0"/>
    <x v="1378"/>
  </r>
  <r>
    <x v="417"/>
    <x v="0"/>
    <x v="0"/>
    <x v="1"/>
    <x v="5"/>
    <x v="4"/>
    <n v="2"/>
    <n v="61000"/>
    <x v="0"/>
    <x v="0"/>
    <x v="0"/>
    <x v="6325"/>
  </r>
  <r>
    <x v="417"/>
    <x v="0"/>
    <x v="0"/>
    <x v="1"/>
    <x v="1"/>
    <x v="4"/>
    <n v="1"/>
    <n v="196300"/>
    <x v="0"/>
    <x v="0"/>
    <x v="0"/>
    <x v="6326"/>
  </r>
  <r>
    <x v="417"/>
    <x v="0"/>
    <x v="0"/>
    <x v="1"/>
    <x v="6"/>
    <x v="4"/>
    <n v="2"/>
    <n v="210000"/>
    <x v="0"/>
    <x v="0"/>
    <x v="0"/>
    <x v="4002"/>
  </r>
  <r>
    <x v="417"/>
    <x v="0"/>
    <x v="0"/>
    <x v="0"/>
    <x v="4"/>
    <x v="4"/>
    <n v="5"/>
    <n v="391600"/>
    <x v="0"/>
    <x v="0"/>
    <x v="0"/>
    <x v="6327"/>
  </r>
  <r>
    <x v="417"/>
    <x v="0"/>
    <x v="0"/>
    <x v="0"/>
    <x v="2"/>
    <x v="4"/>
    <n v="5"/>
    <n v="599500"/>
    <x v="0"/>
    <x v="0"/>
    <x v="0"/>
    <x v="6328"/>
  </r>
  <r>
    <x v="417"/>
    <x v="0"/>
    <x v="0"/>
    <x v="1"/>
    <x v="3"/>
    <x v="4"/>
    <n v="5"/>
    <n v="1020000"/>
    <x v="0"/>
    <x v="0"/>
    <x v="0"/>
    <x v="5852"/>
  </r>
  <r>
    <x v="417"/>
    <x v="0"/>
    <x v="0"/>
    <x v="0"/>
    <x v="6"/>
    <x v="2"/>
    <n v="65"/>
    <n v="1032099"/>
    <x v="0"/>
    <x v="0"/>
    <x v="0"/>
    <x v="6329"/>
  </r>
  <r>
    <x v="417"/>
    <x v="0"/>
    <x v="0"/>
    <x v="2"/>
    <x v="1"/>
    <x v="3"/>
    <n v="5"/>
    <n v="1300000"/>
    <x v="0"/>
    <x v="0"/>
    <x v="0"/>
    <x v="3694"/>
  </r>
  <r>
    <x v="417"/>
    <x v="0"/>
    <x v="0"/>
    <x v="1"/>
    <x v="2"/>
    <x v="4"/>
    <n v="13"/>
    <n v="2231000"/>
    <x v="0"/>
    <x v="0"/>
    <x v="0"/>
    <x v="6330"/>
  </r>
  <r>
    <x v="417"/>
    <x v="0"/>
    <x v="0"/>
    <x v="0"/>
    <x v="7"/>
    <x v="2"/>
    <n v="217"/>
    <n v="2354283"/>
    <x v="0"/>
    <x v="0"/>
    <x v="0"/>
    <x v="6331"/>
  </r>
  <r>
    <x v="417"/>
    <x v="0"/>
    <x v="0"/>
    <x v="2"/>
    <x v="2"/>
    <x v="3"/>
    <n v="3"/>
    <n v="2400000"/>
    <x v="0"/>
    <x v="0"/>
    <x v="0"/>
    <x v="1755"/>
  </r>
  <r>
    <x v="417"/>
    <x v="0"/>
    <x v="0"/>
    <x v="0"/>
    <x v="3"/>
    <x v="2"/>
    <n v="144"/>
    <n v="2633114"/>
    <x v="0"/>
    <x v="0"/>
    <x v="0"/>
    <x v="6332"/>
  </r>
  <r>
    <x v="417"/>
    <x v="0"/>
    <x v="0"/>
    <x v="2"/>
    <x v="0"/>
    <x v="3"/>
    <n v="6"/>
    <n v="2700000"/>
    <x v="0"/>
    <x v="0"/>
    <x v="0"/>
    <x v="2191"/>
  </r>
  <r>
    <x v="417"/>
    <x v="0"/>
    <x v="0"/>
    <x v="1"/>
    <x v="4"/>
    <x v="4"/>
    <n v="33"/>
    <n v="5330000"/>
    <x v="0"/>
    <x v="0"/>
    <x v="0"/>
    <x v="6333"/>
  </r>
  <r>
    <x v="417"/>
    <x v="0"/>
    <x v="0"/>
    <x v="0"/>
    <x v="0"/>
    <x v="2"/>
    <n v="575"/>
    <n v="6179918"/>
    <x v="0"/>
    <x v="0"/>
    <x v="0"/>
    <x v="6334"/>
  </r>
  <r>
    <x v="417"/>
    <x v="0"/>
    <x v="0"/>
    <x v="0"/>
    <x v="4"/>
    <x v="2"/>
    <n v="322"/>
    <n v="6890047"/>
    <x v="0"/>
    <x v="0"/>
    <x v="0"/>
    <x v="6335"/>
  </r>
  <r>
    <x v="417"/>
    <x v="0"/>
    <x v="0"/>
    <x v="0"/>
    <x v="2"/>
    <x v="2"/>
    <n v="627"/>
    <n v="7403568"/>
    <x v="0"/>
    <x v="0"/>
    <x v="0"/>
    <x v="6336"/>
  </r>
  <r>
    <x v="417"/>
    <x v="0"/>
    <x v="0"/>
    <x v="0"/>
    <x v="1"/>
    <x v="2"/>
    <n v="435"/>
    <n v="7594067"/>
    <x v="0"/>
    <x v="0"/>
    <x v="0"/>
    <x v="6337"/>
  </r>
  <r>
    <x v="417"/>
    <x v="0"/>
    <x v="0"/>
    <x v="1"/>
    <x v="0"/>
    <x v="2"/>
    <n v="55"/>
    <n v="9419425"/>
    <x v="0"/>
    <x v="0"/>
    <x v="0"/>
    <x v="6338"/>
  </r>
  <r>
    <x v="417"/>
    <x v="0"/>
    <x v="0"/>
    <x v="0"/>
    <x v="5"/>
    <x v="2"/>
    <n v="654"/>
    <n v="10817159"/>
    <x v="0"/>
    <x v="0"/>
    <x v="0"/>
    <x v="6339"/>
  </r>
  <r>
    <x v="417"/>
    <x v="0"/>
    <x v="0"/>
    <x v="1"/>
    <x v="2"/>
    <x v="2"/>
    <n v="93"/>
    <n v="13292573"/>
    <x v="0"/>
    <x v="0"/>
    <x v="0"/>
    <x v="6340"/>
  </r>
  <r>
    <x v="417"/>
    <x v="0"/>
    <x v="0"/>
    <x v="1"/>
    <x v="3"/>
    <x v="2"/>
    <n v="18"/>
    <n v="15180000"/>
    <x v="0"/>
    <x v="0"/>
    <x v="0"/>
    <x v="6341"/>
  </r>
  <r>
    <x v="417"/>
    <x v="0"/>
    <x v="0"/>
    <x v="1"/>
    <x v="6"/>
    <x v="2"/>
    <n v="16"/>
    <n v="16510000"/>
    <x v="0"/>
    <x v="0"/>
    <x v="0"/>
    <x v="6342"/>
  </r>
  <r>
    <x v="417"/>
    <x v="0"/>
    <x v="0"/>
    <x v="1"/>
    <x v="5"/>
    <x v="2"/>
    <n v="113"/>
    <n v="16748528"/>
    <x v="0"/>
    <x v="0"/>
    <x v="0"/>
    <x v="6343"/>
  </r>
  <r>
    <x v="417"/>
    <x v="0"/>
    <x v="0"/>
    <x v="1"/>
    <x v="4"/>
    <x v="2"/>
    <n v="59"/>
    <n v="17561166"/>
    <x v="0"/>
    <x v="0"/>
    <x v="0"/>
    <x v="6344"/>
  </r>
  <r>
    <x v="417"/>
    <x v="0"/>
    <x v="0"/>
    <x v="1"/>
    <x v="6"/>
    <x v="3"/>
    <n v="49"/>
    <n v="19285000"/>
    <x v="0"/>
    <x v="0"/>
    <x v="0"/>
    <x v="6345"/>
  </r>
  <r>
    <x v="417"/>
    <x v="0"/>
    <x v="0"/>
    <x v="1"/>
    <x v="1"/>
    <x v="2"/>
    <n v="108"/>
    <n v="20366350"/>
    <x v="0"/>
    <x v="0"/>
    <x v="0"/>
    <x v="6346"/>
  </r>
  <r>
    <x v="417"/>
    <x v="0"/>
    <x v="0"/>
    <x v="1"/>
    <x v="7"/>
    <x v="2"/>
    <n v="35"/>
    <n v="29525000"/>
    <x v="0"/>
    <x v="0"/>
    <x v="0"/>
    <x v="6347"/>
  </r>
  <r>
    <x v="417"/>
    <x v="0"/>
    <x v="0"/>
    <x v="1"/>
    <x v="0"/>
    <x v="3"/>
    <n v="132"/>
    <n v="32529500"/>
    <x v="0"/>
    <x v="0"/>
    <x v="0"/>
    <x v="6348"/>
  </r>
  <r>
    <x v="417"/>
    <x v="0"/>
    <x v="0"/>
    <x v="1"/>
    <x v="4"/>
    <x v="3"/>
    <n v="123"/>
    <n v="34695000"/>
    <x v="0"/>
    <x v="0"/>
    <x v="0"/>
    <x v="6349"/>
  </r>
  <r>
    <x v="417"/>
    <x v="0"/>
    <x v="0"/>
    <x v="1"/>
    <x v="1"/>
    <x v="3"/>
    <n v="218"/>
    <n v="43827000"/>
    <x v="0"/>
    <x v="0"/>
    <x v="0"/>
    <x v="6350"/>
  </r>
  <r>
    <x v="417"/>
    <x v="0"/>
    <x v="0"/>
    <x v="1"/>
    <x v="2"/>
    <x v="3"/>
    <n v="173"/>
    <n v="45832500"/>
    <x v="0"/>
    <x v="0"/>
    <x v="0"/>
    <x v="6351"/>
  </r>
  <r>
    <x v="417"/>
    <x v="0"/>
    <x v="0"/>
    <x v="1"/>
    <x v="5"/>
    <x v="3"/>
    <n v="195"/>
    <n v="59470000"/>
    <x v="0"/>
    <x v="0"/>
    <x v="0"/>
    <x v="6352"/>
  </r>
  <r>
    <x v="417"/>
    <x v="0"/>
    <x v="0"/>
    <x v="1"/>
    <x v="7"/>
    <x v="3"/>
    <n v="146"/>
    <n v="74907500"/>
    <x v="0"/>
    <x v="0"/>
    <x v="0"/>
    <x v="6353"/>
  </r>
  <r>
    <x v="417"/>
    <x v="0"/>
    <x v="0"/>
    <x v="1"/>
    <x v="3"/>
    <x v="3"/>
    <n v="185"/>
    <n v="85005000"/>
    <x v="0"/>
    <x v="0"/>
    <x v="0"/>
    <x v="6354"/>
  </r>
  <r>
    <x v="417"/>
    <x v="0"/>
    <x v="1"/>
    <x v="0"/>
    <x v="6"/>
    <x v="4"/>
    <n v="1"/>
    <n v="571"/>
    <x v="2"/>
    <x v="0"/>
    <x v="1"/>
    <x v="1091"/>
  </r>
  <r>
    <x v="417"/>
    <x v="0"/>
    <x v="1"/>
    <x v="0"/>
    <x v="5"/>
    <x v="4"/>
    <n v="6"/>
    <n v="3427"/>
    <x v="2"/>
    <x v="0"/>
    <x v="1"/>
    <x v="6355"/>
  </r>
  <r>
    <x v="417"/>
    <x v="0"/>
    <x v="1"/>
    <x v="0"/>
    <x v="3"/>
    <x v="4"/>
    <n v="8"/>
    <n v="6741"/>
    <x v="2"/>
    <x v="0"/>
    <x v="1"/>
    <x v="6356"/>
  </r>
  <r>
    <x v="417"/>
    <x v="0"/>
    <x v="1"/>
    <x v="0"/>
    <x v="1"/>
    <x v="4"/>
    <n v="42"/>
    <n v="25338"/>
    <x v="2"/>
    <x v="0"/>
    <x v="1"/>
    <x v="6357"/>
  </r>
  <r>
    <x v="417"/>
    <x v="0"/>
    <x v="1"/>
    <x v="0"/>
    <x v="2"/>
    <x v="4"/>
    <n v="16"/>
    <n v="78830"/>
    <x v="2"/>
    <x v="0"/>
    <x v="1"/>
    <x v="1512"/>
  </r>
  <r>
    <x v="418"/>
    <x v="0"/>
    <x v="0"/>
    <x v="0"/>
    <x v="3"/>
    <x v="2"/>
    <n v="10"/>
    <n v="100000"/>
    <x v="0"/>
    <x v="0"/>
    <x v="0"/>
    <x v="82"/>
  </r>
  <r>
    <x v="418"/>
    <x v="0"/>
    <x v="0"/>
    <x v="0"/>
    <x v="5"/>
    <x v="2"/>
    <n v="16"/>
    <n v="156400"/>
    <x v="0"/>
    <x v="0"/>
    <x v="0"/>
    <x v="6358"/>
  </r>
  <r>
    <x v="418"/>
    <x v="0"/>
    <x v="0"/>
    <x v="0"/>
    <x v="4"/>
    <x v="2"/>
    <n v="53"/>
    <n v="430537"/>
    <x v="0"/>
    <x v="0"/>
    <x v="0"/>
    <x v="6359"/>
  </r>
  <r>
    <x v="418"/>
    <x v="0"/>
    <x v="0"/>
    <x v="0"/>
    <x v="2"/>
    <x v="2"/>
    <n v="52"/>
    <n v="458577"/>
    <x v="0"/>
    <x v="0"/>
    <x v="0"/>
    <x v="6360"/>
  </r>
  <r>
    <x v="418"/>
    <x v="0"/>
    <x v="0"/>
    <x v="0"/>
    <x v="1"/>
    <x v="2"/>
    <n v="22"/>
    <n v="569056"/>
    <x v="0"/>
    <x v="0"/>
    <x v="0"/>
    <x v="6361"/>
  </r>
  <r>
    <x v="419"/>
    <x v="0"/>
    <x v="0"/>
    <x v="1"/>
    <x v="0"/>
    <x v="3"/>
    <n v="1"/>
    <n v="150000"/>
    <x v="0"/>
    <x v="0"/>
    <x v="0"/>
    <x v="5"/>
  </r>
  <r>
    <x v="419"/>
    <x v="0"/>
    <x v="0"/>
    <x v="1"/>
    <x v="0"/>
    <x v="0"/>
    <n v="1"/>
    <n v="150000"/>
    <x v="0"/>
    <x v="0"/>
    <x v="0"/>
    <x v="5"/>
  </r>
  <r>
    <x v="419"/>
    <x v="0"/>
    <x v="0"/>
    <x v="1"/>
    <x v="5"/>
    <x v="2"/>
    <n v="3"/>
    <n v="265500"/>
    <x v="0"/>
    <x v="0"/>
    <x v="0"/>
    <x v="6362"/>
  </r>
  <r>
    <x v="419"/>
    <x v="0"/>
    <x v="0"/>
    <x v="1"/>
    <x v="3"/>
    <x v="1"/>
    <n v="2"/>
    <n v="455000"/>
    <x v="0"/>
    <x v="0"/>
    <x v="0"/>
    <x v="3205"/>
  </r>
  <r>
    <x v="419"/>
    <x v="0"/>
    <x v="0"/>
    <x v="1"/>
    <x v="4"/>
    <x v="3"/>
    <n v="2"/>
    <n v="560000"/>
    <x v="0"/>
    <x v="0"/>
    <x v="0"/>
    <x v="2824"/>
  </r>
  <r>
    <x v="419"/>
    <x v="0"/>
    <x v="0"/>
    <x v="1"/>
    <x v="0"/>
    <x v="2"/>
    <n v="3"/>
    <n v="588000"/>
    <x v="0"/>
    <x v="0"/>
    <x v="0"/>
    <x v="5607"/>
  </r>
  <r>
    <x v="419"/>
    <x v="0"/>
    <x v="0"/>
    <x v="1"/>
    <x v="1"/>
    <x v="1"/>
    <n v="3"/>
    <n v="650000"/>
    <x v="0"/>
    <x v="0"/>
    <x v="0"/>
    <x v="3121"/>
  </r>
  <r>
    <x v="419"/>
    <x v="0"/>
    <x v="0"/>
    <x v="1"/>
    <x v="2"/>
    <x v="3"/>
    <n v="4"/>
    <n v="1040000"/>
    <x v="0"/>
    <x v="0"/>
    <x v="0"/>
    <x v="1740"/>
  </r>
  <r>
    <x v="419"/>
    <x v="0"/>
    <x v="0"/>
    <x v="1"/>
    <x v="7"/>
    <x v="0"/>
    <n v="5"/>
    <n v="1075000"/>
    <x v="0"/>
    <x v="0"/>
    <x v="0"/>
    <x v="3769"/>
  </r>
  <r>
    <x v="419"/>
    <x v="0"/>
    <x v="0"/>
    <x v="1"/>
    <x v="2"/>
    <x v="1"/>
    <n v="10"/>
    <n v="1187000"/>
    <x v="0"/>
    <x v="0"/>
    <x v="0"/>
    <x v="6363"/>
  </r>
  <r>
    <x v="419"/>
    <x v="0"/>
    <x v="0"/>
    <x v="1"/>
    <x v="2"/>
    <x v="2"/>
    <n v="8"/>
    <n v="1217276"/>
    <x v="0"/>
    <x v="0"/>
    <x v="0"/>
    <x v="6364"/>
  </r>
  <r>
    <x v="419"/>
    <x v="0"/>
    <x v="0"/>
    <x v="1"/>
    <x v="1"/>
    <x v="0"/>
    <n v="9"/>
    <n v="1520000"/>
    <x v="0"/>
    <x v="0"/>
    <x v="0"/>
    <x v="3019"/>
  </r>
  <r>
    <x v="419"/>
    <x v="0"/>
    <x v="0"/>
    <x v="1"/>
    <x v="3"/>
    <x v="3"/>
    <n v="7"/>
    <n v="1545000"/>
    <x v="0"/>
    <x v="0"/>
    <x v="0"/>
    <x v="711"/>
  </r>
  <r>
    <x v="419"/>
    <x v="0"/>
    <x v="0"/>
    <x v="1"/>
    <x v="5"/>
    <x v="1"/>
    <n v="3"/>
    <n v="1665000"/>
    <x v="0"/>
    <x v="0"/>
    <x v="0"/>
    <x v="6365"/>
  </r>
  <r>
    <x v="419"/>
    <x v="0"/>
    <x v="0"/>
    <x v="1"/>
    <x v="0"/>
    <x v="1"/>
    <n v="2"/>
    <n v="1720000"/>
    <x v="0"/>
    <x v="0"/>
    <x v="0"/>
    <x v="3150"/>
  </r>
  <r>
    <x v="419"/>
    <x v="0"/>
    <x v="0"/>
    <x v="1"/>
    <x v="3"/>
    <x v="2"/>
    <n v="4"/>
    <n v="1735000"/>
    <x v="0"/>
    <x v="0"/>
    <x v="0"/>
    <x v="6366"/>
  </r>
  <r>
    <x v="419"/>
    <x v="0"/>
    <x v="0"/>
    <x v="1"/>
    <x v="5"/>
    <x v="0"/>
    <n v="12"/>
    <n v="1820000"/>
    <x v="0"/>
    <x v="0"/>
    <x v="0"/>
    <x v="4622"/>
  </r>
  <r>
    <x v="419"/>
    <x v="0"/>
    <x v="0"/>
    <x v="1"/>
    <x v="4"/>
    <x v="1"/>
    <n v="8"/>
    <n v="1900000"/>
    <x v="0"/>
    <x v="0"/>
    <x v="0"/>
    <x v="2631"/>
  </r>
  <r>
    <x v="419"/>
    <x v="0"/>
    <x v="0"/>
    <x v="1"/>
    <x v="0"/>
    <x v="4"/>
    <n v="3"/>
    <n v="2728000"/>
    <x v="0"/>
    <x v="0"/>
    <x v="0"/>
    <x v="6367"/>
  </r>
  <r>
    <x v="419"/>
    <x v="0"/>
    <x v="0"/>
    <x v="1"/>
    <x v="7"/>
    <x v="2"/>
    <n v="12"/>
    <n v="3095000"/>
    <x v="0"/>
    <x v="0"/>
    <x v="0"/>
    <x v="6368"/>
  </r>
  <r>
    <x v="419"/>
    <x v="0"/>
    <x v="0"/>
    <x v="1"/>
    <x v="4"/>
    <x v="0"/>
    <n v="5"/>
    <n v="3170000"/>
    <x v="0"/>
    <x v="0"/>
    <x v="0"/>
    <x v="6369"/>
  </r>
  <r>
    <x v="419"/>
    <x v="0"/>
    <x v="0"/>
    <x v="1"/>
    <x v="1"/>
    <x v="3"/>
    <n v="13"/>
    <n v="3711000"/>
    <x v="0"/>
    <x v="0"/>
    <x v="0"/>
    <x v="6370"/>
  </r>
  <r>
    <x v="419"/>
    <x v="0"/>
    <x v="0"/>
    <x v="1"/>
    <x v="4"/>
    <x v="2"/>
    <n v="19"/>
    <n v="3727500"/>
    <x v="0"/>
    <x v="0"/>
    <x v="0"/>
    <x v="6371"/>
  </r>
  <r>
    <x v="419"/>
    <x v="0"/>
    <x v="0"/>
    <x v="1"/>
    <x v="1"/>
    <x v="2"/>
    <n v="20"/>
    <n v="3736000"/>
    <x v="0"/>
    <x v="0"/>
    <x v="0"/>
    <x v="6372"/>
  </r>
  <r>
    <x v="419"/>
    <x v="0"/>
    <x v="0"/>
    <x v="1"/>
    <x v="5"/>
    <x v="3"/>
    <n v="18"/>
    <n v="5242500"/>
    <x v="0"/>
    <x v="0"/>
    <x v="0"/>
    <x v="6373"/>
  </r>
  <r>
    <x v="419"/>
    <x v="0"/>
    <x v="0"/>
    <x v="1"/>
    <x v="3"/>
    <x v="0"/>
    <n v="12"/>
    <n v="6145000"/>
    <x v="0"/>
    <x v="0"/>
    <x v="0"/>
    <x v="637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17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13">
    <i>
      <x/>
      <x v="125"/>
    </i>
    <i r="1">
      <x v="126"/>
    </i>
    <i r="1">
      <x v="141"/>
    </i>
    <i r="1">
      <x v="28"/>
    </i>
    <i r="1">
      <x v="207"/>
    </i>
    <i r="1">
      <x v="194"/>
    </i>
    <i r="1">
      <x v="111"/>
    </i>
    <i r="1">
      <x v="39"/>
    </i>
    <i r="1">
      <x v="244"/>
    </i>
    <i r="1">
      <x v="77"/>
    </i>
    <i r="1">
      <x v="92"/>
    </i>
    <i t="default">
      <x/>
    </i>
    <i t="grand">
      <x/>
    </i>
  </rowItems>
  <colItems count="1">
    <i/>
  </colItems>
  <pageFields count="1">
    <pageField fld="4" item="6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217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213">
    <i>
      <x/>
      <x v="28"/>
    </i>
    <i r="1">
      <x v="125"/>
    </i>
    <i r="1">
      <x v="111"/>
    </i>
    <i r="1">
      <x v="230"/>
    </i>
    <i r="1">
      <x v="133"/>
    </i>
    <i r="1">
      <x v="333"/>
    </i>
    <i r="1">
      <x v="390"/>
    </i>
    <i r="1">
      <x v="126"/>
    </i>
    <i r="1">
      <x v="52"/>
    </i>
    <i r="1">
      <x v="194"/>
    </i>
    <i r="1">
      <x v="6"/>
    </i>
    <i r="1">
      <x v="118"/>
    </i>
    <i r="1">
      <x v="319"/>
    </i>
    <i r="1">
      <x v="384"/>
    </i>
    <i r="1">
      <x v="141"/>
    </i>
    <i r="1">
      <x v="233"/>
    </i>
    <i r="1">
      <x v="368"/>
    </i>
    <i r="1">
      <x v="381"/>
    </i>
    <i r="1">
      <x v="206"/>
    </i>
    <i r="1">
      <x v="46"/>
    </i>
    <i r="1">
      <x v="40"/>
    </i>
    <i r="1">
      <x v="91"/>
    </i>
    <i r="1">
      <x v="292"/>
    </i>
    <i r="1">
      <x v="279"/>
    </i>
    <i r="1">
      <x v="39"/>
    </i>
    <i r="1">
      <x v="139"/>
    </i>
    <i r="1">
      <x v="228"/>
    </i>
    <i r="1">
      <x v="244"/>
    </i>
    <i r="1">
      <x v="291"/>
    </i>
    <i r="1">
      <x v="198"/>
    </i>
    <i r="1">
      <x v="205"/>
    </i>
    <i r="1">
      <x v="277"/>
    </i>
    <i r="1">
      <x v="61"/>
    </i>
    <i r="1">
      <x v="109"/>
    </i>
    <i r="1">
      <x v="88"/>
    </i>
    <i r="1">
      <x v="417"/>
    </i>
    <i r="1">
      <x v="414"/>
    </i>
    <i r="1">
      <x v="266"/>
    </i>
    <i r="1">
      <x v="262"/>
    </i>
    <i r="1">
      <x v="150"/>
    </i>
    <i r="1">
      <x v="362"/>
    </i>
    <i r="1">
      <x v="1"/>
    </i>
    <i r="1">
      <x v="405"/>
    </i>
    <i r="1">
      <x v="391"/>
    </i>
    <i r="1">
      <x v="38"/>
    </i>
    <i r="1">
      <x v="403"/>
    </i>
    <i r="1">
      <x v="144"/>
    </i>
    <i r="1">
      <x v="89"/>
    </i>
    <i r="1">
      <x v="263"/>
    </i>
    <i r="1">
      <x v="293"/>
    </i>
    <i r="1">
      <x v="221"/>
    </i>
    <i r="1">
      <x v="2"/>
    </i>
    <i r="1">
      <x v="184"/>
    </i>
    <i r="1">
      <x v="145"/>
    </i>
    <i r="1">
      <x v="207"/>
    </i>
    <i r="1">
      <x v="321"/>
    </i>
    <i r="1">
      <x v="73"/>
    </i>
    <i r="1">
      <x v="276"/>
    </i>
    <i r="1">
      <x v="21"/>
    </i>
    <i r="1">
      <x v="42"/>
    </i>
    <i r="1">
      <x v="112"/>
    </i>
    <i r="1">
      <x v="267"/>
    </i>
    <i r="1">
      <x v="54"/>
    </i>
    <i r="1">
      <x v="97"/>
    </i>
    <i r="1">
      <x v="127"/>
    </i>
    <i r="1">
      <x v="311"/>
    </i>
    <i r="1">
      <x v="114"/>
    </i>
    <i r="1">
      <x v="103"/>
    </i>
    <i r="1">
      <x v="53"/>
    </i>
    <i r="1">
      <x v="389"/>
    </i>
    <i r="1">
      <x v="351"/>
    </i>
    <i r="1">
      <x v="37"/>
    </i>
    <i r="1">
      <x v="305"/>
    </i>
    <i r="1">
      <x v="92"/>
    </i>
    <i r="1">
      <x v="316"/>
    </i>
    <i r="1">
      <x v="372"/>
    </i>
    <i r="1">
      <x v="225"/>
    </i>
    <i r="1">
      <x v="278"/>
    </i>
    <i r="1">
      <x v="24"/>
    </i>
    <i r="1">
      <x v="325"/>
    </i>
    <i r="1">
      <x v="178"/>
    </i>
    <i r="1">
      <x v="77"/>
    </i>
    <i r="1">
      <x v="47"/>
    </i>
    <i r="1">
      <x v="251"/>
    </i>
    <i r="1">
      <x v="222"/>
    </i>
    <i r="1">
      <x v="379"/>
    </i>
    <i r="1">
      <x v="249"/>
    </i>
    <i r="1">
      <x v="393"/>
    </i>
    <i r="1">
      <x v="299"/>
    </i>
    <i r="1">
      <x v="250"/>
    </i>
    <i r="1">
      <x v="94"/>
    </i>
    <i r="1">
      <x v="370"/>
    </i>
    <i r="1">
      <x v="408"/>
    </i>
    <i r="1">
      <x v="15"/>
    </i>
    <i r="1">
      <x v="5"/>
    </i>
    <i r="1">
      <x v="196"/>
    </i>
    <i r="1">
      <x v="120"/>
    </i>
    <i r="1">
      <x v="199"/>
    </i>
    <i r="1">
      <x v="31"/>
    </i>
    <i r="1">
      <x v="260"/>
    </i>
    <i r="1">
      <x v="246"/>
    </i>
    <i r="1">
      <x v="14"/>
    </i>
    <i r="1">
      <x v="71"/>
    </i>
    <i r="1">
      <x v="248"/>
    </i>
    <i r="1">
      <x v="193"/>
    </i>
    <i r="1">
      <x v="409"/>
    </i>
    <i r="1">
      <x v="301"/>
    </i>
    <i r="1">
      <x v="383"/>
    </i>
    <i r="1">
      <x v="76"/>
    </i>
    <i r="1">
      <x v="87"/>
    </i>
    <i r="1">
      <x v="329"/>
    </i>
    <i r="1">
      <x v="208"/>
    </i>
    <i r="1">
      <x v="328"/>
    </i>
    <i r="1">
      <x v="86"/>
    </i>
    <i r="1">
      <x v="287"/>
    </i>
    <i r="1">
      <x v="399"/>
    </i>
    <i r="1">
      <x v="338"/>
    </i>
    <i r="1">
      <x v="26"/>
    </i>
    <i r="1">
      <x v="303"/>
    </i>
    <i r="1">
      <x v="306"/>
    </i>
    <i r="1">
      <x v="361"/>
    </i>
    <i r="1">
      <x v="235"/>
    </i>
    <i r="1">
      <x v="163"/>
    </i>
    <i r="1">
      <x v="130"/>
    </i>
    <i r="1">
      <x v="294"/>
    </i>
    <i r="1">
      <x v="211"/>
    </i>
    <i r="1">
      <x v="350"/>
    </i>
    <i r="1">
      <x v="181"/>
    </i>
    <i r="1">
      <x v="380"/>
    </i>
    <i r="1">
      <x v="45"/>
    </i>
    <i r="1">
      <x v="242"/>
    </i>
    <i r="1">
      <x v="302"/>
    </i>
    <i r="1">
      <x v="304"/>
    </i>
    <i r="1">
      <x v="387"/>
    </i>
    <i r="1">
      <x v="348"/>
    </i>
    <i r="1">
      <x v="146"/>
    </i>
    <i r="1">
      <x v="43"/>
    </i>
    <i r="1">
      <x v="253"/>
    </i>
    <i r="1">
      <x v="50"/>
    </i>
    <i r="1">
      <x v="200"/>
    </i>
    <i r="1">
      <x v="167"/>
    </i>
    <i r="1">
      <x v="298"/>
    </i>
    <i r="1">
      <x v="261"/>
    </i>
    <i r="1">
      <x v="318"/>
    </i>
    <i r="1">
      <x v="239"/>
    </i>
    <i r="1">
      <x v="136"/>
    </i>
    <i r="1">
      <x v="218"/>
    </i>
    <i r="1">
      <x v="356"/>
    </i>
    <i r="1">
      <x v="308"/>
    </i>
    <i r="1">
      <x v="62"/>
    </i>
    <i r="1">
      <x v="32"/>
    </i>
    <i r="1">
      <x v="369"/>
    </i>
    <i r="1">
      <x v="60"/>
    </i>
    <i r="1">
      <x v="395"/>
    </i>
    <i r="1">
      <x v="237"/>
    </i>
    <i r="1">
      <x v="385"/>
    </i>
    <i r="1">
      <x v="273"/>
    </i>
    <i r="1">
      <x v="219"/>
    </i>
    <i r="1">
      <x v="90"/>
    </i>
    <i r="1">
      <x v="284"/>
    </i>
    <i r="1">
      <x v="288"/>
    </i>
    <i t="default">
      <x/>
    </i>
    <i>
      <x v="1"/>
      <x v="28"/>
    </i>
    <i r="1">
      <x v="132"/>
    </i>
    <i r="1">
      <x v="381"/>
    </i>
    <i r="1">
      <x v="6"/>
    </i>
    <i r="1">
      <x v="333"/>
    </i>
    <i r="1">
      <x v="78"/>
    </i>
    <i r="1">
      <x v="206"/>
    </i>
    <i r="1">
      <x v="125"/>
    </i>
    <i r="1">
      <x v="319"/>
    </i>
    <i r="1">
      <x v="111"/>
    </i>
    <i r="1">
      <x v="76"/>
    </i>
    <i r="1">
      <x v="230"/>
    </i>
    <i r="1">
      <x v="221"/>
    </i>
    <i r="1">
      <x v="126"/>
    </i>
    <i r="1">
      <x v="311"/>
    </i>
    <i r="1">
      <x v="390"/>
    </i>
    <i r="1">
      <x v="118"/>
    </i>
    <i r="1">
      <x v="49"/>
    </i>
    <i r="1">
      <x v="228"/>
    </i>
    <i r="1">
      <x v="53"/>
    </i>
    <i r="1">
      <x v="144"/>
    </i>
    <i r="1">
      <x v="298"/>
    </i>
    <i r="1">
      <x v="233"/>
    </i>
    <i r="1">
      <x v="309"/>
    </i>
    <i r="1">
      <x v="185"/>
    </i>
    <i r="1">
      <x v="164"/>
    </i>
    <i r="1">
      <x v="275"/>
    </i>
    <i r="1">
      <x v="310"/>
    </i>
    <i r="1">
      <x v="253"/>
    </i>
    <i r="1">
      <x v="222"/>
    </i>
    <i r="1">
      <x v="37"/>
    </i>
    <i r="1">
      <x v="316"/>
    </i>
    <i r="1">
      <x v="88"/>
    </i>
    <i r="1">
      <x v="402"/>
    </i>
    <i r="1">
      <x v="84"/>
    </i>
    <i r="1">
      <x v="351"/>
    </i>
    <i r="1">
      <x v="8"/>
    </i>
    <i r="1">
      <x v="399"/>
    </i>
    <i r="1">
      <x v="409"/>
    </i>
    <i r="1">
      <x v="36"/>
    </i>
    <i r="1">
      <x v="180"/>
    </i>
    <i r="1">
      <x v="35"/>
    </i>
    <i r="1">
      <x v="252"/>
    </i>
    <i r="1">
      <x v="225"/>
    </i>
    <i r="1">
      <x v="80"/>
    </i>
    <i r="1">
      <x v="332"/>
    </i>
    <i r="1">
      <x v="417"/>
    </i>
    <i r="1">
      <x v="383"/>
    </i>
    <i r="1">
      <x v="79"/>
    </i>
    <i t="default">
      <x v="1"/>
    </i>
    <i t="grand">
      <x/>
    </i>
  </rowItems>
  <colItems count="1">
    <i/>
  </colItems>
  <pageFields count="1">
    <pageField fld="4" item="0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260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256">
    <i>
      <x/>
      <x v="28"/>
    </i>
    <i r="1">
      <x v="133"/>
    </i>
    <i r="1">
      <x v="333"/>
    </i>
    <i r="1">
      <x v="111"/>
    </i>
    <i r="1">
      <x v="125"/>
    </i>
    <i r="1">
      <x v="52"/>
    </i>
    <i r="1">
      <x v="230"/>
    </i>
    <i r="1">
      <x v="319"/>
    </i>
    <i r="1">
      <x v="6"/>
    </i>
    <i r="1">
      <x v="194"/>
    </i>
    <i r="1">
      <x v="126"/>
    </i>
    <i r="1">
      <x v="206"/>
    </i>
    <i r="1">
      <x v="381"/>
    </i>
    <i r="1">
      <x v="118"/>
    </i>
    <i r="1">
      <x v="1"/>
    </i>
    <i r="1">
      <x v="390"/>
    </i>
    <i r="1">
      <x v="40"/>
    </i>
    <i r="1">
      <x v="46"/>
    </i>
    <i r="1">
      <x v="144"/>
    </i>
    <i r="1">
      <x v="233"/>
    </i>
    <i r="1">
      <x v="91"/>
    </i>
    <i r="1">
      <x v="98"/>
    </i>
    <i r="1">
      <x v="368"/>
    </i>
    <i r="1">
      <x v="384"/>
    </i>
    <i r="1">
      <x v="399"/>
    </i>
    <i r="1">
      <x v="39"/>
    </i>
    <i r="1">
      <x v="279"/>
    </i>
    <i r="1">
      <x v="198"/>
    </i>
    <i r="1">
      <x v="414"/>
    </i>
    <i r="1">
      <x v="38"/>
    </i>
    <i r="1">
      <x v="88"/>
    </i>
    <i r="1">
      <x v="292"/>
    </i>
    <i r="1">
      <x v="291"/>
    </i>
    <i r="1">
      <x v="228"/>
    </i>
    <i r="1">
      <x v="139"/>
    </i>
    <i r="1">
      <x v="76"/>
    </i>
    <i r="1">
      <x v="293"/>
    </i>
    <i r="1">
      <x v="266"/>
    </i>
    <i r="1">
      <x v="417"/>
    </i>
    <i r="1">
      <x v="141"/>
    </i>
    <i r="1">
      <x v="403"/>
    </i>
    <i r="1">
      <x v="61"/>
    </i>
    <i r="1">
      <x v="150"/>
    </i>
    <i r="1">
      <x v="262"/>
    </i>
    <i r="1">
      <x v="112"/>
    </i>
    <i r="1">
      <x v="277"/>
    </i>
    <i r="1">
      <x v="178"/>
    </i>
    <i r="1">
      <x v="109"/>
    </i>
    <i r="1">
      <x v="362"/>
    </i>
    <i r="1">
      <x v="263"/>
    </i>
    <i r="1">
      <x v="244"/>
    </i>
    <i r="1">
      <x v="184"/>
    </i>
    <i r="1">
      <x v="50"/>
    </i>
    <i r="1">
      <x v="97"/>
    </i>
    <i r="1">
      <x v="260"/>
    </i>
    <i r="1">
      <x v="389"/>
    </i>
    <i r="1">
      <x v="163"/>
    </i>
    <i r="1">
      <x v="221"/>
    </i>
    <i r="1">
      <x v="332"/>
    </i>
    <i r="1">
      <x v="47"/>
    </i>
    <i r="1">
      <x v="89"/>
    </i>
    <i r="1">
      <x v="321"/>
    </i>
    <i r="1">
      <x v="405"/>
    </i>
    <i r="1">
      <x v="145"/>
    </i>
    <i r="1">
      <x v="86"/>
    </i>
    <i r="1">
      <x v="225"/>
    </i>
    <i r="1">
      <x v="42"/>
    </i>
    <i r="1">
      <x v="316"/>
    </i>
    <i r="1">
      <x v="37"/>
    </i>
    <i r="1">
      <x v="305"/>
    </i>
    <i r="1">
      <x v="103"/>
    </i>
    <i r="1">
      <x v="127"/>
    </i>
    <i r="1">
      <x v="77"/>
    </i>
    <i r="1">
      <x v="372"/>
    </i>
    <i r="1">
      <x v="383"/>
    </i>
    <i r="1">
      <x v="53"/>
    </i>
    <i r="1">
      <x v="278"/>
    </i>
    <i r="1">
      <x v="148"/>
    </i>
    <i r="1">
      <x v="2"/>
    </i>
    <i r="1">
      <x v="370"/>
    </i>
    <i r="1">
      <x v="250"/>
    </i>
    <i r="1">
      <x v="251"/>
    </i>
    <i r="1">
      <x v="350"/>
    </i>
    <i r="1">
      <x v="391"/>
    </i>
    <i r="1">
      <x v="408"/>
    </i>
    <i r="1">
      <x v="419"/>
    </i>
    <i r="1">
      <x v="73"/>
    </i>
    <i r="1">
      <x v="222"/>
    </i>
    <i r="1">
      <x v="276"/>
    </i>
    <i r="1">
      <x v="345"/>
    </i>
    <i r="1">
      <x v="92"/>
    </i>
    <i r="1">
      <x v="120"/>
    </i>
    <i r="1">
      <x v="213"/>
    </i>
    <i r="1">
      <x v="5"/>
    </i>
    <i r="1">
      <x v="24"/>
    </i>
    <i r="1">
      <x v="409"/>
    </i>
    <i r="1">
      <x v="114"/>
    </i>
    <i r="1">
      <x v="311"/>
    </i>
    <i r="1">
      <x v="15"/>
    </i>
    <i r="1">
      <x v="71"/>
    </i>
    <i r="1">
      <x v="21"/>
    </i>
    <i r="1">
      <x v="329"/>
    </i>
    <i r="1">
      <x v="242"/>
    </i>
    <i r="1">
      <x v="31"/>
    </i>
    <i r="1">
      <x v="411"/>
    </i>
    <i r="1">
      <x v="87"/>
    </i>
    <i r="1">
      <x v="11"/>
    </i>
    <i r="1">
      <x v="249"/>
    </i>
    <i r="1">
      <x v="193"/>
    </i>
    <i r="1">
      <x v="361"/>
    </i>
    <i r="1">
      <x v="379"/>
    </i>
    <i r="1">
      <x v="306"/>
    </i>
    <i r="1">
      <x v="146"/>
    </i>
    <i r="1">
      <x v="328"/>
    </i>
    <i r="1">
      <x v="217"/>
    </i>
    <i r="1">
      <x v="64"/>
    </i>
    <i r="1">
      <x v="246"/>
    </i>
    <i r="1">
      <x v="299"/>
    </i>
    <i r="1">
      <x v="101"/>
    </i>
    <i r="1">
      <x v="248"/>
    </i>
    <i r="1">
      <x v="301"/>
    </i>
    <i r="1">
      <x v="72"/>
    </i>
    <i r="1">
      <x v="160"/>
    </i>
    <i r="1">
      <x v="94"/>
    </i>
    <i r="1">
      <x v="211"/>
    </i>
    <i r="1">
      <x v="26"/>
    </i>
    <i r="1">
      <x v="130"/>
    </i>
    <i r="1">
      <x v="14"/>
    </i>
    <i r="1">
      <x v="304"/>
    </i>
    <i r="1">
      <x v="16"/>
    </i>
    <i r="1">
      <x v="267"/>
    </i>
    <i r="1">
      <x v="303"/>
    </i>
    <i r="1">
      <x v="84"/>
    </i>
    <i r="1">
      <x v="105"/>
    </i>
    <i r="1">
      <x v="239"/>
    </i>
    <i r="1">
      <x v="208"/>
    </i>
    <i r="1">
      <x v="287"/>
    </i>
    <i r="1">
      <x v="167"/>
    </i>
    <i r="1">
      <x v="32"/>
    </i>
    <i r="1">
      <x v="294"/>
    </i>
    <i r="1">
      <x v="196"/>
    </i>
    <i r="1">
      <x v="192"/>
    </i>
    <i r="1">
      <x v="59"/>
    </i>
    <i r="1">
      <x v="63"/>
    </i>
    <i r="1">
      <x v="286"/>
    </i>
    <i r="1">
      <x v="393"/>
    </i>
    <i r="1">
      <x v="136"/>
    </i>
    <i r="1">
      <x v="380"/>
    </i>
    <i r="1">
      <x v="338"/>
    </i>
    <i r="1">
      <x v="288"/>
    </i>
    <i r="1">
      <x v="247"/>
    </i>
    <i r="1">
      <x v="235"/>
    </i>
    <i r="1">
      <x v="231"/>
    </i>
    <i r="1">
      <x v="169"/>
    </i>
    <i r="1">
      <x v="108"/>
    </i>
    <i r="1">
      <x v="360"/>
    </i>
    <i r="1">
      <x v="199"/>
    </i>
    <i r="1">
      <x v="343"/>
    </i>
    <i r="1">
      <x v="106"/>
    </i>
    <i r="1">
      <x v="43"/>
    </i>
    <i r="1">
      <x v="284"/>
    </i>
    <i r="1">
      <x v="62"/>
    </i>
    <i r="1">
      <x v="371"/>
    </i>
    <i r="1">
      <x v="396"/>
    </i>
    <i r="1">
      <x v="60"/>
    </i>
    <i r="1">
      <x v="348"/>
    </i>
    <i r="1">
      <x v="385"/>
    </i>
    <i r="1">
      <x v="323"/>
    </i>
    <i r="1">
      <x v="369"/>
    </i>
    <i r="1">
      <x v="200"/>
    </i>
    <i r="1">
      <x v="218"/>
    </i>
    <i r="1">
      <x v="418"/>
    </i>
    <i r="1">
      <x v="223"/>
    </i>
    <i r="1">
      <x v="318"/>
    </i>
    <i r="1">
      <x v="355"/>
    </i>
    <i r="1">
      <x v="181"/>
    </i>
    <i r="1">
      <x v="302"/>
    </i>
    <i r="1">
      <x v="261"/>
    </i>
    <i r="1">
      <x v="256"/>
    </i>
    <i r="1">
      <x v="413"/>
    </i>
    <i r="1">
      <x v="23"/>
    </i>
    <i r="1">
      <x v="298"/>
    </i>
    <i r="1">
      <x v="395"/>
    </i>
    <i r="1">
      <x v="45"/>
    </i>
    <i r="1">
      <x v="253"/>
    </i>
    <i r="1">
      <x v="177"/>
    </i>
    <i r="1">
      <x v="258"/>
    </i>
    <i r="1">
      <x v="161"/>
    </i>
    <i r="1">
      <x v="320"/>
    </i>
    <i r="1">
      <x v="135"/>
    </i>
    <i r="1">
      <x v="295"/>
    </i>
    <i r="1">
      <x v="237"/>
    </i>
    <i r="1">
      <x v="270"/>
    </i>
    <i r="1">
      <x v="90"/>
    </i>
    <i t="default">
      <x/>
    </i>
    <i>
      <x v="1"/>
      <x v="28"/>
    </i>
    <i r="1">
      <x v="6"/>
    </i>
    <i r="1">
      <x v="333"/>
    </i>
    <i r="1">
      <x v="132"/>
    </i>
    <i r="1">
      <x v="125"/>
    </i>
    <i r="1">
      <x v="319"/>
    </i>
    <i r="1">
      <x v="78"/>
    </i>
    <i r="1">
      <x v="381"/>
    </i>
    <i r="1">
      <x v="230"/>
    </i>
    <i r="1">
      <x v="111"/>
    </i>
    <i r="1">
      <x v="228"/>
    </i>
    <i r="1">
      <x v="206"/>
    </i>
    <i r="1">
      <x v="144"/>
    </i>
    <i r="1">
      <x v="414"/>
    </i>
    <i r="1">
      <x v="107"/>
    </i>
    <i r="1">
      <x v="53"/>
    </i>
    <i r="1">
      <x v="222"/>
    </i>
    <i r="1">
      <x v="180"/>
    </i>
    <i r="1">
      <x v="233"/>
    </i>
    <i r="1">
      <x v="311"/>
    </i>
    <i r="1">
      <x v="76"/>
    </i>
    <i r="1">
      <x v="126"/>
    </i>
    <i r="1">
      <x v="390"/>
    </i>
    <i r="1">
      <x v="263"/>
    </i>
    <i r="1">
      <x v="49"/>
    </i>
    <i r="1">
      <x v="221"/>
    </i>
    <i r="1">
      <x v="185"/>
    </i>
    <i r="1">
      <x v="37"/>
    </i>
    <i r="1">
      <x v="310"/>
    </i>
    <i r="1">
      <x v="253"/>
    </i>
    <i r="1">
      <x v="118"/>
    </i>
    <i r="1">
      <x v="309"/>
    </i>
    <i r="1">
      <x v="298"/>
    </i>
    <i r="1">
      <x v="382"/>
    </i>
    <i r="1">
      <x v="316"/>
    </i>
    <i r="1">
      <x v="409"/>
    </i>
    <i r="1">
      <x v="88"/>
    </i>
    <i r="1">
      <x v="36"/>
    </i>
    <i r="1">
      <x v="332"/>
    </i>
    <i r="1">
      <x v="98"/>
    </i>
    <i r="1">
      <x v="164"/>
    </i>
    <i r="1">
      <x v="275"/>
    </i>
    <i r="1">
      <x v="402"/>
    </i>
    <i r="1">
      <x v="84"/>
    </i>
    <i r="1">
      <x v="79"/>
    </i>
    <i r="1">
      <x v="406"/>
    </i>
    <i r="1">
      <x v="252"/>
    </i>
    <i r="1">
      <x v="247"/>
    </i>
    <i r="1">
      <x v="417"/>
    </i>
    <i r="1">
      <x v="331"/>
    </i>
    <i r="1">
      <x v="338"/>
    </i>
    <i r="1">
      <x v="212"/>
    </i>
    <i r="1">
      <x v="386"/>
    </i>
    <i r="1">
      <x v="211"/>
    </i>
    <i r="1">
      <x v="399"/>
    </i>
    <i r="1">
      <x v="80"/>
    </i>
    <i r="1">
      <x v="22"/>
    </i>
    <i r="1">
      <x v="16"/>
    </i>
    <i r="1">
      <x v="171"/>
    </i>
    <i t="default">
      <x v="1"/>
    </i>
    <i t="grand">
      <x/>
    </i>
  </rowItems>
  <colItems count="1">
    <i/>
  </colItems>
  <pageFields count="1">
    <pageField fld="4" item="2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297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293">
    <i>
      <x/>
      <x v="399"/>
    </i>
    <i r="1">
      <x v="133"/>
    </i>
    <i r="1">
      <x v="333"/>
    </i>
    <i r="1">
      <x v="6"/>
    </i>
    <i r="1">
      <x v="125"/>
    </i>
    <i r="1">
      <x v="319"/>
    </i>
    <i r="1">
      <x v="52"/>
    </i>
    <i r="1">
      <x v="111"/>
    </i>
    <i r="1">
      <x v="194"/>
    </i>
    <i r="1">
      <x v="230"/>
    </i>
    <i r="1">
      <x v="206"/>
    </i>
    <i r="1">
      <x v="126"/>
    </i>
    <i r="1">
      <x v="98"/>
    </i>
    <i r="1">
      <x v="381"/>
    </i>
    <i r="1">
      <x v="144"/>
    </i>
    <i r="1">
      <x v="28"/>
    </i>
    <i r="1">
      <x v="384"/>
    </i>
    <i r="1">
      <x v="233"/>
    </i>
    <i r="1">
      <x v="368"/>
    </i>
    <i r="1">
      <x v="91"/>
    </i>
    <i r="1">
      <x v="228"/>
    </i>
    <i r="1">
      <x v="155"/>
    </i>
    <i r="1">
      <x v="38"/>
    </i>
    <i r="1">
      <x v="292"/>
    </i>
    <i r="1">
      <x v="76"/>
    </i>
    <i r="1">
      <x v="178"/>
    </i>
    <i r="1">
      <x v="414"/>
    </i>
    <i r="1">
      <x v="40"/>
    </i>
    <i r="1">
      <x v="139"/>
    </i>
    <i r="1">
      <x v="88"/>
    </i>
    <i r="1">
      <x v="141"/>
    </i>
    <i r="1">
      <x v="1"/>
    </i>
    <i r="1">
      <x v="417"/>
    </i>
    <i r="1">
      <x v="46"/>
    </i>
    <i r="1">
      <x v="39"/>
    </i>
    <i r="1">
      <x v="291"/>
    </i>
    <i r="1">
      <x v="112"/>
    </i>
    <i r="1">
      <x v="64"/>
    </i>
    <i r="1">
      <x v="390"/>
    </i>
    <i r="1">
      <x v="293"/>
    </i>
    <i r="1">
      <x v="403"/>
    </i>
    <i r="1">
      <x v="263"/>
    </i>
    <i r="1">
      <x v="97"/>
    </i>
    <i r="1">
      <x v="61"/>
    </i>
    <i r="1">
      <x v="184"/>
    </i>
    <i r="1">
      <x v="109"/>
    </i>
    <i r="1">
      <x v="262"/>
    </i>
    <i r="1">
      <x v="48"/>
    </i>
    <i r="1">
      <x v="277"/>
    </i>
    <i r="1">
      <x v="279"/>
    </i>
    <i r="1">
      <x v="244"/>
    </i>
    <i r="1">
      <x v="197"/>
    </i>
    <i r="1">
      <x v="163"/>
    </i>
    <i r="1">
      <x v="362"/>
    </i>
    <i r="1">
      <x v="50"/>
    </i>
    <i r="1">
      <x v="332"/>
    </i>
    <i r="1">
      <x v="260"/>
    </i>
    <i r="1">
      <x v="127"/>
    </i>
    <i r="1">
      <x v="389"/>
    </i>
    <i r="1">
      <x v="11"/>
    </i>
    <i r="1">
      <x v="372"/>
    </i>
    <i r="1">
      <x v="266"/>
    </i>
    <i r="1">
      <x v="400"/>
    </i>
    <i r="1">
      <x v="401"/>
    </i>
    <i r="1">
      <x v="89"/>
    </i>
    <i r="1">
      <x v="47"/>
    </i>
    <i r="1">
      <x v="145"/>
    </i>
    <i r="1">
      <x v="225"/>
    </i>
    <i r="1">
      <x v="53"/>
    </i>
    <i r="1">
      <x v="150"/>
    </i>
    <i r="1">
      <x v="350"/>
    </i>
    <i r="1">
      <x v="251"/>
    </i>
    <i r="1">
      <x v="370"/>
    </i>
    <i r="1">
      <x v="103"/>
    </i>
    <i r="1">
      <x v="316"/>
    </i>
    <i r="1">
      <x v="86"/>
    </i>
    <i r="1">
      <x v="345"/>
    </i>
    <i r="1">
      <x v="321"/>
    </i>
    <i r="1">
      <x v="408"/>
    </i>
    <i r="1">
      <x v="221"/>
    </i>
    <i r="1">
      <x v="42"/>
    </i>
    <i r="1">
      <x v="85"/>
    </i>
    <i r="1">
      <x v="405"/>
    </i>
    <i r="1">
      <x v="409"/>
    </i>
    <i r="1">
      <x v="77"/>
    </i>
    <i r="1">
      <x v="383"/>
    </i>
    <i r="1">
      <x v="204"/>
    </i>
    <i r="1">
      <x v="213"/>
    </i>
    <i r="1">
      <x v="92"/>
    </i>
    <i r="1">
      <x v="37"/>
    </i>
    <i r="1">
      <x v="365"/>
    </i>
    <i r="1">
      <x v="160"/>
    </i>
    <i r="1">
      <x v="250"/>
    </i>
    <i r="1">
      <x v="280"/>
    </i>
    <i r="1">
      <x v="353"/>
    </i>
    <i r="1">
      <x v="311"/>
    </i>
    <i r="1">
      <x v="278"/>
    </i>
    <i r="1">
      <x v="148"/>
    </i>
    <i r="1">
      <x v="222"/>
    </i>
    <i r="1">
      <x v="2"/>
    </i>
    <i r="1">
      <x v="120"/>
    </i>
    <i r="1">
      <x v="5"/>
    </i>
    <i r="1">
      <x v="305"/>
    </i>
    <i r="1">
      <x v="24"/>
    </i>
    <i r="1">
      <x v="193"/>
    </i>
    <i r="1">
      <x v="114"/>
    </i>
    <i r="1">
      <x v="217"/>
    </i>
    <i r="1">
      <x v="301"/>
    </i>
    <i r="1">
      <x v="15"/>
    </i>
    <i r="1">
      <x v="31"/>
    </i>
    <i r="1">
      <x v="396"/>
    </i>
    <i r="1">
      <x v="419"/>
    </i>
    <i r="1">
      <x v="63"/>
    </i>
    <i r="1">
      <x v="379"/>
    </i>
    <i r="1">
      <x v="249"/>
    </i>
    <i r="1">
      <x v="361"/>
    </i>
    <i r="1">
      <x v="364"/>
    </i>
    <i r="1">
      <x v="94"/>
    </i>
    <i r="1">
      <x v="231"/>
    </i>
    <i r="1">
      <x v="71"/>
    </i>
    <i r="1">
      <x v="352"/>
    </i>
    <i r="1">
      <x v="415"/>
    </i>
    <i r="1">
      <x v="87"/>
    </i>
    <i r="1">
      <x v="329"/>
    </i>
    <i r="1">
      <x v="328"/>
    </i>
    <i r="1">
      <x v="130"/>
    </i>
    <i r="1">
      <x v="208"/>
    </i>
    <i r="1">
      <x v="248"/>
    </i>
    <i r="1">
      <x v="59"/>
    </i>
    <i r="1">
      <x v="411"/>
    </i>
    <i r="1">
      <x v="198"/>
    </i>
    <i r="1">
      <x v="211"/>
    </i>
    <i r="1">
      <x v="108"/>
    </i>
    <i r="1">
      <x v="72"/>
    </i>
    <i r="1">
      <x v="32"/>
    </i>
    <i r="1">
      <x v="242"/>
    </i>
    <i r="1">
      <x v="416"/>
    </i>
    <i r="1">
      <x v="166"/>
    </i>
    <i r="1">
      <x v="330"/>
    </i>
    <i r="1">
      <x v="146"/>
    </i>
    <i r="1">
      <x v="239"/>
    </i>
    <i r="1">
      <x v="288"/>
    </i>
    <i r="1">
      <x v="286"/>
    </i>
    <i r="1">
      <x v="156"/>
    </i>
    <i r="1">
      <x v="196"/>
    </i>
    <i r="1">
      <x v="23"/>
    </i>
    <i r="1">
      <x v="26"/>
    </i>
    <i r="1">
      <x v="16"/>
    </i>
    <i r="1">
      <x v="110"/>
    </i>
    <i r="1">
      <x v="304"/>
    </i>
    <i r="1">
      <x v="191"/>
    </i>
    <i r="1">
      <x v="117"/>
    </i>
    <i r="1">
      <x v="224"/>
    </i>
    <i r="1">
      <x v="299"/>
    </i>
    <i r="1">
      <x v="105"/>
    </i>
    <i r="1">
      <x v="56"/>
    </i>
    <i r="1">
      <x v="369"/>
    </i>
    <i r="1">
      <x v="167"/>
    </i>
    <i r="1">
      <x v="395"/>
    </i>
    <i r="1">
      <x v="60"/>
    </i>
    <i r="1">
      <x v="287"/>
    </i>
    <i r="1">
      <x v="106"/>
    </i>
    <i r="1">
      <x v="298"/>
    </i>
    <i r="1">
      <x v="203"/>
    </i>
    <i r="1">
      <x v="192"/>
    </i>
    <i r="1">
      <x v="378"/>
    </i>
    <i r="1">
      <x v="44"/>
    </i>
    <i r="1">
      <x v="235"/>
    </i>
    <i r="1">
      <x v="407"/>
    </i>
    <i r="1">
      <x v="303"/>
    </i>
    <i r="1">
      <x v="226"/>
    </i>
    <i r="1">
      <x v="14"/>
    </i>
    <i r="1">
      <x v="149"/>
    </i>
    <i r="1">
      <x v="122"/>
    </i>
    <i r="1">
      <x v="371"/>
    </i>
    <i r="1">
      <x v="62"/>
    </i>
    <i r="1">
      <x v="258"/>
    </i>
    <i r="1">
      <x v="338"/>
    </i>
    <i r="1">
      <x v="219"/>
    </i>
    <i r="1">
      <x v="413"/>
    </i>
    <i r="1">
      <x v="169"/>
    </i>
    <i r="1">
      <x v="43"/>
    </i>
    <i r="1">
      <x v="101"/>
    </i>
    <i r="1">
      <x v="325"/>
    </i>
    <i r="1">
      <x v="84"/>
    </i>
    <i r="1">
      <x v="300"/>
    </i>
    <i r="1">
      <x v="135"/>
    </i>
    <i r="1">
      <x v="272"/>
    </i>
    <i r="1">
      <x v="377"/>
    </i>
    <i r="1">
      <x v="273"/>
    </i>
    <i r="1">
      <x v="199"/>
    </i>
    <i r="1">
      <x v="218"/>
    </i>
    <i r="1">
      <x v="247"/>
    </i>
    <i r="1">
      <x v="284"/>
    </i>
    <i r="1">
      <x v="45"/>
    </i>
    <i r="1">
      <x v="90"/>
    </i>
    <i r="1">
      <x v="380"/>
    </i>
    <i r="1">
      <x v="223"/>
    </i>
    <i r="1">
      <x v="220"/>
    </i>
    <i r="1">
      <x v="113"/>
    </i>
    <i r="1">
      <x v="181"/>
    </i>
    <i r="1">
      <x v="237"/>
    </i>
    <i r="1">
      <x v="302"/>
    </i>
    <i r="1">
      <x v="285"/>
    </i>
    <i r="1">
      <x v="347"/>
    </i>
    <i r="1">
      <x v="200"/>
    </i>
    <i r="1">
      <x v="412"/>
    </i>
    <i r="1">
      <x v="100"/>
    </i>
    <i r="1">
      <x v="201"/>
    </i>
    <i r="1">
      <x v="121"/>
    </i>
    <i r="1">
      <x v="261"/>
    </i>
    <i r="1">
      <x v="343"/>
    </i>
    <i r="1">
      <x v="30"/>
    </i>
    <i r="1">
      <x v="151"/>
    </i>
    <i r="1">
      <x v="153"/>
    </i>
    <i t="default">
      <x/>
    </i>
    <i>
      <x v="1"/>
      <x v="6"/>
    </i>
    <i r="1">
      <x v="28"/>
    </i>
    <i r="1">
      <x v="414"/>
    </i>
    <i r="1">
      <x v="319"/>
    </i>
    <i r="1">
      <x v="230"/>
    </i>
    <i r="1">
      <x v="222"/>
    </i>
    <i r="1">
      <x v="125"/>
    </i>
    <i r="1">
      <x v="132"/>
    </i>
    <i r="1">
      <x v="333"/>
    </i>
    <i r="1">
      <x v="144"/>
    </i>
    <i r="1">
      <x v="381"/>
    </i>
    <i r="1">
      <x v="180"/>
    </i>
    <i r="1">
      <x v="206"/>
    </i>
    <i r="1">
      <x v="290"/>
    </i>
    <i r="1">
      <x v="107"/>
    </i>
    <i r="1">
      <x v="111"/>
    </i>
    <i r="1">
      <x v="78"/>
    </i>
    <i r="1">
      <x v="53"/>
    </i>
    <i r="1">
      <x v="185"/>
    </i>
    <i r="1">
      <x v="233"/>
    </i>
    <i r="1">
      <x v="76"/>
    </i>
    <i r="1">
      <x v="311"/>
    </i>
    <i r="1">
      <x v="126"/>
    </i>
    <i r="1">
      <x v="131"/>
    </i>
    <i r="1">
      <x v="309"/>
    </i>
    <i r="1">
      <x v="228"/>
    </i>
    <i r="1">
      <x v="12"/>
    </i>
    <i r="1">
      <x v="88"/>
    </i>
    <i r="1">
      <x v="253"/>
    </i>
    <i r="1">
      <x v="98"/>
    </i>
    <i r="1">
      <x v="37"/>
    </i>
    <i r="1">
      <x v="173"/>
    </i>
    <i r="1">
      <x v="390"/>
    </i>
    <i r="1">
      <x v="402"/>
    </i>
    <i r="1">
      <x v="259"/>
    </i>
    <i r="1">
      <x v="49"/>
    </i>
    <i r="1">
      <x v="298"/>
    </i>
    <i r="1">
      <x v="316"/>
    </i>
    <i r="1">
      <x v="171"/>
    </i>
    <i r="1">
      <x v="382"/>
    </i>
    <i r="1">
      <x v="274"/>
    </i>
    <i r="1">
      <x v="409"/>
    </i>
    <i r="1">
      <x v="221"/>
    </i>
    <i r="1">
      <x v="332"/>
    </i>
    <i r="1">
      <x v="146"/>
    </i>
    <i r="1">
      <x v="30"/>
    </i>
    <i r="1">
      <x v="338"/>
    </i>
    <i r="1">
      <x v="310"/>
    </i>
    <i r="1">
      <x v="36"/>
    </i>
    <i r="1">
      <x v="97"/>
    </i>
    <i r="1">
      <x v="79"/>
    </i>
    <i r="1">
      <x v="160"/>
    </i>
    <i r="1">
      <x v="172"/>
    </i>
    <i r="1">
      <x v="65"/>
    </i>
    <i r="1">
      <x v="59"/>
    </i>
    <i r="1">
      <x v="406"/>
    </i>
    <i r="1">
      <x v="339"/>
    </i>
    <i r="1">
      <x v="331"/>
    </i>
    <i r="1">
      <x v="18"/>
    </i>
    <i r="1">
      <x v="84"/>
    </i>
    <i r="1">
      <x v="241"/>
    </i>
    <i r="1">
      <x v="263"/>
    </i>
    <i r="1">
      <x v="211"/>
    </i>
    <i r="1">
      <x v="373"/>
    </i>
    <i r="1">
      <x v="326"/>
    </i>
    <i r="1">
      <x v="252"/>
    </i>
    <i r="1">
      <x v="300"/>
    </i>
    <i r="1">
      <x v="229"/>
    </i>
    <i r="1">
      <x v="85"/>
    </i>
    <i r="1">
      <x v="164"/>
    </i>
    <i r="1">
      <x v="363"/>
    </i>
    <i r="1">
      <x v="188"/>
    </i>
    <i r="1">
      <x v="16"/>
    </i>
    <i r="1">
      <x v="163"/>
    </i>
    <i r="1">
      <x v="386"/>
    </i>
    <i t="default">
      <x v="1"/>
    </i>
    <i t="grand">
      <x/>
    </i>
  </rowItems>
  <colItems count="1">
    <i/>
  </colItems>
  <pageFields count="1">
    <pageField fld="4" item="4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21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17">
    <i>
      <x/>
      <x v="333"/>
    </i>
    <i r="1">
      <x v="6"/>
    </i>
    <i r="1">
      <x v="133"/>
    </i>
    <i r="1">
      <x v="399"/>
    </i>
    <i r="1">
      <x v="319"/>
    </i>
    <i r="1">
      <x v="52"/>
    </i>
    <i r="1">
      <x v="125"/>
    </i>
    <i r="1">
      <x v="111"/>
    </i>
    <i r="1">
      <x v="206"/>
    </i>
    <i r="1">
      <x v="230"/>
    </i>
    <i r="1">
      <x v="126"/>
    </i>
    <i r="1">
      <x v="194"/>
    </i>
    <i r="1">
      <x v="228"/>
    </i>
    <i r="1">
      <x v="178"/>
    </i>
    <i r="1">
      <x v="98"/>
    </i>
    <i r="1">
      <x v="292"/>
    </i>
    <i r="1">
      <x v="384"/>
    </i>
    <i r="1">
      <x v="233"/>
    </i>
    <i r="1">
      <x v="59"/>
    </i>
    <i r="1">
      <x v="368"/>
    </i>
    <i r="1">
      <x v="141"/>
    </i>
    <i r="1">
      <x v="144"/>
    </i>
    <i r="1">
      <x v="48"/>
    </i>
    <i r="1">
      <x v="414"/>
    </i>
    <i r="1">
      <x v="88"/>
    </i>
    <i r="1">
      <x v="28"/>
    </i>
    <i r="1">
      <x v="381"/>
    </i>
    <i r="1">
      <x v="76"/>
    </i>
    <i r="1">
      <x v="155"/>
    </i>
    <i r="1">
      <x v="139"/>
    </i>
    <i r="1">
      <x v="91"/>
    </i>
    <i r="1">
      <x v="401"/>
    </i>
    <i r="1">
      <x v="38"/>
    </i>
    <i r="1">
      <x v="40"/>
    </i>
    <i r="1">
      <x v="157"/>
    </i>
    <i r="1">
      <x v="293"/>
    </i>
    <i r="1">
      <x v="403"/>
    </i>
    <i r="1">
      <x v="244"/>
    </i>
    <i r="1">
      <x v="97"/>
    </i>
    <i r="1">
      <x v="263"/>
    </i>
    <i r="1">
      <x v="291"/>
    </i>
    <i r="1">
      <x v="390"/>
    </i>
    <i r="1">
      <x v="61"/>
    </i>
    <i r="1">
      <x v="112"/>
    </i>
    <i r="1">
      <x v="127"/>
    </i>
    <i r="1">
      <x v="109"/>
    </i>
    <i r="1">
      <x v="64"/>
    </i>
    <i r="1">
      <x v="417"/>
    </i>
    <i r="1">
      <x v="362"/>
    </i>
    <i r="1">
      <x v="332"/>
    </i>
    <i r="1">
      <x v="260"/>
    </i>
    <i r="1">
      <x v="184"/>
    </i>
    <i r="1">
      <x v="39"/>
    </i>
    <i r="1">
      <x v="11"/>
    </i>
    <i r="1">
      <x v="163"/>
    </i>
    <i r="1">
      <x v="148"/>
    </i>
    <i r="1">
      <x v="262"/>
    </i>
    <i r="1">
      <x v="277"/>
    </i>
    <i r="1">
      <x v="251"/>
    </i>
    <i r="1">
      <x v="267"/>
    </i>
    <i r="1">
      <x v="1"/>
    </i>
    <i r="1">
      <x v="266"/>
    </i>
    <i r="1">
      <x v="145"/>
    </i>
    <i r="1">
      <x v="372"/>
    </i>
    <i r="1">
      <x v="204"/>
    </i>
    <i r="1">
      <x v="225"/>
    </i>
    <i r="1">
      <x v="350"/>
    </i>
    <i r="1">
      <x v="47"/>
    </i>
    <i r="1">
      <x v="53"/>
    </i>
    <i r="1">
      <x v="345"/>
    </i>
    <i r="1">
      <x v="92"/>
    </i>
    <i r="1">
      <x v="37"/>
    </i>
    <i r="1">
      <x v="50"/>
    </i>
    <i r="1">
      <x v="85"/>
    </i>
    <i r="1">
      <x v="370"/>
    </i>
    <i r="1">
      <x v="394"/>
    </i>
    <i r="1">
      <x v="197"/>
    </i>
    <i r="1">
      <x v="321"/>
    </i>
    <i r="1">
      <x v="250"/>
    </i>
    <i r="1">
      <x v="103"/>
    </i>
    <i r="1">
      <x v="146"/>
    </i>
    <i r="1">
      <x v="63"/>
    </i>
    <i r="1">
      <x v="42"/>
    </i>
    <i r="1">
      <x v="150"/>
    </i>
    <i r="1">
      <x v="86"/>
    </i>
    <i r="1">
      <x v="221"/>
    </i>
    <i r="1">
      <x v="408"/>
    </i>
    <i r="1">
      <x v="365"/>
    </i>
    <i r="1">
      <x v="213"/>
    </i>
    <i r="1">
      <x v="389"/>
    </i>
    <i r="1">
      <x v="166"/>
    </i>
    <i r="1">
      <x v="249"/>
    </i>
    <i r="1">
      <x v="303"/>
    </i>
    <i r="1">
      <x v="316"/>
    </i>
    <i r="1">
      <x v="217"/>
    </i>
    <i r="1">
      <x v="405"/>
    </i>
    <i r="1">
      <x v="89"/>
    </i>
    <i r="1">
      <x v="2"/>
    </i>
    <i r="1">
      <x v="419"/>
    </i>
    <i r="1">
      <x v="23"/>
    </i>
    <i r="1">
      <x v="94"/>
    </i>
    <i r="1">
      <x v="24"/>
    </i>
    <i r="1">
      <x v="248"/>
    </i>
    <i r="1">
      <x v="160"/>
    </i>
    <i r="1">
      <x v="32"/>
    </i>
    <i r="1">
      <x v="353"/>
    </i>
    <i r="1">
      <x v="380"/>
    </i>
    <i r="1">
      <x v="5"/>
    </i>
    <i r="1">
      <x v="396"/>
    </i>
    <i r="1">
      <x v="114"/>
    </i>
    <i r="1">
      <x v="328"/>
    </i>
    <i r="1">
      <x v="307"/>
    </i>
    <i r="1">
      <x v="222"/>
    </i>
    <i r="1">
      <x v="278"/>
    </i>
    <i r="1">
      <x v="31"/>
    </i>
    <i r="1">
      <x v="383"/>
    </i>
    <i r="1">
      <x v="409"/>
    </i>
    <i r="1">
      <x v="193"/>
    </i>
    <i r="1">
      <x v="231"/>
    </i>
    <i r="1">
      <x v="301"/>
    </i>
    <i r="1">
      <x v="377"/>
    </i>
    <i r="1">
      <x v="67"/>
    </i>
    <i r="1">
      <x v="364"/>
    </i>
    <i r="1">
      <x v="16"/>
    </i>
    <i r="1">
      <x v="30"/>
    </i>
    <i r="1">
      <x v="242"/>
    </i>
    <i r="1">
      <x v="211"/>
    </i>
    <i r="1">
      <x v="130"/>
    </i>
    <i r="1">
      <x v="415"/>
    </i>
    <i r="1">
      <x v="330"/>
    </i>
    <i r="1">
      <x v="288"/>
    </i>
    <i r="1">
      <x v="254"/>
    </i>
    <i r="1">
      <x v="124"/>
    </i>
    <i r="1">
      <x v="286"/>
    </i>
    <i r="1">
      <x v="110"/>
    </i>
    <i r="1">
      <x v="25"/>
    </i>
    <i r="1">
      <x v="208"/>
    </i>
    <i r="1">
      <x v="272"/>
    </i>
    <i r="1">
      <x v="71"/>
    </i>
    <i r="1">
      <x v="361"/>
    </i>
    <i r="1">
      <x v="196"/>
    </i>
    <i r="1">
      <x v="33"/>
    </i>
    <i r="1">
      <x v="329"/>
    </i>
    <i r="1">
      <x v="87"/>
    </i>
    <i r="1">
      <x v="411"/>
    </i>
    <i r="1">
      <x v="117"/>
    </i>
    <i r="1">
      <x v="369"/>
    </i>
    <i r="1">
      <x v="258"/>
    </i>
    <i r="1">
      <x v="135"/>
    </i>
    <i r="1">
      <x v="304"/>
    </i>
    <i r="1">
      <x v="26"/>
    </i>
    <i r="1">
      <x v="120"/>
    </i>
    <i r="1">
      <x v="311"/>
    </i>
    <i r="1">
      <x v="287"/>
    </i>
    <i r="1">
      <x v="191"/>
    </i>
    <i r="1">
      <x v="224"/>
    </i>
    <i r="1">
      <x v="77"/>
    </i>
    <i r="1">
      <x v="15"/>
    </i>
    <i r="1">
      <x v="203"/>
    </i>
    <i r="1">
      <x v="280"/>
    </i>
    <i r="1">
      <x v="360"/>
    </i>
    <i r="1">
      <x v="226"/>
    </i>
    <i r="1">
      <x v="187"/>
    </i>
    <i r="1">
      <x v="72"/>
    </i>
    <i r="1">
      <x v="44"/>
    </i>
    <i r="1">
      <x v="132"/>
    </i>
    <i r="1">
      <x v="220"/>
    </i>
    <i r="1">
      <x v="378"/>
    </i>
    <i r="1">
      <x v="305"/>
    </i>
    <i r="1">
      <x v="56"/>
    </i>
    <i r="1">
      <x v="3"/>
    </i>
    <i r="1">
      <x v="105"/>
    </i>
    <i r="1">
      <x v="413"/>
    </i>
    <i r="1">
      <x v="416"/>
    </i>
    <i r="1">
      <x v="215"/>
    </i>
    <i r="1">
      <x v="371"/>
    </i>
    <i r="1">
      <x v="122"/>
    </i>
    <i r="1">
      <x v="239"/>
    </i>
    <i r="1">
      <x v="338"/>
    </i>
    <i r="1">
      <x v="158"/>
    </i>
    <i r="1">
      <x v="418"/>
    </i>
    <i r="1">
      <x v="68"/>
    </i>
    <i r="1">
      <x v="284"/>
    </i>
    <i r="1">
      <x v="298"/>
    </i>
    <i r="1">
      <x v="247"/>
    </i>
    <i r="1">
      <x v="151"/>
    </i>
    <i r="1">
      <x v="113"/>
    </i>
    <i r="1">
      <x v="43"/>
    </i>
    <i r="1">
      <x v="106"/>
    </i>
    <i r="1">
      <x v="218"/>
    </i>
    <i r="1">
      <x v="192"/>
    </i>
    <i r="1">
      <x v="121"/>
    </i>
    <i r="1">
      <x v="300"/>
    </i>
    <i r="1">
      <x v="153"/>
    </i>
    <i r="1">
      <x v="343"/>
    </i>
    <i r="1">
      <x v="84"/>
    </i>
    <i r="1">
      <x v="407"/>
    </i>
    <i r="1">
      <x v="359"/>
    </i>
    <i r="1">
      <x v="282"/>
    </i>
    <i r="1">
      <x v="347"/>
    </i>
    <i r="1">
      <x v="412"/>
    </i>
    <i r="1">
      <x v="51"/>
    </i>
    <i r="1">
      <x v="289"/>
    </i>
    <i r="1">
      <x v="149"/>
    </i>
    <i r="1">
      <x v="235"/>
    </i>
    <i r="1">
      <x v="74"/>
    </i>
    <i r="1">
      <x v="55"/>
    </i>
    <i r="1">
      <x v="190"/>
    </i>
    <i r="1">
      <x v="167"/>
    </i>
    <i r="1">
      <x v="177"/>
    </i>
    <i r="1">
      <x v="223"/>
    </i>
    <i r="1">
      <x v="60"/>
    </i>
    <i r="1">
      <x v="261"/>
    </i>
    <i r="1">
      <x v="108"/>
    </i>
    <i r="1">
      <x v="199"/>
    </i>
    <i r="1">
      <x v="90"/>
    </i>
    <i r="1">
      <x v="219"/>
    </i>
    <i r="1">
      <x v="101"/>
    </i>
    <i r="1">
      <x v="273"/>
    </i>
    <i r="1">
      <x v="295"/>
    </i>
    <i r="1">
      <x v="201"/>
    </i>
    <i r="1">
      <x v="357"/>
    </i>
    <i r="1">
      <x v="270"/>
    </i>
    <i r="1">
      <x v="181"/>
    </i>
    <i r="1">
      <x v="395"/>
    </i>
    <i r="1">
      <x v="62"/>
    </i>
    <i r="1">
      <x v="200"/>
    </i>
    <i r="1">
      <x v="237"/>
    </i>
    <i r="1">
      <x v="283"/>
    </i>
    <i r="1">
      <x v="45"/>
    </i>
    <i r="1">
      <x v="397"/>
    </i>
    <i r="1">
      <x v="320"/>
    </i>
    <i t="default">
      <x/>
    </i>
    <i>
      <x v="1"/>
      <x v="6"/>
    </i>
    <i r="1">
      <x v="414"/>
    </i>
    <i r="1">
      <x v="28"/>
    </i>
    <i r="1">
      <x v="125"/>
    </i>
    <i r="1">
      <x v="290"/>
    </i>
    <i r="1">
      <x v="132"/>
    </i>
    <i r="1">
      <x v="222"/>
    </i>
    <i r="1">
      <x v="206"/>
    </i>
    <i r="1">
      <x v="319"/>
    </i>
    <i r="1">
      <x v="230"/>
    </i>
    <i r="1">
      <x v="131"/>
    </i>
    <i r="1">
      <x v="144"/>
    </i>
    <i r="1">
      <x v="126"/>
    </i>
    <i r="1">
      <x v="381"/>
    </i>
    <i r="1">
      <x v="107"/>
    </i>
    <i r="1">
      <x v="76"/>
    </i>
    <i r="1">
      <x v="111"/>
    </i>
    <i r="1">
      <x v="333"/>
    </i>
    <i r="1">
      <x v="12"/>
    </i>
    <i r="1">
      <x v="146"/>
    </i>
    <i r="1">
      <x v="180"/>
    </i>
    <i r="1">
      <x v="228"/>
    </i>
    <i r="1">
      <x v="233"/>
    </i>
    <i r="1">
      <x v="53"/>
    </i>
    <i r="1">
      <x v="309"/>
    </i>
    <i r="1">
      <x v="402"/>
    </i>
    <i r="1">
      <x v="88"/>
    </i>
    <i r="1">
      <x v="65"/>
    </i>
    <i r="1">
      <x v="185"/>
    </i>
    <i r="1">
      <x v="332"/>
    </i>
    <i r="1">
      <x v="59"/>
    </i>
    <i r="1">
      <x v="124"/>
    </i>
    <i r="1">
      <x v="311"/>
    </i>
    <i r="1">
      <x v="274"/>
    </i>
    <i r="1">
      <x v="253"/>
    </i>
    <i r="1">
      <x v="98"/>
    </i>
    <i r="1">
      <x v="298"/>
    </i>
    <i r="1">
      <x v="259"/>
    </i>
    <i r="1">
      <x v="19"/>
    </i>
    <i r="1">
      <x v="37"/>
    </i>
    <i r="1">
      <x v="81"/>
    </i>
    <i r="1">
      <x v="382"/>
    </i>
    <i r="1">
      <x v="307"/>
    </i>
    <i r="1">
      <x v="399"/>
    </i>
    <i r="1">
      <x v="390"/>
    </i>
    <i r="1">
      <x v="30"/>
    </i>
    <i r="1">
      <x v="166"/>
    </i>
    <i r="1">
      <x v="316"/>
    </i>
    <i r="1">
      <x v="173"/>
    </i>
    <i r="1">
      <x v="310"/>
    </i>
    <i r="1">
      <x v="338"/>
    </i>
    <i r="1">
      <x v="49"/>
    </i>
    <i r="1">
      <x v="172"/>
    </i>
    <i r="1">
      <x v="160"/>
    </i>
    <i r="1">
      <x v="16"/>
    </i>
    <i r="1">
      <x v="339"/>
    </i>
    <i r="1">
      <x v="326"/>
    </i>
    <i r="1">
      <x v="96"/>
    </i>
    <i r="1">
      <x v="406"/>
    </i>
    <i r="1">
      <x v="373"/>
    </i>
    <i r="1">
      <x v="409"/>
    </i>
    <i r="1">
      <x v="263"/>
    </i>
    <i r="1">
      <x v="232"/>
    </i>
    <i r="1">
      <x v="97"/>
    </i>
    <i r="1">
      <x v="331"/>
    </i>
    <i r="1">
      <x v="36"/>
    </i>
    <i r="1">
      <x v="79"/>
    </i>
    <i r="1">
      <x v="171"/>
    </i>
    <i r="1">
      <x v="384"/>
    </i>
    <i r="1">
      <x v="221"/>
    </i>
    <i r="1">
      <x v="14"/>
    </i>
    <i r="1">
      <x v="229"/>
    </i>
    <i r="1">
      <x v="275"/>
    </i>
    <i r="1">
      <x v="386"/>
    </i>
    <i r="1">
      <x v="252"/>
    </i>
    <i r="1">
      <x v="22"/>
    </i>
    <i r="1">
      <x v="363"/>
    </i>
    <i r="1">
      <x v="8"/>
    </i>
    <i r="1">
      <x v="85"/>
    </i>
    <i r="1">
      <x v="188"/>
    </i>
    <i r="1">
      <x v="133"/>
    </i>
    <i r="1">
      <x v="300"/>
    </i>
    <i t="default">
      <x v="1"/>
    </i>
    <i t="grand">
      <x/>
    </i>
  </rowItems>
  <colItems count="1">
    <i/>
  </colItems>
  <pageFields count="1">
    <pageField fld="4" item="7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35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31">
    <i>
      <x/>
      <x v="333"/>
    </i>
    <i r="1">
      <x v="319"/>
    </i>
    <i r="1">
      <x v="28"/>
    </i>
    <i r="1">
      <x v="6"/>
    </i>
    <i r="1">
      <x v="111"/>
    </i>
    <i r="1">
      <x v="132"/>
    </i>
    <i r="1">
      <x v="126"/>
    </i>
    <i r="1">
      <x v="399"/>
    </i>
    <i r="1">
      <x v="52"/>
    </i>
    <i r="1">
      <x v="98"/>
    </i>
    <i r="1">
      <x v="59"/>
    </i>
    <i r="1">
      <x v="230"/>
    </i>
    <i r="1">
      <x v="125"/>
    </i>
    <i r="1">
      <x v="194"/>
    </i>
    <i r="1">
      <x v="178"/>
    </i>
    <i r="1">
      <x v="147"/>
    </i>
    <i r="1">
      <x v="368"/>
    </i>
    <i r="1">
      <x v="384"/>
    </i>
    <i r="1">
      <x v="233"/>
    </i>
    <i r="1">
      <x v="157"/>
    </i>
    <i r="1">
      <x v="76"/>
    </i>
    <i r="1">
      <x v="381"/>
    </i>
    <i r="1">
      <x v="403"/>
    </i>
    <i r="1">
      <x v="48"/>
    </i>
    <i r="1">
      <x v="88"/>
    </i>
    <i r="1">
      <x v="38"/>
    </i>
    <i r="1">
      <x v="206"/>
    </i>
    <i r="1">
      <x v="414"/>
    </i>
    <i r="1">
      <x v="141"/>
    </i>
    <i r="1">
      <x v="228"/>
    </i>
    <i r="1">
      <x v="40"/>
    </i>
    <i r="1">
      <x v="184"/>
    </i>
    <i r="1">
      <x v="204"/>
    </i>
    <i r="1">
      <x v="293"/>
    </i>
    <i r="1">
      <x v="263"/>
    </i>
    <i r="1">
      <x v="267"/>
    </i>
    <i r="1">
      <x v="64"/>
    </i>
    <i r="1">
      <x v="155"/>
    </i>
    <i r="1">
      <x v="97"/>
    </i>
    <i r="1">
      <x v="127"/>
    </i>
    <i r="1">
      <x v="244"/>
    </i>
    <i r="1">
      <x v="417"/>
    </i>
    <i r="1">
      <x v="139"/>
    </i>
    <i r="1">
      <x v="292"/>
    </i>
    <i r="1">
      <x v="109"/>
    </i>
    <i r="1">
      <x v="362"/>
    </i>
    <i r="1">
      <x v="390"/>
    </i>
    <i r="1">
      <x v="61"/>
    </i>
    <i r="1">
      <x v="156"/>
    </i>
    <i r="1">
      <x v="345"/>
    </i>
    <i r="1">
      <x v="170"/>
    </i>
    <i r="1">
      <x v="53"/>
    </i>
    <i r="1">
      <x v="103"/>
    </i>
    <i r="1">
      <x v="85"/>
    </i>
    <i r="1">
      <x v="213"/>
    </i>
    <i r="1">
      <x v="251"/>
    </i>
    <i r="1">
      <x v="144"/>
    </i>
    <i r="1">
      <x v="394"/>
    </i>
    <i r="1">
      <x v="225"/>
    </i>
    <i r="1">
      <x v="277"/>
    </i>
    <i r="1">
      <x v="50"/>
    </i>
    <i r="1">
      <x v="307"/>
    </i>
    <i r="1">
      <x v="25"/>
    </i>
    <i r="1">
      <x v="145"/>
    </i>
    <i r="1">
      <x v="408"/>
    </i>
    <i r="1">
      <x v="405"/>
    </i>
    <i r="1">
      <x v="39"/>
    </i>
    <i r="1">
      <x v="47"/>
    </i>
    <i r="1">
      <x v="124"/>
    </i>
    <i r="1">
      <x v="370"/>
    </i>
    <i r="1">
      <x v="148"/>
    </i>
    <i r="1">
      <x v="197"/>
    </i>
    <i r="1">
      <x v="332"/>
    </i>
    <i r="1">
      <x v="163"/>
    </i>
    <i r="1">
      <x v="262"/>
    </i>
    <i r="1">
      <x v="221"/>
    </i>
    <i r="1">
      <x v="1"/>
    </i>
    <i r="1">
      <x v="260"/>
    </i>
    <i r="1">
      <x v="372"/>
    </i>
    <i r="1">
      <x v="37"/>
    </i>
    <i r="1">
      <x v="150"/>
    </i>
    <i r="1">
      <x v="316"/>
    </i>
    <i r="1">
      <x v="91"/>
    </i>
    <i r="1">
      <x v="92"/>
    </i>
    <i r="1">
      <x v="321"/>
    </i>
    <i r="1">
      <x v="9"/>
    </i>
    <i r="1">
      <x v="365"/>
    </i>
    <i r="1">
      <x v="303"/>
    </i>
    <i r="1">
      <x v="217"/>
    </i>
    <i r="1">
      <x v="250"/>
    </i>
    <i r="1">
      <x v="249"/>
    </i>
    <i r="1">
      <x v="67"/>
    </i>
    <i r="1">
      <x v="77"/>
    </i>
    <i r="1">
      <x v="359"/>
    </i>
    <i r="1">
      <x v="94"/>
    </i>
    <i r="1">
      <x v="383"/>
    </i>
    <i r="1">
      <x v="166"/>
    </i>
    <i r="1">
      <x v="350"/>
    </i>
    <i r="1">
      <x v="159"/>
    </i>
    <i r="1">
      <x v="291"/>
    </i>
    <i r="1">
      <x v="32"/>
    </i>
    <i r="1">
      <x v="16"/>
    </i>
    <i r="1">
      <x v="187"/>
    </i>
    <i r="1">
      <x v="30"/>
    </i>
    <i r="1">
      <x v="11"/>
    </i>
    <i r="1">
      <x v="24"/>
    </i>
    <i r="1">
      <x v="208"/>
    </i>
    <i r="1">
      <x v="89"/>
    </i>
    <i r="1">
      <x v="396"/>
    </i>
    <i r="1">
      <x v="375"/>
    </i>
    <i r="1">
      <x v="278"/>
    </i>
    <i r="1">
      <x v="415"/>
    </i>
    <i r="1">
      <x v="42"/>
    </i>
    <i r="1">
      <x v="31"/>
    </i>
    <i r="1">
      <x v="329"/>
    </i>
    <i r="1">
      <x v="71"/>
    </i>
    <i r="1">
      <x v="112"/>
    </i>
    <i r="1">
      <x v="361"/>
    </i>
    <i r="1">
      <x v="2"/>
    </i>
    <i r="1">
      <x v="242"/>
    </i>
    <i r="1">
      <x v="23"/>
    </i>
    <i r="1">
      <x v="107"/>
    </i>
    <i r="1">
      <x v="248"/>
    </i>
    <i r="1">
      <x v="419"/>
    </i>
    <i r="1">
      <x v="354"/>
    </i>
    <i r="1">
      <x v="15"/>
    </i>
    <i r="1">
      <x v="133"/>
    </i>
    <i r="1">
      <x v="341"/>
    </i>
    <i r="1">
      <x v="196"/>
    </i>
    <i r="1">
      <x v="63"/>
    </i>
    <i r="1">
      <x v="377"/>
    </i>
    <i r="1">
      <x v="288"/>
    </i>
    <i r="1">
      <x v="301"/>
    </i>
    <i r="1">
      <x v="226"/>
    </i>
    <i r="1">
      <x v="224"/>
    </i>
    <i r="1">
      <x v="114"/>
    </i>
    <i r="1">
      <x v="113"/>
    </i>
    <i r="1">
      <x v="87"/>
    </i>
    <i r="1">
      <x v="231"/>
    </i>
    <i r="1">
      <x v="26"/>
    </i>
    <i r="1">
      <x v="330"/>
    </i>
    <i r="1">
      <x v="389"/>
    </i>
    <i r="1">
      <x v="338"/>
    </i>
    <i r="1">
      <x v="146"/>
    </i>
    <i r="1">
      <x v="222"/>
    </i>
    <i r="1">
      <x v="380"/>
    </i>
    <i r="1">
      <x v="306"/>
    </i>
    <i r="1">
      <x v="110"/>
    </i>
    <i r="1">
      <x v="416"/>
    </i>
    <i r="1">
      <x v="286"/>
    </i>
    <i r="1">
      <x v="93"/>
    </i>
    <i r="1">
      <x v="395"/>
    </i>
    <i r="1">
      <x v="86"/>
    </i>
    <i r="1">
      <x v="193"/>
    </i>
    <i r="1">
      <x v="369"/>
    </i>
    <i r="1">
      <x v="123"/>
    </i>
    <i r="1">
      <x v="44"/>
    </i>
    <i r="1">
      <x v="151"/>
    </i>
    <i r="1">
      <x v="409"/>
    </i>
    <i r="1">
      <x v="257"/>
    </i>
    <i r="1">
      <x v="60"/>
    </i>
    <i r="1">
      <x v="203"/>
    </i>
    <i r="1">
      <x v="149"/>
    </i>
    <i r="1">
      <x v="254"/>
    </i>
    <i r="1">
      <x v="51"/>
    </i>
    <i r="1">
      <x v="289"/>
    </i>
    <i r="1">
      <x v="5"/>
    </i>
    <i r="1">
      <x v="135"/>
    </i>
    <i r="1">
      <x v="282"/>
    </i>
    <i r="1">
      <x v="298"/>
    </i>
    <i r="1">
      <x v="220"/>
    </i>
    <i r="1">
      <x v="33"/>
    </i>
    <i r="1">
      <x v="192"/>
    </i>
    <i r="1">
      <x v="191"/>
    </i>
    <i r="1">
      <x v="300"/>
    </i>
    <i r="1">
      <x v="72"/>
    </i>
    <i r="1">
      <x v="108"/>
    </i>
    <i r="1">
      <x v="56"/>
    </i>
    <i r="1">
      <x v="153"/>
    </i>
    <i r="1">
      <x v="411"/>
    </i>
    <i r="1">
      <x v="90"/>
    </i>
    <i r="1">
      <x v="158"/>
    </i>
    <i r="1">
      <x v="247"/>
    </i>
    <i r="1">
      <x v="280"/>
    </i>
    <i r="1">
      <x v="215"/>
    </i>
    <i r="1">
      <x v="397"/>
    </i>
    <i r="1">
      <x v="407"/>
    </i>
    <i r="1">
      <x v="130"/>
    </i>
    <i r="1">
      <x v="418"/>
    </i>
    <i r="1">
      <x v="358"/>
    </i>
    <i r="1">
      <x v="160"/>
    </i>
    <i r="1">
      <x v="236"/>
    </i>
    <i r="1">
      <x v="235"/>
    </i>
    <i r="1">
      <x v="287"/>
    </i>
    <i r="1">
      <x v="190"/>
    </i>
    <i r="1">
      <x v="357"/>
    </i>
    <i r="1">
      <x v="378"/>
    </i>
    <i r="1">
      <x v="43"/>
    </i>
    <i r="1">
      <x v="106"/>
    </i>
    <i r="1">
      <x v="105"/>
    </i>
    <i r="1">
      <x v="3"/>
    </i>
    <i r="1">
      <x v="177"/>
    </i>
    <i r="1">
      <x v="413"/>
    </i>
    <i r="1">
      <x v="54"/>
    </i>
    <i r="1">
      <x v="55"/>
    </i>
    <i r="1">
      <x v="376"/>
    </i>
    <i r="1">
      <x v="181"/>
    </i>
    <i r="1">
      <x v="258"/>
    </i>
    <i r="1">
      <x v="115"/>
    </i>
    <i r="1">
      <x v="371"/>
    </i>
    <i r="1">
      <x v="201"/>
    </i>
    <i r="1">
      <x v="121"/>
    </i>
    <i r="1">
      <x v="20"/>
    </i>
    <i r="1">
      <x v="84"/>
    </i>
    <i r="1">
      <x v="347"/>
    </i>
    <i r="1">
      <x v="223"/>
    </i>
    <i r="1">
      <x v="412"/>
    </i>
    <i r="1">
      <x v="284"/>
    </i>
    <i r="1">
      <x v="253"/>
    </i>
    <i r="1">
      <x v="218"/>
    </i>
    <i r="1">
      <x v="68"/>
    </i>
    <i r="1">
      <x v="199"/>
    </i>
    <i r="1">
      <x v="261"/>
    </i>
    <i r="1">
      <x v="74"/>
    </i>
    <i r="1">
      <x v="304"/>
    </i>
    <i r="1">
      <x v="343"/>
    </i>
    <i r="1">
      <x v="295"/>
    </i>
    <i r="1">
      <x v="122"/>
    </i>
    <i r="1">
      <x v="101"/>
    </i>
    <i r="1">
      <x v="45"/>
    </i>
    <i r="1">
      <x v="200"/>
    </i>
    <i r="1">
      <x v="237"/>
    </i>
    <i r="1">
      <x v="283"/>
    </i>
    <i t="default">
      <x/>
    </i>
    <i>
      <x v="1"/>
      <x v="6"/>
    </i>
    <i r="1">
      <x v="414"/>
    </i>
    <i r="1">
      <x v="319"/>
    </i>
    <i r="1">
      <x v="28"/>
    </i>
    <i r="1">
      <x v="132"/>
    </i>
    <i r="1">
      <x v="125"/>
    </i>
    <i r="1">
      <x v="230"/>
    </i>
    <i r="1">
      <x v="53"/>
    </i>
    <i r="1">
      <x v="126"/>
    </i>
    <i r="1">
      <x v="76"/>
    </i>
    <i r="1">
      <x v="144"/>
    </i>
    <i r="1">
      <x v="107"/>
    </i>
    <i r="1">
      <x v="147"/>
    </i>
    <i r="1">
      <x v="111"/>
    </i>
    <i r="1">
      <x v="307"/>
    </i>
    <i r="1">
      <x v="381"/>
    </i>
    <i r="1">
      <x v="333"/>
    </i>
    <i r="1">
      <x v="222"/>
    </i>
    <i r="1">
      <x v="124"/>
    </i>
    <i r="1">
      <x v="332"/>
    </i>
    <i r="1">
      <x v="206"/>
    </i>
    <i r="1">
      <x v="402"/>
    </i>
    <i r="1">
      <x v="290"/>
    </i>
    <i r="1">
      <x v="259"/>
    </i>
    <i r="1">
      <x v="88"/>
    </i>
    <i r="1">
      <x v="65"/>
    </i>
    <i r="1">
      <x v="233"/>
    </i>
    <i r="1">
      <x v="12"/>
    </i>
    <i r="1">
      <x v="253"/>
    </i>
    <i r="1">
      <x v="59"/>
    </i>
    <i r="1">
      <x v="98"/>
    </i>
    <i r="1">
      <x v="85"/>
    </i>
    <i r="1">
      <x v="228"/>
    </i>
    <i r="1">
      <x v="19"/>
    </i>
    <i r="1">
      <x v="186"/>
    </i>
    <i r="1">
      <x v="309"/>
    </i>
    <i r="1">
      <x v="180"/>
    </i>
    <i r="1">
      <x v="399"/>
    </i>
    <i r="1">
      <x v="8"/>
    </i>
    <i r="1">
      <x v="338"/>
    </i>
    <i r="1">
      <x v="390"/>
    </i>
    <i r="1">
      <x v="300"/>
    </i>
    <i r="1">
      <x v="263"/>
    </i>
    <i r="1">
      <x v="37"/>
    </i>
    <i r="1">
      <x v="16"/>
    </i>
    <i r="1">
      <x v="382"/>
    </i>
    <i r="1">
      <x v="274"/>
    </i>
    <i r="1">
      <x v="298"/>
    </i>
    <i r="1">
      <x v="30"/>
    </i>
    <i r="1">
      <x v="166"/>
    </i>
    <i r="1">
      <x v="81"/>
    </i>
    <i r="1">
      <x v="159"/>
    </i>
    <i r="1">
      <x v="141"/>
    </i>
    <i r="1">
      <x v="339"/>
    </i>
    <i r="1">
      <x v="131"/>
    </i>
    <i r="1">
      <x v="146"/>
    </i>
    <i r="1">
      <x v="296"/>
    </i>
    <i r="1">
      <x v="96"/>
    </i>
    <i r="1">
      <x v="409"/>
    </i>
    <i r="1">
      <x v="49"/>
    </i>
    <i r="1">
      <x v="225"/>
    </i>
    <i r="1">
      <x v="160"/>
    </i>
    <i r="1">
      <x v="417"/>
    </i>
    <i r="1">
      <x v="173"/>
    </i>
    <i r="1">
      <x v="243"/>
    </i>
    <i r="1">
      <x v="104"/>
    </i>
    <i r="1">
      <x v="232"/>
    </i>
    <i r="1">
      <x v="171"/>
    </i>
    <i r="1">
      <x v="97"/>
    </i>
    <i r="1">
      <x v="317"/>
    </i>
    <i r="1">
      <x v="316"/>
    </i>
    <i r="1">
      <x v="384"/>
    </i>
    <i r="1">
      <x v="36"/>
    </i>
    <i r="1">
      <x v="406"/>
    </i>
    <i r="1">
      <x v="310"/>
    </i>
    <i r="1">
      <x v="211"/>
    </i>
    <i r="1">
      <x v="79"/>
    </i>
    <i r="1">
      <x v="168"/>
    </i>
    <i r="1">
      <x v="221"/>
    </i>
    <i r="1">
      <x v="172"/>
    </i>
    <i r="1">
      <x v="229"/>
    </i>
    <i r="1">
      <x v="349"/>
    </i>
    <i r="1">
      <x v="116"/>
    </i>
    <i r="1">
      <x v="331"/>
    </i>
    <i r="1">
      <x v="252"/>
    </i>
    <i r="1">
      <x v="327"/>
    </i>
    <i r="1">
      <x v="383"/>
    </i>
    <i r="1">
      <x v="152"/>
    </i>
    <i r="1">
      <x v="347"/>
    </i>
    <i r="1">
      <x v="264"/>
    </i>
    <i r="1">
      <x v="275"/>
    </i>
    <i r="1">
      <x v="29"/>
    </i>
    <i r="1">
      <x v="326"/>
    </i>
    <i r="1">
      <x v="386"/>
    </i>
    <i r="1">
      <x v="363"/>
    </i>
    <i t="default">
      <x v="1"/>
    </i>
    <i t="grand">
      <x/>
    </i>
  </rowItems>
  <colItems count="1">
    <i/>
  </colItems>
  <pageFields count="1">
    <pageField fld="4" item="1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56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52">
    <i>
      <x/>
      <x v="28"/>
    </i>
    <i r="1">
      <x v="333"/>
    </i>
    <i r="1">
      <x v="6"/>
    </i>
    <i r="1">
      <x v="126"/>
    </i>
    <i r="1">
      <x v="125"/>
    </i>
    <i r="1">
      <x v="132"/>
    </i>
    <i r="1">
      <x v="147"/>
    </i>
    <i r="1">
      <x v="319"/>
    </i>
    <i r="1">
      <x v="111"/>
    </i>
    <i r="1">
      <x v="59"/>
    </i>
    <i r="1">
      <x v="52"/>
    </i>
    <i r="1">
      <x v="230"/>
    </i>
    <i r="1">
      <x v="98"/>
    </i>
    <i r="1">
      <x v="178"/>
    </i>
    <i r="1">
      <x v="194"/>
    </i>
    <i r="1">
      <x v="38"/>
    </i>
    <i r="1">
      <x v="76"/>
    </i>
    <i r="1">
      <x v="368"/>
    </i>
    <i r="1">
      <x v="381"/>
    </i>
    <i r="1">
      <x v="292"/>
    </i>
    <i r="1">
      <x v="64"/>
    </i>
    <i r="1">
      <x v="141"/>
    </i>
    <i r="1">
      <x v="88"/>
    </i>
    <i r="1">
      <x v="48"/>
    </i>
    <i r="1">
      <x v="263"/>
    </i>
    <i r="1">
      <x v="414"/>
    </i>
    <i r="1">
      <x v="403"/>
    </i>
    <i r="1">
      <x v="157"/>
    </i>
    <i r="1">
      <x v="233"/>
    </i>
    <i r="1">
      <x v="107"/>
    </i>
    <i r="1">
      <x v="384"/>
    </i>
    <i r="1">
      <x v="184"/>
    </i>
    <i r="1">
      <x v="9"/>
    </i>
    <i r="1">
      <x v="97"/>
    </i>
    <i r="1">
      <x v="170"/>
    </i>
    <i r="1">
      <x v="127"/>
    </i>
    <i r="1">
      <x v="144"/>
    </i>
    <i r="1">
      <x v="109"/>
    </i>
    <i r="1">
      <x v="244"/>
    </i>
    <i r="1">
      <x v="40"/>
    </i>
    <i r="1">
      <x v="277"/>
    </i>
    <i r="1">
      <x v="148"/>
    </i>
    <i r="1">
      <x v="390"/>
    </i>
    <i r="1">
      <x v="267"/>
    </i>
    <i r="1">
      <x v="417"/>
    </i>
    <i r="1">
      <x v="156"/>
    </i>
    <i r="1">
      <x v="53"/>
    </i>
    <i r="1">
      <x v="155"/>
    </i>
    <i r="1">
      <x v="293"/>
    </i>
    <i r="1">
      <x v="372"/>
    </i>
    <i r="1">
      <x v="213"/>
    </i>
    <i r="1">
      <x v="362"/>
    </i>
    <i r="1">
      <x v="61"/>
    </i>
    <i r="1">
      <x v="103"/>
    </i>
    <i r="1">
      <x v="251"/>
    </i>
    <i r="1">
      <x v="204"/>
    </i>
    <i r="1">
      <x v="225"/>
    </i>
    <i r="1">
      <x v="85"/>
    </i>
    <i r="1">
      <x v="375"/>
    </i>
    <i r="1">
      <x v="39"/>
    </i>
    <i r="1">
      <x v="124"/>
    </i>
    <i r="1">
      <x v="370"/>
    </i>
    <i r="1">
      <x v="307"/>
    </i>
    <i r="1">
      <x v="77"/>
    </i>
    <i r="1">
      <x v="197"/>
    </i>
    <i r="1">
      <x v="139"/>
    </i>
    <i r="1">
      <x v="260"/>
    </i>
    <i r="1">
      <x v="25"/>
    </i>
    <i r="1">
      <x v="145"/>
    </i>
    <i r="1">
      <x v="408"/>
    </i>
    <i r="1">
      <x v="67"/>
    </i>
    <i r="1">
      <x v="47"/>
    </i>
    <i r="1">
      <x v="50"/>
    </i>
    <i r="1">
      <x v="291"/>
    </i>
    <i r="1">
      <x v="262"/>
    </i>
    <i r="1">
      <x v="345"/>
    </i>
    <i r="1">
      <x v="405"/>
    </i>
    <i r="1">
      <x v="316"/>
    </i>
    <i r="1">
      <x v="12"/>
    </i>
    <i r="1">
      <x v="1"/>
    </i>
    <i r="1">
      <x v="365"/>
    </i>
    <i r="1">
      <x v="248"/>
    </i>
    <i r="1">
      <x v="217"/>
    </i>
    <i r="1">
      <x v="332"/>
    </i>
    <i r="1">
      <x v="94"/>
    </i>
    <i r="1">
      <x v="37"/>
    </i>
    <i r="1">
      <x v="249"/>
    </i>
    <i r="1">
      <x v="112"/>
    </i>
    <i r="1">
      <x v="163"/>
    </i>
    <i r="1">
      <x v="394"/>
    </i>
    <i r="1">
      <x v="250"/>
    </i>
    <i r="1">
      <x v="16"/>
    </i>
    <i r="1">
      <x v="92"/>
    </i>
    <i r="1">
      <x v="150"/>
    </i>
    <i r="1">
      <x v="208"/>
    </i>
    <i r="1">
      <x v="278"/>
    </i>
    <i r="1">
      <x v="166"/>
    </i>
    <i r="1">
      <x v="354"/>
    </i>
    <i r="1">
      <x v="42"/>
    </i>
    <i r="1">
      <x v="419"/>
    </i>
    <i r="1">
      <x v="31"/>
    </i>
    <i r="1">
      <x v="11"/>
    </i>
    <i r="1">
      <x v="24"/>
    </i>
    <i r="1">
      <x v="321"/>
    </i>
    <i r="1">
      <x v="114"/>
    </i>
    <i r="1">
      <x v="306"/>
    </i>
    <i r="1">
      <x v="63"/>
    </i>
    <i r="1">
      <x v="415"/>
    </i>
    <i r="1">
      <x v="377"/>
    </i>
    <i r="1">
      <x v="23"/>
    </i>
    <i r="1">
      <x v="350"/>
    </i>
    <i r="1">
      <x v="2"/>
    </i>
    <i r="1">
      <x v="30"/>
    </i>
    <i r="1">
      <x v="335"/>
    </i>
    <i r="1">
      <x v="383"/>
    </i>
    <i r="1">
      <x v="246"/>
    </i>
    <i r="1">
      <x v="280"/>
    </i>
    <i r="1">
      <x v="32"/>
    </i>
    <i r="1">
      <x v="89"/>
    </i>
    <i r="1">
      <x v="159"/>
    </i>
    <i r="1">
      <x v="369"/>
    </i>
    <i r="1">
      <x v="361"/>
    </i>
    <i r="1">
      <x v="380"/>
    </i>
    <i r="1">
      <x v="242"/>
    </i>
    <i r="1">
      <x v="87"/>
    </i>
    <i r="1">
      <x v="90"/>
    </i>
    <i r="1">
      <x v="122"/>
    </i>
    <i r="1">
      <x v="224"/>
    </i>
    <i r="1">
      <x v="329"/>
    </i>
    <i r="1">
      <x v="93"/>
    </i>
    <i r="1">
      <x v="341"/>
    </i>
    <i r="1">
      <x v="187"/>
    </i>
    <i r="1">
      <x v="303"/>
    </i>
    <i r="1">
      <x v="404"/>
    </i>
    <i r="1">
      <x v="71"/>
    </i>
    <i r="1">
      <x v="282"/>
    </i>
    <i r="1">
      <x v="196"/>
    </i>
    <i r="1">
      <x v="138"/>
    </i>
    <i r="1">
      <x v="5"/>
    </i>
    <i r="1">
      <x v="158"/>
    </i>
    <i r="1">
      <x v="286"/>
    </i>
    <i r="1">
      <x v="104"/>
    </i>
    <i r="1">
      <x v="289"/>
    </i>
    <i r="1">
      <x v="396"/>
    </i>
    <i r="1">
      <x v="84"/>
    </i>
    <i r="1">
      <x v="338"/>
    </i>
    <i r="1">
      <x v="257"/>
    </i>
    <i r="1">
      <x v="110"/>
    </i>
    <i r="1">
      <x v="60"/>
    </i>
    <i r="1">
      <x v="221"/>
    </i>
    <i r="1">
      <x v="135"/>
    </i>
    <i r="1">
      <x v="56"/>
    </i>
    <i r="1">
      <x v="395"/>
    </i>
    <i r="1">
      <x v="231"/>
    </i>
    <i r="1">
      <x v="259"/>
    </i>
    <i r="1">
      <x v="15"/>
    </i>
    <i r="1">
      <x v="226"/>
    </i>
    <i r="1">
      <x v="357"/>
    </i>
    <i r="1">
      <x v="288"/>
    </i>
    <i r="1">
      <x v="258"/>
    </i>
    <i r="1">
      <x v="359"/>
    </i>
    <i r="1">
      <x v="165"/>
    </i>
    <i r="1">
      <x v="378"/>
    </i>
    <i r="1">
      <x v="236"/>
    </i>
    <i r="1">
      <x v="376"/>
    </i>
    <i r="1">
      <x v="411"/>
    </i>
    <i r="1">
      <x v="245"/>
    </i>
    <i r="1">
      <x v="301"/>
    </i>
    <i r="1">
      <x v="407"/>
    </i>
    <i r="1">
      <x v="201"/>
    </i>
    <i r="1">
      <x v="101"/>
    </i>
    <i r="1">
      <x v="360"/>
    </i>
    <i r="1">
      <x v="366"/>
    </i>
    <i r="1">
      <x v="416"/>
    </i>
    <i r="1">
      <x v="298"/>
    </i>
    <i r="1">
      <x v="44"/>
    </i>
    <i r="1">
      <x v="33"/>
    </i>
    <i r="1">
      <x v="54"/>
    </i>
    <i r="1">
      <x v="399"/>
    </i>
    <i r="1">
      <x v="151"/>
    </i>
    <i r="1">
      <x v="397"/>
    </i>
    <i r="1">
      <x v="191"/>
    </i>
    <i r="1">
      <x v="105"/>
    </i>
    <i r="1">
      <x v="134"/>
    </i>
    <i r="1">
      <x v="304"/>
    </i>
    <i r="1">
      <x v="51"/>
    </i>
    <i r="1">
      <x v="153"/>
    </i>
    <i r="1">
      <x v="358"/>
    </i>
    <i r="1">
      <x v="43"/>
    </i>
    <i r="1">
      <x v="190"/>
    </i>
    <i r="1">
      <x v="192"/>
    </i>
    <i r="1">
      <x v="300"/>
    </i>
    <i r="1">
      <x v="330"/>
    </i>
    <i r="1">
      <x v="344"/>
    </i>
    <i r="1">
      <x v="371"/>
    </i>
    <i r="1">
      <x v="401"/>
    </i>
    <i r="1">
      <x v="177"/>
    </i>
    <i r="1">
      <x v="26"/>
    </i>
    <i r="1">
      <x v="179"/>
    </i>
    <i r="1">
      <x v="218"/>
    </i>
    <i r="1">
      <x v="175"/>
    </i>
    <i r="1">
      <x v="220"/>
    </i>
    <i r="1">
      <x v="336"/>
    </i>
    <i r="1">
      <x v="238"/>
    </i>
    <i r="1">
      <x v="167"/>
    </i>
    <i r="1">
      <x v="115"/>
    </i>
    <i r="1">
      <x v="211"/>
    </i>
    <i r="1">
      <x v="121"/>
    </i>
    <i r="1">
      <x v="203"/>
    </i>
    <i r="1">
      <x v="410"/>
    </i>
    <i r="1">
      <x v="247"/>
    </i>
    <i r="1">
      <x v="57"/>
    </i>
    <i r="1">
      <x v="72"/>
    </i>
    <i r="1">
      <x v="418"/>
    </i>
    <i r="1">
      <x v="181"/>
    </i>
    <i r="1">
      <x v="149"/>
    </i>
    <i r="1">
      <x v="113"/>
    </i>
    <i r="1">
      <x v="55"/>
    </i>
    <i r="1">
      <x v="195"/>
    </i>
    <i r="1">
      <x v="235"/>
    </i>
    <i r="1">
      <x v="322"/>
    </i>
    <i r="1">
      <x v="385"/>
    </i>
    <i r="1">
      <x v="413"/>
    </i>
    <i r="1">
      <x v="4"/>
    </i>
    <i r="1">
      <x v="295"/>
    </i>
    <i r="1">
      <x v="86"/>
    </i>
    <i r="1">
      <x v="3"/>
    </i>
    <i r="1">
      <x v="199"/>
    </i>
    <i r="1">
      <x v="200"/>
    </i>
    <i r="1">
      <x v="237"/>
    </i>
    <i r="1">
      <x v="227"/>
    </i>
    <i r="1">
      <x v="347"/>
    </i>
    <i r="1">
      <x v="8"/>
    </i>
    <i r="1">
      <x v="162"/>
    </i>
    <i r="1">
      <x v="223"/>
    </i>
    <i r="1">
      <x v="311"/>
    </i>
    <i r="1">
      <x v="106"/>
    </i>
    <i t="default">
      <x/>
    </i>
    <i>
      <x v="1"/>
      <x v="414"/>
    </i>
    <i r="1">
      <x v="132"/>
    </i>
    <i r="1">
      <x v="28"/>
    </i>
    <i r="1">
      <x v="6"/>
    </i>
    <i r="1">
      <x v="125"/>
    </i>
    <i r="1">
      <x v="319"/>
    </i>
    <i r="1">
      <x v="126"/>
    </i>
    <i r="1">
      <x v="53"/>
    </i>
    <i r="1">
      <x v="230"/>
    </i>
    <i r="1">
      <x v="107"/>
    </i>
    <i r="1">
      <x v="111"/>
    </i>
    <i r="1">
      <x v="290"/>
    </i>
    <i r="1">
      <x v="12"/>
    </i>
    <i r="1">
      <x v="144"/>
    </i>
    <i r="1">
      <x v="147"/>
    </i>
    <i r="1">
      <x v="233"/>
    </i>
    <i r="1">
      <x v="59"/>
    </i>
    <i r="1">
      <x v="333"/>
    </i>
    <i r="1">
      <x v="402"/>
    </i>
    <i r="1">
      <x v="76"/>
    </i>
    <i r="1">
      <x v="307"/>
    </i>
    <i r="1">
      <x v="381"/>
    </i>
    <i r="1">
      <x v="88"/>
    </i>
    <i r="1">
      <x v="65"/>
    </i>
    <i r="1">
      <x v="259"/>
    </i>
    <i r="1">
      <x v="19"/>
    </i>
    <i r="1">
      <x v="98"/>
    </i>
    <i r="1">
      <x v="375"/>
    </i>
    <i r="1">
      <x v="186"/>
    </i>
    <i r="1">
      <x v="180"/>
    </i>
    <i r="1">
      <x v="124"/>
    </i>
    <i r="1">
      <x v="253"/>
    </i>
    <i r="1">
      <x v="390"/>
    </i>
    <i r="1">
      <x v="296"/>
    </i>
    <i r="1">
      <x v="332"/>
    </i>
    <i r="1">
      <x v="131"/>
    </i>
    <i r="1">
      <x v="85"/>
    </i>
    <i r="1">
      <x v="70"/>
    </i>
    <i r="1">
      <x v="281"/>
    </i>
    <i r="1">
      <x v="309"/>
    </i>
    <i r="1">
      <x v="66"/>
    </i>
    <i r="1">
      <x v="382"/>
    </i>
    <i r="1">
      <x v="37"/>
    </i>
    <i r="1">
      <x v="141"/>
    </i>
    <i r="1">
      <x v="81"/>
    </i>
    <i r="1">
      <x v="300"/>
    </i>
    <i r="1">
      <x v="154"/>
    </i>
    <i r="1">
      <x v="104"/>
    </i>
    <i r="1">
      <x v="49"/>
    </i>
    <i r="1">
      <x v="159"/>
    </i>
    <i r="1">
      <x v="8"/>
    </i>
    <i r="1">
      <x v="164"/>
    </i>
    <i r="1">
      <x v="339"/>
    </i>
    <i r="1">
      <x v="97"/>
    </i>
    <i r="1">
      <x v="166"/>
    </i>
    <i r="1">
      <x v="346"/>
    </i>
    <i r="1">
      <x v="298"/>
    </i>
    <i r="1">
      <x v="310"/>
    </i>
    <i r="1">
      <x v="406"/>
    </i>
    <i r="1">
      <x v="409"/>
    </i>
    <i r="1">
      <x v="274"/>
    </i>
    <i r="1">
      <x v="383"/>
    </i>
    <i r="1">
      <x v="16"/>
    </i>
    <i r="1">
      <x v="222"/>
    </i>
    <i r="1">
      <x v="13"/>
    </i>
    <i r="1">
      <x v="263"/>
    </i>
    <i r="1">
      <x v="268"/>
    </i>
    <i r="1">
      <x v="232"/>
    </i>
    <i r="1">
      <x v="229"/>
    </i>
    <i r="1">
      <x v="36"/>
    </i>
    <i r="1">
      <x v="176"/>
    </i>
    <i r="1">
      <x v="211"/>
    </i>
    <i r="1">
      <x v="316"/>
    </i>
    <i r="1">
      <x v="327"/>
    </i>
    <i r="1">
      <x v="347"/>
    </i>
    <i r="1">
      <x v="275"/>
    </i>
    <i r="1">
      <x v="252"/>
    </i>
    <i r="1">
      <x v="338"/>
    </i>
    <i r="1">
      <x v="317"/>
    </i>
    <i r="1">
      <x v="79"/>
    </i>
    <i r="1">
      <x v="349"/>
    </i>
    <i r="1">
      <x v="326"/>
    </i>
    <i r="1">
      <x v="171"/>
    </i>
    <i r="1">
      <x v="225"/>
    </i>
    <i r="1">
      <x v="116"/>
    </i>
    <i r="1">
      <x v="168"/>
    </i>
    <i r="1">
      <x v="384"/>
    </i>
    <i r="1">
      <x v="243"/>
    </i>
    <i r="1">
      <x v="331"/>
    </i>
    <i r="1">
      <x v="342"/>
    </i>
    <i r="1">
      <x v="399"/>
    </i>
    <i r="1">
      <x v="52"/>
    </i>
    <i r="1">
      <x v="212"/>
    </i>
    <i r="1">
      <x v="69"/>
    </i>
    <i r="1">
      <x v="221"/>
    </i>
    <i r="1">
      <x v="386"/>
    </i>
    <i r="1">
      <x v="152"/>
    </i>
    <i r="1">
      <x v="269"/>
    </i>
    <i r="1">
      <x v="363"/>
    </i>
    <i r="1">
      <x v="312"/>
    </i>
    <i r="1">
      <x v="247"/>
    </i>
    <i r="1">
      <x v="82"/>
    </i>
    <i r="1">
      <x v="373"/>
    </i>
    <i r="1">
      <x v="417"/>
    </i>
    <i r="1">
      <x v="140"/>
    </i>
    <i r="1">
      <x v="143"/>
    </i>
    <i r="1">
      <x v="174"/>
    </i>
    <i r="1">
      <x v="27"/>
    </i>
    <i r="1">
      <x v="374"/>
    </i>
    <i r="1">
      <x v="101"/>
    </i>
    <i r="1">
      <x v="80"/>
    </i>
    <i r="1">
      <x v="388"/>
    </i>
    <i t="default">
      <x v="1"/>
    </i>
    <i t="grand">
      <x/>
    </i>
  </rowItems>
  <colItems count="1">
    <i/>
  </colItems>
  <pageFields count="1">
    <pageField fld="4" item="3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74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70">
    <i>
      <x/>
      <x v="28"/>
    </i>
    <i r="1">
      <x v="6"/>
    </i>
    <i r="1">
      <x v="333"/>
    </i>
    <i r="1">
      <x v="126"/>
    </i>
    <i r="1">
      <x v="125"/>
    </i>
    <i r="1">
      <x v="132"/>
    </i>
    <i r="1">
      <x v="147"/>
    </i>
    <i r="1">
      <x v="59"/>
    </i>
    <i r="1">
      <x v="230"/>
    </i>
    <i r="1">
      <x v="319"/>
    </i>
    <i r="1">
      <x v="98"/>
    </i>
    <i r="1">
      <x v="111"/>
    </i>
    <i r="1">
      <x v="52"/>
    </i>
    <i r="1">
      <x v="194"/>
    </i>
    <i r="1">
      <x v="178"/>
    </i>
    <i r="1">
      <x v="107"/>
    </i>
    <i r="1">
      <x v="38"/>
    </i>
    <i r="1">
      <x v="76"/>
    </i>
    <i r="1">
      <x v="414"/>
    </i>
    <i r="1">
      <x v="292"/>
    </i>
    <i r="1">
      <x v="381"/>
    </i>
    <i r="1">
      <x v="141"/>
    </i>
    <i r="1">
      <x v="403"/>
    </i>
    <i r="1">
      <x v="368"/>
    </i>
    <i r="1">
      <x v="64"/>
    </i>
    <i r="1">
      <x v="88"/>
    </i>
    <i r="1">
      <x v="263"/>
    </i>
    <i r="1">
      <x v="48"/>
    </i>
    <i r="1">
      <x v="233"/>
    </i>
    <i r="1">
      <x v="390"/>
    </i>
    <i r="1">
      <x v="267"/>
    </i>
    <i r="1">
      <x v="228"/>
    </i>
    <i r="1">
      <x v="127"/>
    </i>
    <i r="1">
      <x v="184"/>
    </i>
    <i r="1">
      <x v="148"/>
    </i>
    <i r="1">
      <x v="157"/>
    </i>
    <i r="1">
      <x v="97"/>
    </i>
    <i r="1">
      <x v="384"/>
    </i>
    <i r="1">
      <x v="372"/>
    </i>
    <i r="1">
      <x v="244"/>
    </i>
    <i r="1">
      <x v="144"/>
    </i>
    <i r="1">
      <x v="170"/>
    </i>
    <i r="1">
      <x v="213"/>
    </i>
    <i r="1">
      <x v="9"/>
    </i>
    <i r="1">
      <x v="277"/>
    </i>
    <i r="1">
      <x v="307"/>
    </i>
    <i r="1">
      <x v="50"/>
    </i>
    <i r="1">
      <x v="109"/>
    </i>
    <i r="1">
      <x v="417"/>
    </i>
    <i r="1">
      <x v="362"/>
    </i>
    <i r="1">
      <x v="103"/>
    </i>
    <i r="1">
      <x v="40"/>
    </i>
    <i r="1">
      <x v="139"/>
    </i>
    <i r="1">
      <x v="61"/>
    </i>
    <i r="1">
      <x v="293"/>
    </i>
    <i r="1">
      <x v="394"/>
    </i>
    <i r="1">
      <x v="291"/>
    </i>
    <i r="1">
      <x v="39"/>
    </i>
    <i r="1">
      <x v="334"/>
    </i>
    <i r="1">
      <x v="145"/>
    </i>
    <i r="1">
      <x v="225"/>
    </i>
    <i r="1">
      <x v="12"/>
    </i>
    <i r="1">
      <x v="11"/>
    </i>
    <i r="1">
      <x v="262"/>
    </i>
    <i r="1">
      <x v="166"/>
    </i>
    <i r="1">
      <x v="53"/>
    </i>
    <i r="1">
      <x v="251"/>
    </i>
    <i r="1">
      <x v="365"/>
    </i>
    <i r="1">
      <x v="260"/>
    </i>
    <i r="1">
      <x v="408"/>
    </i>
    <i r="1">
      <x v="204"/>
    </i>
    <i r="1">
      <x v="197"/>
    </i>
    <i r="1">
      <x v="340"/>
    </i>
    <i r="1">
      <x v="405"/>
    </i>
    <i r="1">
      <x v="25"/>
    </i>
    <i r="1">
      <x v="85"/>
    </i>
    <i r="1">
      <x v="67"/>
    </i>
    <i r="1">
      <x v="124"/>
    </i>
    <i r="1">
      <x v="335"/>
    </i>
    <i r="1">
      <x v="1"/>
    </i>
    <i r="1">
      <x v="375"/>
    </i>
    <i r="1">
      <x v="250"/>
    </i>
    <i r="1">
      <x v="370"/>
    </i>
    <i r="1">
      <x v="345"/>
    </i>
    <i r="1">
      <x v="47"/>
    </i>
    <i r="1">
      <x v="380"/>
    </i>
    <i r="1">
      <x v="316"/>
    </i>
    <i r="1">
      <x v="16"/>
    </i>
    <i r="1">
      <x v="37"/>
    </i>
    <i r="1">
      <x v="249"/>
    </i>
    <i r="1">
      <x v="289"/>
    </i>
    <i r="1">
      <x v="321"/>
    </i>
    <i r="1">
      <x v="217"/>
    </i>
    <i r="1">
      <x v="94"/>
    </i>
    <i r="1">
      <x v="163"/>
    </i>
    <i r="1">
      <x v="383"/>
    </i>
    <i r="1">
      <x v="246"/>
    </i>
    <i r="1">
      <x v="112"/>
    </i>
    <i r="1">
      <x v="150"/>
    </i>
    <i r="1">
      <x v="404"/>
    </i>
    <i r="1">
      <x v="350"/>
    </i>
    <i r="1">
      <x v="278"/>
    </i>
    <i r="1">
      <x v="87"/>
    </i>
    <i r="1">
      <x v="92"/>
    </i>
    <i r="1">
      <x v="419"/>
    </i>
    <i r="1">
      <x v="77"/>
    </i>
    <i r="1">
      <x v="41"/>
    </i>
    <i r="1">
      <x v="158"/>
    </i>
    <i r="1">
      <x v="259"/>
    </i>
    <i r="1">
      <x v="120"/>
    </i>
    <i r="1">
      <x v="159"/>
    </i>
    <i r="1">
      <x v="288"/>
    </i>
    <i r="1">
      <x v="361"/>
    </i>
    <i r="1">
      <x v="63"/>
    </i>
    <i r="1">
      <x v="23"/>
    </i>
    <i r="1">
      <x v="2"/>
    </i>
    <i r="1">
      <x v="89"/>
    </i>
    <i r="1">
      <x v="242"/>
    </i>
    <i r="1">
      <x v="248"/>
    </i>
    <i r="1">
      <x v="329"/>
    </i>
    <i r="1">
      <x v="231"/>
    </i>
    <i r="1">
      <x v="280"/>
    </i>
    <i r="1">
      <x v="24"/>
    </i>
    <i r="1">
      <x v="34"/>
    </i>
    <i r="1">
      <x v="303"/>
    </i>
    <i r="1">
      <x v="114"/>
    </i>
    <i r="1">
      <x v="415"/>
    </i>
    <i r="1">
      <x v="31"/>
    </i>
    <i r="1">
      <x v="93"/>
    </i>
    <i r="1">
      <x v="224"/>
    </i>
    <i r="1">
      <x v="209"/>
    </i>
    <i r="1">
      <x v="396"/>
    </i>
    <i r="1">
      <x v="378"/>
    </i>
    <i r="1">
      <x v="30"/>
    </i>
    <i r="1">
      <x v="300"/>
    </i>
    <i r="1">
      <x v="286"/>
    </i>
    <i r="1">
      <x v="208"/>
    </i>
    <i r="1">
      <x v="282"/>
    </i>
    <i r="1">
      <x v="122"/>
    </i>
    <i r="1">
      <x v="401"/>
    </i>
    <i r="1">
      <x v="51"/>
    </i>
    <i r="1">
      <x v="369"/>
    </i>
    <i r="1">
      <x v="341"/>
    </i>
    <i r="1">
      <x v="60"/>
    </i>
    <i r="1">
      <x v="135"/>
    </i>
    <i r="1">
      <x v="180"/>
    </i>
    <i r="1">
      <x v="187"/>
    </i>
    <i r="1">
      <x v="304"/>
    </i>
    <i r="1">
      <x v="71"/>
    </i>
    <i r="1">
      <x v="416"/>
    </i>
    <i r="1">
      <x v="156"/>
    </i>
    <i r="1">
      <x v="226"/>
    </i>
    <i r="1">
      <x v="15"/>
    </i>
    <i r="1">
      <x v="306"/>
    </i>
    <i r="1">
      <x v="236"/>
    </i>
    <i r="1">
      <x v="301"/>
    </i>
    <i r="1">
      <x v="138"/>
    </i>
    <i r="1">
      <x v="359"/>
    </i>
    <i r="1">
      <x v="196"/>
    </i>
    <i r="1">
      <x v="90"/>
    </i>
    <i r="1">
      <x v="5"/>
    </i>
    <i r="1">
      <x v="101"/>
    </i>
    <i r="1">
      <x v="358"/>
    </i>
    <i r="1">
      <x v="360"/>
    </i>
    <i r="1">
      <x v="376"/>
    </i>
    <i r="1">
      <x v="201"/>
    </i>
    <i r="1">
      <x v="392"/>
    </i>
    <i r="1">
      <x v="398"/>
    </i>
    <i r="1">
      <x v="56"/>
    </i>
    <i r="1">
      <x v="72"/>
    </i>
    <i r="1">
      <x v="84"/>
    </i>
    <i r="1">
      <x v="367"/>
    </i>
    <i r="1">
      <x v="257"/>
    </i>
    <i r="1">
      <x v="366"/>
    </i>
    <i r="1">
      <x v="338"/>
    </i>
    <i r="1">
      <x v="344"/>
    </i>
    <i r="1">
      <x v="245"/>
    </i>
    <i r="1">
      <x v="332"/>
    </i>
    <i r="1">
      <x v="377"/>
    </i>
    <i r="1">
      <x v="42"/>
    </i>
    <i r="1">
      <x v="32"/>
    </i>
    <i r="1">
      <x v="149"/>
    </i>
    <i r="1">
      <x v="33"/>
    </i>
    <i r="1">
      <x v="298"/>
    </i>
    <i r="1">
      <x v="155"/>
    </i>
    <i r="1">
      <x v="203"/>
    </i>
    <i r="1">
      <x v="395"/>
    </i>
    <i r="1">
      <x v="418"/>
    </i>
    <i r="1">
      <x v="44"/>
    </i>
    <i r="1">
      <x v="26"/>
    </i>
    <i r="1">
      <x v="371"/>
    </i>
    <i r="1">
      <x v="162"/>
    </i>
    <i r="1">
      <x v="153"/>
    </i>
    <i r="1">
      <x v="151"/>
    </i>
    <i r="1">
      <x v="407"/>
    </i>
    <i r="1">
      <x v="43"/>
    </i>
    <i r="1">
      <x v="110"/>
    </i>
    <i r="1">
      <x v="190"/>
    </i>
    <i r="1">
      <x v="238"/>
    </i>
    <i r="1">
      <x v="181"/>
    </i>
    <i r="1">
      <x v="105"/>
    </i>
    <i r="1">
      <x v="128"/>
    </i>
    <i r="1">
      <x v="3"/>
    </i>
    <i r="1">
      <x v="57"/>
    </i>
    <i r="1">
      <x v="336"/>
    </i>
    <i r="1">
      <x v="237"/>
    </i>
    <i r="1">
      <x v="8"/>
    </i>
    <i r="1">
      <x v="179"/>
    </i>
    <i r="1">
      <x v="397"/>
    </i>
    <i r="1">
      <x v="411"/>
    </i>
    <i r="1">
      <x v="399"/>
    </i>
    <i r="1">
      <x v="195"/>
    </i>
    <i r="1">
      <x v="104"/>
    </i>
    <i r="1">
      <x v="70"/>
    </i>
    <i r="1">
      <x v="247"/>
    </i>
    <i r="1">
      <x v="199"/>
    </i>
    <i r="1">
      <x v="177"/>
    </i>
    <i r="1">
      <x v="339"/>
    </i>
    <i r="1">
      <x v="192"/>
    </i>
    <i r="1">
      <x v="4"/>
    </i>
    <i r="1">
      <x v="413"/>
    </i>
    <i r="1">
      <x v="182"/>
    </i>
    <i r="1">
      <x v="320"/>
    </i>
    <i r="1">
      <x v="357"/>
    </i>
    <i r="1">
      <x v="218"/>
    </i>
    <i r="1">
      <x v="330"/>
    </i>
    <i r="1">
      <x v="410"/>
    </i>
    <i r="1">
      <x v="227"/>
    </i>
    <i r="1">
      <x v="10"/>
    </i>
    <i r="1">
      <x v="343"/>
    </i>
    <i r="1">
      <x v="385"/>
    </i>
    <i r="1">
      <x v="121"/>
    </i>
    <i r="1">
      <x v="115"/>
    </i>
    <i r="1">
      <x v="211"/>
    </i>
    <i r="1">
      <x v="55"/>
    </i>
    <i r="1">
      <x v="284"/>
    </i>
    <i r="1">
      <x v="283"/>
    </i>
    <i r="1">
      <x v="130"/>
    </i>
    <i r="1">
      <x v="295"/>
    </i>
    <i r="1">
      <x v="118"/>
    </i>
    <i r="1">
      <x v="220"/>
    </i>
    <i r="1">
      <x v="253"/>
    </i>
    <i r="1">
      <x v="223"/>
    </i>
    <i r="1">
      <x v="322"/>
    </i>
    <i r="1">
      <x v="210"/>
    </i>
    <i t="default">
      <x/>
    </i>
    <i>
      <x v="1"/>
      <x v="414"/>
    </i>
    <i r="1">
      <x v="28"/>
    </i>
    <i r="1">
      <x v="132"/>
    </i>
    <i r="1">
      <x v="319"/>
    </i>
    <i r="1">
      <x v="6"/>
    </i>
    <i r="1">
      <x v="125"/>
    </i>
    <i r="1">
      <x v="230"/>
    </i>
    <i r="1">
      <x v="107"/>
    </i>
    <i r="1">
      <x v="290"/>
    </i>
    <i r="1">
      <x v="126"/>
    </i>
    <i r="1">
      <x v="53"/>
    </i>
    <i r="1">
      <x v="12"/>
    </i>
    <i r="1">
      <x v="59"/>
    </i>
    <i r="1">
      <x v="233"/>
    </i>
    <i r="1">
      <x v="111"/>
    </i>
    <i r="1">
      <x v="147"/>
    </i>
    <i r="1">
      <x v="88"/>
    </i>
    <i r="1">
      <x v="65"/>
    </i>
    <i r="1">
      <x v="76"/>
    </i>
    <i r="1">
      <x v="402"/>
    </i>
    <i r="1">
      <x v="381"/>
    </i>
    <i r="1">
      <x v="333"/>
    </i>
    <i r="1">
      <x v="307"/>
    </i>
    <i r="1">
      <x v="253"/>
    </i>
    <i r="1">
      <x v="390"/>
    </i>
    <i r="1">
      <x v="180"/>
    </i>
    <i r="1">
      <x v="332"/>
    </i>
    <i r="1">
      <x v="144"/>
    </i>
    <i r="1">
      <x v="259"/>
    </i>
    <i r="1">
      <x v="19"/>
    </i>
    <i r="1">
      <x v="154"/>
    </i>
    <i r="1">
      <x v="124"/>
    </i>
    <i r="1">
      <x v="98"/>
    </i>
    <i r="1">
      <x v="382"/>
    </i>
    <i r="1">
      <x v="186"/>
    </i>
    <i r="1">
      <x v="27"/>
    </i>
    <i r="1">
      <x v="140"/>
    </i>
    <i r="1">
      <x v="66"/>
    </i>
    <i r="1">
      <x v="296"/>
    </i>
    <i r="1">
      <x v="309"/>
    </i>
    <i r="1">
      <x v="375"/>
    </i>
    <i r="1">
      <x v="166"/>
    </i>
    <i r="1">
      <x v="346"/>
    </i>
    <i r="1">
      <x v="37"/>
    </i>
    <i r="1">
      <x v="131"/>
    </i>
    <i r="1">
      <x v="81"/>
    </i>
    <i r="1">
      <x v="300"/>
    </i>
    <i r="1">
      <x v="85"/>
    </i>
    <i r="1">
      <x v="176"/>
    </i>
    <i r="1">
      <x v="159"/>
    </i>
    <i r="1">
      <x v="104"/>
    </i>
    <i r="1">
      <x v="298"/>
    </i>
    <i r="1">
      <x v="116"/>
    </i>
    <i r="1">
      <x v="406"/>
    </i>
    <i r="1">
      <x v="211"/>
    </i>
    <i r="1">
      <x v="274"/>
    </i>
    <i r="1">
      <x v="339"/>
    </i>
    <i r="1">
      <x v="8"/>
    </i>
    <i r="1">
      <x v="268"/>
    </i>
    <i r="1">
      <x v="310"/>
    </i>
    <i r="1">
      <x v="225"/>
    </i>
    <i r="1">
      <x v="97"/>
    </i>
    <i r="1">
      <x v="327"/>
    </i>
    <i r="1">
      <x v="168"/>
    </i>
    <i r="1">
      <x v="49"/>
    </i>
    <i r="1">
      <x v="384"/>
    </i>
    <i r="1">
      <x v="102"/>
    </i>
    <i r="1">
      <x v="16"/>
    </i>
    <i r="1">
      <x v="383"/>
    </i>
    <i r="1">
      <x v="222"/>
    </i>
    <i r="1">
      <x v="275"/>
    </i>
    <i r="1">
      <x v="316"/>
    </i>
    <i r="1">
      <x v="172"/>
    </i>
    <i r="1">
      <x v="52"/>
    </i>
    <i r="1">
      <x v="409"/>
    </i>
    <i r="1">
      <x v="324"/>
    </i>
    <i r="1">
      <x v="263"/>
    </i>
    <i r="1">
      <x v="342"/>
    </i>
    <i r="1">
      <x v="141"/>
    </i>
    <i r="1">
      <x v="374"/>
    </i>
    <i r="1">
      <x v="252"/>
    </i>
    <i r="1">
      <x v="232"/>
    </i>
    <i r="1">
      <x v="326"/>
    </i>
    <i r="1">
      <x v="269"/>
    </i>
    <i r="1">
      <x v="373"/>
    </i>
    <i r="1">
      <x v="79"/>
    </i>
    <i r="1">
      <x v="338"/>
    </i>
    <i r="1">
      <x v="36"/>
    </i>
    <i r="1">
      <x v="417"/>
    </i>
    <i r="1">
      <x v="347"/>
    </i>
    <i r="1">
      <x v="152"/>
    </i>
    <i r="1">
      <x v="212"/>
    </i>
    <i r="1">
      <x v="317"/>
    </i>
    <i r="1">
      <x v="13"/>
    </i>
    <i r="1">
      <x v="331"/>
    </i>
    <i r="1">
      <x v="7"/>
    </i>
    <i r="1">
      <x v="243"/>
    </i>
    <i r="1">
      <x v="137"/>
    </i>
    <i r="1">
      <x v="143"/>
    </i>
    <i r="1">
      <x v="349"/>
    </i>
    <i r="1">
      <x v="184"/>
    </i>
    <i r="1">
      <x v="22"/>
    </i>
    <i r="1">
      <x v="313"/>
    </i>
    <i r="1">
      <x v="386"/>
    </i>
    <i r="1">
      <x v="363"/>
    </i>
    <i r="1">
      <x v="164"/>
    </i>
    <i r="1">
      <x v="70"/>
    </i>
    <i r="1">
      <x v="82"/>
    </i>
    <i r="1">
      <x v="216"/>
    </i>
    <i r="1">
      <x v="183"/>
    </i>
    <i r="1">
      <x v="265"/>
    </i>
    <i r="1">
      <x v="69"/>
    </i>
    <i r="1">
      <x v="95"/>
    </i>
    <i r="1">
      <x v="247"/>
    </i>
    <i r="1">
      <x v="337"/>
    </i>
    <i r="1">
      <x v="388"/>
    </i>
    <i r="1">
      <x v="189"/>
    </i>
    <i r="1">
      <x v="171"/>
    </i>
    <i r="1">
      <x v="314"/>
    </i>
    <i r="1">
      <x v="101"/>
    </i>
    <i r="1">
      <x v="99"/>
    </i>
    <i r="1">
      <x v="129"/>
    </i>
    <i t="default">
      <x v="1"/>
    </i>
    <i t="grand">
      <x/>
    </i>
  </rowItems>
  <colItems count="1">
    <i/>
  </colItems>
  <pageFields count="1">
    <pageField fld="4" item="5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371" firstHeaderRow="2" firstDataRow="2" firstDataCol="2" rowPageCount="1" colPageCount="1"/>
  <pivotFields count="12">
    <pivotField axis="axisRow" compact="0" outline="0" subtotalTop="0" showAll="0" includeNewItemsInFilter="1" sortType="descending" rankBy="0">
      <items count="4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axis="axisPage" compact="0" outline="0" subtotalTop="0" showAll="0" includeNewItemsInFilter="1">
      <items count="10">
        <item x="6"/>
        <item x="2"/>
        <item x="3"/>
        <item x="5"/>
        <item x="7"/>
        <item x="1"/>
        <item x="8"/>
        <item x="4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" outline="0" subtotalTop="0" showAll="0" includeNewItemsInFilter="1">
      <items count="6376">
        <item x="2224"/>
        <item x="1830"/>
        <item x="4075"/>
        <item x="2525"/>
        <item x="1831"/>
        <item x="2157"/>
        <item x="1832"/>
        <item x="5157"/>
        <item x="189"/>
        <item x="4580"/>
        <item x="2169"/>
        <item x="3610"/>
        <item x="2598"/>
        <item x="2599"/>
        <item x="5774"/>
        <item x="2875"/>
        <item x="295"/>
        <item x="1602"/>
        <item x="3335"/>
        <item x="3218"/>
        <item x="5898"/>
        <item x="1356"/>
        <item x="1091"/>
        <item x="3493"/>
        <item x="2119"/>
        <item x="3988"/>
        <item x="5775"/>
        <item x="3183"/>
        <item x="1058"/>
        <item x="1724"/>
        <item x="1725"/>
        <item x="192"/>
        <item x="5890"/>
        <item x="5310"/>
        <item x="4796"/>
        <item x="4907"/>
        <item x="3867"/>
        <item x="296"/>
        <item x="315"/>
        <item x="5632"/>
        <item x="1357"/>
        <item x="2876"/>
        <item x="5899"/>
        <item x="5158"/>
        <item x="1539"/>
        <item x="5753"/>
        <item x="3457"/>
        <item x="377"/>
        <item x="4587"/>
        <item x="1358"/>
        <item x="5308"/>
        <item x="4908"/>
        <item x="528"/>
        <item x="319"/>
        <item x="4878"/>
        <item x="2526"/>
        <item x="2600"/>
        <item x="2048"/>
        <item x="529"/>
        <item x="984"/>
        <item x="2815"/>
        <item x="1199"/>
        <item x="4451"/>
        <item x="3062"/>
        <item x="3070"/>
        <item x="3184"/>
        <item x="5579"/>
        <item x="316"/>
        <item x="3989"/>
        <item x="3185"/>
        <item x="6130"/>
        <item x="4190"/>
        <item x="2816"/>
        <item x="329"/>
        <item x="1364"/>
        <item x="4019"/>
        <item x="5895"/>
        <item x="6355"/>
        <item x="1230"/>
        <item x="4462"/>
        <item x="3336"/>
        <item x="1681"/>
        <item x="5043"/>
        <item x="317"/>
        <item x="894"/>
        <item x="5891"/>
        <item x="2120"/>
        <item x="579"/>
        <item x="5652"/>
        <item x="988"/>
        <item x="5625"/>
        <item x="1540"/>
        <item x="3653"/>
        <item x="3578"/>
        <item x="1200"/>
        <item x="4905"/>
        <item x="1092"/>
        <item x="3484"/>
        <item x="3654"/>
        <item x="79"/>
        <item x="538"/>
        <item x="5319"/>
        <item x="4198"/>
        <item x="3161"/>
        <item x="819"/>
        <item x="3186"/>
        <item x="2556"/>
        <item x="5137"/>
        <item x="4879"/>
        <item x="3128"/>
        <item x="3303"/>
        <item x="1059"/>
        <item x="5309"/>
        <item x="4191"/>
        <item x="3058"/>
        <item x="4369"/>
        <item x="5910"/>
        <item x="5801"/>
        <item x="3579"/>
        <item x="6356"/>
        <item x="1365"/>
        <item x="3199"/>
        <item x="1137"/>
        <item x="4797"/>
        <item x="1231"/>
        <item x="5483"/>
        <item x="68"/>
        <item x="1510"/>
        <item x="5097"/>
        <item x="6007"/>
        <item x="2968"/>
        <item x="4906"/>
        <item x="4904"/>
        <item x="4448"/>
        <item x="2920"/>
        <item x="2814"/>
        <item x="3059"/>
        <item x="318"/>
        <item x="4463"/>
        <item x="3905"/>
        <item x="3304"/>
        <item x="3240"/>
        <item x="2049"/>
        <item x="5900"/>
        <item x="5896"/>
        <item x="820"/>
        <item x="5897"/>
        <item x="3765"/>
        <item x="1511"/>
        <item x="1042"/>
        <item x="3655"/>
        <item x="5138"/>
        <item x="3053"/>
        <item x="1228"/>
        <item x="4909"/>
        <item x="1416"/>
        <item x="52"/>
        <item x="4192"/>
        <item x="4812"/>
        <item x="821"/>
        <item x="5099"/>
        <item x="2298"/>
        <item x="1201"/>
        <item x="5626"/>
        <item x="2921"/>
        <item x="4193"/>
        <item x="1682"/>
        <item x="2225"/>
        <item x="4115"/>
        <item x="2170"/>
        <item x="4599"/>
        <item x="1811"/>
        <item x="2817"/>
        <item x="3592"/>
        <item x="3587"/>
        <item x="1138"/>
        <item x="193"/>
        <item x="4561"/>
        <item x="5104"/>
        <item x="5044"/>
        <item x="3342"/>
        <item x="3990"/>
        <item x="5776"/>
        <item x="5406"/>
        <item x="3684"/>
        <item x="1833"/>
        <item x="3485"/>
        <item x="4266"/>
        <item x="190"/>
        <item x="5100"/>
        <item x="4194"/>
        <item x="1928"/>
        <item x="985"/>
        <item x="4820"/>
        <item x="2676"/>
        <item x="5580"/>
        <item x="1376"/>
        <item x="4778"/>
        <item x="1"/>
        <item x="4238"/>
        <item x="5139"/>
        <item x="3891"/>
        <item x="4813"/>
        <item x="4814"/>
        <item x="1060"/>
        <item x="1349"/>
        <item x="4562"/>
        <item x="1707"/>
        <item x="6120"/>
        <item x="1622"/>
        <item x="5633"/>
        <item x="4020"/>
        <item x="2226"/>
        <item x="1093"/>
        <item x="6033"/>
        <item x="350"/>
        <item x="4195"/>
        <item x="585"/>
        <item x="2171"/>
        <item x="1094"/>
        <item x="3593"/>
        <item x="187"/>
        <item x="266"/>
        <item x="3293"/>
        <item x="1366"/>
        <item x="1377"/>
        <item x="2121"/>
        <item x="2125"/>
        <item x="1541"/>
        <item x="5336"/>
        <item x="2356"/>
        <item x="4452"/>
        <item x="2818"/>
        <item x="5581"/>
        <item x="5361"/>
        <item x="5395"/>
        <item x="6062"/>
        <item x="5140"/>
        <item x="4322"/>
        <item x="3060"/>
        <item x="5367"/>
        <item x="351"/>
        <item x="822"/>
        <item x="3160"/>
        <item x="5484"/>
        <item x="4008"/>
        <item x="5141"/>
        <item x="3766"/>
        <item x="5838"/>
        <item x="276"/>
        <item x="260"/>
        <item x="1095"/>
        <item x="6131"/>
        <item x="429"/>
        <item x="4941"/>
        <item x="1542"/>
        <item x="4323"/>
        <item x="2557"/>
        <item x="1350"/>
        <item x="5411"/>
        <item x="4021"/>
        <item x="1374"/>
        <item x="4837"/>
        <item x="3224"/>
        <item x="4588"/>
        <item x="3594"/>
        <item x="3724"/>
        <item x="3991"/>
        <item x="3486"/>
        <item x="3061"/>
        <item x="4223"/>
        <item x="5787"/>
        <item x="303"/>
        <item x="3187"/>
        <item x="4007"/>
        <item x="320"/>
        <item x="3337"/>
        <item x="6032"/>
        <item x="1683"/>
        <item x="539"/>
        <item x="6357"/>
        <item x="5142"/>
        <item x="3200"/>
        <item x="586"/>
        <item x="1603"/>
        <item x="5892"/>
        <item x="5809"/>
        <item x="3201"/>
        <item x="1251"/>
        <item x="3479"/>
        <item x="3241"/>
        <item x="1791"/>
        <item x="3219"/>
        <item x="62"/>
        <item x="823"/>
        <item x="5839"/>
        <item x="3999"/>
        <item x="587"/>
        <item x="5582"/>
        <item x="194"/>
        <item x="1351"/>
        <item x="297"/>
        <item x="1249"/>
        <item x="195"/>
        <item x="5320"/>
        <item x="1020"/>
        <item x="588"/>
        <item x="5685"/>
        <item x="1352"/>
        <item x="0"/>
        <item x="3588"/>
        <item x="4757"/>
        <item x="4096"/>
        <item x="196"/>
        <item x="80"/>
        <item x="5143"/>
        <item x="5805"/>
        <item x="5630"/>
        <item x="4816"/>
        <item x="1043"/>
        <item x="3992"/>
        <item x="1378"/>
        <item x="1675"/>
        <item x="2126"/>
        <item x="5646"/>
        <item x="1037"/>
        <item x="6063"/>
        <item x="1417"/>
        <item x="589"/>
        <item x="5127"/>
        <item x="298"/>
        <item x="1353"/>
        <item x="2628"/>
        <item x="2677"/>
        <item x="4267"/>
        <item x="5568"/>
        <item x="3656"/>
        <item x="5128"/>
        <item x="6200"/>
        <item x="3242"/>
        <item x="2122"/>
        <item x="197"/>
        <item x="3220"/>
        <item x="2146"/>
        <item x="3272"/>
        <item x="5326"/>
        <item x="230"/>
        <item x="1261"/>
        <item x="5101"/>
        <item x="6064"/>
        <item x="2601"/>
        <item x="2726"/>
        <item x="4779"/>
        <item x="1623"/>
        <item x="6190"/>
        <item x="564"/>
        <item x="2050"/>
        <item x="1792"/>
        <item x="2172"/>
        <item x="3162"/>
        <item x="3063"/>
        <item x="4890"/>
        <item x="3868"/>
        <item x="378"/>
        <item x="2436"/>
        <item x="5368"/>
        <item x="1718"/>
        <item x="3580"/>
        <item x="5391"/>
        <item x="6057"/>
        <item x="4780"/>
        <item x="4464"/>
        <item x="6207"/>
        <item x="3487"/>
        <item x="4140"/>
        <item x="3753"/>
        <item x="5362"/>
        <item x="6121"/>
        <item x="5653"/>
        <item x="1202"/>
        <item x="4465"/>
        <item x="1226"/>
        <item x="3631"/>
        <item x="3657"/>
        <item x="5311"/>
        <item x="5500"/>
        <item x="5976"/>
        <item x="5911"/>
        <item x="5129"/>
        <item x="5627"/>
        <item x="381"/>
        <item x="4449"/>
        <item x="198"/>
        <item x="3754"/>
        <item x="6197"/>
        <item x="1354"/>
        <item x="3338"/>
        <item x="1418"/>
        <item x="800"/>
        <item x="939"/>
        <item x="1676"/>
        <item x="4942"/>
        <item x="5321"/>
        <item x="2"/>
        <item x="590"/>
        <item x="5840"/>
        <item x="5686"/>
        <item x="4196"/>
        <item x="5102"/>
        <item x="5654"/>
        <item x="4450"/>
        <item x="3755"/>
        <item x="5272"/>
        <item x="3906"/>
        <item x="5365"/>
        <item x="368"/>
        <item x="1159"/>
        <item x="4466"/>
        <item x="3907"/>
        <item x="3869"/>
        <item x="4933"/>
        <item x="4197"/>
        <item x="4366"/>
        <item x="3725"/>
        <item x="2558"/>
        <item x="382"/>
        <item x="4788"/>
        <item x="4943"/>
        <item x="5366"/>
        <item x="5130"/>
        <item x="6191"/>
        <item x="6210"/>
        <item x="764"/>
        <item x="1726"/>
        <item x="1937"/>
        <item x="1834"/>
        <item x="3225"/>
        <item x="3658"/>
        <item x="4324"/>
        <item x="2147"/>
        <item x="1139"/>
        <item x="3163"/>
        <item x="5105"/>
        <item x="321"/>
        <item x="1677"/>
        <item x="5569"/>
        <item x="5131"/>
        <item x="3715"/>
        <item x="4600"/>
        <item x="1367"/>
        <item x="5687"/>
        <item x="6208"/>
        <item x="4817"/>
        <item x="3221"/>
        <item x="3993"/>
        <item x="776"/>
        <item x="3343"/>
        <item x="199"/>
        <item x="2681"/>
        <item x="1096"/>
        <item x="3294"/>
        <item x="3222"/>
        <item x="5842"/>
        <item x="3295"/>
        <item x="4934"/>
        <item x="3188"/>
        <item x="1543"/>
        <item x="4945"/>
        <item x="322"/>
        <item x="2776"/>
        <item x="3138"/>
        <item x="3273"/>
        <item x="5583"/>
        <item x="5631"/>
        <item x="1727"/>
        <item x="2897"/>
        <item x="5170"/>
        <item x="986"/>
        <item x="5647"/>
        <item x="3589"/>
        <item x="4935"/>
        <item x="3756"/>
        <item x="2531"/>
        <item x="3590"/>
        <item x="4199"/>
        <item x="5628"/>
        <item x="3143"/>
        <item x="2780"/>
        <item x="1708"/>
        <item x="3639"/>
        <item x="5427"/>
        <item x="4589"/>
        <item x="4880"/>
        <item x="212"/>
        <item x="1203"/>
        <item x="4590"/>
        <item x="5273"/>
        <item x="6325"/>
        <item x="5159"/>
        <item x="3908"/>
        <item x="1379"/>
        <item x="3726"/>
        <item x="5688"/>
        <item x="2673"/>
        <item x="3682"/>
        <item x="3195"/>
        <item x="1929"/>
        <item x="5689"/>
        <item x="5396"/>
        <item x="940"/>
        <item x="3232"/>
        <item x="3"/>
        <item x="4325"/>
        <item x="591"/>
        <item x="1793"/>
        <item x="5363"/>
        <item x="5388"/>
        <item x="6013"/>
        <item x="895"/>
        <item x="1041"/>
        <item x="1375"/>
        <item x="5841"/>
        <item x="5629"/>
        <item x="2051"/>
        <item x="1216"/>
        <item x="5893"/>
        <item x="3006"/>
        <item x="1109"/>
        <item x="2877"/>
        <item x="1044"/>
        <item x="5160"/>
        <item x="5777"/>
        <item x="3302"/>
        <item x="3166"/>
        <item x="4224"/>
        <item x="4097"/>
        <item x="4818"/>
        <item x="1646"/>
        <item x="592"/>
        <item x="247"/>
        <item x="1794"/>
        <item x="4821"/>
        <item x="2878"/>
        <item x="6198"/>
        <item x="6125"/>
        <item x="4022"/>
        <item x="3458"/>
        <item x="200"/>
        <item x="6184"/>
        <item x="1355"/>
        <item x="3228"/>
        <item x="4326"/>
        <item x="4268"/>
        <item x="430"/>
        <item x="1709"/>
        <item x="3683"/>
        <item x="1835"/>
        <item x="3064"/>
        <item x="5108"/>
        <item x="3235"/>
        <item x="3274"/>
        <item x="3071"/>
        <item x="3632"/>
        <item x="580"/>
        <item x="777"/>
        <item x="188"/>
        <item x="5657"/>
        <item x="309"/>
        <item x="540"/>
        <item x="3994"/>
        <item x="2957"/>
        <item x="2299"/>
        <item x="2732"/>
        <item x="5648"/>
        <item x="581"/>
        <item x="5103"/>
        <item x="6134"/>
        <item x="1512"/>
        <item x="2777"/>
        <item x="1938"/>
        <item x="4936"/>
        <item x="1252"/>
        <item x="1728"/>
        <item x="5666"/>
        <item x="310"/>
        <item x="5337"/>
        <item x="3640"/>
        <item x="1604"/>
        <item x="6065"/>
        <item x="4946"/>
        <item x="4781"/>
        <item x="648"/>
        <item x="1678"/>
        <item x="5754"/>
        <item x="2532"/>
        <item x="3356"/>
        <item x="3296"/>
        <item x="5843"/>
        <item x="5584"/>
        <item x="2148"/>
        <item x="431"/>
        <item x="3909"/>
        <item x="1513"/>
        <item x="593"/>
        <item x="81"/>
        <item x="3139"/>
        <item x="3489"/>
        <item x="5327"/>
        <item x="778"/>
        <item x="261"/>
        <item x="4891"/>
        <item x="5045"/>
        <item x="917"/>
        <item x="5394"/>
        <item x="4564"/>
        <item x="2682"/>
        <item x="3716"/>
        <item x="801"/>
        <item x="2533"/>
        <item x="5115"/>
        <item x="896"/>
        <item x="2683"/>
        <item x="3633"/>
        <item x="1097"/>
        <item x="299"/>
        <item x="3669"/>
        <item x="886"/>
        <item x="1045"/>
        <item x="5778"/>
        <item x="6066"/>
        <item x="4758"/>
        <item x="1140"/>
        <item x="2127"/>
        <item x="4944"/>
        <item x="3611"/>
        <item x="5894"/>
        <item x="1624"/>
        <item x="4445"/>
        <item x="1799"/>
        <item x="300"/>
        <item x="5338"/>
        <item x="5065"/>
        <item x="3300"/>
        <item x="5161"/>
        <item x="3132"/>
        <item x="3141"/>
        <item x="3140"/>
        <item x="5977"/>
        <item x="82"/>
        <item x="5429"/>
        <item x="897"/>
        <item x="5322"/>
        <item x="3870"/>
        <item x="898"/>
        <item x="3167"/>
        <item x="301"/>
        <item x="3634"/>
        <item x="1836"/>
        <item x="1204"/>
        <item x="432"/>
        <item x="3226"/>
        <item x="887"/>
        <item x="3488"/>
        <item x="2629"/>
        <item x="6192"/>
        <item x="69"/>
        <item x="201"/>
        <item x="4789"/>
        <item x="5570"/>
        <item x="5096"/>
        <item x="5501"/>
        <item x="2812"/>
        <item x="5323"/>
        <item x="262"/>
        <item x="3227"/>
        <item x="3480"/>
        <item x="3670"/>
        <item x="4327"/>
        <item x="623"/>
        <item x="5571"/>
        <item x="2106"/>
        <item x="5634"/>
        <item x="231"/>
        <item x="6193"/>
        <item x="1061"/>
        <item x="5428"/>
        <item x="4455"/>
        <item x="3168"/>
        <item x="4396"/>
        <item x="5600"/>
        <item x="2781"/>
        <item x="4937"/>
        <item x="535"/>
        <item x="4892"/>
        <item x="3995"/>
        <item x="2123"/>
        <item x="3305"/>
        <item x="3977"/>
        <item x="4782"/>
        <item x="541"/>
        <item x="3243"/>
        <item x="5658"/>
        <item x="2144"/>
        <item x="5067"/>
        <item x="6014"/>
        <item x="277"/>
        <item x="3007"/>
        <item x="3635"/>
        <item x="1647"/>
        <item x="2602"/>
        <item x="582"/>
        <item x="2962"/>
        <item x="5274"/>
        <item x="4938"/>
        <item x="2674"/>
        <item x="5162"/>
        <item x="594"/>
        <item x="1046"/>
        <item x="3364"/>
        <item x="3671"/>
        <item x="4141"/>
        <item x="3447"/>
        <item x="1319"/>
        <item x="5325"/>
        <item x="1380"/>
        <item x="3659"/>
        <item x="1368"/>
        <item x="4208"/>
        <item x="825"/>
        <item x="1205"/>
        <item x="4467"/>
        <item x="2357"/>
        <item x="6211"/>
        <item x="2778"/>
        <item x="5344"/>
        <item x="1098"/>
        <item x="3672"/>
        <item x="925"/>
        <item x="2052"/>
        <item x="5802"/>
        <item x="4328"/>
        <item x="5163"/>
        <item x="4753"/>
        <item x="6194"/>
        <item x="1625"/>
        <item x="5046"/>
        <item x="1141"/>
        <item x="1038"/>
        <item x="5690"/>
        <item x="3236"/>
        <item x="3641"/>
        <item x="4819"/>
        <item x="1369"/>
        <item x="4"/>
        <item x="1370"/>
        <item x="5487"/>
        <item x="4456"/>
        <item x="2178"/>
        <item x="3301"/>
        <item x="3275"/>
        <item x="5667"/>
        <item x="1930"/>
        <item x="3371"/>
        <item x="2898"/>
        <item x="3229"/>
        <item x="1250"/>
        <item x="330"/>
        <item x="331"/>
        <item x="2782"/>
        <item x="4092"/>
        <item x="888"/>
        <item x="3978"/>
        <item x="5668"/>
        <item x="3244"/>
        <item x="2963"/>
        <item x="3280"/>
        <item x="1229"/>
        <item x="2107"/>
        <item x="4216"/>
        <item x="3297"/>
        <item x="5305"/>
        <item x="4767"/>
        <item x="1039"/>
        <item x="2879"/>
        <item x="2437"/>
        <item x="369"/>
        <item x="5755"/>
        <item x="4849"/>
        <item x="3459"/>
        <item x="5"/>
        <item x="542"/>
        <item x="5047"/>
        <item x="2463"/>
        <item x="5275"/>
        <item x="2727"/>
        <item x="1544"/>
        <item x="4397"/>
        <item x="765"/>
        <item x="4000"/>
        <item x="809"/>
        <item x="3276"/>
        <item x="3202"/>
        <item x="5803"/>
        <item x="213"/>
        <item x="4457"/>
        <item x="4881"/>
        <item x="3298"/>
        <item x="4798"/>
        <item x="6358"/>
        <item x="63"/>
        <item x="5397"/>
        <item x="5328"/>
        <item x="899"/>
        <item x="6195"/>
        <item x="1040"/>
        <item x="1233"/>
        <item x="3511"/>
        <item x="5329"/>
        <item x="1320"/>
        <item x="726"/>
        <item x="4783"/>
        <item x="4784"/>
        <item x="3245"/>
        <item x="3169"/>
        <item x="2358"/>
        <item x="4939"/>
        <item x="766"/>
        <item x="1110"/>
        <item x="3448"/>
        <item x="1939"/>
        <item x="5659"/>
        <item x="6122"/>
        <item x="332"/>
        <item x="4093"/>
        <item x="3189"/>
        <item x="6201"/>
        <item x="4601"/>
        <item x="5109"/>
        <item x="1419"/>
        <item x="5691"/>
        <item x="4869"/>
        <item x="6026"/>
        <item x="595"/>
        <item x="4079"/>
        <item x="1142"/>
        <item x="4001"/>
        <item x="5106"/>
        <item x="5779"/>
        <item x="6306"/>
        <item x="2158"/>
        <item x="2725"/>
        <item x="4882"/>
        <item x="1160"/>
        <item x="1679"/>
        <item x="1047"/>
        <item x="1719"/>
        <item x="916"/>
        <item x="5496"/>
        <item x="4158"/>
        <item x="6199"/>
        <item x="3959"/>
        <item x="2438"/>
        <item x="4269"/>
        <item x="918"/>
        <item x="3281"/>
        <item x="3129"/>
        <item x="5412"/>
        <item x="278"/>
        <item x="824"/>
        <item x="5692"/>
        <item x="767"/>
        <item x="5066"/>
        <item x="1359"/>
        <item x="6209"/>
        <item x="6123"/>
        <item x="5678"/>
        <item x="4200"/>
        <item x="810"/>
        <item x="802"/>
        <item x="5407"/>
        <item x="5116"/>
        <item x="3203"/>
        <item x="4239"/>
        <item x="5364"/>
        <item x="6132"/>
        <item x="2880"/>
        <item x="5693"/>
        <item x="4556"/>
        <item x="3065"/>
        <item x="2457"/>
        <item x="191"/>
        <item x="3190"/>
        <item x="3237"/>
        <item x="2179"/>
        <item x="536"/>
        <item x="4893"/>
        <item x="836"/>
        <item x="4759"/>
        <item x="4225"/>
        <item x="4226"/>
        <item x="2319"/>
        <item x="889"/>
        <item x="5048"/>
        <item x="5978"/>
        <item x="2899"/>
        <item x="1552"/>
        <item x="4760"/>
        <item x="202"/>
        <item x="4552"/>
        <item x="987"/>
        <item x="6326"/>
        <item x="4472"/>
        <item x="4894"/>
        <item x="1048"/>
        <item x="4116"/>
        <item x="5660"/>
        <item x="1321"/>
        <item x="1049"/>
        <item x="3871"/>
        <item x="3094"/>
        <item x="4468"/>
        <item x="5992"/>
        <item x="4618"/>
        <item x="900"/>
        <item x="537"/>
        <item x="701"/>
        <item x="4768"/>
        <item x="5107"/>
        <item x="1253"/>
        <item x="2067"/>
        <item x="5780"/>
        <item x="5694"/>
        <item x="333"/>
        <item x="4458"/>
        <item x="64"/>
        <item x="1789"/>
        <item x="4790"/>
        <item x="3979"/>
        <item x="5110"/>
        <item x="4761"/>
        <item x="5844"/>
        <item x="4769"/>
        <item x="6196"/>
        <item x="3164"/>
        <item x="4002"/>
        <item x="811"/>
        <item x="5563"/>
        <item x="6307"/>
        <item x="624"/>
        <item x="6"/>
        <item x="5171"/>
        <item x="2135"/>
        <item x="3757"/>
        <item x="3494"/>
        <item x="1371"/>
        <item x="3282"/>
        <item x="4822"/>
        <item x="3191"/>
        <item x="3717"/>
        <item x="543"/>
        <item x="3660"/>
        <item x="1262"/>
        <item x="1593"/>
        <item x="5669"/>
        <item x="4895"/>
        <item x="1143"/>
        <item x="5132"/>
        <item x="2779"/>
        <item x="95"/>
        <item x="4619"/>
        <item x="2820"/>
        <item x="2053"/>
        <item x="2180"/>
        <item x="4563"/>
        <item x="4785"/>
        <item x="3638"/>
        <item x="1206"/>
        <item x="2149"/>
        <item x="4770"/>
        <item x="3299"/>
        <item x="1050"/>
        <item x="2068"/>
        <item x="302"/>
        <item x="3133"/>
        <item x="6133"/>
        <item x="4574"/>
        <item x="3117"/>
        <item x="3066"/>
        <item x="596"/>
        <item x="5804"/>
        <item x="3758"/>
        <item x="5340"/>
        <item x="5670"/>
        <item x="65"/>
        <item x="1795"/>
        <item x="5564"/>
        <item x="803"/>
        <item x="6135"/>
        <item x="1931"/>
        <item x="768"/>
        <item x="3545"/>
        <item x="4217"/>
        <item x="5306"/>
        <item x="1680"/>
        <item x="6308"/>
        <item x="5276"/>
        <item x="901"/>
        <item x="2678"/>
        <item x="4209"/>
        <item x="352"/>
        <item x="4791"/>
        <item x="1051"/>
        <item x="3892"/>
        <item x="2320"/>
        <item x="3980"/>
        <item x="2523"/>
        <item x="812"/>
        <item x="3791"/>
        <item x="3546"/>
        <item x="4270"/>
        <item x="4459"/>
        <item x="4446"/>
        <item x="3118"/>
        <item x="5572"/>
        <item x="3581"/>
        <item x="4792"/>
        <item x="4947"/>
        <item x="5330"/>
        <item x="2321"/>
        <item x="507"/>
        <item x="5117"/>
        <item x="2439"/>
        <item x="214"/>
        <item x="1807"/>
        <item x="804"/>
        <item x="2300"/>
        <item x="2124"/>
        <item x="6067"/>
        <item x="769"/>
        <item x="1710"/>
        <item x="3223"/>
        <item x="96"/>
        <item x="6362"/>
        <item x="2881"/>
        <item x="2322"/>
        <item x="2150"/>
        <item x="4655"/>
        <item x="4227"/>
        <item x="4775"/>
        <item x="3283"/>
        <item x="2069"/>
        <item x="3331"/>
        <item x="4940"/>
        <item x="770"/>
        <item x="3277"/>
        <item x="6034"/>
        <item x="4159"/>
        <item x="1808"/>
        <item x="6309"/>
        <item x="4910"/>
        <item x="7"/>
        <item x="4844"/>
        <item x="5205"/>
        <item x="248"/>
        <item x="3170"/>
        <item x="5565"/>
        <item x="5339"/>
        <item x="2821"/>
        <item x="1413"/>
        <item x="5408"/>
        <item x="4823"/>
        <item x="3759"/>
        <item x="6027"/>
        <item x="2159"/>
        <item x="2070"/>
        <item x="5756"/>
        <item x="5049"/>
        <item x="2728"/>
        <item x="3481"/>
        <item x="5695"/>
        <item x="3571"/>
        <item x="3238"/>
        <item x="203"/>
        <item x="5601"/>
        <item x="2733"/>
        <item x="1099"/>
        <item x="805"/>
        <item x="3661"/>
        <item x="649"/>
        <item x="771"/>
        <item x="4201"/>
        <item x="2145"/>
        <item x="5331"/>
        <item x="8"/>
        <item x="1057"/>
        <item x="5413"/>
        <item x="3512"/>
        <item x="6068"/>
        <item x="813"/>
        <item x="334"/>
        <item x="3196"/>
        <item x="4367"/>
        <item x="1800"/>
        <item x="3365"/>
        <item x="66"/>
        <item x="9"/>
        <item x="5979"/>
        <item x="4896"/>
        <item x="3171"/>
        <item x="1940"/>
        <item x="1161"/>
        <item x="4911"/>
        <item x="4228"/>
        <item x="1801"/>
        <item x="1837"/>
        <item x="5118"/>
        <item x="1796"/>
        <item x="1052"/>
        <item x="5398"/>
        <item x="204"/>
        <item x="4473"/>
        <item x="5324"/>
        <item x="83"/>
        <item x="1322"/>
        <item x="4453"/>
        <item x="650"/>
        <item x="3357"/>
        <item x="2181"/>
        <item x="2783"/>
        <item x="4575"/>
        <item x="263"/>
        <item x="2900"/>
        <item x="1420"/>
        <item x="772"/>
        <item x="3636"/>
        <item x="3673"/>
        <item x="3685"/>
        <item x="3718"/>
        <item x="5111"/>
        <item x="3996"/>
        <item x="710"/>
        <item x="4799"/>
        <item x="4824"/>
        <item x="3348"/>
        <item x="5307"/>
        <item x="5671"/>
        <item x="1856"/>
        <item x="4602"/>
        <item x="5144"/>
        <item x="1809"/>
        <item x="2464"/>
        <item x="2182"/>
        <item x="383"/>
        <item x="597"/>
        <item x="1545"/>
        <item x="4212"/>
        <item x="4793"/>
        <item x="4447"/>
        <item x="2603"/>
        <item x="3556"/>
        <item x="4098"/>
        <item x="4603"/>
        <item x="1381"/>
        <item x="1382"/>
        <item x="4656"/>
        <item x="3165"/>
        <item x="3344"/>
        <item x="2359"/>
        <item x="664"/>
        <item x="2323"/>
        <item x="1729"/>
        <item x="3547"/>
        <item x="5696"/>
        <item x="1116"/>
        <item x="2524"/>
        <item x="625"/>
        <item x="3204"/>
        <item x="5697"/>
        <item x="626"/>
        <item x="5502"/>
        <item x="3144"/>
        <item x="3332"/>
        <item x="2882"/>
        <item x="3557"/>
        <item x="4920"/>
        <item x="5145"/>
        <item x="5649"/>
        <item x="3981"/>
        <item x="1263"/>
        <item x="890"/>
        <item x="2734"/>
        <item x="1802"/>
        <item x="4460"/>
        <item x="5414"/>
        <item x="4800"/>
        <item x="4771"/>
        <item x="4921"/>
        <item x="1803"/>
        <item x="919"/>
        <item x="6110"/>
        <item x="2183"/>
        <item x="4850"/>
        <item x="4762"/>
        <item x="3984"/>
        <item x="2071"/>
        <item x="3997"/>
        <item x="891"/>
        <item x="3008"/>
        <item x="6126"/>
        <item x="4240"/>
        <item x="6225"/>
        <item x="4094"/>
        <item x="3172"/>
        <item x="3982"/>
        <item x="806"/>
        <item x="5661"/>
        <item x="3792"/>
        <item x="5277"/>
        <item x="1730"/>
        <item x="4883"/>
        <item x="5050"/>
        <item x="3642"/>
        <item x="3130"/>
        <item x="4576"/>
        <item x="6310"/>
        <item x="4786"/>
        <item x="4897"/>
        <item x="1812"/>
        <item x="1111"/>
        <item x="2813"/>
        <item x="4003"/>
        <item x="6281"/>
        <item x="4870"/>
        <item x="10"/>
        <item x="892"/>
        <item x="2729"/>
        <item x="2301"/>
        <item x="3358"/>
        <item x="5068"/>
        <item x="3983"/>
        <item x="848"/>
        <item x="3960"/>
        <item x="3558"/>
        <item x="2104"/>
        <item x="4763"/>
        <item x="4368"/>
        <item x="3054"/>
        <item x="5845"/>
        <item x="3961"/>
        <item x="3366"/>
        <item x="4095"/>
        <item x="6226"/>
        <item x="3582"/>
        <item x="1605"/>
        <item x="5980"/>
        <item x="807"/>
        <item x="5488"/>
        <item x="1383"/>
        <item x="3591"/>
        <item x="3230"/>
        <item x="6127"/>
        <item x="3055"/>
        <item x="11"/>
        <item x="2534"/>
        <item x="1594"/>
        <item x="6327"/>
        <item x="2465"/>
        <item x="779"/>
        <item x="2685"/>
        <item x="1053"/>
        <item x="167"/>
        <item x="849"/>
        <item x="3345"/>
        <item x="1546"/>
        <item x="3072"/>
        <item x="3231"/>
        <item x="814"/>
        <item x="1264"/>
        <item x="6124"/>
        <item x="1021"/>
        <item x="3067"/>
        <item x="3962"/>
        <item x="5981"/>
        <item x="1731"/>
        <item x="4099"/>
        <item x="4772"/>
        <item x="902"/>
        <item x="2440"/>
        <item x="4801"/>
        <item x="4752"/>
        <item x="4851"/>
        <item x="6058"/>
        <item x="4565"/>
        <item x="3893"/>
        <item x="651"/>
        <item x="3637"/>
        <item x="1227"/>
        <item x="3142"/>
        <item x="5757"/>
        <item x="2675"/>
        <item x="1838"/>
        <item x="2128"/>
        <item x="5602"/>
        <item x="353"/>
        <item x="2527"/>
        <item x="4329"/>
        <item x="4528"/>
        <item x="2535"/>
        <item x="2822"/>
        <item x="3145"/>
        <item x="6359"/>
        <item x="3367"/>
        <item x="4080"/>
        <item x="2663"/>
        <item x="3963"/>
        <item x="1810"/>
        <item x="1732"/>
        <item x="4871"/>
        <item x="1100"/>
        <item x="780"/>
        <item x="3998"/>
        <item x="1333"/>
        <item x="3192"/>
        <item x="3548"/>
        <item x="1022"/>
        <item x="1062"/>
        <item x="2054"/>
        <item x="5315"/>
        <item x="5781"/>
        <item x="12"/>
        <item x="4825"/>
        <item x="4581"/>
        <item x="3134"/>
        <item x="4838"/>
        <item x="4529"/>
        <item x="3119"/>
        <item x="2324"/>
        <item x="1711"/>
        <item x="2536"/>
        <item x="2160"/>
        <item x="13"/>
        <item x="781"/>
        <item x="370"/>
        <item x="371"/>
        <item x="2664"/>
        <item x="1733"/>
        <item x="3120"/>
        <item x="1360"/>
        <item x="855"/>
        <item x="3009"/>
        <item x="4764"/>
        <item x="3205"/>
        <item x="1547"/>
        <item x="3964"/>
        <item x="5846"/>
        <item x="4566"/>
        <item x="2922"/>
        <item x="4802"/>
        <item x="4591"/>
        <item x="6360"/>
        <item x="544"/>
        <item x="3239"/>
        <item x="4577"/>
        <item x="3872"/>
        <item x="5146"/>
        <item x="652"/>
        <item x="3010"/>
        <item x="97"/>
        <item x="989"/>
        <item x="5672"/>
        <item x="627"/>
        <item x="5679"/>
        <item x="598"/>
        <item x="3246"/>
        <item x="5603"/>
        <item x="2466"/>
        <item x="6128"/>
        <item x="3910"/>
        <item x="5673"/>
        <item x="1361"/>
        <item x="3068"/>
        <item x="5341"/>
        <item x="5133"/>
        <item x="3146"/>
        <item x="2072"/>
        <item x="304"/>
        <item x="3011"/>
        <item x="372"/>
        <item x="4241"/>
        <item x="5069"/>
        <item x="5847"/>
        <item x="5606"/>
        <item x="3349"/>
        <item x="1839"/>
        <item x="2537"/>
        <item x="2923"/>
        <item x="1626"/>
        <item x="4474"/>
        <item x="3572"/>
        <item x="5674"/>
        <item x="2360"/>
        <item x="6136"/>
        <item x="3069"/>
        <item x="3306"/>
        <item x="354"/>
        <item x="2184"/>
        <item x="2538"/>
        <item x="2686"/>
        <item x="2152"/>
        <item x="599"/>
        <item x="3894"/>
        <item x="5119"/>
        <item x="2325"/>
        <item x="530"/>
        <item x="1384"/>
        <item x="6137"/>
        <item x="3873"/>
        <item x="1054"/>
        <item x="5994"/>
        <item x="5758"/>
        <item x="1634"/>
        <item x="4826"/>
        <item x="4211"/>
        <item x="4604"/>
        <item x="1323"/>
        <item x="1265"/>
        <item x="5782"/>
        <item x="2735"/>
        <item x="4557"/>
        <item x="4202"/>
        <item x="2665"/>
        <item x="5573"/>
        <item x="5604"/>
        <item x="3368"/>
        <item x="215"/>
        <item x="5432"/>
        <item x="3359"/>
        <item x="893"/>
        <item x="2156"/>
        <item x="808"/>
        <item x="5400"/>
        <item x="1112"/>
        <item x="1635"/>
        <item x="5415"/>
        <item x="1063"/>
        <item x="2736"/>
        <item x="5759"/>
        <item x="2823"/>
        <item x="1331"/>
        <item x="837"/>
        <item x="1431"/>
        <item x="1514"/>
        <item x="4884"/>
        <item x="4794"/>
        <item x="2666"/>
        <item x="545"/>
        <item x="546"/>
        <item x="2539"/>
        <item x="2883"/>
        <item x="1548"/>
        <item x="547"/>
        <item x="6008"/>
        <item x="5316"/>
        <item x="5848"/>
        <item x="3284"/>
        <item x="815"/>
        <item x="2884"/>
        <item x="3874"/>
        <item x="4827"/>
        <item x="565"/>
        <item x="2667"/>
        <item x="2441"/>
        <item x="5566"/>
        <item x="2458"/>
        <item x="1734"/>
        <item x="3173"/>
        <item x="4773"/>
        <item x="5206"/>
        <item x="1797"/>
        <item x="548"/>
        <item x="2824"/>
        <item x="2924"/>
        <item x="249"/>
        <item x="4912"/>
        <item x="1941"/>
        <item x="5760"/>
        <item x="600"/>
        <item x="5070"/>
        <item x="3895"/>
        <item x="653"/>
        <item x="2073"/>
        <item x="3197"/>
        <item x="2136"/>
        <item x="232"/>
        <item x="6361"/>
        <item x="6138"/>
        <item x="98"/>
        <item x="3573"/>
        <item x="1606"/>
        <item x="3113"/>
        <item x="4803"/>
        <item x="5112"/>
        <item x="4852"/>
        <item x="2055"/>
        <item x="1857"/>
        <item x="3928"/>
        <item x="2885"/>
        <item x="2958"/>
        <item x="2901"/>
        <item x="1932"/>
        <item x="628"/>
        <item x="1213"/>
        <item x="3131"/>
        <item x="4567"/>
        <item x="5607"/>
        <item x="5071"/>
        <item x="6311"/>
        <item x="1942"/>
        <item x="1840"/>
        <item x="4229"/>
        <item x="2540"/>
        <item x="4795"/>
        <item x="384"/>
        <item x="6009"/>
        <item x="1735"/>
        <item x="3559"/>
        <item x="4839"/>
        <item x="3965"/>
        <item x="2074"/>
        <item x="6328"/>
        <item x="14"/>
        <item x="1712"/>
        <item x="3513"/>
        <item x="1804"/>
        <item x="4009"/>
        <item x="5921"/>
        <item x="385"/>
        <item x="3350"/>
        <item x="5172"/>
        <item x="4885"/>
        <item x="279"/>
        <item x="3896"/>
        <item x="5567"/>
        <item x="3495"/>
        <item x="2185"/>
        <item x="3674"/>
        <item x="5608"/>
        <item x="205"/>
        <item x="3346"/>
        <item x="1798"/>
        <item x="990"/>
        <item x="5982"/>
        <item x="1549"/>
        <item x="816"/>
        <item x="991"/>
        <item x="4787"/>
        <item x="4117"/>
        <item x="5605"/>
        <item x="1162"/>
        <item x="3360"/>
        <item x="5371"/>
        <item x="4815"/>
        <item x="1456"/>
        <item x="4271"/>
        <item x="5416"/>
        <item x="5164"/>
        <item x="6202"/>
        <item x="4023"/>
        <item x="1805"/>
        <item x="3719"/>
        <item x="4272"/>
        <item x="3460"/>
        <item x="3361"/>
        <item x="1813"/>
        <item x="3018"/>
        <item x="2969"/>
        <item x="4052"/>
        <item x="6028"/>
        <item x="3121"/>
        <item x="782"/>
        <item x="3369"/>
        <item x="1556"/>
        <item x="3339"/>
        <item x="3012"/>
        <item x="4948"/>
        <item x="1627"/>
        <item x="5051"/>
        <item x="817"/>
        <item x="3347"/>
        <item x="6139"/>
        <item x="1023"/>
        <item x="992"/>
        <item x="1736"/>
        <item x="3574"/>
        <item x="5360"/>
        <item x="4100"/>
        <item x="4555"/>
        <item x="5680"/>
        <item x="3663"/>
        <item x="4949"/>
        <item x="5675"/>
        <item x="2604"/>
        <item x="5783"/>
        <item x="2737"/>
        <item x="5497"/>
        <item x="1024"/>
        <item x="3482"/>
        <item x="4242"/>
        <item x="6312"/>
        <item x="3351"/>
        <item x="4230"/>
        <item x="67"/>
        <item x="3966"/>
        <item x="5681"/>
        <item x="2902"/>
        <item x="5312"/>
        <item x="1457"/>
        <item x="1334"/>
        <item x="2151"/>
        <item x="4840"/>
        <item x="2668"/>
        <item x="335"/>
        <item x="574"/>
        <item x="3967"/>
        <item x="6227"/>
        <item x="99"/>
        <item x="3686"/>
        <item x="3233"/>
        <item x="250"/>
        <item x="4273"/>
        <item x="818"/>
        <item x="5983"/>
        <item x="4853"/>
        <item x="100"/>
        <item x="3449"/>
        <item x="305"/>
        <item x="2925"/>
        <item x="2442"/>
        <item x="2669"/>
        <item x="3372"/>
        <item x="5987"/>
        <item x="1432"/>
        <item x="4081"/>
        <item x="4845"/>
        <item x="6140"/>
        <item x="2684"/>
        <item x="4900"/>
        <item x="1217"/>
        <item x="4024"/>
        <item x="2361"/>
        <item x="773"/>
        <item x="3727"/>
        <item x="3373"/>
        <item x="2138"/>
        <item x="4765"/>
        <item x="1557"/>
        <item x="1025"/>
        <item x="6141"/>
        <item x="3056"/>
        <item x="168"/>
        <item x="6035"/>
        <item x="3985"/>
        <item x="1558"/>
        <item x="3662"/>
        <item x="2738"/>
        <item x="1737"/>
        <item x="838"/>
        <item x="4082"/>
        <item x="336"/>
        <item x="4010"/>
        <item x="4804"/>
        <item x="4901"/>
        <item x="280"/>
        <item x="1242"/>
        <item x="3560"/>
        <item x="1871"/>
        <item x="1343"/>
        <item x="5207"/>
        <item x="5698"/>
        <item x="2139"/>
        <item x="3968"/>
        <item x="5433"/>
        <item x="1234"/>
        <item x="1943"/>
        <item x="4766"/>
        <item x="5434"/>
        <item x="2825"/>
        <item x="1559"/>
        <item x="5849"/>
        <item x="5922"/>
        <item x="1738"/>
        <item x="5435"/>
        <item x="3193"/>
        <item x="5635"/>
        <item x="3760"/>
        <item x="3643"/>
        <item x="355"/>
        <item x="2161"/>
        <item x="281"/>
        <item x="1409"/>
        <item x="575"/>
        <item x="5313"/>
        <item x="84"/>
        <item x="3561"/>
        <item x="3562"/>
        <item x="311"/>
        <item x="3198"/>
        <item x="4620"/>
        <item x="665"/>
        <item x="3767"/>
        <item x="386"/>
        <item x="3514"/>
        <item x="4330"/>
        <item x="3644"/>
        <item x="3897"/>
        <item x="2903"/>
        <item x="2886"/>
        <item x="1841"/>
        <item x="826"/>
        <item x="4913"/>
        <item x="1232"/>
        <item x="4578"/>
        <item x="3461"/>
        <item x="601"/>
        <item x="5682"/>
        <item x="3761"/>
        <item x="3563"/>
        <item x="4475"/>
        <item x="6036"/>
        <item x="6142"/>
        <item x="549"/>
        <item x="4657"/>
        <item x="4274"/>
        <item x="1433"/>
        <item x="2467"/>
        <item x="1385"/>
        <item x="5436"/>
        <item x="4914"/>
        <item x="4398"/>
        <item x="4805"/>
        <item x="1153"/>
        <item x="2075"/>
        <item x="4331"/>
        <item x="1739"/>
        <item x="920"/>
        <item x="4399"/>
        <item x="576"/>
        <item x="4774"/>
        <item x="1560"/>
        <item x="3575"/>
        <item x="4854"/>
        <item x="2468"/>
        <item x="4218"/>
        <item x="1842"/>
        <item x="839"/>
        <item x="4915"/>
        <item x="3875"/>
        <item x="5052"/>
        <item x="2559"/>
        <item x="5574"/>
        <item x="4243"/>
        <item x="1101"/>
        <item x="4231"/>
        <item x="251"/>
        <item x="3675"/>
        <item x="5850"/>
        <item x="1243"/>
        <item x="3929"/>
        <item x="5165"/>
        <item x="3030"/>
        <item x="1561"/>
        <item x="6282"/>
        <item x="1207"/>
        <item x="2784"/>
        <item x="2926"/>
        <item x="3762"/>
        <item x="550"/>
        <item x="4592"/>
        <item x="2826"/>
        <item x="3174"/>
        <item x="6228"/>
        <item x="629"/>
        <item x="6313"/>
        <item x="1344"/>
        <item x="2739"/>
        <item x="1933"/>
        <item x="3576"/>
        <item x="1628"/>
        <item x="1324"/>
        <item x="3362"/>
        <item x="4605"/>
        <item x="15"/>
        <item x="4332"/>
        <item x="1629"/>
        <item x="5417"/>
        <item x="3285"/>
        <item x="6317"/>
        <item x="2740"/>
        <item x="3370"/>
        <item x="1806"/>
        <item x="1434"/>
        <item x="6314"/>
        <item x="2741"/>
        <item x="4025"/>
        <item x="1636"/>
        <item x="4275"/>
        <item x="566"/>
        <item x="3763"/>
        <item x="3490"/>
        <item x="4922"/>
        <item x="2469"/>
        <item x="774"/>
        <item x="4118"/>
        <item x="4232"/>
        <item x="1410"/>
        <item x="4593"/>
        <item x="5923"/>
        <item x="666"/>
        <item x="3450"/>
        <item x="577"/>
        <item x="508"/>
        <item x="5503"/>
        <item x="1562"/>
        <item x="4233"/>
        <item x="602"/>
        <item x="5072"/>
        <item x="667"/>
        <item x="1325"/>
        <item x="4076"/>
        <item x="2904"/>
        <item x="16"/>
        <item x="1411"/>
        <item x="5278"/>
        <item x="2827"/>
        <item x="2887"/>
        <item x="6283"/>
        <item x="5372"/>
        <item x="551"/>
        <item x="1064"/>
        <item x="4011"/>
        <item x="654"/>
        <item x="3720"/>
        <item x="2056"/>
        <item x="233"/>
        <item x="6015"/>
        <item x="85"/>
        <item x="3352"/>
        <item x="70"/>
        <item x="1362"/>
        <item x="2905"/>
        <item x="3206"/>
        <item x="5924"/>
        <item x="2742"/>
        <item x="1421"/>
        <item x="373"/>
        <item x="17"/>
        <item x="5788"/>
        <item x="3612"/>
        <item x="6318"/>
        <item x="3930"/>
        <item x="5342"/>
        <item x="1563"/>
        <item x="5504"/>
        <item x="379"/>
        <item x="5373"/>
        <item x="655"/>
        <item x="2670"/>
        <item x="3031"/>
        <item x="3583"/>
        <item x="3876"/>
        <item x="2443"/>
        <item x="4558"/>
        <item x="3687"/>
        <item x="6212"/>
        <item x="2828"/>
        <item x="5279"/>
        <item x="2605"/>
        <item x="5505"/>
        <item x="1055"/>
        <item x="6229"/>
        <item x="5912"/>
        <item x="5418"/>
        <item x="3768"/>
        <item x="3676"/>
        <item x="1713"/>
        <item x="2470"/>
        <item x="4203"/>
        <item x="4594"/>
        <item x="2227"/>
        <item x="1266"/>
        <item x="4053"/>
        <item x="2302"/>
        <item x="71"/>
        <item x="323"/>
        <item x="4542"/>
        <item x="3595"/>
        <item x="4083"/>
        <item x="4461"/>
        <item x="2129"/>
        <item x="4004"/>
        <item x="5113"/>
        <item x="4276"/>
        <item x="1372"/>
        <item x="4333"/>
        <item x="5995"/>
        <item x="3247"/>
        <item x="2888"/>
        <item x="5851"/>
        <item x="4621"/>
        <item x="1944"/>
        <item x="2906"/>
        <item x="1435"/>
        <item x="2907"/>
        <item x="1363"/>
        <item x="668"/>
        <item x="2743"/>
        <item x="5437"/>
        <item x="3584"/>
        <item x="4370"/>
        <item x="3483"/>
        <item x="5053"/>
        <item x="2829"/>
        <item x="5495"/>
        <item x="267"/>
        <item x="3194"/>
        <item x="4101"/>
        <item x="3353"/>
        <item x="2444"/>
        <item x="5314"/>
        <item x="282"/>
        <item x="234"/>
        <item x="2362"/>
        <item x="1945"/>
        <item x="268"/>
        <item x="3286"/>
        <item x="3677"/>
        <item x="4400"/>
        <item x="1436"/>
        <item x="1843"/>
        <item x="3013"/>
        <item x="1422"/>
        <item x="4754"/>
        <item x="3564"/>
        <item x="5506"/>
        <item x="3363"/>
        <item x="5925"/>
        <item x="1026"/>
        <item x="2303"/>
        <item x="5852"/>
        <item x="4579"/>
        <item x="3462"/>
        <item x="5650"/>
        <item x="6069"/>
        <item x="567"/>
        <item x="552"/>
        <item x="5409"/>
        <item x="4886"/>
        <item x="6143"/>
        <item x="1458"/>
        <item x="783"/>
        <item x="3688"/>
        <item x="6329"/>
        <item x="1437"/>
        <item x="553"/>
        <item x="4277"/>
        <item x="4204"/>
        <item x="4220"/>
        <item x="2908"/>
        <item x="72"/>
        <item x="1102"/>
        <item x="5585"/>
        <item x="3451"/>
        <item x="1412"/>
        <item x="1740"/>
        <item x="784"/>
        <item x="5707"/>
        <item x="2785"/>
        <item x="5806"/>
        <item x="4828"/>
        <item x="387"/>
        <item x="1741"/>
        <item x="4119"/>
        <item x="2560"/>
        <item x="736"/>
        <item x="2363"/>
        <item x="1254"/>
        <item x="2186"/>
        <item x="5708"/>
        <item x="388"/>
        <item x="5147"/>
        <item x="4213"/>
        <item x="1742"/>
        <item x="2076"/>
        <item x="5438"/>
        <item x="18"/>
        <item x="3374"/>
        <item x="5586"/>
        <item x="2140"/>
        <item x="3769"/>
        <item x="19"/>
        <item x="5439"/>
        <item x="5901"/>
        <item x="1163"/>
        <item x="73"/>
        <item x="5784"/>
        <item x="2927"/>
        <item x="374"/>
        <item x="4568"/>
        <item x="4902"/>
        <item x="5575"/>
        <item x="4829"/>
        <item x="20"/>
        <item x="4582"/>
        <item x="1208"/>
        <item x="3693"/>
        <item x="3463"/>
        <item x="4334"/>
        <item x="3496"/>
        <item x="5576"/>
        <item x="4643"/>
        <item x="1438"/>
        <item x="630"/>
        <item x="5343"/>
        <item x="3877"/>
        <item x="2471"/>
        <item x="2909"/>
        <item x="1332"/>
        <item x="4026"/>
        <item x="1975"/>
        <item x="1113"/>
        <item x="3147"/>
        <item x="5683"/>
        <item x="4214"/>
        <item x="3565"/>
        <item x="1844"/>
        <item x="269"/>
        <item x="21"/>
        <item x="252"/>
        <item x="4727"/>
        <item x="5984"/>
        <item x="3770"/>
        <item x="5374"/>
        <item x="4887"/>
        <item x="4606"/>
        <item x="4335"/>
        <item x="5761"/>
        <item x="1244"/>
        <item x="4658"/>
        <item x="2910"/>
        <item x="3689"/>
        <item x="3771"/>
        <item x="1720"/>
        <item x="2889"/>
        <item x="4841"/>
        <item x="603"/>
        <item x="604"/>
        <item x="3613"/>
        <item x="2187"/>
        <item x="2173"/>
        <item x="3793"/>
        <item x="1845"/>
        <item x="1345"/>
        <item x="3898"/>
        <item x="1529"/>
        <item x="337"/>
        <item x="5073"/>
        <item x="3404"/>
        <item x="2057"/>
        <item x="785"/>
        <item x="605"/>
        <item x="1858"/>
        <item x="3175"/>
        <item x="5709"/>
        <item x="1346"/>
        <item x="4401"/>
        <item x="4649"/>
        <item x="2077"/>
        <item x="5762"/>
        <item x="2364"/>
        <item x="4916"/>
        <item x="1027"/>
        <item x="4102"/>
        <item x="1347"/>
        <item x="4842"/>
        <item x="5789"/>
        <item x="5763"/>
        <item x="3234"/>
        <item x="3969"/>
        <item x="3032"/>
        <item x="3566"/>
        <item x="5764"/>
        <item x="6363"/>
        <item x="3148"/>
        <item x="1564"/>
        <item x="3033"/>
        <item x="5166"/>
        <item x="4830"/>
        <item x="1714"/>
        <item x="3287"/>
        <item x="786"/>
        <item x="22"/>
        <item x="2630"/>
        <item x="3333"/>
        <item x="1607"/>
        <item x="4903"/>
        <item x="5507"/>
        <item x="86"/>
        <item x="216"/>
        <item x="3970"/>
        <item x="1608"/>
        <item x="4755"/>
        <item x="5410"/>
        <item x="993"/>
        <item x="6364"/>
        <item x="3899"/>
        <item x="3772"/>
        <item x="1154"/>
        <item x="5790"/>
        <item x="1859"/>
        <item x="1155"/>
        <item x="3375"/>
        <item x="4205"/>
        <item x="6230"/>
        <item x="4120"/>
        <item x="264"/>
        <item x="4728"/>
        <item x="2830"/>
        <item x="23"/>
        <item x="6315"/>
        <item x="1065"/>
        <item x="631"/>
        <item x="5926"/>
        <item x="6231"/>
        <item x="554"/>
        <item x="6029"/>
        <item x="6232"/>
        <item x="2786"/>
        <item x="6284"/>
        <item x="5419"/>
        <item x="2928"/>
        <item x="4855"/>
        <item x="1743"/>
        <item x="5508"/>
        <item x="568"/>
        <item x="3577"/>
        <item x="265"/>
        <item x="3491"/>
        <item x="737"/>
        <item x="1117"/>
        <item x="1846"/>
        <item x="509"/>
        <item x="5280"/>
        <item x="217"/>
        <item x="169"/>
        <item x="5317"/>
        <item x="4103"/>
        <item x="921"/>
        <item x="1550"/>
        <item x="6129"/>
        <item x="5208"/>
        <item x="4234"/>
        <item x="3057"/>
        <item x="338"/>
        <item x="4104"/>
        <item x="2228"/>
        <item x="3354"/>
        <item x="1267"/>
        <item x="2528"/>
        <item x="5699"/>
        <item x="2472"/>
        <item x="4219"/>
        <item x="3694"/>
        <item x="4077"/>
        <item x="389"/>
        <item x="1630"/>
        <item x="5209"/>
        <item x="1235"/>
        <item x="1744"/>
        <item x="4206"/>
        <item x="1515"/>
        <item x="5509"/>
        <item x="2304"/>
        <item x="3614"/>
        <item x="5148"/>
        <item x="3615"/>
        <item x="4856"/>
        <item x="2365"/>
        <item x="5651"/>
        <item x="5993"/>
        <item x="218"/>
        <item x="2058"/>
        <item x="6144"/>
        <item x="2744"/>
        <item x="4476"/>
        <item x="1609"/>
        <item x="1631"/>
        <item x="3878"/>
        <item x="5609"/>
        <item x="6145"/>
        <item x="6146"/>
        <item x="2929"/>
        <item x="1439"/>
        <item x="994"/>
        <item x="24"/>
        <item x="2671"/>
        <item x="5210"/>
        <item x="283"/>
        <item x="1745"/>
        <item x="433"/>
        <item x="6147"/>
        <item x="850"/>
        <item x="2831"/>
        <item x="2445"/>
        <item x="3549"/>
        <item x="1610"/>
        <item x="4806"/>
        <item x="4607"/>
        <item x="5281"/>
        <item x="375"/>
        <item x="4857"/>
        <item x="4336"/>
        <item x="851"/>
        <item x="6070"/>
        <item x="1934"/>
        <item x="3034"/>
        <item x="3492"/>
        <item x="4105"/>
        <item x="356"/>
        <item x="5785"/>
        <item x="4858"/>
        <item x="3515"/>
        <item x="6233"/>
        <item x="1028"/>
        <item x="4084"/>
        <item x="3773"/>
        <item x="2911"/>
        <item x="1144"/>
        <item x="3288"/>
        <item x="3695"/>
        <item x="2930"/>
        <item x="5655"/>
        <item x="1648"/>
        <item x="6203"/>
        <item x="787"/>
        <item x="4402"/>
        <item x="2174"/>
        <item x="2819"/>
        <item x="2130"/>
        <item x="6213"/>
        <item x="4106"/>
        <item x="3664"/>
        <item x="253"/>
        <item x="5134"/>
        <item x="4085"/>
        <item x="1414"/>
        <item x="3334"/>
        <item x="6285"/>
        <item x="903"/>
        <item x="2931"/>
        <item x="4278"/>
        <item x="2446"/>
        <item x="3986"/>
        <item x="3900"/>
        <item x="4027"/>
        <item x="6148"/>
        <item x="1066"/>
        <item x="1255"/>
        <item x="3176"/>
        <item x="5375"/>
        <item x="5510"/>
        <item x="3794"/>
        <item x="6316"/>
        <item x="284"/>
        <item x="4279"/>
        <item x="3585"/>
        <item x="6010"/>
        <item x="4121"/>
        <item x="4569"/>
        <item x="3464"/>
        <item x="270"/>
        <item x="2078"/>
        <item x="6149"/>
        <item x="1447"/>
        <item x="2787"/>
        <item x="5420"/>
        <item x="4337"/>
        <item x="5656"/>
        <item x="3516"/>
        <item x="5054"/>
        <item x="5587"/>
        <item x="5282"/>
        <item x="2459"/>
        <item x="4659"/>
        <item x="6150"/>
        <item x="3696"/>
        <item x="4107"/>
        <item x="5402"/>
        <item x="4078"/>
        <item x="3177"/>
        <item x="4872"/>
        <item x="5511"/>
        <item x="1847"/>
        <item x="3774"/>
        <item x="702"/>
        <item x="1218"/>
        <item x="2541"/>
        <item x="3019"/>
        <item x="4923"/>
        <item x="926"/>
        <item x="434"/>
        <item x="995"/>
        <item x="1056"/>
        <item x="1860"/>
        <item x="5055"/>
        <item x="6011"/>
        <item x="711"/>
        <item x="569"/>
        <item x="1386"/>
        <item x="4108"/>
        <item x="2188"/>
        <item x="1214"/>
        <item x="632"/>
        <item x="1448"/>
        <item x="6075"/>
        <item x="3775"/>
        <item x="235"/>
        <item x="2473"/>
        <item x="5810"/>
        <item x="101"/>
        <item x="339"/>
        <item x="1746"/>
        <item x="6016"/>
        <item x="4570"/>
        <item x="2189"/>
        <item x="4888"/>
        <item x="3931"/>
        <item x="570"/>
        <item x="1848"/>
        <item x="6204"/>
        <item x="3678"/>
        <item x="4280"/>
        <item x="2832"/>
        <item x="788"/>
        <item x="2745"/>
        <item x="2932"/>
        <item x="5786"/>
        <item x="6151"/>
        <item x="5120"/>
        <item x="1747"/>
        <item x="6152"/>
        <item x="5485"/>
        <item x="5318"/>
        <item x="3149"/>
        <item x="3340"/>
        <item x="1387"/>
        <item x="3879"/>
        <item x="2833"/>
        <item x="5332"/>
        <item x="4889"/>
        <item x="5662"/>
        <item x="4807"/>
        <item x="3911"/>
        <item x="2912"/>
        <item x="4950"/>
        <item x="1651"/>
        <item x="4235"/>
        <item x="3616"/>
        <item x="4371"/>
        <item x="4583"/>
        <item x="1637"/>
        <item x="3567"/>
        <item x="1209"/>
        <item x="5765"/>
        <item x="5853"/>
        <item x="1516"/>
        <item x="5399"/>
        <item x="1245"/>
        <item x="606"/>
        <item x="2059"/>
        <item x="578"/>
        <item x="6017"/>
        <item x="669"/>
        <item x="4281"/>
        <item x="5401"/>
        <item x="4005"/>
        <item x="670"/>
        <item x="1348"/>
        <item x="2606"/>
        <item x="2746"/>
        <item x="6365"/>
        <item x="3135"/>
        <item x="2687"/>
        <item x="5440"/>
        <item x="2108"/>
        <item x="2190"/>
        <item x="3550"/>
        <item x="4403"/>
        <item x="3721"/>
        <item x="4160"/>
        <item x="4338"/>
        <item x="2688"/>
        <item x="1440"/>
        <item x="2672"/>
        <item x="4372"/>
        <item x="4477"/>
        <item x="738"/>
        <item x="1067"/>
        <item x="2730"/>
        <item x="5173"/>
        <item x="5766"/>
        <item x="1721"/>
        <item x="4608"/>
        <item x="2079"/>
        <item x="5791"/>
        <item x="6234"/>
        <item x="1530"/>
        <item x="1553"/>
        <item x="5074"/>
        <item x="3880"/>
        <item x="5121"/>
        <item x="1611"/>
        <item x="5811"/>
        <item x="1103"/>
        <item x="5767"/>
        <item x="5211"/>
        <item x="5075"/>
        <item x="3035"/>
        <item x="5376"/>
        <item x="2747"/>
        <item x="4028"/>
        <item x="5377"/>
        <item x="2913"/>
        <item x="3617"/>
        <item x="3150"/>
        <item x="4478"/>
        <item x="1861"/>
        <item x="6030"/>
        <item x="5076"/>
        <item x="4479"/>
        <item x="3697"/>
        <item x="6214"/>
        <item x="3586"/>
        <item x="3795"/>
        <item x="4650"/>
        <item x="6366"/>
        <item x="25"/>
        <item x="5676"/>
        <item x="5283"/>
        <item x="4282"/>
        <item x="5988"/>
        <item x="4776"/>
        <item x="6205"/>
        <item x="1748"/>
        <item x="3095"/>
        <item x="2305"/>
        <item x="3679"/>
        <item x="340"/>
        <item x="3452"/>
        <item x="6018"/>
        <item x="5441"/>
        <item x="856"/>
        <item x="1862"/>
        <item x="4609"/>
        <item x="4142"/>
        <item x="2060"/>
        <item x="4339"/>
        <item x="6153"/>
        <item x="5077"/>
        <item x="3036"/>
        <item x="1268"/>
        <item x="2080"/>
        <item x="2933"/>
        <item x="3796"/>
        <item x="1595"/>
        <item x="3568"/>
        <item x="3453"/>
        <item x="1423"/>
        <item x="555"/>
        <item x="26"/>
        <item x="1863"/>
        <item x="1246"/>
        <item x="5913"/>
        <item x="1935"/>
        <item x="5284"/>
        <item x="4244"/>
        <item x="74"/>
        <item x="1441"/>
        <item x="4622"/>
        <item x="1849"/>
        <item x="1722"/>
        <item x="1442"/>
        <item x="656"/>
        <item x="4971"/>
        <item x="4122"/>
        <item x="3289"/>
        <item x="4831"/>
        <item x="607"/>
        <item x="2934"/>
        <item x="3376"/>
        <item x="2474"/>
        <item x="3454"/>
        <item x="1872"/>
        <item x="4623"/>
        <item x="2914"/>
        <item x="510"/>
        <item x="3764"/>
        <item x="1459"/>
        <item x="5122"/>
        <item x="2788"/>
        <item x="4109"/>
        <item x="3698"/>
        <item x="4595"/>
        <item x="271"/>
        <item x="2561"/>
        <item x="3278"/>
        <item x="5403"/>
        <item x="1873"/>
        <item x="6019"/>
        <item x="27"/>
        <item x="2306"/>
        <item x="2109"/>
        <item x="2307"/>
        <item x="4340"/>
        <item x="4341"/>
        <item x="4972"/>
        <item x="6020"/>
        <item x="727"/>
        <item x="1715"/>
        <item x="236"/>
        <item x="3355"/>
        <item x="2679"/>
        <item x="1236"/>
        <item x="556"/>
        <item x="2308"/>
        <item x="5927"/>
        <item x="4530"/>
        <item x="2624"/>
        <item x="2631"/>
        <item x="4808"/>
        <item x="1864"/>
        <item x="4221"/>
        <item x="4531"/>
        <item x="6154"/>
        <item x="6286"/>
        <item x="608"/>
        <item x="2529"/>
        <item x="3377"/>
        <item x="1531"/>
        <item x="5421"/>
        <item x="4210"/>
        <item x="5078"/>
        <item x="4404"/>
        <item x="5442"/>
        <item x="922"/>
        <item x="1814"/>
        <item x="3881"/>
        <item x="4873"/>
        <item x="996"/>
        <item x="703"/>
        <item x="2366"/>
        <item x="285"/>
        <item x="4283"/>
        <item x="1118"/>
        <item x="3497"/>
        <item x="2935"/>
        <item x="4951"/>
        <item x="2936"/>
        <item x="2162"/>
        <item x="1415"/>
        <item x="789"/>
        <item x="1068"/>
        <item x="4405"/>
        <item x="4454"/>
        <item x="2937"/>
        <item x="4469"/>
        <item x="1215"/>
        <item x="2938"/>
        <item x="6012"/>
        <item x="102"/>
        <item x="5914"/>
        <item x="3618"/>
        <item x="2834"/>
        <item x="2447"/>
        <item x="306"/>
        <item x="4832"/>
        <item x="739"/>
        <item x="609"/>
        <item x="904"/>
        <item x="5404"/>
        <item x="712"/>
        <item x="2915"/>
        <item x="2789"/>
        <item x="4012"/>
        <item x="1723"/>
        <item x="4532"/>
        <item x="4406"/>
        <item x="6287"/>
        <item x="1596"/>
        <item x="4480"/>
        <item x="2448"/>
        <item x="852"/>
        <item x="557"/>
        <item x="4029"/>
        <item x="6215"/>
        <item x="5174"/>
        <item x="1749"/>
        <item x="4373"/>
        <item x="3797"/>
        <item x="6155"/>
        <item x="1443"/>
        <item x="5212"/>
        <item x="610"/>
        <item x="4481"/>
        <item x="1815"/>
        <item x="2964"/>
        <item x="3020"/>
        <item x="6300"/>
        <item x="5135"/>
        <item x="3498"/>
        <item x="307"/>
        <item x="4660"/>
        <item x="4086"/>
        <item x="5710"/>
        <item x="2061"/>
        <item x="5079"/>
        <item x="4123"/>
        <item x="3987"/>
        <item x="5213"/>
        <item x="28"/>
        <item x="3971"/>
        <item x="5854"/>
        <item x="4124"/>
        <item x="4284"/>
        <item x="1532"/>
        <item x="2607"/>
        <item x="4161"/>
        <item x="390"/>
        <item x="3619"/>
        <item x="633"/>
        <item x="170"/>
        <item x="5512"/>
        <item x="5700"/>
        <item x="1750"/>
        <item x="2748"/>
        <item x="3122"/>
        <item x="5768"/>
        <item x="2959"/>
        <item x="1946"/>
        <item x="5285"/>
        <item x="6156"/>
        <item x="4087"/>
        <item x="1145"/>
        <item x="1751"/>
        <item x="3465"/>
        <item x="4661"/>
        <item x="1752"/>
        <item x="4285"/>
        <item x="1069"/>
        <item x="634"/>
        <item x="5636"/>
        <item x="5588"/>
        <item x="4917"/>
        <item x="2835"/>
        <item x="671"/>
        <item x="3690"/>
        <item x="5513"/>
        <item x="2081"/>
        <item x="2608"/>
        <item x="5996"/>
        <item x="1533"/>
        <item x="657"/>
        <item x="611"/>
        <item x="3901"/>
        <item x="635"/>
        <item x="1850"/>
        <item x="5175"/>
        <item x="1652"/>
        <item x="3378"/>
        <item x="5677"/>
        <item x="3902"/>
        <item x="1936"/>
        <item x="5985"/>
        <item x="5637"/>
        <item x="1520"/>
        <item x="2163"/>
        <item x="5663"/>
        <item x="2939"/>
        <item x="3798"/>
        <item x="3972"/>
        <item x="6235"/>
        <item x="6236"/>
        <item x="4809"/>
        <item x="1070"/>
        <item x="391"/>
        <item x="2916"/>
        <item x="1449"/>
        <item x="2940"/>
        <item x="2367"/>
        <item x="1444"/>
        <item x="1269"/>
        <item x="1753"/>
        <item x="5443"/>
        <item x="4571"/>
        <item x="5711"/>
        <item x="1976"/>
        <item x="3381"/>
        <item x="4162"/>
        <item x="3882"/>
        <item x="2890"/>
        <item x="3551"/>
        <item x="3151"/>
        <item x="2309"/>
        <item x="3037"/>
        <item x="1119"/>
        <item x="636"/>
        <item x="6330"/>
        <item x="2475"/>
        <item x="2891"/>
        <item x="272"/>
        <item x="380"/>
        <item x="6071"/>
        <item x="4407"/>
        <item x="376"/>
        <item x="1874"/>
        <item x="4408"/>
        <item x="4030"/>
        <item x="637"/>
        <item x="1816"/>
        <item x="3912"/>
        <item x="3722"/>
        <item x="5378"/>
        <item x="5136"/>
        <item x="2790"/>
        <item x="3290"/>
        <item x="704"/>
        <item x="4624"/>
        <item x="658"/>
        <item x="4859"/>
        <item x="5514"/>
        <item x="4409"/>
        <item x="237"/>
        <item x="5176"/>
        <item x="740"/>
        <item x="4286"/>
        <item x="3466"/>
        <item x="3087"/>
        <item x="5638"/>
        <item x="4054"/>
        <item x="4013"/>
        <item x="1754"/>
        <item x="5515"/>
        <item x="927"/>
        <item x="357"/>
        <item x="4756"/>
        <item x="612"/>
        <item x="5444"/>
        <item x="1638"/>
        <item x="2110"/>
        <item x="4163"/>
        <item x="29"/>
        <item x="4374"/>
        <item x="6076"/>
        <item x="1865"/>
        <item x="5610"/>
        <item x="1977"/>
        <item x="4143"/>
        <item x="1237"/>
        <item x="5684"/>
        <item x="3728"/>
        <item x="5855"/>
        <item x="6331"/>
        <item x="4014"/>
        <item x="1639"/>
        <item x="1612"/>
        <item x="5167"/>
        <item x="219"/>
        <item x="1597"/>
        <item x="4055"/>
        <item x="6301"/>
        <item x="4088"/>
        <item x="3075"/>
        <item x="5489"/>
        <item x="5177"/>
        <item x="6157"/>
        <item x="3382"/>
        <item x="3096"/>
        <item x="4596"/>
        <item x="3341"/>
        <item x="1755"/>
        <item x="3552"/>
        <item x="6288"/>
        <item x="5812"/>
        <item x="2105"/>
        <item x="1875"/>
        <item x="613"/>
        <item x="1521"/>
        <item x="2368"/>
        <item x="2791"/>
        <item x="5430"/>
        <item x="2562"/>
        <item x="5928"/>
        <item x="638"/>
        <item x="3913"/>
        <item x="4973"/>
        <item x="5445"/>
        <item x="3914"/>
        <item x="5664"/>
        <item x="4924"/>
        <item x="1388"/>
        <item x="511"/>
        <item x="4245"/>
        <item x="5345"/>
        <item x="4342"/>
        <item x="2082"/>
        <item x="741"/>
        <item x="1817"/>
        <item x="997"/>
        <item x="4056"/>
        <item x="1114"/>
        <item x="3620"/>
        <item x="4777"/>
        <item x="4410"/>
        <item x="4246"/>
        <item x="286"/>
        <item x="4584"/>
        <item x="3723"/>
        <item x="4533"/>
        <item x="5080"/>
        <item x="1978"/>
        <item x="5856"/>
        <item x="1071"/>
        <item x="2609"/>
        <item x="5300"/>
        <item x="2476"/>
        <item x="1146"/>
        <item x="5589"/>
        <item x="790"/>
        <item x="5286"/>
        <item x="4843"/>
        <item x="1653"/>
        <item x="2731"/>
        <item x="2917"/>
        <item x="3776"/>
        <item x="2610"/>
        <item x="4375"/>
        <item x="2792"/>
        <item x="1373"/>
        <item x="4247"/>
        <item x="5611"/>
        <item x="5379"/>
        <item x="2611"/>
        <item x="4343"/>
        <item x="5380"/>
        <item x="558"/>
        <item x="5081"/>
        <item x="6237"/>
        <item x="254"/>
        <item x="1876"/>
        <item x="1877"/>
        <item x="5792"/>
        <item x="3291"/>
        <item x="2083"/>
        <item x="2175"/>
        <item x="6158"/>
        <item x="4482"/>
        <item x="4248"/>
        <item x="4125"/>
        <item x="6185"/>
        <item x="1632"/>
        <item x="5577"/>
        <item x="5178"/>
        <item x="341"/>
        <item x="6159"/>
        <item x="3777"/>
        <item x="2111"/>
        <item x="3123"/>
        <item x="672"/>
        <item x="5712"/>
        <item x="103"/>
        <item x="5287"/>
        <item x="1270"/>
        <item x="4585"/>
        <item x="2836"/>
        <item x="4720"/>
        <item x="3114"/>
        <item x="5214"/>
        <item x="559"/>
        <item x="3405"/>
        <item x="3248"/>
        <item x="3903"/>
        <item x="3014"/>
        <item x="3621"/>
        <item x="4287"/>
        <item x="5793"/>
        <item x="5179"/>
        <item x="1335"/>
        <item x="4126"/>
        <item x="392"/>
        <item x="6302"/>
        <item x="3379"/>
        <item x="4411"/>
        <item x="5590"/>
        <item x="1598"/>
        <item x="435"/>
        <item x="6332"/>
        <item x="2837"/>
        <item x="287"/>
        <item x="4127"/>
        <item x="3152"/>
        <item x="4215"/>
        <item x="2477"/>
        <item x="1534"/>
        <item x="5591"/>
        <item x="5902"/>
        <item x="4236"/>
        <item x="2530"/>
        <item x="3883"/>
        <item x="6160"/>
        <item x="3932"/>
        <item x="255"/>
        <item x="5929"/>
        <item x="1164"/>
        <item x="3569"/>
        <item x="998"/>
        <item x="1115"/>
        <item x="5592"/>
        <item x="1271"/>
        <item x="2191"/>
        <item x="1210"/>
        <item x="3915"/>
        <item x="6238"/>
        <item x="4483"/>
        <item x="3499"/>
        <item x="639"/>
        <item x="4376"/>
        <item x="4810"/>
        <item x="5288"/>
        <item x="2793"/>
        <item x="5056"/>
        <item x="1878"/>
        <item x="6367"/>
        <item x="6216"/>
        <item x="5769"/>
        <item x="4015"/>
        <item x="2941"/>
        <item x="4553"/>
        <item x="358"/>
        <item x="5057"/>
        <item x="5446"/>
        <item x="342"/>
        <item x="6161"/>
        <item x="2478"/>
        <item x="5665"/>
        <item x="4057"/>
        <item x="4164"/>
        <item x="4344"/>
        <item x="4484"/>
        <item x="3307"/>
        <item x="4974"/>
        <item x="3455"/>
        <item x="6319"/>
        <item x="171"/>
        <item x="2460"/>
        <item x="2369"/>
        <item x="2479"/>
        <item x="1716"/>
        <item x="5422"/>
        <item x="4089"/>
        <item x="4534"/>
        <item x="4345"/>
        <item x="3916"/>
        <item x="1979"/>
        <item x="288"/>
        <item x="5289"/>
        <item x="2062"/>
        <item x="6162"/>
        <item x="560"/>
        <item x="6163"/>
        <item x="1460"/>
        <item x="999"/>
        <item x="30"/>
        <item x="238"/>
        <item x="4412"/>
        <item x="1535"/>
        <item x="5369"/>
        <item x="5370"/>
        <item x="87"/>
        <item x="1219"/>
        <item x="4485"/>
        <item x="5989"/>
        <item x="1756"/>
        <item x="5346"/>
        <item x="5301"/>
        <item x="2480"/>
        <item x="6037"/>
        <item x="5639"/>
        <item x="5903"/>
        <item x="172"/>
        <item x="6038"/>
        <item x="3622"/>
        <item x="5082"/>
        <item x="6021"/>
        <item x="359"/>
        <item x="6164"/>
        <item x="2542"/>
        <item x="2543"/>
        <item x="4952"/>
        <item x="1757"/>
        <item x="31"/>
        <item x="4288"/>
        <item x="5431"/>
        <item x="5335"/>
        <item x="3038"/>
        <item x="4144"/>
        <item x="5486"/>
        <item x="2192"/>
        <item x="728"/>
        <item x="6217"/>
        <item x="1758"/>
        <item x="4486"/>
        <item x="2370"/>
        <item x="1790"/>
        <item x="343"/>
        <item x="4016"/>
        <item x="1818"/>
        <item x="1522"/>
        <item x="5930"/>
        <item x="1947"/>
        <item x="4058"/>
        <item x="4413"/>
        <item x="1523"/>
        <item x="729"/>
        <item x="2084"/>
        <item x="6165"/>
        <item x="5083"/>
        <item x="5423"/>
        <item x="1120"/>
        <item x="5640"/>
        <item x="3623"/>
        <item x="512"/>
        <item x="5447"/>
        <item x="3097"/>
        <item x="2176"/>
        <item x="3308"/>
        <item x="1517"/>
        <item x="1879"/>
        <item x="4128"/>
        <item x="3330"/>
        <item x="1326"/>
        <item x="3467"/>
        <item x="4662"/>
        <item x="791"/>
        <item x="220"/>
        <item x="6022"/>
        <item x="1980"/>
        <item x="5424"/>
        <item x="3207"/>
        <item x="1981"/>
        <item x="4129"/>
        <item x="2449"/>
        <item x="88"/>
        <item x="4414"/>
        <item x="1633"/>
        <item x="2612"/>
        <item x="4572"/>
        <item x="1717"/>
        <item x="531"/>
        <item x="273"/>
        <item x="673"/>
        <item x="4918"/>
        <item x="4110"/>
        <item x="4289"/>
        <item x="2613"/>
        <item x="713"/>
        <item x="6289"/>
        <item x="4165"/>
        <item x="5290"/>
        <item x="4017"/>
        <item x="1238"/>
        <item x="1565"/>
        <item x="4415"/>
        <item x="2112"/>
        <item x="4651"/>
        <item x="2229"/>
        <item x="827"/>
        <item x="3208"/>
        <item x="5291"/>
        <item x="4090"/>
        <item x="2614"/>
        <item x="1880"/>
        <item x="6368"/>
        <item x="4663"/>
        <item x="3933"/>
        <item x="32"/>
        <item x="513"/>
        <item x="1389"/>
        <item x="3249"/>
        <item x="5931"/>
        <item x="239"/>
        <item x="4111"/>
        <item x="3799"/>
        <item x="1461"/>
        <item x="4166"/>
        <item x="5084"/>
        <item x="6023"/>
        <item x="4377"/>
        <item x="4487"/>
        <item x="5857"/>
        <item x="3292"/>
        <item x="561"/>
        <item x="4874"/>
        <item x="6369"/>
        <item x="1684"/>
        <item x="3729"/>
        <item x="5149"/>
        <item x="5448"/>
        <item x="792"/>
        <item x="5292"/>
        <item x="4625"/>
        <item x="514"/>
        <item x="1327"/>
        <item x="5915"/>
        <item x="3730"/>
        <item x="5813"/>
        <item x="240"/>
        <item x="928"/>
        <item x="4167"/>
        <item x="3934"/>
        <item x="4378"/>
        <item x="2153"/>
        <item x="3800"/>
        <item x="4721"/>
        <item x="6186"/>
        <item x="1640"/>
        <item x="3645"/>
        <item x="5641"/>
        <item x="75"/>
        <item x="1613"/>
        <item x="2680"/>
        <item x="4925"/>
        <item x="360"/>
        <item x="5058"/>
        <item x="4975"/>
        <item x="1654"/>
        <item x="1759"/>
        <item x="3456"/>
        <item x="5770"/>
        <item x="221"/>
        <item x="1566"/>
        <item x="4488"/>
        <item x="640"/>
        <item x="742"/>
        <item x="1567"/>
        <item x="5215"/>
        <item x="256"/>
        <item x="4416"/>
        <item x="5904"/>
        <item x="4130"/>
        <item x="4559"/>
        <item x="6024"/>
        <item x="344"/>
        <item x="3904"/>
        <item x="1462"/>
        <item x="222"/>
        <item x="2632"/>
        <item x="5168"/>
        <item x="4833"/>
        <item x="674"/>
        <item x="2942"/>
        <item x="3517"/>
        <item x="5381"/>
        <item x="2230"/>
        <item x="4237"/>
        <item x="614"/>
        <item x="3778"/>
        <item x="4379"/>
        <item x="3801"/>
        <item x="1649"/>
        <item x="2481"/>
        <item x="1463"/>
        <item x="2625"/>
        <item x="3039"/>
        <item x="3209"/>
        <item x="5713"/>
        <item x="1655"/>
        <item x="5123"/>
        <item x="6166"/>
        <item x="6167"/>
        <item x="104"/>
        <item x="5814"/>
        <item x="1614"/>
        <item x="5858"/>
        <item x="3917"/>
        <item x="4380"/>
        <item x="3691"/>
        <item x="2113"/>
        <item x="1256"/>
        <item x="905"/>
        <item x="3731"/>
        <item x="5714"/>
        <item x="4290"/>
        <item x="5392"/>
        <item x="5516"/>
        <item x="1568"/>
        <item x="1685"/>
        <item x="4131"/>
        <item x="4573"/>
        <item x="1029"/>
        <item x="615"/>
        <item x="4291"/>
        <item x="5114"/>
        <item x="5347"/>
        <item x="4626"/>
        <item x="1518"/>
        <item x="3624"/>
        <item x="3699"/>
        <item x="1000"/>
        <item x="436"/>
        <item x="5449"/>
        <item x="1072"/>
        <item x="1272"/>
        <item x="5771"/>
        <item x="1760"/>
        <item x="641"/>
        <item x="6025"/>
        <item x="6218"/>
        <item x="3250"/>
        <item x="3406"/>
        <item x="2689"/>
        <item x="4132"/>
        <item x="2177"/>
        <item x="223"/>
        <item x="1390"/>
        <item x="675"/>
        <item x="1569"/>
        <item x="676"/>
        <item x="743"/>
        <item x="4133"/>
        <item x="3732"/>
        <item x="3665"/>
        <item x="6239"/>
        <item x="345"/>
        <item x="5794"/>
        <item x="3973"/>
        <item x="5348"/>
        <item x="1686"/>
        <item x="324"/>
        <item x="3779"/>
        <item x="616"/>
        <item x="1982"/>
        <item x="1761"/>
        <item x="562"/>
        <item x="4560"/>
        <item x="532"/>
        <item x="4953"/>
        <item x="941"/>
        <item x="5293"/>
        <item x="2838"/>
        <item x="6168"/>
        <item x="1239"/>
        <item x="2839"/>
        <item x="4292"/>
        <item x="1391"/>
        <item x="5450"/>
        <item x="4134"/>
        <item x="6240"/>
        <item x="4293"/>
        <item x="6169"/>
        <item x="4417"/>
        <item x="3380"/>
        <item x="5612"/>
        <item x="1599"/>
        <item x="4168"/>
        <item x="4664"/>
        <item x="1220"/>
        <item x="5216"/>
        <item x="4976"/>
        <item x="2794"/>
        <item x="1762"/>
        <item x="840"/>
        <item x="3073"/>
        <item x="744"/>
        <item x="5517"/>
        <item x="730"/>
        <item x="2164"/>
        <item x="2563"/>
        <item x="2063"/>
        <item x="617"/>
        <item x="1165"/>
        <item x="4875"/>
        <item x="1881"/>
        <item x="1866"/>
        <item x="4489"/>
        <item x="173"/>
        <item x="5932"/>
        <item x="4535"/>
        <item x="5180"/>
        <item x="53"/>
        <item x="6370"/>
        <item x="5451"/>
        <item x="923"/>
        <item x="5933"/>
        <item x="2450"/>
        <item x="6371"/>
        <item x="731"/>
        <item x="2892"/>
        <item x="6372"/>
        <item x="5518"/>
        <item x="4876"/>
        <item x="3407"/>
        <item x="1524"/>
        <item x="174"/>
        <item x="2633"/>
        <item x="3040"/>
        <item x="3124"/>
        <item x="1882"/>
        <item x="6107"/>
        <item x="3041"/>
        <item x="3408"/>
        <item x="853"/>
        <item x="5085"/>
        <item x="1763"/>
        <item x="2482"/>
        <item x="5302"/>
        <item x="175"/>
        <item x="3596"/>
        <item x="1257"/>
        <item x="3625"/>
        <item x="4418"/>
        <item x="6170"/>
        <item x="4811"/>
        <item x="1615"/>
        <item x="3518"/>
        <item x="1570"/>
        <item x="5098"/>
        <item x="1571"/>
        <item x="393"/>
        <item x="5815"/>
        <item x="1600"/>
        <item x="6206"/>
        <item x="1764"/>
        <item x="394"/>
        <item x="2918"/>
        <item x="2085"/>
        <item x="2690"/>
        <item x="1765"/>
        <item x="5519"/>
        <item x="1536"/>
        <item x="5816"/>
        <item x="289"/>
        <item x="642"/>
        <item x="1392"/>
        <item x="346"/>
        <item x="643"/>
        <item x="4346"/>
        <item x="4729"/>
        <item x="2114"/>
        <item x="325"/>
        <item x="3666"/>
        <item x="308"/>
        <item x="1464"/>
        <item x="4169"/>
        <item x="6171"/>
        <item x="1147"/>
        <item x="1393"/>
        <item x="1273"/>
        <item x="2564"/>
        <item x="1883"/>
        <item x="4294"/>
        <item x="4145"/>
        <item x="3733"/>
        <item x="5217"/>
        <item x="4652"/>
        <item x="4170"/>
        <item x="5795"/>
        <item x="1572"/>
        <item x="5990"/>
        <item x="2970"/>
        <item x="3692"/>
        <item x="1166"/>
        <item x="5613"/>
        <item x="3918"/>
        <item x="4490"/>
        <item x="1851"/>
        <item x="857"/>
        <item x="3015"/>
        <item x="4295"/>
        <item x="1650"/>
        <item x="33"/>
        <item x="54"/>
        <item x="1766"/>
        <item x="5452"/>
        <item x="5453"/>
        <item x="437"/>
        <item x="5701"/>
        <item x="4381"/>
        <item x="2451"/>
        <item x="5218"/>
        <item x="571"/>
        <item x="2544"/>
        <item x="2545"/>
        <item x="4249"/>
        <item x="2310"/>
        <item x="5387"/>
        <item x="1616"/>
        <item x="2086"/>
        <item x="1104"/>
        <item x="5520"/>
        <item x="6290"/>
        <item x="1424"/>
        <item x="395"/>
        <item x="4250"/>
        <item x="2840"/>
        <item x="2841"/>
        <item x="3309"/>
        <item x="4491"/>
        <item x="4665"/>
        <item x="5715"/>
        <item x="858"/>
        <item x="1537"/>
        <item x="5454"/>
        <item x="4492"/>
        <item x="4536"/>
        <item x="176"/>
        <item x="55"/>
        <item x="1465"/>
        <item x="5859"/>
        <item x="5498"/>
        <item x="6172"/>
        <item x="3021"/>
        <item x="3780"/>
        <item x="1983"/>
        <item x="1445"/>
        <item x="906"/>
        <item x="4171"/>
        <item x="4135"/>
        <item x="2634"/>
        <item x="3383"/>
        <item x="1551"/>
        <item x="6187"/>
        <item x="2087"/>
        <item x="1328"/>
        <item x="1948"/>
        <item x="1001"/>
        <item x="515"/>
        <item x="4018"/>
        <item x="5181"/>
        <item x="3667"/>
        <item x="3251"/>
        <item x="4419"/>
        <item x="3919"/>
        <item x="4666"/>
        <item x="2326"/>
        <item x="3935"/>
        <item x="929"/>
        <item x="4926"/>
        <item x="1002"/>
        <item x="2795"/>
        <item x="1394"/>
        <item x="1767"/>
        <item x="105"/>
        <item x="793"/>
        <item x="5124"/>
        <item x="5349"/>
        <item x="2311"/>
        <item x="1240"/>
        <item x="2971"/>
        <item x="1466"/>
        <item x="6173"/>
        <item x="794"/>
        <item x="2842"/>
        <item x="4493"/>
        <item x="4667"/>
        <item x="361"/>
        <item x="4554"/>
        <item x="5796"/>
        <item x="3042"/>
        <item x="1148"/>
        <item x="5125"/>
        <item x="2371"/>
        <item x="1867"/>
        <item x="5614"/>
        <item x="290"/>
        <item x="4420"/>
        <item x="5521"/>
        <item x="1395"/>
        <item x="3680"/>
        <item x="291"/>
        <item x="3936"/>
        <item x="5817"/>
        <item x="5455"/>
        <item x="5425"/>
        <item x="4251"/>
        <item x="1030"/>
        <item x="3974"/>
        <item x="4644"/>
        <item x="4296"/>
        <item x="3884"/>
        <item x="396"/>
        <item x="2615"/>
        <item x="3125"/>
        <item x="516"/>
        <item x="4421"/>
        <item x="714"/>
        <item x="583"/>
        <item x="5934"/>
        <item x="930"/>
        <item x="4091"/>
        <item x="34"/>
        <item x="1167"/>
        <item x="4954"/>
        <item x="2088"/>
        <item x="2893"/>
        <item x="2894"/>
        <item x="1003"/>
        <item x="1168"/>
        <item x="854"/>
        <item x="5456"/>
        <item x="618"/>
        <item x="6303"/>
        <item x="1984"/>
        <item x="1274"/>
        <item x="1884"/>
        <item x="1868"/>
        <item x="312"/>
        <item x="5997"/>
        <item x="2327"/>
        <item x="4347"/>
        <item x="5578"/>
        <item x="397"/>
        <item x="5182"/>
        <item x="3734"/>
        <item x="1221"/>
        <item x="3409"/>
        <item x="1819"/>
        <item x="4297"/>
        <item x="2843"/>
        <item x="517"/>
        <item x="1149"/>
        <item x="4860"/>
        <item x="4298"/>
        <item x="1768"/>
        <item x="1211"/>
        <item x="4348"/>
        <item x="1467"/>
        <item x="1121"/>
        <item x="2616"/>
        <item x="6219"/>
        <item x="5935"/>
        <item x="3885"/>
        <item x="3252"/>
        <item x="241"/>
        <item x="5986"/>
        <item x="5086"/>
        <item x="5219"/>
        <item x="1446"/>
        <item x="5716"/>
        <item x="1468"/>
        <item x="1769"/>
        <item x="1573"/>
        <item x="5615"/>
        <item x="89"/>
        <item x="3310"/>
        <item x="347"/>
        <item x="4722"/>
        <item x="518"/>
        <item x="2691"/>
        <item x="3937"/>
        <item x="3384"/>
        <item x="1770"/>
        <item x="5169"/>
        <item x="6174"/>
        <item x="2154"/>
        <item x="5220"/>
        <item x="6175"/>
        <item x="2483"/>
        <item x="2312"/>
        <item x="1869"/>
        <item x="3311"/>
        <item x="1105"/>
        <item x="1073"/>
        <item x="1771"/>
        <item x="6291"/>
        <item x="4955"/>
        <item x="438"/>
        <item x="4172"/>
        <item x="659"/>
        <item x="705"/>
        <item x="274"/>
        <item x="6188"/>
        <item x="4136"/>
        <item x="362"/>
        <item x="177"/>
        <item x="519"/>
        <item x="1241"/>
        <item x="3938"/>
        <item x="1574"/>
        <item x="677"/>
        <item x="363"/>
        <item x="5087"/>
        <item x="3253"/>
        <item x="4382"/>
        <item x="2231"/>
        <item x="106"/>
        <item x="1772"/>
        <item x="2484"/>
        <item x="2089"/>
        <item x="2155"/>
        <item x="4668"/>
        <item x="4898"/>
        <item x="5221"/>
        <item x="2090"/>
        <item x="2919"/>
        <item x="1949"/>
        <item x="6241"/>
        <item x="520"/>
        <item x="3312"/>
        <item x="3313"/>
        <item x="2972"/>
        <item x="4222"/>
        <item x="5772"/>
        <item x="1885"/>
        <item x="2485"/>
        <item x="3802"/>
        <item x="1275"/>
        <item x="5222"/>
        <item x="1276"/>
        <item x="1122"/>
        <item x="2796"/>
        <item x="3126"/>
        <item x="2973"/>
        <item x="2844"/>
        <item x="4846"/>
        <item x="3700"/>
        <item x="5088"/>
        <item x="2091"/>
        <item x="6292"/>
        <item x="3410"/>
        <item x="3043"/>
        <item x="1469"/>
        <item x="398"/>
        <item x="6077"/>
        <item x="1985"/>
        <item x="1106"/>
        <item x="242"/>
        <item x="2692"/>
        <item x="1470"/>
        <item x="3411"/>
        <item x="4669"/>
        <item x="6304"/>
        <item x="2960"/>
        <item x="3701"/>
        <item x="1258"/>
        <item x="3886"/>
        <item x="178"/>
        <item x="35"/>
        <item x="1123"/>
        <item x="6072"/>
        <item x="4207"/>
        <item x="2452"/>
        <item x="275"/>
        <item x="563"/>
        <item x="2845"/>
        <item x="1687"/>
        <item x="1169"/>
        <item x="4299"/>
        <item x="2486"/>
        <item x="2846"/>
        <item x="3210"/>
        <item x="6373"/>
        <item x="4300"/>
        <item x="2328"/>
        <item x="619"/>
        <item x="584"/>
        <item x="1688"/>
        <item x="107"/>
        <item x="4146"/>
        <item x="3254"/>
        <item x="4834"/>
        <item x="1852"/>
        <item x="1074"/>
        <item x="4494"/>
        <item x="36"/>
        <item x="1471"/>
        <item x="6333"/>
        <item x="5223"/>
        <item x="4173"/>
        <item x="2749"/>
        <item x="313"/>
        <item x="2797"/>
        <item x="1886"/>
        <item x="257"/>
        <item x="4670"/>
        <item x="3412"/>
        <item x="1150"/>
        <item x="1425"/>
        <item x="1986"/>
        <item x="4383"/>
        <item x="5717"/>
        <item x="5389"/>
        <item x="6176"/>
        <item x="6293"/>
        <item x="572"/>
        <item x="399"/>
        <item x="4495"/>
        <item x="1617"/>
        <item x="439"/>
        <item x="2092"/>
        <item x="4301"/>
        <item x="6242"/>
        <item x="4496"/>
        <item x="1396"/>
        <item x="4730"/>
        <item x="6177"/>
        <item x="5382"/>
        <item x="4610"/>
        <item x="3554"/>
        <item x="1773"/>
        <item x="4671"/>
        <item x="1618"/>
        <item x="3074"/>
        <item x="1004"/>
        <item x="4384"/>
        <item x="644"/>
        <item x="4672"/>
        <item x="3255"/>
        <item x="4611"/>
        <item x="3626"/>
        <item x="1887"/>
        <item x="2115"/>
        <item x="2943"/>
        <item x="5706"/>
        <item x="4112"/>
        <item x="1888"/>
        <item x="1889"/>
        <item x="2232"/>
        <item x="3920"/>
        <item x="1472"/>
        <item x="2565"/>
        <item x="2116"/>
        <item x="5936"/>
        <item x="314"/>
        <item x="1075"/>
        <item x="4497"/>
        <item x="1170"/>
        <item x="400"/>
        <item x="5089"/>
        <item x="348"/>
        <item x="859"/>
        <item x="533"/>
        <item x="4385"/>
        <item x="2847"/>
        <item x="3468"/>
        <item x="2329"/>
        <item x="1950"/>
        <item x="907"/>
        <item x="349"/>
        <item x="1870"/>
        <item x="706"/>
        <item x="4386"/>
        <item x="1277"/>
        <item x="762"/>
        <item x="4349"/>
        <item x="4059"/>
        <item x="2093"/>
        <item x="2330"/>
        <item x="5059"/>
        <item x="4927"/>
        <item x="4977"/>
        <item x="2487"/>
        <item x="5702"/>
        <item x="4422"/>
        <item x="4723"/>
        <item x="5797"/>
        <item x="5718"/>
        <item x="5426"/>
        <item x="5457"/>
        <item x="775"/>
        <item x="3508"/>
        <item x="4861"/>
        <item x="860"/>
        <item x="4544"/>
        <item x="1619"/>
        <item x="3153"/>
        <item x="76"/>
        <item x="3939"/>
        <item x="3500"/>
        <item x="4147"/>
        <item x="795"/>
        <item x="5090"/>
        <item x="4148"/>
        <item x="4612"/>
        <item x="678"/>
        <item x="1890"/>
        <item x="5773"/>
        <item x="6243"/>
        <item x="3627"/>
        <item x="1575"/>
        <item x="1426"/>
        <item x="1689"/>
        <item x="4423"/>
        <item x="1124"/>
        <item x="5060"/>
        <item x="4302"/>
        <item x="3501"/>
        <item x="4031"/>
        <item x="796"/>
        <item x="3044"/>
        <item x="4673"/>
        <item x="2566"/>
        <item x="3016"/>
        <item x="4627"/>
        <item x="1891"/>
        <item x="1005"/>
        <item x="5126"/>
        <item x="5458"/>
        <item x="1031"/>
        <item x="2117"/>
        <item x="292"/>
        <item x="6244"/>
        <item x="6374"/>
        <item x="1032"/>
        <item x="3098"/>
        <item x="4498"/>
        <item x="534"/>
        <item x="521"/>
        <item x="3940"/>
        <item x="2798"/>
        <item x="620"/>
        <item x="1820"/>
        <item x="3941"/>
        <item x="6334"/>
        <item x="3570"/>
        <item x="861"/>
        <item x="1620"/>
        <item x="3921"/>
        <item x="2094"/>
        <item x="4424"/>
        <item x="1336"/>
        <item x="1892"/>
        <item x="5350"/>
        <item x="2848"/>
        <item x="258"/>
        <item x="3088"/>
        <item x="37"/>
        <item x="4919"/>
        <item x="3385"/>
        <item x="5991"/>
        <item x="2617"/>
        <item x="108"/>
        <item x="5719"/>
        <item x="1156"/>
        <item x="2488"/>
        <item x="4613"/>
        <item x="2331"/>
        <item x="5522"/>
        <item x="4425"/>
        <item x="2313"/>
        <item x="4149"/>
        <item x="4499"/>
        <item x="3597"/>
        <item x="2618"/>
        <item x="3386"/>
        <item x="4628"/>
        <item x="1576"/>
        <item x="1774"/>
        <item x="1775"/>
        <item x="2849"/>
        <item x="573"/>
        <item x="2799"/>
        <item x="5703"/>
        <item x="2141"/>
        <item x="1473"/>
        <item x="1450"/>
        <item x="5383"/>
        <item x="56"/>
        <item x="5937"/>
        <item x="4500"/>
        <item x="326"/>
        <item x="3803"/>
        <item x="2489"/>
        <item x="2490"/>
        <item x="1987"/>
        <item x="5499"/>
        <item x="5998"/>
        <item x="1107"/>
        <item x="1690"/>
        <item x="3922"/>
        <item x="4303"/>
        <item x="1525"/>
        <item x="1691"/>
        <item x="3178"/>
        <item x="1988"/>
        <item x="5523"/>
        <item x="1893"/>
        <item x="5524"/>
        <item x="5807"/>
        <item x="4899"/>
        <item x="4387"/>
        <item x="5459"/>
        <item x="2850"/>
        <item x="4252"/>
        <item x="1554"/>
        <item x="6178"/>
        <item x="1427"/>
        <item x="1006"/>
        <item x="57"/>
        <item x="1894"/>
        <item x="4174"/>
        <item x="5818"/>
        <item x="5525"/>
        <item x="3555"/>
        <item x="2491"/>
        <item x="942"/>
        <item x="38"/>
        <item x="1621"/>
        <item x="4137"/>
        <item x="4150"/>
        <item x="6305"/>
        <item x="862"/>
        <item x="1474"/>
        <item x="1329"/>
        <item x="4032"/>
        <item x="4113"/>
        <item x="4629"/>
        <item x="5091"/>
        <item x="4501"/>
        <item x="1538"/>
        <item x="3553"/>
        <item x="3923"/>
        <item x="732"/>
        <item x="4928"/>
        <item x="6073"/>
        <item x="2372"/>
        <item x="797"/>
        <item x="1577"/>
        <item x="1989"/>
        <item x="6179"/>
        <item x="3045"/>
        <item x="3099"/>
        <item x="2453"/>
        <item x="1007"/>
        <item x="3115"/>
        <item x="4731"/>
        <item x="2851"/>
        <item x="5798"/>
        <item x="679"/>
        <item x="2118"/>
        <item x="109"/>
        <item x="1895"/>
        <item x="1125"/>
        <item x="2852"/>
        <item x="5294"/>
        <item x="1157"/>
        <item x="2461"/>
        <item x="4847"/>
        <item x="3474"/>
        <item x="1008"/>
        <item x="3022"/>
        <item x="77"/>
        <item x="5460"/>
        <item x="6335"/>
        <item x="2233"/>
        <item x="2895"/>
        <item x="3413"/>
        <item x="327"/>
        <item x="1397"/>
        <item x="2853"/>
        <item x="2234"/>
        <item x="5916"/>
        <item x="1776"/>
        <item x="2974"/>
        <item x="2235"/>
        <item x="4835"/>
        <item x="924"/>
        <item x="3076"/>
        <item x="2693"/>
        <item x="2373"/>
        <item x="5390"/>
        <item x="3646"/>
        <item x="110"/>
        <item x="2750"/>
        <item x="1451"/>
        <item x="798"/>
        <item x="6078"/>
        <item x="1896"/>
        <item x="2694"/>
        <item x="5593"/>
        <item x="1951"/>
        <item x="1692"/>
        <item x="6180"/>
        <item x="5999"/>
        <item x="2492"/>
        <item x="4304"/>
        <item x="1777"/>
        <item x="2944"/>
        <item x="2493"/>
        <item x="2064"/>
        <item x="3681"/>
        <item x="6031"/>
        <item x="1398"/>
        <item x="4305"/>
        <item x="4929"/>
        <item x="1171"/>
        <item x="621"/>
        <item x="5351"/>
        <item x="5526"/>
        <item x="2800"/>
        <item x="4674"/>
        <item x="1821"/>
        <item x="4675"/>
        <item x="1076"/>
        <item x="1337"/>
        <item x="1212"/>
        <item x="5092"/>
        <item x="6074"/>
        <item x="2095"/>
        <item x="3127"/>
        <item x="39"/>
        <item x="78"/>
        <item x="111"/>
        <item x="6181"/>
        <item x="1475"/>
        <item x="4614"/>
        <item x="5616"/>
        <item x="5183"/>
        <item x="2635"/>
        <item x="4175"/>
        <item x="5527"/>
        <item x="4502"/>
        <item x="401"/>
        <item x="1897"/>
        <item x="5917"/>
        <item x="5093"/>
        <item x="2142"/>
        <item x="1578"/>
        <item x="733"/>
        <item x="4586"/>
        <item x="4350"/>
        <item x="4426"/>
        <item x="1330"/>
        <item x="3154"/>
        <item x="1656"/>
        <item x="5938"/>
        <item x="4033"/>
        <item x="3023"/>
        <item x="2236"/>
        <item x="4630"/>
        <item x="6336"/>
        <item x="5094"/>
        <item x="402"/>
        <item x="5905"/>
        <item x="2751"/>
        <item x="5860"/>
        <item x="2332"/>
        <item x="522"/>
        <item x="1778"/>
        <item x="4151"/>
        <item x="1898"/>
        <item x="3136"/>
        <item x="715"/>
        <item x="5528"/>
        <item x="4152"/>
        <item x="5224"/>
        <item x="243"/>
        <item x="1952"/>
        <item x="3387"/>
        <item x="622"/>
        <item x="4176"/>
        <item x="707"/>
        <item x="4503"/>
        <item x="3702"/>
        <item x="3256"/>
        <item x="4676"/>
        <item x="5939"/>
        <item x="4138"/>
        <item x="6337"/>
        <item x="1399"/>
        <item x="4537"/>
        <item x="4034"/>
        <item x="1338"/>
        <item x="293"/>
        <item x="6079"/>
        <item x="179"/>
        <item x="1641"/>
        <item x="1779"/>
        <item x="1400"/>
        <item x="3804"/>
        <item x="3668"/>
        <item x="5940"/>
        <item x="2636"/>
        <item x="4153"/>
        <item x="2854"/>
        <item x="3279"/>
        <item x="2567"/>
        <item x="2096"/>
        <item x="1452"/>
        <item x="403"/>
        <item x="2193"/>
        <item x="1642"/>
        <item x="1009"/>
        <item x="1899"/>
        <item x="58"/>
        <item x="2143"/>
        <item x="716"/>
        <item x="4538"/>
        <item x="1900"/>
        <item x="1990"/>
        <item x="404"/>
        <item x="4306"/>
        <item x="6182"/>
        <item x="224"/>
        <item x="40"/>
        <item x="112"/>
        <item x="5819"/>
        <item x="2752"/>
        <item x="5820"/>
        <item x="3475"/>
        <item x="4504"/>
        <item x="440"/>
        <item x="1991"/>
        <item x="4677"/>
        <item x="3257"/>
        <item x="5821"/>
        <item x="3628"/>
        <item x="5941"/>
        <item x="908"/>
        <item x="3046"/>
        <item x="5303"/>
        <item x="6000"/>
        <item x="943"/>
        <item x="2619"/>
        <item x="1643"/>
        <item x="41"/>
        <item x="2695"/>
        <item x="4956"/>
        <item x="1278"/>
        <item x="4539"/>
        <item x="1953"/>
        <item x="2801"/>
        <item x="4177"/>
        <item x="1901"/>
        <item x="1172"/>
        <item x="6245"/>
        <item x="4505"/>
        <item x="1279"/>
        <item x="42"/>
        <item x="4678"/>
        <item x="2568"/>
        <item x="1428"/>
        <item x="1036"/>
        <item x="3314"/>
        <item x="2855"/>
        <item x="4307"/>
        <item x="4253"/>
        <item x="4178"/>
        <item x="2945"/>
        <item x="4545"/>
        <item x="4506"/>
        <item x="4679"/>
        <item x="4680"/>
        <item x="4427"/>
        <item x="6108"/>
        <item x="4732"/>
        <item x="1902"/>
        <item x="3211"/>
        <item x="2856"/>
        <item x="3414"/>
        <item x="2333"/>
        <item x="4035"/>
        <item x="441"/>
        <item x="863"/>
        <item x="4388"/>
        <item x="5352"/>
        <item x="6183"/>
        <item x="4597"/>
        <item x="4540"/>
        <item x="4978"/>
        <item x="4428"/>
        <item x="5461"/>
        <item x="1903"/>
        <item x="5942"/>
        <item x="6220"/>
        <item x="5384"/>
        <item x="1519"/>
        <item x="3017"/>
        <item x="180"/>
        <item x="3735"/>
        <item x="4429"/>
        <item x="5943"/>
        <item x="2494"/>
        <item x="1401"/>
        <item x="442"/>
        <item x="2334"/>
        <item x="3924"/>
        <item x="2696"/>
        <item x="2802"/>
        <item x="1151"/>
        <item x="5184"/>
        <item x="5529"/>
        <item x="1904"/>
        <item x="2194"/>
        <item x="328"/>
        <item x="4154"/>
        <item x="5799"/>
        <item x="3415"/>
        <item x="4430"/>
        <item x="1222"/>
        <item x="6080"/>
        <item x="3315"/>
        <item x="1657"/>
        <item x="1173"/>
        <item x="4507"/>
        <item x="3047"/>
        <item x="3647"/>
        <item x="3942"/>
        <item x="2065"/>
        <item x="3179"/>
        <item x="2975"/>
        <item x="2753"/>
        <item x="5185"/>
        <item x="5642"/>
        <item x="3925"/>
        <item x="4543"/>
        <item x="2637"/>
        <item x="3316"/>
        <item x="1992"/>
        <item x="2237"/>
        <item x="2165"/>
        <item x="6246"/>
        <item x="4139"/>
        <item x="4877"/>
        <item x="4470"/>
        <item x="2374"/>
        <item x="4681"/>
        <item x="2195"/>
        <item x="2965"/>
        <item x="3519"/>
        <item x="1993"/>
        <item x="708"/>
        <item x="3926"/>
        <item x="1905"/>
        <item x="3703"/>
        <item x="3927"/>
        <item x="1822"/>
        <item x="2097"/>
        <item x="5944"/>
        <item x="4254"/>
        <item x="5822"/>
        <item x="3805"/>
        <item x="2697"/>
        <item x="2976"/>
        <item x="3887"/>
        <item x="1780"/>
        <item x="5405"/>
        <item x="1247"/>
        <item x="3629"/>
        <item x="4631"/>
        <item x="3736"/>
        <item x="2698"/>
        <item x="3317"/>
        <item x="113"/>
        <item x="5393"/>
        <item x="1108"/>
        <item x="1174"/>
        <item x="4308"/>
        <item x="3737"/>
        <item x="114"/>
        <item x="2754"/>
        <item x="5462"/>
        <item x="6109"/>
        <item x="1994"/>
        <item x="1995"/>
        <item x="1476"/>
        <item x="4114"/>
        <item x="745"/>
        <item x="4724"/>
        <item x="864"/>
        <item x="6001"/>
        <item x="2699"/>
        <item x="2700"/>
        <item x="5225"/>
        <item x="4351"/>
        <item x="294"/>
        <item x="4352"/>
        <item x="4632"/>
        <item x="2946"/>
        <item x="5353"/>
        <item x="1152"/>
        <item x="1175"/>
        <item x="3738"/>
        <item x="1906"/>
        <item x="5945"/>
        <item x="1954"/>
        <item x="6338"/>
        <item x="5295"/>
        <item x="6247"/>
        <item x="1280"/>
        <item x="4682"/>
        <item x="4309"/>
        <item x="4431"/>
        <item x="6248"/>
        <item x="2977"/>
        <item x="5946"/>
        <item x="3048"/>
        <item x="4508"/>
        <item x="1907"/>
        <item x="1996"/>
        <item x="6249"/>
        <item x="2638"/>
        <item x="5186"/>
        <item x="43"/>
        <item x="3416"/>
        <item x="2335"/>
        <item x="2495"/>
        <item x="4432"/>
        <item x="115"/>
        <item x="6189"/>
        <item x="2375"/>
        <item x="4615"/>
        <item x="2238"/>
        <item x="1908"/>
        <item x="5530"/>
        <item x="4060"/>
        <item x="5463"/>
        <item x="3739"/>
        <item x="3502"/>
        <item x="1997"/>
        <item x="1010"/>
        <item x="443"/>
        <item x="5187"/>
        <item x="1909"/>
        <item x="59"/>
        <item x="5226"/>
        <item x="2947"/>
        <item x="5354"/>
        <item x="90"/>
        <item x="2755"/>
        <item x="6081"/>
        <item x="2496"/>
        <item x="4433"/>
        <item x="4725"/>
        <item x="2639"/>
        <item x="6250"/>
        <item x="4179"/>
        <item x="2857"/>
        <item x="2701"/>
        <item x="6111"/>
        <item x="4310"/>
        <item x="3318"/>
        <item x="225"/>
        <item x="1781"/>
        <item x="1955"/>
        <item x="4733"/>
        <item x="3388"/>
        <item x="2314"/>
        <item x="1429"/>
        <item x="5861"/>
        <item x="1998"/>
        <item x="2858"/>
        <item x="4180"/>
        <item x="4311"/>
        <item x="1281"/>
        <item x="2640"/>
        <item x="3806"/>
        <item x="116"/>
        <item x="1579"/>
        <item x="645"/>
        <item x="1077"/>
        <item x="1477"/>
        <item x="3024"/>
        <item x="4312"/>
        <item x="5355"/>
        <item x="364"/>
        <item x="5227"/>
        <item x="5464"/>
        <item x="1956"/>
        <item x="1658"/>
        <item x="5823"/>
        <item x="2066"/>
        <item x="3509"/>
        <item x="3077"/>
        <item x="1957"/>
        <item x="3137"/>
        <item x="3258"/>
        <item x="2497"/>
        <item x="799"/>
        <item x="4255"/>
        <item x="3630"/>
        <item x="1430"/>
        <item x="3417"/>
        <item x="3155"/>
        <item x="3781"/>
        <item x="2315"/>
        <item x="1910"/>
        <item x="3704"/>
        <item x="2702"/>
        <item x="1402"/>
        <item x="1339"/>
        <item x="4313"/>
        <item x="1126"/>
        <item x="2966"/>
        <item x="4036"/>
        <item x="1176"/>
        <item x="3888"/>
        <item x="4353"/>
        <item x="4683"/>
        <item x="5490"/>
        <item x="4037"/>
        <item x="405"/>
        <item x="1259"/>
        <item x="1555"/>
        <item x="2641"/>
        <item x="2462"/>
        <item x="3975"/>
        <item x="4061"/>
        <item x="2098"/>
        <item x="2756"/>
        <item x="4684"/>
        <item x="5947"/>
        <item x="4836"/>
        <item x="4471"/>
        <item x="3418"/>
        <item x="6082"/>
        <item x="1782"/>
        <item x="6112"/>
        <item x="2239"/>
        <item x="2967"/>
        <item x="2859"/>
        <item x="2642"/>
        <item x="5150"/>
        <item x="4314"/>
        <item x="2546"/>
        <item x="6339"/>
        <item x="4389"/>
        <item x="3319"/>
        <item x="2703"/>
        <item x="6002"/>
        <item x="4930"/>
        <item x="2704"/>
        <item x="4155"/>
        <item x="2896"/>
        <item x="444"/>
        <item x="1999"/>
        <item x="6083"/>
        <item x="2376"/>
        <item x="259"/>
        <item x="1853"/>
        <item x="4315"/>
        <item x="3520"/>
        <item x="4156"/>
        <item x="3740"/>
        <item x="2705"/>
        <item x="944"/>
        <item x="931"/>
        <item x="3598"/>
        <item x="4434"/>
        <item x="5720"/>
        <item x="5617"/>
        <item x="2000"/>
        <item x="4316"/>
        <item x="5948"/>
        <item x="3782"/>
        <item x="4979"/>
        <item x="1601"/>
        <item x="4980"/>
        <item x="4509"/>
        <item x="2001"/>
        <item x="1078"/>
        <item x="5228"/>
        <item x="5949"/>
        <item x="4510"/>
        <item x="5188"/>
        <item x="6084"/>
        <item x="5824"/>
        <item x="4931"/>
        <item x="3648"/>
        <item x="4038"/>
        <item x="4734"/>
        <item x="5095"/>
        <item x="2706"/>
        <item x="1783"/>
        <item x="5465"/>
        <item x="5643"/>
        <item x="6251"/>
        <item x="5704"/>
        <item x="4511"/>
        <item x="4512"/>
        <item x="1453"/>
        <item x="4039"/>
        <item x="5906"/>
        <item x="2643"/>
        <item x="2196"/>
        <item x="117"/>
        <item x="3807"/>
        <item x="2498"/>
        <item x="5229"/>
        <item x="3608"/>
        <item x="2377"/>
        <item x="1282"/>
        <item x="2569"/>
        <item x="4957"/>
        <item x="6252"/>
        <item x="1127"/>
        <item x="1454"/>
        <item x="2002"/>
        <item x="2860"/>
        <item x="4932"/>
        <item x="244"/>
        <item x="4181"/>
        <item x="5950"/>
        <item x="5862"/>
        <item x="5531"/>
        <item x="865"/>
        <item x="4040"/>
        <item x="1079"/>
        <item x="734"/>
        <item x="2378"/>
        <item x="1823"/>
        <item x="3599"/>
        <item x="2757"/>
        <item x="4958"/>
        <item x="118"/>
        <item x="2379"/>
        <item x="1283"/>
        <item x="2861"/>
        <item x="6253"/>
        <item x="3889"/>
        <item x="1644"/>
        <item x="1403"/>
        <item x="5296"/>
        <item x="1580"/>
        <item x="3419"/>
        <item x="3808"/>
        <item x="2862"/>
        <item x="4981"/>
        <item x="5491"/>
        <item x="2003"/>
        <item x="5863"/>
        <item x="1284"/>
        <item x="1285"/>
        <item x="866"/>
        <item x="6003"/>
        <item x="2499"/>
        <item x="3320"/>
        <item x="1911"/>
        <item x="3420"/>
        <item x="4041"/>
        <item x="3705"/>
        <item x="2004"/>
        <item x="2570"/>
        <item x="5705"/>
        <item x="3706"/>
        <item x="4959"/>
        <item x="5532"/>
        <item x="6221"/>
        <item x="2707"/>
        <item x="4435"/>
        <item x="5385"/>
        <item x="5951"/>
        <item x="1011"/>
        <item x="2978"/>
        <item x="2005"/>
        <item x="4157"/>
        <item x="2380"/>
        <item x="1659"/>
        <item x="206"/>
        <item x="2863"/>
        <item x="1958"/>
        <item x="3707"/>
        <item x="91"/>
        <item x="1158"/>
        <item x="6254"/>
        <item x="1526"/>
        <item x="5721"/>
        <item x="4982"/>
        <item x="4598"/>
        <item x="735"/>
        <item x="2006"/>
        <item x="4735"/>
        <item x="6255"/>
        <item x="5230"/>
        <item x="3649"/>
        <item x="2644"/>
        <item x="5466"/>
        <item x="3180"/>
        <item x="5825"/>
        <item x="5231"/>
        <item x="3976"/>
        <item x="3809"/>
        <item x="867"/>
        <item x="2336"/>
        <item x="2571"/>
        <item x="5232"/>
        <item x="3421"/>
        <item x="2572"/>
        <item x="5467"/>
        <item x="1260"/>
        <item x="3100"/>
        <item x="2381"/>
        <item x="3321"/>
        <item x="3783"/>
        <item x="4685"/>
        <item x="4042"/>
        <item x="4043"/>
        <item x="4686"/>
        <item x="1248"/>
        <item x="3708"/>
        <item x="3810"/>
        <item x="5594"/>
        <item x="44"/>
        <item x="1286"/>
        <item x="2240"/>
        <item x="1404"/>
        <item x="1012"/>
        <item x="5233"/>
        <item x="60"/>
        <item x="523"/>
        <item x="5151"/>
        <item x="5864"/>
        <item x="5234"/>
        <item x="1340"/>
        <item x="3811"/>
        <item x="1660"/>
        <item x="2758"/>
        <item x="2708"/>
        <item x="6004"/>
        <item x="6085"/>
        <item x="2864"/>
        <item x="2500"/>
        <item x="45"/>
        <item x="2501"/>
        <item x="2759"/>
        <item x="2454"/>
        <item x="5952"/>
        <item x="2961"/>
        <item x="6340"/>
        <item x="5468"/>
        <item x="5235"/>
        <item x="646"/>
        <item x="1645"/>
        <item x="4182"/>
        <item x="2979"/>
        <item x="4044"/>
        <item x="5865"/>
        <item x="647"/>
        <item x="1581"/>
        <item x="2709"/>
        <item x="2502"/>
        <item x="1959"/>
        <item x="4062"/>
        <item x="46"/>
        <item x="828"/>
        <item x="5644"/>
        <item x="680"/>
        <item x="3049"/>
        <item x="2382"/>
        <item x="445"/>
        <item x="4063"/>
        <item x="1582"/>
        <item x="1287"/>
        <item x="6294"/>
        <item x="1912"/>
        <item x="4687"/>
        <item x="2337"/>
        <item x="2338"/>
        <item x="5469"/>
        <item x="3650"/>
        <item x="5533"/>
        <item x="1824"/>
        <item x="1960"/>
        <item x="2241"/>
        <item x="5356"/>
        <item x="3116"/>
        <item x="4436"/>
        <item x="5722"/>
        <item x="3651"/>
        <item x="2316"/>
        <item x="5534"/>
        <item x="119"/>
        <item x="2242"/>
        <item x="3389"/>
        <item x="4183"/>
        <item x="4256"/>
        <item x="1478"/>
        <item x="1479"/>
        <item x="6113"/>
        <item x="4513"/>
        <item x="406"/>
        <item x="4983"/>
        <item x="2099"/>
        <item x="2383"/>
        <item x="3652"/>
        <item x="6320"/>
        <item x="2865"/>
        <item x="945"/>
        <item x="3943"/>
        <item x="2384"/>
        <item x="61"/>
        <item x="932"/>
        <item x="2866"/>
        <item x="1405"/>
        <item x="3390"/>
        <item x="4184"/>
        <item x="2007"/>
        <item x="2620"/>
        <item x="181"/>
        <item x="4514"/>
        <item x="4960"/>
        <item x="6039"/>
        <item x="6256"/>
        <item x="6114"/>
        <item x="3521"/>
        <item x="6115"/>
        <item x="5866"/>
        <item x="2626"/>
        <item x="1480"/>
        <item x="4541"/>
        <item x="5867"/>
        <item x="4688"/>
        <item x="5236"/>
        <item x="2710"/>
        <item x="2339"/>
        <item x="1913"/>
        <item x="47"/>
        <item x="2573"/>
        <item x="2243"/>
        <item x="4515"/>
        <item x="5868"/>
        <item x="1033"/>
        <item x="3078"/>
        <item x="5470"/>
        <item x="4045"/>
        <item x="4064"/>
        <item x="2197"/>
        <item x="1961"/>
        <item x="4185"/>
        <item x="2385"/>
        <item x="5237"/>
        <item x="5826"/>
        <item x="1962"/>
        <item x="5827"/>
        <item x="524"/>
        <item x="4984"/>
        <item x="2340"/>
        <item x="5723"/>
        <item x="2244"/>
        <item x="3391"/>
        <item x="3422"/>
        <item x="4985"/>
        <item x="4633"/>
        <item x="2008"/>
        <item x="5953"/>
        <item x="1288"/>
        <item x="2503"/>
        <item x="3392"/>
        <item x="2009"/>
        <item x="4616"/>
        <item x="4065"/>
        <item x="5800"/>
        <item x="3522"/>
        <item x="407"/>
        <item x="5828"/>
        <item x="1177"/>
        <item x="408"/>
        <item x="5954"/>
        <item x="2386"/>
        <item x="2245"/>
        <item x="5955"/>
        <item x="709"/>
        <item x="4986"/>
        <item x="1661"/>
        <item x="746"/>
        <item x="6086"/>
        <item x="2387"/>
        <item x="2388"/>
        <item x="6341"/>
        <item x="446"/>
        <item x="868"/>
        <item x="4689"/>
        <item x="1583"/>
        <item x="869"/>
        <item x="2760"/>
        <item x="2867"/>
        <item x="4390"/>
        <item x="4516"/>
        <item x="4046"/>
        <item x="5829"/>
        <item x="4066"/>
        <item x="447"/>
        <item x="6321"/>
        <item x="4987"/>
        <item x="6322"/>
        <item x="5956"/>
        <item x="2948"/>
        <item x="5238"/>
        <item x="4988"/>
        <item x="2198"/>
        <item x="4961"/>
        <item x="5386"/>
        <item x="4690"/>
        <item x="5492"/>
        <item x="5357"/>
        <item x="2504"/>
        <item x="4437"/>
        <item x="1455"/>
        <item x="5189"/>
        <item x="1662"/>
        <item x="4517"/>
        <item x="1963"/>
        <item x="1914"/>
        <item x="4317"/>
        <item x="6222"/>
        <item x="4318"/>
        <item x="717"/>
        <item x="5724"/>
        <item x="5297"/>
        <item x="4186"/>
        <item x="6087"/>
        <item x="3812"/>
        <item x="4518"/>
        <item x="5869"/>
        <item x="5190"/>
        <item x="2949"/>
        <item x="2761"/>
        <item x="2950"/>
        <item x="448"/>
        <item x="1289"/>
        <item x="681"/>
        <item x="2246"/>
        <item x="2247"/>
        <item x="5830"/>
        <item x="3393"/>
        <item x="2199"/>
        <item x="2645"/>
        <item x="1178"/>
        <item x="2762"/>
        <item x="1481"/>
        <item x="120"/>
        <item x="660"/>
        <item x="5831"/>
        <item x="5832"/>
        <item x="48"/>
        <item x="1013"/>
        <item x="6342"/>
        <item x="2200"/>
        <item x="5808"/>
        <item x="5239"/>
        <item x="2131"/>
        <item x="2505"/>
        <item x="747"/>
        <item x="2980"/>
        <item x="870"/>
        <item x="6088"/>
        <item x="4634"/>
        <item x="6343"/>
        <item x="3050"/>
        <item x="4391"/>
        <item x="2317"/>
        <item x="1014"/>
        <item x="5870"/>
        <item x="1964"/>
        <item x="5471"/>
        <item x="2951"/>
        <item x="2574"/>
        <item x="5191"/>
        <item x="4691"/>
        <item x="2248"/>
        <item x="5957"/>
        <item x="6257"/>
        <item x="5472"/>
        <item x="2137"/>
        <item x="4635"/>
        <item x="3784"/>
        <item x="449"/>
        <item x="4736"/>
        <item x="182"/>
        <item x="2201"/>
        <item x="4519"/>
        <item x="2249"/>
        <item x="2803"/>
        <item x="5473"/>
        <item x="2952"/>
        <item x="2763"/>
        <item x="5918"/>
        <item x="6323"/>
        <item x="1406"/>
        <item x="4354"/>
        <item x="4520"/>
        <item x="6089"/>
        <item x="5304"/>
        <item x="4067"/>
        <item x="5535"/>
        <item x="2010"/>
        <item x="1915"/>
        <item x="682"/>
        <item x="6295"/>
        <item x="4521"/>
        <item x="6324"/>
        <item x="3523"/>
        <item x="6344"/>
        <item x="2250"/>
        <item x="5725"/>
        <item x="1965"/>
        <item x="2764"/>
        <item x="5474"/>
        <item x="841"/>
        <item x="4355"/>
        <item x="1584"/>
        <item x="4522"/>
        <item x="1482"/>
        <item x="3600"/>
        <item x="2251"/>
        <item x="4636"/>
        <item x="1916"/>
        <item x="4726"/>
        <item x="3423"/>
        <item x="5061"/>
        <item x="4257"/>
        <item x="2765"/>
        <item x="2389"/>
        <item x="1290"/>
        <item x="1825"/>
        <item x="5726"/>
        <item x="5871"/>
        <item x="1034"/>
        <item x="4962"/>
        <item x="6090"/>
        <item x="6258"/>
        <item x="1179"/>
        <item x="3785"/>
        <item x="2341"/>
        <item x="2868"/>
        <item x="4692"/>
        <item x="6116"/>
        <item x="5536"/>
        <item x="6259"/>
        <item x="1917"/>
        <item x="5358"/>
        <item x="5595"/>
        <item x="2011"/>
        <item x="4392"/>
        <item x="3079"/>
        <item x="5475"/>
        <item x="2953"/>
        <item x="2202"/>
        <item x="933"/>
        <item x="4393"/>
        <item x="5618"/>
        <item x="2981"/>
        <item x="2982"/>
        <item x="1918"/>
        <item x="2711"/>
        <item x="1663"/>
        <item x="5493"/>
        <item x="4006"/>
        <item x="5958"/>
        <item x="2506"/>
        <item x="2766"/>
        <item x="2203"/>
        <item x="2012"/>
        <item x="5833"/>
        <item x="1015"/>
        <item x="4693"/>
        <item x="4258"/>
        <item x="2767"/>
        <item x="5596"/>
        <item x="1341"/>
        <item x="1826"/>
        <item x="3709"/>
        <item x="4737"/>
        <item x="871"/>
        <item x="4989"/>
        <item x="2547"/>
        <item x="1664"/>
        <item x="4848"/>
        <item x="3101"/>
        <item x="5872"/>
        <item x="4963"/>
        <item x="748"/>
        <item x="3469"/>
        <item x="6345"/>
        <item x="5597"/>
        <item x="2507"/>
        <item x="3476"/>
        <item x="1180"/>
        <item x="2390"/>
        <item x="5727"/>
        <item x="872"/>
        <item x="1181"/>
        <item x="2391"/>
        <item x="1784"/>
        <item x="226"/>
        <item x="5152"/>
        <item x="2508"/>
        <item x="121"/>
        <item x="5834"/>
        <item x="2392"/>
        <item x="450"/>
        <item x="3524"/>
        <item x="451"/>
        <item x="2509"/>
        <item x="5062"/>
        <item x="3089"/>
        <item x="3322"/>
        <item x="122"/>
        <item x="2646"/>
        <item x="1035"/>
        <item x="1483"/>
        <item x="5476"/>
        <item x="1693"/>
        <item x="2393"/>
        <item x="1484"/>
        <item x="4964"/>
        <item x="3470"/>
        <item x="5728"/>
        <item x="5477"/>
        <item x="4617"/>
        <item x="3813"/>
        <item x="1585"/>
        <item x="2013"/>
        <item x="683"/>
        <item x="3601"/>
        <item x="207"/>
        <item x="829"/>
        <item x="4356"/>
        <item x="208"/>
        <item x="6346"/>
        <item x="4990"/>
        <item x="3814"/>
        <item x="123"/>
        <item x="2983"/>
        <item x="365"/>
        <item x="2768"/>
        <item x="4738"/>
        <item x="1694"/>
        <item x="2510"/>
        <item x="1919"/>
        <item x="5478"/>
        <item x="5959"/>
        <item x="3212"/>
        <item x="6091"/>
        <item x="4319"/>
        <item x="5479"/>
        <item x="1920"/>
        <item x="2769"/>
        <item x="2511"/>
        <item x="5907"/>
        <item x="842"/>
        <item x="4694"/>
        <item x="2770"/>
        <item x="2342"/>
        <item x="1129"/>
        <item x="6117"/>
        <item x="4546"/>
        <item x="1921"/>
        <item x="2954"/>
        <item x="1407"/>
        <item x="2014"/>
        <item x="3090"/>
        <item x="3394"/>
        <item x="4187"/>
        <item x="2512"/>
        <item x="6296"/>
        <item x="2015"/>
        <item x="4645"/>
        <item x="2712"/>
        <item x="3815"/>
        <item x="1016"/>
        <item x="3213"/>
        <item x="4047"/>
        <item x="873"/>
        <item x="5192"/>
        <item x="1128"/>
        <item x="6223"/>
        <item x="3816"/>
        <item x="934"/>
        <item x="874"/>
        <item x="5537"/>
        <item x="2204"/>
        <item x="3944"/>
        <item x="2252"/>
        <item x="2513"/>
        <item x="2343"/>
        <item x="5153"/>
        <item x="2713"/>
        <item x="4438"/>
        <item x="1182"/>
        <item x="1183"/>
        <item x="4991"/>
        <item x="3091"/>
        <item x="3602"/>
        <item x="49"/>
        <item x="2455"/>
        <item x="1527"/>
        <item x="4695"/>
        <item x="6260"/>
        <item x="4068"/>
        <item x="452"/>
        <item x="4862"/>
        <item x="2344"/>
        <item x="4637"/>
        <item x="2984"/>
        <item x="4739"/>
        <item x="2647"/>
        <item x="5873"/>
        <item x="3525"/>
        <item x="2804"/>
        <item x="3817"/>
        <item x="2205"/>
        <item x="4048"/>
        <item x="1785"/>
        <item x="2253"/>
        <item x="5919"/>
        <item x="4069"/>
        <item x="3395"/>
        <item x="4696"/>
        <item x="1291"/>
        <item x="4697"/>
        <item x="5619"/>
        <item x="4863"/>
        <item x="3710"/>
        <item x="3818"/>
        <item x="3819"/>
        <item x="4864"/>
        <item x="2206"/>
        <item x="5240"/>
        <item x="1786"/>
        <item x="1184"/>
        <item x="5874"/>
        <item x="3820"/>
        <item x="1017"/>
        <item x="5729"/>
        <item x="2207"/>
        <item x="124"/>
        <item x="4070"/>
        <item x="5620"/>
        <item x="5241"/>
        <item x="2514"/>
        <item x="1485"/>
        <item x="1292"/>
        <item x="3396"/>
        <item x="1293"/>
        <item x="2254"/>
        <item x="4049"/>
        <item x="4259"/>
        <item x="2771"/>
        <item x="2714"/>
        <item x="1294"/>
        <item x="3156"/>
        <item x="2456"/>
        <item x="2394"/>
        <item x="5154"/>
        <item x="3821"/>
        <item x="1295"/>
        <item x="2016"/>
        <item x="4698"/>
        <item x="2255"/>
        <item x="5193"/>
        <item x="909"/>
        <item x="1854"/>
        <item x="2395"/>
        <item x="4699"/>
        <item x="5155"/>
        <item x="3945"/>
        <item x="3822"/>
        <item x="2772"/>
        <item x="1922"/>
        <item x="3424"/>
        <item x="5194"/>
        <item x="4992"/>
        <item x="2515"/>
        <item x="6224"/>
        <item x="2396"/>
        <item x="125"/>
        <item x="3823"/>
        <item x="5621"/>
        <item x="409"/>
        <item x="4740"/>
        <item x="2397"/>
        <item x="3711"/>
        <item x="935"/>
        <item x="5598"/>
        <item x="2985"/>
        <item x="3025"/>
        <item x="410"/>
        <item x="2516"/>
        <item x="183"/>
        <item x="3712"/>
        <item x="936"/>
        <item x="2773"/>
        <item x="2208"/>
        <item x="2209"/>
        <item x="2575"/>
        <item x="5908"/>
        <item x="2715"/>
        <item x="5960"/>
        <item x="366"/>
        <item x="2345"/>
        <item x="1923"/>
        <item x="3526"/>
        <item x="1855"/>
        <item x="5195"/>
        <item x="2210"/>
        <item x="3397"/>
        <item x="3890"/>
        <item x="4993"/>
        <item x="1408"/>
        <item x="2398"/>
        <item x="3824"/>
        <item x="4394"/>
        <item x="1966"/>
        <item x="3825"/>
        <item x="2256"/>
        <item x="4395"/>
        <item x="5196"/>
        <item x="1185"/>
        <item x="5197"/>
        <item x="2017"/>
        <item x="184"/>
        <item x="4741"/>
        <item x="5961"/>
        <item x="2716"/>
        <item x="4646"/>
        <item x="4260"/>
        <item x="4994"/>
        <item x="1296"/>
        <item x="5875"/>
        <item x="1787"/>
        <item x="2346"/>
        <item x="3946"/>
        <item x="946"/>
        <item x="4261"/>
        <item x="126"/>
        <item x="875"/>
        <item x="5242"/>
        <item x="876"/>
        <item x="2805"/>
        <item x="2347"/>
        <item x="185"/>
        <item x="5243"/>
        <item x="2257"/>
        <item x="3051"/>
        <item x="910"/>
        <item x="6118"/>
        <item x="245"/>
        <item x="3510"/>
        <item x="661"/>
        <item x="3713"/>
        <item x="4742"/>
        <item x="453"/>
        <item x="127"/>
        <item x="2399"/>
        <item x="2717"/>
        <item x="454"/>
        <item x="4995"/>
        <item x="6040"/>
        <item x="3786"/>
        <item x="1223"/>
        <item x="2211"/>
        <item x="1186"/>
        <item x="2955"/>
        <item x="2258"/>
        <item x="4996"/>
        <item x="2166"/>
        <item x="749"/>
        <item x="2259"/>
        <item x="5244"/>
        <item x="2018"/>
        <item x="2548"/>
        <item x="2621"/>
        <item x="4262"/>
        <item x="684"/>
        <item x="4997"/>
        <item x="4357"/>
        <item x="525"/>
        <item x="4998"/>
        <item x="4653"/>
        <item x="947"/>
        <item x="2167"/>
        <item x="3603"/>
        <item x="92"/>
        <item x="1586"/>
        <item x="4999"/>
        <item x="4071"/>
        <item x="5730"/>
        <item x="6261"/>
        <item x="1224"/>
        <item x="4743"/>
        <item x="4050"/>
        <item x="5876"/>
        <item x="2260"/>
        <item x="2622"/>
        <item x="948"/>
        <item x="3527"/>
        <item x="2517"/>
        <item x="2518"/>
        <item x="5298"/>
        <item x="4263"/>
        <item x="5000"/>
        <item x="1225"/>
        <item x="4264"/>
        <item x="1018"/>
        <item x="2400"/>
        <item x="4638"/>
        <item x="2348"/>
        <item x="6262"/>
        <item x="6347"/>
        <item x="5962"/>
        <item x="1528"/>
        <item x="1788"/>
        <item x="5001"/>
        <item x="3425"/>
        <item x="718"/>
        <item x="4639"/>
        <item x="5480"/>
        <item x="843"/>
        <item x="1587"/>
        <item x="2261"/>
        <item x="4072"/>
        <item x="455"/>
        <item x="367"/>
        <item x="3528"/>
        <item x="3477"/>
        <item x="6119"/>
        <item x="844"/>
        <item x="5963"/>
        <item x="949"/>
        <item x="2262"/>
        <item x="3398"/>
        <item x="5731"/>
        <item x="5245"/>
        <item x="3503"/>
        <item x="456"/>
        <item x="3471"/>
        <item x="4265"/>
        <item x="411"/>
        <item x="5002"/>
        <item x="2318"/>
        <item x="3947"/>
        <item x="1486"/>
        <item x="1297"/>
        <item x="845"/>
        <item x="2100"/>
        <item x="5481"/>
        <item x="911"/>
        <item x="2349"/>
        <item x="5482"/>
        <item x="846"/>
        <item x="2401"/>
        <item x="2263"/>
        <item x="3948"/>
        <item x="2350"/>
        <item x="2019"/>
        <item x="2264"/>
        <item x="3826"/>
        <item x="2402"/>
        <item x="2265"/>
        <item x="2266"/>
        <item x="4523"/>
        <item x="3259"/>
        <item x="1924"/>
        <item x="5246"/>
        <item x="457"/>
        <item x="209"/>
        <item x="3827"/>
        <item x="1487"/>
        <item x="3787"/>
        <item x="950"/>
        <item x="5877"/>
        <item x="3260"/>
        <item x="5538"/>
        <item x="1080"/>
        <item x="4700"/>
        <item x="1488"/>
        <item x="6348"/>
        <item x="4744"/>
        <item x="458"/>
        <item x="4320"/>
        <item x="4524"/>
        <item x="6297"/>
        <item x="5333"/>
        <item x="93"/>
        <item x="2519"/>
        <item x="1130"/>
        <item x="5063"/>
        <item x="5645"/>
        <item x="1967"/>
        <item x="2212"/>
        <item x="2576"/>
        <item x="4188"/>
        <item x="3504"/>
        <item x="459"/>
        <item x="460"/>
        <item x="912"/>
        <item x="1968"/>
        <item x="2986"/>
        <item x="5539"/>
        <item x="3399"/>
        <item x="2132"/>
        <item x="4640"/>
        <item x="685"/>
        <item x="5920"/>
        <item x="4073"/>
        <item x="3400"/>
        <item x="1187"/>
        <item x="877"/>
        <item x="4745"/>
        <item x="5964"/>
        <item x="1969"/>
        <item x="1489"/>
        <item x="2267"/>
        <item x="5835"/>
        <item x="526"/>
        <item x="1298"/>
        <item x="6349"/>
        <item x="878"/>
        <item x="6005"/>
        <item x="2213"/>
        <item x="3741"/>
        <item x="2549"/>
        <item x="5732"/>
        <item x="2268"/>
        <item x="5359"/>
        <item x="1970"/>
        <item x="5334"/>
        <item x="2577"/>
        <item x="3323"/>
        <item x="4189"/>
        <item x="5540"/>
        <item x="6041"/>
        <item x="2403"/>
        <item x="4865"/>
        <item x="5541"/>
        <item x="4525"/>
        <item x="1925"/>
        <item x="1299"/>
        <item x="5003"/>
        <item x="3828"/>
        <item x="4547"/>
        <item x="1188"/>
        <item x="2020"/>
        <item x="1490"/>
        <item x="2404"/>
        <item x="5878"/>
        <item x="4746"/>
        <item x="461"/>
        <item x="1665"/>
        <item x="830"/>
        <item x="2214"/>
        <item x="2405"/>
        <item x="4965"/>
        <item x="2269"/>
        <item x="5909"/>
        <item x="3092"/>
        <item x="5247"/>
        <item x="1971"/>
        <item x="879"/>
        <item x="3714"/>
        <item x="2987"/>
        <item x="4701"/>
        <item x="4966"/>
        <item x="3949"/>
        <item x="847"/>
        <item x="1666"/>
        <item x="462"/>
        <item x="5248"/>
        <item x="5249"/>
        <item x="1342"/>
        <item x="951"/>
        <item x="2021"/>
        <item x="5198"/>
        <item x="1695"/>
        <item x="3788"/>
        <item x="3426"/>
        <item x="1926"/>
        <item x="3789"/>
        <item x="5965"/>
        <item x="5542"/>
        <item x="6263"/>
        <item x="4526"/>
        <item x="463"/>
        <item x="1300"/>
        <item x="1491"/>
        <item x="6060"/>
        <item x="412"/>
        <item x="6264"/>
        <item x="3472"/>
        <item x="2022"/>
        <item x="831"/>
        <item x="6059"/>
        <item x="719"/>
        <item x="5966"/>
        <item x="5967"/>
        <item x="464"/>
        <item x="952"/>
        <item x="750"/>
        <item x="5299"/>
        <item x="5494"/>
        <item x="1696"/>
        <item x="3829"/>
        <item x="5004"/>
        <item x="3604"/>
        <item x="953"/>
        <item x="1019"/>
        <item x="4702"/>
        <item x="465"/>
        <item x="128"/>
        <item x="2351"/>
        <item x="466"/>
        <item x="5250"/>
        <item x="2578"/>
        <item x="5543"/>
        <item x="720"/>
        <item x="662"/>
        <item x="3181"/>
        <item x="1697"/>
        <item x="763"/>
        <item x="227"/>
        <item x="3427"/>
        <item x="3401"/>
        <item x="4747"/>
        <item x="2774"/>
        <item x="246"/>
        <item x="954"/>
        <item x="2406"/>
        <item x="1972"/>
        <item x="413"/>
        <item x="2023"/>
        <item x="3428"/>
        <item x="1492"/>
        <item x="5879"/>
        <item x="4527"/>
        <item x="228"/>
        <item x="3790"/>
        <item x="1189"/>
        <item x="2407"/>
        <item x="3157"/>
        <item x="2718"/>
        <item x="2988"/>
        <item x="3830"/>
        <item x="2270"/>
        <item x="2623"/>
        <item x="5005"/>
        <item x="2215"/>
        <item x="4866"/>
        <item x="3529"/>
        <item x="467"/>
        <item x="1667"/>
        <item x="2024"/>
        <item x="3831"/>
        <item x="1301"/>
        <item x="5006"/>
        <item x="5007"/>
        <item x="2408"/>
        <item x="4641"/>
        <item x="3429"/>
        <item x="5544"/>
        <item x="5008"/>
        <item x="6265"/>
        <item x="6350"/>
        <item x="414"/>
        <item x="4548"/>
        <item x="5545"/>
        <item x="955"/>
        <item x="5546"/>
        <item x="5733"/>
        <item x="4748"/>
        <item x="2352"/>
        <item x="1302"/>
        <item x="1588"/>
        <item x="5064"/>
        <item x="937"/>
        <item x="3530"/>
        <item x="2579"/>
        <item x="1493"/>
        <item x="956"/>
        <item x="4358"/>
        <item x="2719"/>
        <item x="2580"/>
        <item x="2956"/>
        <item x="4703"/>
        <item x="2581"/>
        <item x="1668"/>
        <item x="2409"/>
        <item x="5734"/>
        <item x="1494"/>
        <item x="6351"/>
        <item x="2271"/>
        <item x="2720"/>
        <item x="2582"/>
        <item x="2520"/>
        <item x="468"/>
        <item x="2025"/>
        <item x="1495"/>
        <item x="2101"/>
        <item x="2410"/>
        <item x="5009"/>
        <item x="1927"/>
        <item x="6266"/>
        <item x="913"/>
        <item x="4549"/>
        <item x="938"/>
        <item x="5599"/>
        <item x="1496"/>
        <item x="469"/>
        <item x="4749"/>
        <item x="2272"/>
        <item x="686"/>
        <item x="4704"/>
        <item x="957"/>
        <item x="751"/>
        <item x="4051"/>
        <item x="5010"/>
        <item x="4705"/>
        <item x="415"/>
        <item x="3531"/>
        <item x="3093"/>
        <item x="3605"/>
        <item x="663"/>
        <item x="4439"/>
        <item x="3430"/>
        <item x="3742"/>
        <item x="2989"/>
        <item x="3158"/>
        <item x="2168"/>
        <item x="687"/>
        <item x="2721"/>
        <item x="3324"/>
        <item x="2990"/>
        <item x="5199"/>
        <item x="721"/>
        <item x="2521"/>
        <item x="2991"/>
        <item x="186"/>
        <item x="1303"/>
        <item x="2583"/>
        <item x="2026"/>
        <item x="1190"/>
        <item x="3026"/>
        <item x="1497"/>
        <item x="3102"/>
        <item x="5968"/>
        <item x="1191"/>
        <item x="1669"/>
        <item x="5251"/>
        <item x="5735"/>
        <item x="4706"/>
        <item x="5969"/>
        <item x="688"/>
        <item x="2992"/>
        <item x="4707"/>
        <item x="5252"/>
        <item x="3832"/>
        <item x="958"/>
        <item x="2273"/>
        <item x="2648"/>
        <item x="3261"/>
        <item x="5547"/>
        <item x="6006"/>
        <item x="1498"/>
        <item x="4708"/>
        <item x="416"/>
        <item x="4074"/>
        <item x="5622"/>
        <item x="4550"/>
        <item x="470"/>
        <item x="1304"/>
        <item x="5880"/>
        <item x="2353"/>
        <item x="2993"/>
        <item x="1305"/>
        <item x="1306"/>
        <item x="3833"/>
        <item x="1499"/>
        <item x="2522"/>
        <item x="3159"/>
        <item x="722"/>
        <item x="5200"/>
        <item x="1698"/>
        <item x="2102"/>
        <item x="5836"/>
        <item x="689"/>
        <item x="832"/>
        <item x="4709"/>
        <item x="527"/>
        <item x="690"/>
        <item x="5881"/>
        <item x="914"/>
        <item x="4647"/>
        <item x="2994"/>
        <item x="3103"/>
        <item x="5882"/>
        <item x="723"/>
        <item x="2411"/>
        <item x="3473"/>
        <item x="5201"/>
        <item x="6092"/>
        <item x="3214"/>
        <item x="3532"/>
        <item x="129"/>
        <item x="3431"/>
        <item x="2584"/>
        <item x="5011"/>
        <item x="691"/>
        <item x="2354"/>
        <item x="1500"/>
        <item x="2027"/>
        <item x="130"/>
        <item x="1589"/>
        <item x="4867"/>
        <item x="2550"/>
        <item x="5202"/>
        <item x="417"/>
        <item x="3834"/>
        <item x="5970"/>
        <item x="229"/>
        <item x="5736"/>
        <item x="4967"/>
        <item x="4968"/>
        <item x="6093"/>
        <item x="3533"/>
        <item x="2028"/>
        <item x="4868"/>
        <item x="3835"/>
        <item x="2216"/>
        <item x="131"/>
        <item x="471"/>
        <item x="2722"/>
        <item x="5253"/>
        <item x="752"/>
        <item x="3505"/>
        <item x="4648"/>
        <item x="5254"/>
        <item x="1192"/>
        <item x="4969"/>
        <item x="5737"/>
        <item x="4710"/>
        <item x="1081"/>
        <item x="2995"/>
        <item x="6352"/>
        <item x="2723"/>
        <item x="6298"/>
        <item x="4321"/>
        <item x="132"/>
        <item x="6299"/>
        <item x="692"/>
        <item x="4440"/>
        <item x="4654"/>
        <item x="1131"/>
        <item x="3606"/>
        <item x="5255"/>
        <item x="4359"/>
        <item x="2869"/>
        <item x="753"/>
        <item x="133"/>
        <item x="5738"/>
        <item x="5883"/>
        <item x="2029"/>
        <item x="5156"/>
        <item x="1082"/>
        <item x="5739"/>
        <item x="3432"/>
        <item x="6267"/>
        <item x="3433"/>
        <item x="3262"/>
        <item x="2412"/>
        <item x="418"/>
        <item x="2649"/>
        <item x="6268"/>
        <item x="2217"/>
        <item x="2030"/>
        <item x="3325"/>
        <item x="419"/>
        <item x="6269"/>
        <item x="833"/>
        <item x="754"/>
        <item x="420"/>
        <item x="134"/>
        <item x="1132"/>
        <item x="2551"/>
        <item x="3950"/>
        <item x="1699"/>
        <item x="2806"/>
        <item x="6094"/>
        <item x="5740"/>
        <item x="472"/>
        <item x="1193"/>
        <item x="1194"/>
        <item x="3743"/>
        <item x="2274"/>
        <item x="1083"/>
        <item x="1307"/>
        <item x="5971"/>
        <item x="5256"/>
        <item x="1501"/>
        <item x="959"/>
        <item x="2275"/>
        <item x="2276"/>
        <item x="5548"/>
        <item x="2870"/>
        <item x="755"/>
        <item x="135"/>
        <item x="5884"/>
        <item x="5012"/>
        <item x="2996"/>
        <item x="2585"/>
        <item x="3263"/>
        <item x="1670"/>
        <item x="2413"/>
        <item x="2997"/>
        <item x="2277"/>
        <item x="5013"/>
        <item x="1973"/>
        <item x="3215"/>
        <item x="6095"/>
        <item x="136"/>
        <item x="2998"/>
        <item x="1133"/>
        <item x="6270"/>
        <item x="1134"/>
        <item x="2278"/>
        <item x="3506"/>
        <item x="3080"/>
        <item x="94"/>
        <item x="6271"/>
        <item x="1135"/>
        <item x="1502"/>
        <item x="5257"/>
        <item x="473"/>
        <item x="474"/>
        <item x="1308"/>
        <item x="960"/>
        <item x="3607"/>
        <item x="5549"/>
        <item x="1671"/>
        <item x="6272"/>
        <item x="475"/>
        <item x="1309"/>
        <item x="3434"/>
        <item x="6353"/>
        <item x="3836"/>
        <item x="137"/>
        <item x="4360"/>
        <item x="2103"/>
        <item x="138"/>
        <item x="756"/>
        <item x="4711"/>
        <item x="4712"/>
        <item x="139"/>
        <item x="1503"/>
        <item x="3052"/>
        <item x="476"/>
        <item x="2279"/>
        <item x="6273"/>
        <item x="6096"/>
        <item x="3104"/>
        <item x="2280"/>
        <item x="1084"/>
        <item x="6042"/>
        <item x="5972"/>
        <item x="5014"/>
        <item x="5550"/>
        <item x="210"/>
        <item x="3081"/>
        <item x="5203"/>
        <item x="2355"/>
        <item x="2218"/>
        <item x="421"/>
        <item x="1672"/>
        <item x="2586"/>
        <item x="1504"/>
        <item x="3402"/>
        <item x="3837"/>
        <item x="5015"/>
        <item x="3838"/>
        <item x="4441"/>
        <item x="6043"/>
        <item x="4551"/>
        <item x="4642"/>
        <item x="477"/>
        <item x="2031"/>
        <item x="961"/>
        <item x="3609"/>
        <item x="5741"/>
        <item x="3027"/>
        <item x="1136"/>
        <item x="962"/>
        <item x="2650"/>
        <item x="140"/>
        <item x="5016"/>
        <item x="1085"/>
        <item x="2032"/>
        <item x="3435"/>
        <item x="724"/>
        <item x="6097"/>
        <item x="3839"/>
        <item x="2871"/>
        <item x="5017"/>
        <item x="6354"/>
        <item x="422"/>
        <item x="2281"/>
        <item x="5018"/>
        <item x="757"/>
        <item x="5885"/>
        <item x="6098"/>
        <item x="963"/>
        <item x="3105"/>
        <item x="2282"/>
        <item x="3082"/>
        <item x="1310"/>
        <item x="2587"/>
        <item x="1505"/>
        <item x="5019"/>
        <item x="3403"/>
        <item x="4750"/>
        <item x="3106"/>
        <item x="4751"/>
        <item x="3840"/>
        <item x="423"/>
        <item x="964"/>
        <item x="5258"/>
        <item x="758"/>
        <item x="141"/>
        <item x="3326"/>
        <item x="2033"/>
        <item x="915"/>
        <item x="6274"/>
        <item x="2219"/>
        <item x="693"/>
        <item x="142"/>
        <item x="2414"/>
        <item x="424"/>
        <item x="4442"/>
        <item x="5551"/>
        <item x="425"/>
        <item x="143"/>
        <item x="3182"/>
        <item x="2552"/>
        <item x="2588"/>
        <item x="2553"/>
        <item x="2415"/>
        <item x="3841"/>
        <item x="1974"/>
        <item x="5020"/>
        <item x="3264"/>
        <item x="144"/>
        <item x="6044"/>
        <item x="3744"/>
        <item x="965"/>
        <item x="4713"/>
        <item x="3107"/>
        <item x="6099"/>
        <item x="3842"/>
        <item x="5623"/>
        <item x="2283"/>
        <item x="966"/>
        <item x="5742"/>
        <item x="5021"/>
        <item x="5022"/>
        <item x="50"/>
        <item x="4970"/>
        <item x="5023"/>
        <item x="478"/>
        <item x="4361"/>
        <item x="6100"/>
        <item x="6275"/>
        <item x="5024"/>
        <item x="2999"/>
        <item x="3028"/>
        <item x="5259"/>
        <item x="759"/>
        <item x="3108"/>
        <item x="3083"/>
        <item x="3534"/>
        <item x="5552"/>
        <item x="5025"/>
        <item x="5553"/>
        <item x="4714"/>
        <item x="426"/>
        <item x="3843"/>
        <item x="6045"/>
        <item x="2416"/>
        <item x="6101"/>
        <item x="2284"/>
        <item x="4362"/>
        <item x="145"/>
        <item x="3109"/>
        <item x="3000"/>
        <item x="2775"/>
        <item x="5026"/>
        <item x="5743"/>
        <item x="2554"/>
        <item x="5554"/>
        <item x="3535"/>
        <item x="3951"/>
        <item x="3536"/>
        <item x="2285"/>
        <item x="2034"/>
        <item x="5837"/>
        <item x="5624"/>
        <item x="146"/>
        <item x="1673"/>
        <item x="427"/>
        <item x="3537"/>
        <item x="3844"/>
        <item x="5260"/>
        <item x="1674"/>
        <item x="3216"/>
        <item x="4363"/>
        <item x="3845"/>
        <item x="3084"/>
        <item x="3538"/>
        <item x="3001"/>
        <item x="967"/>
        <item x="3217"/>
        <item x="1506"/>
        <item x="3846"/>
        <item x="2651"/>
        <item x="5027"/>
        <item x="834"/>
        <item x="2286"/>
        <item x="147"/>
        <item x="5028"/>
        <item x="2589"/>
        <item x="5744"/>
        <item x="3436"/>
        <item x="3539"/>
        <item x="6276"/>
        <item x="2417"/>
        <item x="3847"/>
        <item x="5204"/>
        <item x="2418"/>
        <item x="3507"/>
        <item x="2555"/>
        <item x="5555"/>
        <item x="2035"/>
        <item x="5261"/>
        <item x="2627"/>
        <item x="2036"/>
        <item x="3327"/>
        <item x="5973"/>
        <item x="479"/>
        <item x="2807"/>
        <item x="3540"/>
        <item x="5556"/>
        <item x="480"/>
        <item x="5262"/>
        <item x="880"/>
        <item x="6102"/>
        <item x="428"/>
        <item x="5557"/>
        <item x="5745"/>
        <item x="6046"/>
        <item x="3437"/>
        <item x="3110"/>
        <item x="3745"/>
        <item x="1195"/>
        <item x="5029"/>
        <item x="3265"/>
        <item x="835"/>
        <item x="2419"/>
        <item x="5746"/>
        <item x="3848"/>
        <item x="3746"/>
        <item x="5030"/>
        <item x="3849"/>
        <item x="2420"/>
        <item x="694"/>
        <item x="6047"/>
        <item x="2652"/>
        <item x="481"/>
        <item x="482"/>
        <item x="2421"/>
        <item x="2422"/>
        <item x="5558"/>
        <item x="1590"/>
        <item x="4443"/>
        <item x="6103"/>
        <item x="3085"/>
        <item x="1311"/>
        <item x="3438"/>
        <item x="3439"/>
        <item x="3747"/>
        <item x="2590"/>
        <item x="1312"/>
        <item x="6104"/>
        <item x="3748"/>
        <item x="1313"/>
        <item x="2287"/>
        <item x="3850"/>
        <item x="968"/>
        <item x="3086"/>
        <item x="6105"/>
        <item x="760"/>
        <item x="3266"/>
        <item x="3749"/>
        <item x="483"/>
        <item x="1314"/>
        <item x="1196"/>
        <item x="3851"/>
        <item x="969"/>
        <item x="725"/>
        <item x="211"/>
        <item x="5559"/>
        <item x="484"/>
        <item x="5031"/>
        <item x="761"/>
        <item x="695"/>
        <item x="970"/>
        <item x="2591"/>
        <item x="3029"/>
        <item x="485"/>
        <item x="5263"/>
        <item x="6277"/>
        <item x="3852"/>
        <item x="148"/>
        <item x="3478"/>
        <item x="5560"/>
        <item x="1507"/>
        <item x="1315"/>
        <item x="971"/>
        <item x="3111"/>
        <item x="5032"/>
        <item x="696"/>
        <item x="5747"/>
        <item x="2037"/>
        <item x="1508"/>
        <item x="3853"/>
        <item x="5886"/>
        <item x="972"/>
        <item x="881"/>
        <item x="3854"/>
        <item x="2592"/>
        <item x="5974"/>
        <item x="6106"/>
        <item x="1509"/>
        <item x="149"/>
        <item x="3855"/>
        <item x="3328"/>
        <item x="1197"/>
        <item x="486"/>
        <item x="2038"/>
        <item x="150"/>
        <item x="5561"/>
        <item x="5975"/>
        <item x="3112"/>
        <item x="151"/>
        <item x="5562"/>
        <item x="6278"/>
        <item x="2724"/>
        <item x="697"/>
        <item x="973"/>
        <item x="2423"/>
        <item x="2288"/>
        <item x="2424"/>
        <item x="2425"/>
        <item x="4715"/>
        <item x="1591"/>
        <item x="152"/>
        <item x="2426"/>
        <item x="882"/>
        <item x="3952"/>
        <item x="1592"/>
        <item x="2653"/>
        <item x="3856"/>
        <item x="3750"/>
        <item x="3329"/>
        <item x="5748"/>
        <item x="3953"/>
        <item x="3857"/>
        <item x="2427"/>
        <item x="2654"/>
        <item x="1198"/>
        <item x="3002"/>
        <item x="487"/>
        <item x="153"/>
        <item x="488"/>
        <item x="2655"/>
        <item x="2428"/>
        <item x="154"/>
        <item x="155"/>
        <item x="1316"/>
        <item x="2872"/>
        <item x="4716"/>
        <item x="6048"/>
        <item x="3858"/>
        <item x="1700"/>
        <item x="974"/>
        <item x="5887"/>
        <item x="2289"/>
        <item x="2808"/>
        <item x="1317"/>
        <item x="6049"/>
        <item x="4717"/>
        <item x="3954"/>
        <item x="1827"/>
        <item x="2593"/>
        <item x="3859"/>
        <item x="489"/>
        <item x="3860"/>
        <item x="490"/>
        <item x="491"/>
        <item x="2133"/>
        <item x="3861"/>
        <item x="4364"/>
        <item x="2429"/>
        <item x="492"/>
        <item x="3955"/>
        <item x="5749"/>
        <item x="6061"/>
        <item x="6050"/>
        <item x="493"/>
        <item x="6051"/>
        <item x="1318"/>
        <item x="5888"/>
        <item x="5033"/>
        <item x="3862"/>
        <item x="883"/>
        <item x="3541"/>
        <item x="5034"/>
        <item x="4444"/>
        <item x="2220"/>
        <item x="3542"/>
        <item x="975"/>
        <item x="3956"/>
        <item x="976"/>
        <item x="156"/>
        <item x="2290"/>
        <item x="2809"/>
        <item x="5750"/>
        <item x="4365"/>
        <item x="5889"/>
        <item x="2430"/>
        <item x="6052"/>
        <item x="2221"/>
        <item x="2222"/>
        <item x="884"/>
        <item x="2810"/>
        <item x="2223"/>
        <item x="977"/>
        <item x="2291"/>
        <item x="6279"/>
        <item x="494"/>
        <item x="495"/>
        <item x="496"/>
        <item x="5264"/>
        <item x="497"/>
        <item x="2656"/>
        <item x="2292"/>
        <item x="3543"/>
        <item x="3957"/>
        <item x="5035"/>
        <item x="3863"/>
        <item x="6053"/>
        <item x="4718"/>
        <item x="2873"/>
        <item x="5751"/>
        <item x="157"/>
        <item x="51"/>
        <item x="5752"/>
        <item x="2039"/>
        <item x="3864"/>
        <item x="3865"/>
        <item x="2134"/>
        <item x="3751"/>
        <item x="6280"/>
        <item x="2293"/>
        <item x="3958"/>
        <item x="1086"/>
        <item x="5036"/>
        <item x="698"/>
        <item x="3440"/>
        <item x="158"/>
        <item x="3441"/>
        <item x="2431"/>
        <item x="159"/>
        <item x="3442"/>
        <item x="978"/>
        <item x="2811"/>
        <item x="2040"/>
        <item x="3752"/>
        <item x="3267"/>
        <item x="3866"/>
        <item x="885"/>
        <item x="3443"/>
        <item x="2657"/>
        <item x="2874"/>
        <item x="2658"/>
        <item x="699"/>
        <item x="4719"/>
        <item x="160"/>
        <item x="5037"/>
        <item x="3544"/>
        <item x="979"/>
        <item x="498"/>
        <item x="2294"/>
        <item x="499"/>
        <item x="1087"/>
        <item x="6054"/>
        <item x="2432"/>
        <item x="980"/>
        <item x="1701"/>
        <item x="981"/>
        <item x="3444"/>
        <item x="3268"/>
        <item x="2659"/>
        <item x="1702"/>
        <item x="5038"/>
        <item x="2041"/>
        <item x="700"/>
        <item x="500"/>
        <item x="3269"/>
        <item x="501"/>
        <item x="3445"/>
        <item x="1088"/>
        <item x="3446"/>
        <item x="5039"/>
        <item x="2042"/>
        <item x="3270"/>
        <item x="502"/>
        <item x="2594"/>
        <item x="1703"/>
        <item x="2595"/>
        <item x="5040"/>
        <item x="2596"/>
        <item x="1704"/>
        <item x="3271"/>
        <item x="982"/>
        <item x="1828"/>
        <item x="161"/>
        <item x="5041"/>
        <item x="2043"/>
        <item x="2044"/>
        <item x="983"/>
        <item x="2045"/>
        <item x="1829"/>
        <item x="2597"/>
        <item x="162"/>
        <item x="2046"/>
        <item x="1705"/>
        <item x="1706"/>
        <item x="3003"/>
        <item x="3004"/>
        <item x="2047"/>
        <item x="1089"/>
        <item x="2660"/>
        <item x="3005"/>
        <item x="2661"/>
        <item x="2662"/>
        <item x="503"/>
        <item x="5042"/>
        <item x="6055"/>
        <item x="2433"/>
        <item x="6056"/>
        <item x="2434"/>
        <item x="2295"/>
        <item x="5265"/>
        <item x="1090"/>
        <item x="163"/>
        <item x="5266"/>
        <item x="164"/>
        <item x="165"/>
        <item x="2296"/>
        <item x="2435"/>
        <item x="2297"/>
        <item x="504"/>
        <item x="505"/>
        <item x="5267"/>
        <item x="506"/>
        <item x="5268"/>
        <item x="5269"/>
        <item x="166"/>
        <item x="5270"/>
        <item x="5271"/>
        <item t="default"/>
      </items>
    </pivotField>
  </pivotFields>
  <rowFields count="2">
    <field x="2"/>
    <field x="0"/>
  </rowFields>
  <rowItems count="367">
    <i>
      <x/>
      <x v="28"/>
    </i>
    <i r="1">
      <x v="333"/>
    </i>
    <i r="1">
      <x v="6"/>
    </i>
    <i r="1">
      <x v="125"/>
    </i>
    <i r="1">
      <x v="126"/>
    </i>
    <i r="1">
      <x v="319"/>
    </i>
    <i r="1">
      <x v="132"/>
    </i>
    <i r="1">
      <x v="147"/>
    </i>
    <i r="1">
      <x v="111"/>
    </i>
    <i r="1">
      <x v="292"/>
    </i>
    <i r="1">
      <x v="98"/>
    </i>
    <i r="1">
      <x v="52"/>
    </i>
    <i r="1">
      <x v="107"/>
    </i>
    <i r="1">
      <x v="38"/>
    </i>
    <i r="1">
      <x v="178"/>
    </i>
    <i r="1">
      <x v="194"/>
    </i>
    <i r="1">
      <x v="59"/>
    </i>
    <i r="1">
      <x v="230"/>
    </i>
    <i r="1">
      <x v="414"/>
    </i>
    <i r="1">
      <x v="228"/>
    </i>
    <i r="1">
      <x v="48"/>
    </i>
    <i r="1">
      <x v="76"/>
    </i>
    <i r="1">
      <x v="267"/>
    </i>
    <i r="1">
      <x v="403"/>
    </i>
    <i r="1">
      <x v="381"/>
    </i>
    <i r="1">
      <x v="64"/>
    </i>
    <i r="1">
      <x v="88"/>
    </i>
    <i r="1">
      <x v="141"/>
    </i>
    <i r="1">
      <x v="233"/>
    </i>
    <i r="1">
      <x v="97"/>
    </i>
    <i r="1">
      <x v="263"/>
    </i>
    <i r="1">
      <x v="127"/>
    </i>
    <i r="1">
      <x v="390"/>
    </i>
    <i r="1">
      <x v="157"/>
    </i>
    <i r="1">
      <x v="144"/>
    </i>
    <i r="1">
      <x v="372"/>
    </i>
    <i r="1">
      <x v="109"/>
    </i>
    <i r="1">
      <x v="184"/>
    </i>
    <i r="1">
      <x v="170"/>
    </i>
    <i r="1">
      <x v="214"/>
    </i>
    <i r="1">
      <x v="166"/>
    </i>
    <i r="1">
      <x v="155"/>
    </i>
    <i r="1">
      <x v="148"/>
    </i>
    <i r="1">
      <x v="307"/>
    </i>
    <i r="1">
      <x v="384"/>
    </i>
    <i r="1">
      <x v="204"/>
    </i>
    <i r="1">
      <x v="145"/>
    </i>
    <i r="1">
      <x v="417"/>
    </i>
    <i r="1">
      <x v="103"/>
    </i>
    <i r="1">
      <x v="213"/>
    </i>
    <i r="1">
      <x v="277"/>
    </i>
    <i r="1">
      <x v="334"/>
    </i>
    <i r="1">
      <x v="293"/>
    </i>
    <i r="1">
      <x v="244"/>
    </i>
    <i r="1">
      <x v="291"/>
    </i>
    <i r="1">
      <x v="40"/>
    </i>
    <i r="1">
      <x v="251"/>
    </i>
    <i r="1">
      <x v="260"/>
    </i>
    <i r="1">
      <x v="41"/>
    </i>
    <i r="1">
      <x v="139"/>
    </i>
    <i r="1">
      <x v="394"/>
    </i>
    <i r="1">
      <x v="362"/>
    </i>
    <i r="1">
      <x v="12"/>
    </i>
    <i r="1">
      <x v="9"/>
    </i>
    <i r="1">
      <x v="37"/>
    </i>
    <i r="1">
      <x v="50"/>
    </i>
    <i r="1">
      <x v="340"/>
    </i>
    <i r="1">
      <x v="225"/>
    </i>
    <i r="1">
      <x v="11"/>
    </i>
    <i r="1">
      <x v="67"/>
    </i>
    <i r="1">
      <x v="61"/>
    </i>
    <i r="1">
      <x v="85"/>
    </i>
    <i r="1">
      <x v="262"/>
    </i>
    <i r="1">
      <x v="368"/>
    </i>
    <i r="1">
      <x v="250"/>
    </i>
    <i r="1">
      <x v="405"/>
    </i>
    <i r="1">
      <x v="408"/>
    </i>
    <i r="1">
      <x v="239"/>
    </i>
    <i r="1">
      <x v="39"/>
    </i>
    <i r="1">
      <x v="119"/>
    </i>
    <i r="1">
      <x v="383"/>
    </i>
    <i r="1">
      <x v="47"/>
    </i>
    <i r="1">
      <x v="92"/>
    </i>
    <i r="1">
      <x v="380"/>
    </i>
    <i r="1">
      <x v="158"/>
    </i>
    <i r="1">
      <x v="249"/>
    </i>
    <i r="1">
      <x v="321"/>
    </i>
    <i r="1">
      <x v="345"/>
    </i>
    <i r="1">
      <x v="16"/>
    </i>
    <i r="1">
      <x v="124"/>
    </i>
    <i r="1">
      <x v="1"/>
    </i>
    <i r="1">
      <x v="53"/>
    </i>
    <i r="1">
      <x v="370"/>
    </i>
    <i r="1">
      <x v="217"/>
    </i>
    <i r="1">
      <x v="51"/>
    </i>
    <i r="1">
      <x v="77"/>
    </i>
    <i r="1">
      <x v="289"/>
    </i>
    <i r="1">
      <x v="404"/>
    </i>
    <i r="1">
      <x v="350"/>
    </i>
    <i r="1">
      <x v="94"/>
    </i>
    <i r="1">
      <x v="278"/>
    </i>
    <i r="1">
      <x v="112"/>
    </i>
    <i r="1">
      <x v="163"/>
    </i>
    <i r="1">
      <x v="246"/>
    </i>
    <i r="1">
      <x v="180"/>
    </i>
    <i r="1">
      <x v="159"/>
    </i>
    <i r="1">
      <x v="63"/>
    </i>
    <i r="1">
      <x v="25"/>
    </i>
    <i r="1">
      <x v="375"/>
    </i>
    <i r="1">
      <x v="242"/>
    </i>
    <i r="1">
      <x v="419"/>
    </i>
    <i r="1">
      <x v="122"/>
    </i>
    <i r="1">
      <x v="89"/>
    </i>
    <i r="1">
      <x v="34"/>
    </i>
    <i r="1">
      <x v="248"/>
    </i>
    <i r="1">
      <x v="197"/>
    </i>
    <i r="1">
      <x v="114"/>
    </i>
    <i r="1">
      <x v="187"/>
    </i>
    <i r="1">
      <x v="150"/>
    </i>
    <i r="1">
      <x v="2"/>
    </i>
    <i r="1">
      <x v="23"/>
    </i>
    <i r="1">
      <x v="87"/>
    </i>
    <i r="1">
      <x v="328"/>
    </i>
    <i r="1">
      <x v="330"/>
    </i>
    <i r="1">
      <x v="329"/>
    </i>
    <i r="1">
      <x v="365"/>
    </i>
    <i r="1">
      <x v="415"/>
    </i>
    <i r="1">
      <x v="259"/>
    </i>
    <i r="1">
      <x v="361"/>
    </i>
    <i r="1">
      <x v="359"/>
    </i>
    <i r="1">
      <x v="303"/>
    </i>
    <i r="1">
      <x v="209"/>
    </i>
    <i r="1">
      <x v="24"/>
    </i>
    <i r="1">
      <x v="101"/>
    </i>
    <i r="1">
      <x v="31"/>
    </i>
    <i r="1">
      <x v="398"/>
    </i>
    <i r="1">
      <x v="396"/>
    </i>
    <i r="1">
      <x v="93"/>
    </i>
    <i r="1">
      <x v="245"/>
    </i>
    <i r="1">
      <x v="15"/>
    </i>
    <i r="1">
      <x v="286"/>
    </i>
    <i r="1">
      <x v="395"/>
    </i>
    <i r="1">
      <x v="369"/>
    </i>
    <i r="1">
      <x v="231"/>
    </i>
    <i r="1">
      <x v="344"/>
    </i>
    <i r="1">
      <x v="72"/>
    </i>
    <i r="1">
      <x v="32"/>
    </i>
    <i r="1">
      <x v="306"/>
    </i>
    <i r="1">
      <x v="409"/>
    </i>
    <i r="1">
      <x v="5"/>
    </i>
    <i r="1">
      <x v="135"/>
    </i>
    <i r="1">
      <x v="224"/>
    </i>
    <i r="1">
      <x v="149"/>
    </i>
    <i r="1">
      <x v="196"/>
    </i>
    <i r="1">
      <x v="175"/>
    </i>
    <i r="1">
      <x v="201"/>
    </i>
    <i r="1">
      <x v="416"/>
    </i>
    <i r="1">
      <x v="120"/>
    </i>
    <i r="1">
      <x v="401"/>
    </i>
    <i r="1">
      <x v="33"/>
    </i>
    <i r="1">
      <x v="71"/>
    </i>
    <i r="1">
      <x v="341"/>
    </i>
    <i r="1">
      <x v="90"/>
    </i>
    <i r="1">
      <x v="236"/>
    </i>
    <i r="1">
      <x v="121"/>
    </i>
    <i r="1">
      <x v="226"/>
    </i>
    <i r="1">
      <x v="280"/>
    </i>
    <i r="1">
      <x v="316"/>
    </i>
    <i r="1">
      <x v="110"/>
    </i>
    <i r="1">
      <x v="378"/>
    </i>
    <i r="1">
      <x v="371"/>
    </i>
    <i r="1">
      <x v="282"/>
    </i>
    <i r="1">
      <x v="255"/>
    </i>
    <i r="1">
      <x v="104"/>
    </i>
    <i r="1">
      <x v="30"/>
    </i>
    <i r="1">
      <x v="284"/>
    </i>
    <i r="1">
      <x v="54"/>
    </i>
    <i r="1">
      <x v="304"/>
    </i>
    <i r="1">
      <x v="238"/>
    </i>
    <i r="1">
      <x v="192"/>
    </i>
    <i r="1">
      <x v="3"/>
    </i>
    <i r="1">
      <x v="128"/>
    </i>
    <i r="1">
      <x v="60"/>
    </i>
    <i r="1">
      <x v="247"/>
    </i>
    <i r="1">
      <x v="413"/>
    </i>
    <i r="1">
      <x v="105"/>
    </i>
    <i r="1">
      <x v="44"/>
    </i>
    <i r="1">
      <x v="257"/>
    </i>
    <i r="1">
      <x v="288"/>
    </i>
    <i r="1">
      <x v="358"/>
    </i>
    <i r="1">
      <x v="177"/>
    </i>
    <i r="1">
      <x v="43"/>
    </i>
    <i r="1">
      <x v="151"/>
    </i>
    <i r="1">
      <x v="138"/>
    </i>
    <i r="1">
      <x v="298"/>
    </i>
    <i r="1">
      <x v="283"/>
    </i>
    <i r="1">
      <x v="182"/>
    </i>
    <i r="1">
      <x v="392"/>
    </i>
    <i r="1">
      <x v="360"/>
    </i>
    <i r="1">
      <x v="56"/>
    </i>
    <i r="1">
      <x v="320"/>
    </i>
    <i r="1">
      <x v="301"/>
    </i>
    <i r="1">
      <x v="70"/>
    </i>
    <i r="1">
      <x v="357"/>
    </i>
    <i r="1">
      <x v="84"/>
    </i>
    <i r="1">
      <x v="253"/>
    </i>
    <i r="1">
      <x v="10"/>
    </i>
    <i r="1">
      <x v="26"/>
    </i>
    <i r="1">
      <x v="336"/>
    </i>
    <i r="1">
      <x v="179"/>
    </i>
    <i r="1">
      <x v="218"/>
    </i>
    <i r="1">
      <x v="203"/>
    </i>
    <i r="1">
      <x v="220"/>
    </i>
    <i r="1">
      <x v="162"/>
    </i>
    <i r="1">
      <x v="376"/>
    </i>
    <i r="1">
      <x v="297"/>
    </i>
    <i r="1">
      <x v="407"/>
    </i>
    <i r="1">
      <x v="55"/>
    </i>
    <i r="1">
      <x v="300"/>
    </i>
    <i r="1">
      <x v="227"/>
    </i>
    <i r="1">
      <x v="410"/>
    </i>
    <i r="1">
      <x v="118"/>
    </i>
    <i r="1">
      <x v="153"/>
    </i>
    <i r="1">
      <x v="339"/>
    </i>
    <i r="1">
      <x v="374"/>
    </i>
    <i r="1">
      <x v="411"/>
    </i>
    <i r="1">
      <x v="237"/>
    </i>
    <i r="1">
      <x/>
    </i>
    <i r="1">
      <x v="75"/>
    </i>
    <i r="1">
      <x v="240"/>
    </i>
    <i r="1">
      <x v="164"/>
    </i>
    <i r="1">
      <x v="57"/>
    </i>
    <i r="1">
      <x v="83"/>
    </i>
    <i r="1">
      <x v="399"/>
    </i>
    <i r="1">
      <x v="302"/>
    </i>
    <i r="1">
      <x v="234"/>
    </i>
    <i r="1">
      <x v="86"/>
    </i>
    <i r="1">
      <x v="195"/>
    </i>
    <i r="1">
      <x v="142"/>
    </i>
    <i r="1">
      <x v="4"/>
    </i>
    <i r="1">
      <x v="211"/>
    </i>
    <i r="1">
      <x v="17"/>
    </i>
    <i r="1">
      <x v="202"/>
    </i>
    <i r="1">
      <x v="8"/>
    </i>
    <i t="default">
      <x/>
    </i>
    <i>
      <x v="1"/>
      <x v="414"/>
    </i>
    <i r="1">
      <x v="28"/>
    </i>
    <i r="1">
      <x v="132"/>
    </i>
    <i r="1">
      <x v="319"/>
    </i>
    <i r="1">
      <x v="126"/>
    </i>
    <i r="1">
      <x v="290"/>
    </i>
    <i r="1">
      <x v="107"/>
    </i>
    <i r="1">
      <x v="6"/>
    </i>
    <i r="1">
      <x v="53"/>
    </i>
    <i r="1">
      <x v="125"/>
    </i>
    <i r="1">
      <x v="233"/>
    </i>
    <i r="1">
      <x v="230"/>
    </i>
    <i r="1">
      <x v="144"/>
    </i>
    <i r="1">
      <x v="59"/>
    </i>
    <i r="1">
      <x v="111"/>
    </i>
    <i r="1">
      <x v="307"/>
    </i>
    <i r="1">
      <x v="12"/>
    </i>
    <i r="1">
      <x v="402"/>
    </i>
    <i r="1">
      <x v="381"/>
    </i>
    <i r="1">
      <x v="154"/>
    </i>
    <i r="1">
      <x v="65"/>
    </i>
    <i r="1">
      <x v="333"/>
    </i>
    <i r="1">
      <x v="259"/>
    </i>
    <i r="1">
      <x v="332"/>
    </i>
    <i r="1">
      <x v="147"/>
    </i>
    <i r="1">
      <x v="98"/>
    </i>
    <i r="1">
      <x v="76"/>
    </i>
    <i r="1">
      <x v="124"/>
    </i>
    <i r="1">
      <x v="88"/>
    </i>
    <i r="1">
      <x v="184"/>
    </i>
    <i r="1">
      <x v="180"/>
    </i>
    <i r="1">
      <x v="140"/>
    </i>
    <i r="1">
      <x v="296"/>
    </i>
    <i r="1">
      <x v="390"/>
    </i>
    <i r="1">
      <x v="382"/>
    </i>
    <i r="1">
      <x v="19"/>
    </i>
    <i r="1">
      <x v="131"/>
    </i>
    <i r="1">
      <x v="309"/>
    </i>
    <i r="1">
      <x v="66"/>
    </i>
    <i r="1">
      <x v="166"/>
    </i>
    <i r="1">
      <x v="176"/>
    </i>
    <i r="1">
      <x v="253"/>
    </i>
    <i r="1">
      <x v="81"/>
    </i>
    <i r="1">
      <x v="27"/>
    </i>
    <i r="1">
      <x v="37"/>
    </i>
    <i r="1">
      <x v="104"/>
    </i>
    <i r="1">
      <x v="85"/>
    </i>
    <i r="1">
      <x v="300"/>
    </i>
    <i r="1">
      <x v="346"/>
    </i>
    <i r="1">
      <x v="310"/>
    </i>
    <i r="1">
      <x v="268"/>
    </i>
    <i r="1">
      <x v="271"/>
    </i>
    <i r="1">
      <x v="159"/>
    </i>
    <i r="1">
      <x v="228"/>
    </i>
    <i r="1">
      <x v="52"/>
    </i>
    <i r="1">
      <x v="274"/>
    </i>
    <i r="1">
      <x v="383"/>
    </i>
    <i r="1">
      <x v="298"/>
    </i>
    <i r="1">
      <x v="141"/>
    </i>
    <i r="1">
      <x v="409"/>
    </i>
    <i r="1">
      <x v="8"/>
    </i>
    <i r="1">
      <x v="327"/>
    </i>
    <i r="1">
      <x v="49"/>
    </i>
    <i r="1">
      <x v="406"/>
    </i>
    <i r="1">
      <x v="139"/>
    </i>
    <i r="1">
      <x v="339"/>
    </i>
    <i r="1">
      <x v="384"/>
    </i>
    <i r="1">
      <x v="342"/>
    </i>
    <i r="1">
      <x v="216"/>
    </i>
    <i r="1">
      <x v="116"/>
    </i>
    <i r="1">
      <x v="13"/>
    </i>
    <i r="1">
      <x v="375"/>
    </i>
    <i r="1">
      <x v="7"/>
    </i>
    <i r="1">
      <x v="373"/>
    </i>
    <i r="1">
      <x v="211"/>
    </i>
    <i r="1">
      <x v="316"/>
    </i>
    <i r="1">
      <x v="102"/>
    </i>
    <i r="1">
      <x v="171"/>
    </i>
    <i r="1">
      <x v="225"/>
    </i>
    <i r="1">
      <x v="317"/>
    </i>
    <i r="1">
      <x v="347"/>
    </i>
    <i r="1">
      <x v="269"/>
    </i>
    <i r="1">
      <x v="97"/>
    </i>
    <i r="1">
      <x v="186"/>
    </i>
    <i r="1">
      <x v="275"/>
    </i>
    <i r="1">
      <x v="164"/>
    </i>
    <i r="1">
      <x v="137"/>
    </i>
    <i r="1">
      <x v="374"/>
    </i>
    <i r="1">
      <x v="36"/>
    </i>
    <i r="1">
      <x v="363"/>
    </i>
    <i r="1">
      <x v="152"/>
    </i>
    <i r="1">
      <x v="172"/>
    </i>
    <i r="1">
      <x v="212"/>
    </i>
    <i r="1">
      <x v="263"/>
    </i>
    <i r="1">
      <x v="252"/>
    </i>
    <i r="1">
      <x v="79"/>
    </i>
    <i r="1">
      <x v="326"/>
    </i>
    <i r="1">
      <x v="331"/>
    </i>
    <i r="1">
      <x v="386"/>
    </i>
    <i r="1">
      <x v="388"/>
    </i>
    <i r="1">
      <x v="232"/>
    </i>
    <i r="1">
      <x v="324"/>
    </i>
    <i r="1">
      <x v="70"/>
    </i>
    <i r="1">
      <x v="168"/>
    </i>
    <i r="1">
      <x v="349"/>
    </i>
    <i r="1">
      <x v="265"/>
    </i>
    <i r="1">
      <x v="337"/>
    </i>
    <i r="1">
      <x v="313"/>
    </i>
    <i r="1">
      <x v="22"/>
    </i>
    <i r="1">
      <x v="243"/>
    </i>
    <i r="1">
      <x v="143"/>
    </i>
    <i r="1">
      <x v="129"/>
    </i>
    <i r="1">
      <x v="29"/>
    </i>
    <i r="1">
      <x v="315"/>
    </i>
    <i r="1">
      <x v="222"/>
    </i>
    <i r="1">
      <x v="82"/>
    </i>
    <i r="1">
      <x v="247"/>
    </i>
    <i r="1">
      <x v="84"/>
    </i>
    <i r="1">
      <x v="314"/>
    </i>
    <i r="1">
      <x v="58"/>
    </i>
    <i t="default">
      <x v="1"/>
    </i>
    <i t="grand">
      <x/>
    </i>
  </rowItems>
  <colItems count="1">
    <i/>
  </colItems>
  <pageFields count="1">
    <pageField fld="4" item="8" hier="0"/>
  </pageFields>
  <dataFields count="1">
    <dataField name="Sum of converted qty" fld="11" baseField="0" baseItem="0" numFmtId="3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workbookViewId="0">
      <selection activeCell="F13" sqref="F13"/>
    </sheetView>
  </sheetViews>
  <sheetFormatPr defaultRowHeight="13.2" x14ac:dyDescent="0.25"/>
  <cols>
    <col min="1" max="1" width="14.5546875" bestFit="1" customWidth="1"/>
    <col min="2" max="2" width="50.6640625" customWidth="1"/>
    <col min="3" max="3" width="11.109375" customWidth="1"/>
    <col min="4" max="4" width="9.109375" style="17" customWidth="1"/>
  </cols>
  <sheetData>
    <row r="1" spans="1:4" x14ac:dyDescent="0.25">
      <c r="A1" s="6" t="s">
        <v>6</v>
      </c>
      <c r="B1" s="7" t="s">
        <v>32</v>
      </c>
    </row>
    <row r="3" spans="1:4" x14ac:dyDescent="0.25">
      <c r="A3" s="9" t="s">
        <v>466</v>
      </c>
      <c r="B3" s="8"/>
      <c r="C3" s="11"/>
    </row>
    <row r="4" spans="1:4" x14ac:dyDescent="0.25">
      <c r="A4" s="9" t="s">
        <v>4</v>
      </c>
      <c r="B4" s="9" t="s">
        <v>165</v>
      </c>
      <c r="C4" s="11" t="s">
        <v>467</v>
      </c>
    </row>
    <row r="5" spans="1:4" x14ac:dyDescent="0.25">
      <c r="A5" s="4" t="s">
        <v>22</v>
      </c>
      <c r="B5" s="4" t="s">
        <v>261</v>
      </c>
      <c r="C5" s="14">
        <v>42062580</v>
      </c>
      <c r="D5" s="17">
        <f>C5/$C$16</f>
        <v>0.30087094220110849</v>
      </c>
    </row>
    <row r="6" spans="1:4" x14ac:dyDescent="0.25">
      <c r="A6" s="10"/>
      <c r="B6" s="5" t="s">
        <v>262</v>
      </c>
      <c r="C6" s="15">
        <v>23023728</v>
      </c>
      <c r="D6" s="17">
        <f t="shared" ref="D6:D15" si="0">C6/$C$16</f>
        <v>0.16468725257323832</v>
      </c>
    </row>
    <row r="7" spans="1:4" x14ac:dyDescent="0.25">
      <c r="A7" s="10"/>
      <c r="B7" s="5" t="s">
        <v>271</v>
      </c>
      <c r="C7" s="15">
        <v>17622007.199999999</v>
      </c>
      <c r="D7" s="17">
        <f t="shared" si="0"/>
        <v>0.12604908946951701</v>
      </c>
    </row>
    <row r="8" spans="1:4" x14ac:dyDescent="0.25">
      <c r="A8" s="10"/>
      <c r="B8" s="5" t="s">
        <v>187</v>
      </c>
      <c r="C8" s="15">
        <v>14921146.800000001</v>
      </c>
      <c r="D8" s="17">
        <f t="shared" si="0"/>
        <v>0.10673000791765638</v>
      </c>
    </row>
    <row r="9" spans="1:4" x14ac:dyDescent="0.25">
      <c r="A9" s="10"/>
      <c r="B9" s="5" t="s">
        <v>59</v>
      </c>
      <c r="C9" s="15">
        <v>12176010</v>
      </c>
      <c r="D9" s="17">
        <f t="shared" si="0"/>
        <v>8.7094220110847193E-2</v>
      </c>
    </row>
    <row r="10" spans="1:4" x14ac:dyDescent="0.25">
      <c r="A10" s="10"/>
      <c r="B10" s="5" t="s">
        <v>308</v>
      </c>
      <c r="C10" s="15">
        <v>12176010</v>
      </c>
      <c r="D10" s="17">
        <f t="shared" si="0"/>
        <v>8.7094220110847193E-2</v>
      </c>
    </row>
    <row r="11" spans="1:4" x14ac:dyDescent="0.25">
      <c r="A11" s="10"/>
      <c r="B11" s="5" t="s">
        <v>250</v>
      </c>
      <c r="C11" s="15">
        <v>9630117</v>
      </c>
      <c r="D11" s="17">
        <f t="shared" si="0"/>
        <v>6.8883610451306407E-2</v>
      </c>
    </row>
    <row r="12" spans="1:4" x14ac:dyDescent="0.25">
      <c r="A12" s="10"/>
      <c r="B12" s="5" t="s">
        <v>201</v>
      </c>
      <c r="C12" s="15">
        <v>5755932</v>
      </c>
      <c r="D12" s="17">
        <f t="shared" si="0"/>
        <v>4.1171813143309581E-2</v>
      </c>
    </row>
    <row r="13" spans="1:4" x14ac:dyDescent="0.25">
      <c r="A13" s="10"/>
      <c r="B13" s="5" t="s">
        <v>354</v>
      </c>
      <c r="C13" s="15">
        <v>1106910</v>
      </c>
      <c r="D13" s="17">
        <f t="shared" si="0"/>
        <v>7.91765637371338E-3</v>
      </c>
    </row>
    <row r="14" spans="1:4" x14ac:dyDescent="0.25">
      <c r="A14" s="10"/>
      <c r="B14" s="5" t="s">
        <v>230</v>
      </c>
      <c r="C14" s="15">
        <v>1106910</v>
      </c>
      <c r="D14" s="17">
        <f t="shared" si="0"/>
        <v>7.91765637371338E-3</v>
      </c>
    </row>
    <row r="15" spans="1:4" x14ac:dyDescent="0.25">
      <c r="A15" s="10"/>
      <c r="B15" s="5" t="s">
        <v>233</v>
      </c>
      <c r="C15" s="15">
        <v>221382</v>
      </c>
      <c r="D15" s="17">
        <f t="shared" si="0"/>
        <v>1.5835312747426761E-3</v>
      </c>
    </row>
    <row r="16" spans="1:4" x14ac:dyDescent="0.25">
      <c r="A16" s="4" t="s">
        <v>468</v>
      </c>
      <c r="B16" s="8"/>
      <c r="C16" s="14">
        <v>139802733</v>
      </c>
    </row>
    <row r="17" spans="1:3" x14ac:dyDescent="0.25">
      <c r="A17" s="12" t="s">
        <v>470</v>
      </c>
      <c r="B17" s="13"/>
      <c r="C17" s="16">
        <v>139802733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7"/>
  <sheetViews>
    <sheetView workbookViewId="0">
      <selection activeCell="D215" sqref="D215"/>
    </sheetView>
  </sheetViews>
  <sheetFormatPr defaultRowHeight="13.2" x14ac:dyDescent="0.25"/>
  <cols>
    <col min="1" max="1" width="14.5546875" bestFit="1" customWidth="1"/>
    <col min="2" max="2" width="83.88671875" customWidth="1"/>
    <col min="3" max="3" width="12.6640625" customWidth="1"/>
    <col min="4" max="4" width="9.109375" style="17" customWidth="1"/>
  </cols>
  <sheetData>
    <row r="1" spans="1:4" x14ac:dyDescent="0.25">
      <c r="A1" s="6" t="s">
        <v>6</v>
      </c>
      <c r="B1" s="7" t="s">
        <v>27</v>
      </c>
    </row>
    <row r="3" spans="1:4" x14ac:dyDescent="0.25">
      <c r="A3" s="9" t="s">
        <v>466</v>
      </c>
      <c r="B3" s="8"/>
      <c r="C3" s="11"/>
    </row>
    <row r="4" spans="1:4" x14ac:dyDescent="0.25">
      <c r="A4" s="9" t="s">
        <v>4</v>
      </c>
      <c r="B4" s="9" t="s">
        <v>165</v>
      </c>
      <c r="C4" s="11" t="s">
        <v>467</v>
      </c>
    </row>
    <row r="5" spans="1:4" x14ac:dyDescent="0.25">
      <c r="A5" s="4" t="s">
        <v>22</v>
      </c>
      <c r="B5" s="4" t="s">
        <v>187</v>
      </c>
      <c r="C5" s="14">
        <v>940222914</v>
      </c>
      <c r="D5" s="17">
        <f>C5/$C$166</f>
        <v>0.10605682122672126</v>
      </c>
    </row>
    <row r="6" spans="1:4" x14ac:dyDescent="0.25">
      <c r="A6" s="10"/>
      <c r="B6" s="5" t="s">
        <v>261</v>
      </c>
      <c r="C6" s="15">
        <v>796692315.43079996</v>
      </c>
      <c r="D6" s="17">
        <f t="shared" ref="D6:D69" si="0">C6/$C$166</f>
        <v>8.9866619088105934E-2</v>
      </c>
    </row>
    <row r="7" spans="1:4" x14ac:dyDescent="0.25">
      <c r="A7" s="10"/>
      <c r="B7" s="5" t="s">
        <v>250</v>
      </c>
      <c r="C7" s="15">
        <v>758026642.20380008</v>
      </c>
      <c r="D7" s="17">
        <f t="shared" si="0"/>
        <v>8.5505144450564022E-2</v>
      </c>
    </row>
    <row r="8" spans="1:4" x14ac:dyDescent="0.25">
      <c r="A8" s="10"/>
      <c r="B8" s="5" t="s">
        <v>337</v>
      </c>
      <c r="C8" s="15">
        <v>563435073</v>
      </c>
      <c r="D8" s="17">
        <f t="shared" si="0"/>
        <v>6.3555282391283704E-2</v>
      </c>
    </row>
    <row r="9" spans="1:4" x14ac:dyDescent="0.25">
      <c r="A9" s="10"/>
      <c r="B9" s="5" t="s">
        <v>266</v>
      </c>
      <c r="C9" s="15">
        <v>552517170</v>
      </c>
      <c r="D9" s="17">
        <f t="shared" si="0"/>
        <v>6.2323746689057997E-2</v>
      </c>
    </row>
    <row r="10" spans="1:4" x14ac:dyDescent="0.25">
      <c r="A10" s="10"/>
      <c r="B10" s="5" t="s">
        <v>402</v>
      </c>
      <c r="C10" s="15">
        <v>470112189.7536</v>
      </c>
      <c r="D10" s="17">
        <f t="shared" si="0"/>
        <v>5.3028493267714617E-2</v>
      </c>
    </row>
    <row r="11" spans="1:4" x14ac:dyDescent="0.25">
      <c r="A11" s="10"/>
      <c r="B11" s="5" t="s">
        <v>418</v>
      </c>
      <c r="C11" s="15">
        <v>405578639.30000001</v>
      </c>
      <c r="D11" s="17">
        <f t="shared" si="0"/>
        <v>4.5749130978546826E-2</v>
      </c>
    </row>
    <row r="12" spans="1:4" x14ac:dyDescent="0.25">
      <c r="A12" s="10"/>
      <c r="B12" s="5" t="s">
        <v>262</v>
      </c>
      <c r="C12" s="15">
        <v>352321092.69999999</v>
      </c>
      <c r="D12" s="17">
        <f t="shared" si="0"/>
        <v>3.9741698044690486E-2</v>
      </c>
    </row>
    <row r="13" spans="1:4" x14ac:dyDescent="0.25">
      <c r="A13" s="10"/>
      <c r="B13" s="5" t="s">
        <v>198</v>
      </c>
      <c r="C13" s="15">
        <v>290486976</v>
      </c>
      <c r="D13" s="17">
        <f t="shared" si="0"/>
        <v>3.2766830954220789E-2</v>
      </c>
    </row>
    <row r="14" spans="1:4" x14ac:dyDescent="0.25">
      <c r="A14" s="10"/>
      <c r="B14" s="5" t="s">
        <v>308</v>
      </c>
      <c r="C14" s="15">
        <v>282669029.708</v>
      </c>
      <c r="D14" s="17">
        <f t="shared" si="0"/>
        <v>3.1884969302154363E-2</v>
      </c>
    </row>
    <row r="15" spans="1:4" x14ac:dyDescent="0.25">
      <c r="A15" s="10"/>
      <c r="B15" s="5" t="s">
        <v>171</v>
      </c>
      <c r="C15" s="15">
        <v>259036408</v>
      </c>
      <c r="D15" s="17">
        <f t="shared" si="0"/>
        <v>2.9219217704013572E-2</v>
      </c>
    </row>
    <row r="16" spans="1:4" x14ac:dyDescent="0.25">
      <c r="A16" s="10"/>
      <c r="B16" s="5" t="s">
        <v>255</v>
      </c>
      <c r="C16" s="15">
        <v>253951500</v>
      </c>
      <c r="D16" s="17">
        <f t="shared" si="0"/>
        <v>2.864564183101552E-2</v>
      </c>
    </row>
    <row r="17" spans="1:4" x14ac:dyDescent="0.25">
      <c r="A17" s="10"/>
      <c r="B17" s="5" t="s">
        <v>393</v>
      </c>
      <c r="C17" s="15">
        <v>239514794.5</v>
      </c>
      <c r="D17" s="17">
        <f t="shared" si="0"/>
        <v>2.7017186417391845E-2</v>
      </c>
    </row>
    <row r="18" spans="1:4" x14ac:dyDescent="0.25">
      <c r="A18" s="10"/>
      <c r="B18" s="5" t="s">
        <v>439</v>
      </c>
      <c r="C18" s="15">
        <v>219058712.72</v>
      </c>
      <c r="D18" s="17">
        <f t="shared" si="0"/>
        <v>2.4709747430278785E-2</v>
      </c>
    </row>
    <row r="19" spans="1:4" x14ac:dyDescent="0.25">
      <c r="A19" s="10"/>
      <c r="B19" s="5" t="s">
        <v>271</v>
      </c>
      <c r="C19" s="15">
        <v>177927797.92000002</v>
      </c>
      <c r="D19" s="17">
        <f t="shared" si="0"/>
        <v>2.0070194391439422E-2</v>
      </c>
    </row>
    <row r="20" spans="1:4" x14ac:dyDescent="0.25">
      <c r="A20" s="10"/>
      <c r="B20" s="5" t="s">
        <v>339</v>
      </c>
      <c r="C20" s="15">
        <v>163743456.59200001</v>
      </c>
      <c r="D20" s="17">
        <f t="shared" si="0"/>
        <v>1.8470205569594465E-2</v>
      </c>
    </row>
    <row r="21" spans="1:4" x14ac:dyDescent="0.25">
      <c r="A21" s="10"/>
      <c r="B21" s="5" t="s">
        <v>426</v>
      </c>
      <c r="C21" s="15">
        <v>156682557</v>
      </c>
      <c r="D21" s="17">
        <f t="shared" si="0"/>
        <v>1.7673738524835149E-2</v>
      </c>
    </row>
    <row r="22" spans="1:4" x14ac:dyDescent="0.25">
      <c r="A22" s="10"/>
      <c r="B22" s="5" t="s">
        <v>437</v>
      </c>
      <c r="C22" s="15">
        <v>127430000</v>
      </c>
      <c r="D22" s="17">
        <f t="shared" si="0"/>
        <v>1.4374060159228465E-2</v>
      </c>
    </row>
    <row r="23" spans="1:4" x14ac:dyDescent="0.25">
      <c r="A23" s="10"/>
      <c r="B23" s="5" t="s">
        <v>318</v>
      </c>
      <c r="C23" s="15">
        <v>124831500</v>
      </c>
      <c r="D23" s="17">
        <f t="shared" si="0"/>
        <v>1.4080950253211395E-2</v>
      </c>
    </row>
    <row r="24" spans="1:4" x14ac:dyDescent="0.25">
      <c r="A24" s="10"/>
      <c r="B24" s="5" t="s">
        <v>44</v>
      </c>
      <c r="C24" s="15">
        <v>101260000</v>
      </c>
      <c r="D24" s="17">
        <f t="shared" si="0"/>
        <v>1.1422093162704813E-2</v>
      </c>
    </row>
    <row r="25" spans="1:4" x14ac:dyDescent="0.25">
      <c r="A25" s="10"/>
      <c r="B25" s="5" t="s">
        <v>202</v>
      </c>
      <c r="C25" s="15">
        <v>99146880</v>
      </c>
      <c r="D25" s="17">
        <f t="shared" si="0"/>
        <v>1.1183733953698545E-2</v>
      </c>
    </row>
    <row r="26" spans="1:4" x14ac:dyDescent="0.25">
      <c r="A26" s="10"/>
      <c r="B26" s="5" t="s">
        <v>236</v>
      </c>
      <c r="C26" s="15">
        <v>85262115</v>
      </c>
      <c r="D26" s="17">
        <f t="shared" si="0"/>
        <v>9.6175372385863267E-3</v>
      </c>
    </row>
    <row r="27" spans="1:4" x14ac:dyDescent="0.25">
      <c r="A27" s="10"/>
      <c r="B27" s="5" t="s">
        <v>369</v>
      </c>
      <c r="C27" s="15">
        <v>72911877</v>
      </c>
      <c r="D27" s="17">
        <f t="shared" si="0"/>
        <v>8.2244346411384003E-3</v>
      </c>
    </row>
    <row r="28" spans="1:4" x14ac:dyDescent="0.25">
      <c r="A28" s="10"/>
      <c r="B28" s="5" t="s">
        <v>69</v>
      </c>
      <c r="C28" s="15">
        <v>68769318</v>
      </c>
      <c r="D28" s="17">
        <f t="shared" si="0"/>
        <v>7.7571554111364113E-3</v>
      </c>
    </row>
    <row r="29" spans="1:4" x14ac:dyDescent="0.25">
      <c r="A29" s="10"/>
      <c r="B29" s="5" t="s">
        <v>201</v>
      </c>
      <c r="C29" s="15">
        <v>65484458.399999999</v>
      </c>
      <c r="D29" s="17">
        <f t="shared" si="0"/>
        <v>7.3866243783731753E-3</v>
      </c>
    </row>
    <row r="30" spans="1:4" x14ac:dyDescent="0.25">
      <c r="A30" s="10"/>
      <c r="B30" s="5" t="s">
        <v>270</v>
      </c>
      <c r="C30" s="15">
        <v>65166333</v>
      </c>
      <c r="D30" s="17">
        <f t="shared" si="0"/>
        <v>7.3507399427004249E-3</v>
      </c>
    </row>
    <row r="31" spans="1:4" x14ac:dyDescent="0.25">
      <c r="A31" s="10"/>
      <c r="B31" s="5" t="s">
        <v>336</v>
      </c>
      <c r="C31" s="15">
        <v>58545000</v>
      </c>
      <c r="D31" s="17">
        <f t="shared" si="0"/>
        <v>6.6038558582910654E-3</v>
      </c>
    </row>
    <row r="32" spans="1:4" x14ac:dyDescent="0.25">
      <c r="A32" s="10"/>
      <c r="B32" s="5" t="s">
        <v>354</v>
      </c>
      <c r="C32" s="15">
        <v>51191956.114799999</v>
      </c>
      <c r="D32" s="17">
        <f t="shared" si="0"/>
        <v>5.7744350377675483E-3</v>
      </c>
    </row>
    <row r="33" spans="1:4" x14ac:dyDescent="0.25">
      <c r="A33" s="10"/>
      <c r="B33" s="5" t="s">
        <v>368</v>
      </c>
      <c r="C33" s="15">
        <v>50234843.82</v>
      </c>
      <c r="D33" s="17">
        <f t="shared" si="0"/>
        <v>5.6664731001971769E-3</v>
      </c>
    </row>
    <row r="34" spans="1:4" x14ac:dyDescent="0.25">
      <c r="A34" s="10"/>
      <c r="B34" s="5" t="s">
        <v>58</v>
      </c>
      <c r="C34" s="15">
        <v>49955000</v>
      </c>
      <c r="D34" s="17">
        <f t="shared" si="0"/>
        <v>5.6349068135781053E-3</v>
      </c>
    </row>
    <row r="35" spans="1:4" x14ac:dyDescent="0.25">
      <c r="A35" s="10"/>
      <c r="B35" s="5" t="s">
        <v>57</v>
      </c>
      <c r="C35" s="15">
        <v>49800000</v>
      </c>
      <c r="D35" s="17">
        <f t="shared" si="0"/>
        <v>5.6174228669040064E-3</v>
      </c>
    </row>
    <row r="36" spans="1:4" x14ac:dyDescent="0.25">
      <c r="A36" s="10"/>
      <c r="B36" s="5" t="s">
        <v>373</v>
      </c>
      <c r="C36" s="15">
        <v>46920589</v>
      </c>
      <c r="D36" s="17">
        <f t="shared" si="0"/>
        <v>5.2926262967310156E-3</v>
      </c>
    </row>
    <row r="37" spans="1:4" x14ac:dyDescent="0.25">
      <c r="A37" s="10"/>
      <c r="B37" s="5" t="s">
        <v>221</v>
      </c>
      <c r="C37" s="15">
        <v>45535668.700000003</v>
      </c>
      <c r="D37" s="17">
        <f t="shared" si="0"/>
        <v>5.136407763356326E-3</v>
      </c>
    </row>
    <row r="38" spans="1:4" x14ac:dyDescent="0.25">
      <c r="A38" s="10"/>
      <c r="B38" s="5" t="s">
        <v>248</v>
      </c>
      <c r="C38" s="15">
        <v>42996292.199999996</v>
      </c>
      <c r="D38" s="17">
        <f t="shared" si="0"/>
        <v>4.8499669677985208E-3</v>
      </c>
    </row>
    <row r="39" spans="1:4" x14ac:dyDescent="0.25">
      <c r="A39" s="10"/>
      <c r="B39" s="5" t="s">
        <v>216</v>
      </c>
      <c r="C39" s="15">
        <v>40720000</v>
      </c>
      <c r="D39" s="17">
        <f t="shared" si="0"/>
        <v>4.5932019907697014E-3</v>
      </c>
    </row>
    <row r="40" spans="1:4" x14ac:dyDescent="0.25">
      <c r="A40" s="10"/>
      <c r="B40" s="5" t="s">
        <v>453</v>
      </c>
      <c r="C40" s="15">
        <v>37972099</v>
      </c>
      <c r="D40" s="17">
        <f t="shared" si="0"/>
        <v>4.2832397033522639E-3</v>
      </c>
    </row>
    <row r="41" spans="1:4" x14ac:dyDescent="0.25">
      <c r="A41" s="10"/>
      <c r="B41" s="5" t="s">
        <v>460</v>
      </c>
      <c r="C41" s="15">
        <v>36638075</v>
      </c>
      <c r="D41" s="17">
        <f t="shared" si="0"/>
        <v>4.1327622551073093E-3</v>
      </c>
    </row>
    <row r="42" spans="1:4" x14ac:dyDescent="0.25">
      <c r="A42" s="10"/>
      <c r="B42" s="5" t="s">
        <v>63</v>
      </c>
      <c r="C42" s="15">
        <v>35183710</v>
      </c>
      <c r="D42" s="17">
        <f t="shared" si="0"/>
        <v>3.9687103834642398E-3</v>
      </c>
    </row>
    <row r="43" spans="1:4" x14ac:dyDescent="0.25">
      <c r="A43" s="10"/>
      <c r="B43" s="5" t="s">
        <v>366</v>
      </c>
      <c r="C43" s="15">
        <v>34784600</v>
      </c>
      <c r="D43" s="17">
        <f t="shared" si="0"/>
        <v>3.923690912773275E-3</v>
      </c>
    </row>
    <row r="44" spans="1:4" x14ac:dyDescent="0.25">
      <c r="A44" s="10"/>
      <c r="B44" s="5" t="s">
        <v>279</v>
      </c>
      <c r="C44" s="15">
        <v>32163000</v>
      </c>
      <c r="D44" s="17">
        <f t="shared" si="0"/>
        <v>3.6279753347034853E-3</v>
      </c>
    </row>
    <row r="45" spans="1:4" x14ac:dyDescent="0.25">
      <c r="A45" s="10"/>
      <c r="B45" s="5" t="s">
        <v>422</v>
      </c>
      <c r="C45" s="15">
        <v>26683557</v>
      </c>
      <c r="D45" s="17">
        <f t="shared" si="0"/>
        <v>3.0098960494404914E-3</v>
      </c>
    </row>
    <row r="46" spans="1:4" x14ac:dyDescent="0.25">
      <c r="A46" s="10"/>
      <c r="B46" s="5" t="s">
        <v>175</v>
      </c>
      <c r="C46" s="15">
        <v>24920900</v>
      </c>
      <c r="D46" s="17">
        <f t="shared" si="0"/>
        <v>2.8110689462616076E-3</v>
      </c>
    </row>
    <row r="47" spans="1:4" x14ac:dyDescent="0.25">
      <c r="A47" s="10"/>
      <c r="B47" s="5" t="s">
        <v>451</v>
      </c>
      <c r="C47" s="15">
        <v>23305000</v>
      </c>
      <c r="D47" s="17">
        <f t="shared" si="0"/>
        <v>2.6287959821927284E-3</v>
      </c>
    </row>
    <row r="48" spans="1:4" x14ac:dyDescent="0.25">
      <c r="A48" s="10"/>
      <c r="B48" s="5" t="s">
        <v>85</v>
      </c>
      <c r="C48" s="15">
        <v>21447006</v>
      </c>
      <c r="D48" s="17">
        <f t="shared" si="0"/>
        <v>2.4192148982134024E-3</v>
      </c>
    </row>
    <row r="49" spans="1:4" x14ac:dyDescent="0.25">
      <c r="A49" s="10"/>
      <c r="B49" s="5" t="s">
        <v>200</v>
      </c>
      <c r="C49" s="15">
        <v>20975000</v>
      </c>
      <c r="D49" s="17">
        <f t="shared" si="0"/>
        <v>2.3659727838014366E-3</v>
      </c>
    </row>
    <row r="50" spans="1:4" x14ac:dyDescent="0.25">
      <c r="A50" s="10"/>
      <c r="B50" s="5" t="s">
        <v>449</v>
      </c>
      <c r="C50" s="15">
        <v>20901500</v>
      </c>
      <c r="D50" s="17">
        <f t="shared" si="0"/>
        <v>2.3576820090882348E-3</v>
      </c>
    </row>
    <row r="51" spans="1:4" x14ac:dyDescent="0.25">
      <c r="A51" s="10"/>
      <c r="B51" s="5" t="s">
        <v>273</v>
      </c>
      <c r="C51" s="15">
        <v>20443388</v>
      </c>
      <c r="D51" s="17">
        <f t="shared" si="0"/>
        <v>2.3060071330962039E-3</v>
      </c>
    </row>
    <row r="52" spans="1:4" x14ac:dyDescent="0.25">
      <c r="A52" s="10"/>
      <c r="B52" s="5" t="s">
        <v>234</v>
      </c>
      <c r="C52" s="15">
        <v>20367722</v>
      </c>
      <c r="D52" s="17">
        <f t="shared" si="0"/>
        <v>2.2974720343281888E-3</v>
      </c>
    </row>
    <row r="53" spans="1:4" x14ac:dyDescent="0.25">
      <c r="A53" s="10"/>
      <c r="B53" s="5" t="s">
        <v>364</v>
      </c>
      <c r="C53" s="15">
        <v>20287246</v>
      </c>
      <c r="D53" s="17">
        <f t="shared" si="0"/>
        <v>2.2883943692149967E-3</v>
      </c>
    </row>
    <row r="54" spans="1:4" x14ac:dyDescent="0.25">
      <c r="A54" s="10"/>
      <c r="B54" s="5" t="s">
        <v>382</v>
      </c>
      <c r="C54" s="15">
        <v>18495000</v>
      </c>
      <c r="D54" s="17">
        <f t="shared" si="0"/>
        <v>2.0862296370158552E-3</v>
      </c>
    </row>
    <row r="55" spans="1:4" x14ac:dyDescent="0.25">
      <c r="A55" s="10"/>
      <c r="B55" s="5" t="s">
        <v>329</v>
      </c>
      <c r="C55" s="15">
        <v>17445000</v>
      </c>
      <c r="D55" s="17">
        <f t="shared" si="0"/>
        <v>1.967789998255831E-3</v>
      </c>
    </row>
    <row r="56" spans="1:4" x14ac:dyDescent="0.25">
      <c r="A56" s="10"/>
      <c r="B56" s="5" t="s">
        <v>167</v>
      </c>
      <c r="C56" s="15">
        <v>17042197.199999999</v>
      </c>
      <c r="D56" s="17">
        <f t="shared" si="0"/>
        <v>1.9223539809953298E-3</v>
      </c>
    </row>
    <row r="57" spans="1:4" x14ac:dyDescent="0.25">
      <c r="A57" s="10"/>
      <c r="B57" s="5" t="s">
        <v>302</v>
      </c>
      <c r="C57" s="15">
        <v>13463500</v>
      </c>
      <c r="D57" s="17">
        <f t="shared" si="0"/>
        <v>1.5186781680434154E-3</v>
      </c>
    </row>
    <row r="58" spans="1:4" x14ac:dyDescent="0.25">
      <c r="A58" s="10"/>
      <c r="B58" s="5" t="s">
        <v>274</v>
      </c>
      <c r="C58" s="15">
        <v>13397449.486</v>
      </c>
      <c r="D58" s="17">
        <f t="shared" si="0"/>
        <v>1.511227692788107E-3</v>
      </c>
    </row>
    <row r="59" spans="1:4" x14ac:dyDescent="0.25">
      <c r="A59" s="10"/>
      <c r="B59" s="5" t="s">
        <v>59</v>
      </c>
      <c r="C59" s="15">
        <v>13282920</v>
      </c>
      <c r="D59" s="17">
        <f t="shared" si="0"/>
        <v>1.4983088061698107E-3</v>
      </c>
    </row>
    <row r="60" spans="1:4" x14ac:dyDescent="0.25">
      <c r="A60" s="10"/>
      <c r="B60" s="5" t="s">
        <v>395</v>
      </c>
      <c r="C60" s="15">
        <v>13050000</v>
      </c>
      <c r="D60" s="17">
        <f t="shared" si="0"/>
        <v>1.4720355103031582E-3</v>
      </c>
    </row>
    <row r="61" spans="1:4" x14ac:dyDescent="0.25">
      <c r="A61" s="10"/>
      <c r="B61" s="5" t="s">
        <v>45</v>
      </c>
      <c r="C61" s="15">
        <v>12945443</v>
      </c>
      <c r="D61" s="17">
        <f t="shared" si="0"/>
        <v>1.460241516674747E-3</v>
      </c>
    </row>
    <row r="62" spans="1:4" x14ac:dyDescent="0.25">
      <c r="A62" s="10"/>
      <c r="B62" s="5" t="s">
        <v>68</v>
      </c>
      <c r="C62" s="15">
        <v>12716198.1</v>
      </c>
      <c r="D62" s="17">
        <f t="shared" si="0"/>
        <v>1.4343827708237205E-3</v>
      </c>
    </row>
    <row r="63" spans="1:4" x14ac:dyDescent="0.25">
      <c r="A63" s="10"/>
      <c r="B63" s="5" t="s">
        <v>41</v>
      </c>
      <c r="C63" s="15">
        <v>11770759</v>
      </c>
      <c r="D63" s="17">
        <f t="shared" si="0"/>
        <v>1.3277375656107657E-3</v>
      </c>
    </row>
    <row r="64" spans="1:4" x14ac:dyDescent="0.25">
      <c r="A64" s="10"/>
      <c r="B64" s="5" t="s">
        <v>204</v>
      </c>
      <c r="C64" s="15">
        <v>11734528.290200001</v>
      </c>
      <c r="D64" s="17">
        <f t="shared" si="0"/>
        <v>1.3236507540100694E-3</v>
      </c>
    </row>
    <row r="65" spans="1:4" x14ac:dyDescent="0.25">
      <c r="A65" s="10"/>
      <c r="B65" s="5" t="s">
        <v>251</v>
      </c>
      <c r="C65" s="15">
        <v>10864000</v>
      </c>
      <c r="D65" s="17">
        <f t="shared" si="0"/>
        <v>1.225455462370384E-3</v>
      </c>
    </row>
    <row r="66" spans="1:4" x14ac:dyDescent="0.25">
      <c r="A66" s="10"/>
      <c r="B66" s="5" t="s">
        <v>365</v>
      </c>
      <c r="C66" s="15">
        <v>9710121</v>
      </c>
      <c r="D66" s="17">
        <f t="shared" si="0"/>
        <v>1.0952983081486908E-3</v>
      </c>
    </row>
    <row r="67" spans="1:4" x14ac:dyDescent="0.25">
      <c r="A67" s="10"/>
      <c r="B67" s="5" t="s">
        <v>207</v>
      </c>
      <c r="C67" s="15">
        <v>9410000</v>
      </c>
      <c r="D67" s="17">
        <f t="shared" si="0"/>
        <v>1.061444762601741E-3</v>
      </c>
    </row>
    <row r="68" spans="1:4" x14ac:dyDescent="0.25">
      <c r="A68" s="10"/>
      <c r="B68" s="5" t="s">
        <v>239</v>
      </c>
      <c r="C68" s="15">
        <v>9075000</v>
      </c>
      <c r="D68" s="17">
        <f t="shared" si="0"/>
        <v>1.0236568778544952E-3</v>
      </c>
    </row>
    <row r="69" spans="1:4" x14ac:dyDescent="0.25">
      <c r="A69" s="10"/>
      <c r="B69" s="5" t="s">
        <v>465</v>
      </c>
      <c r="C69" s="15">
        <v>9055830</v>
      </c>
      <c r="D69" s="17">
        <f t="shared" si="0"/>
        <v>1.021494508449705E-3</v>
      </c>
    </row>
    <row r="70" spans="1:4" x14ac:dyDescent="0.25">
      <c r="A70" s="10"/>
      <c r="B70" s="5" t="s">
        <v>391</v>
      </c>
      <c r="C70" s="15">
        <v>7615000</v>
      </c>
      <c r="D70" s="17">
        <f t="shared" ref="D70:D133" si="1">C70/$C$166</f>
        <v>8.5896938015008048E-4</v>
      </c>
    </row>
    <row r="71" spans="1:4" x14ac:dyDescent="0.25">
      <c r="A71" s="10"/>
      <c r="B71" s="5" t="s">
        <v>252</v>
      </c>
      <c r="C71" s="15">
        <v>6834668</v>
      </c>
      <c r="D71" s="17">
        <f t="shared" si="1"/>
        <v>7.7094819901399748E-4</v>
      </c>
    </row>
    <row r="72" spans="1:4" x14ac:dyDescent="0.25">
      <c r="A72" s="10"/>
      <c r="B72" s="5" t="s">
        <v>242</v>
      </c>
      <c r="C72" s="15">
        <v>6586500</v>
      </c>
      <c r="D72" s="17">
        <f t="shared" si="1"/>
        <v>7.4295493399323777E-4</v>
      </c>
    </row>
    <row r="73" spans="1:4" x14ac:dyDescent="0.25">
      <c r="A73" s="10"/>
      <c r="B73" s="5" t="s">
        <v>199</v>
      </c>
      <c r="C73" s="15">
        <v>6200855</v>
      </c>
      <c r="D73" s="17">
        <f t="shared" si="1"/>
        <v>6.9945431066980007E-4</v>
      </c>
    </row>
    <row r="74" spans="1:4" x14ac:dyDescent="0.25">
      <c r="A74" s="10"/>
      <c r="B74" s="5" t="s">
        <v>417</v>
      </c>
      <c r="C74" s="15">
        <v>6101313</v>
      </c>
      <c r="D74" s="17">
        <f t="shared" si="1"/>
        <v>6.8822600731603787E-4</v>
      </c>
    </row>
    <row r="75" spans="1:4" x14ac:dyDescent="0.25">
      <c r="A75" s="10"/>
      <c r="B75" s="5" t="s">
        <v>77</v>
      </c>
      <c r="C75" s="15">
        <v>5816500</v>
      </c>
      <c r="D75" s="17">
        <f t="shared" si="1"/>
        <v>6.5609919890255333E-4</v>
      </c>
    </row>
    <row r="76" spans="1:4" x14ac:dyDescent="0.25">
      <c r="A76" s="10"/>
      <c r="B76" s="5" t="s">
        <v>192</v>
      </c>
      <c r="C76" s="15">
        <v>5796688.0999999996</v>
      </c>
      <c r="D76" s="17">
        <f t="shared" si="1"/>
        <v>6.538644233986011E-4</v>
      </c>
    </row>
    <row r="77" spans="1:4" x14ac:dyDescent="0.25">
      <c r="A77" s="10"/>
      <c r="B77" s="5" t="s">
        <v>72</v>
      </c>
      <c r="C77" s="15">
        <v>5321601.5999999996</v>
      </c>
      <c r="D77" s="17">
        <f t="shared" si="1"/>
        <v>6.0027482964644468E-4</v>
      </c>
    </row>
    <row r="78" spans="1:4" x14ac:dyDescent="0.25">
      <c r="A78" s="10"/>
      <c r="B78" s="5" t="s">
        <v>233</v>
      </c>
      <c r="C78" s="15">
        <v>5148771</v>
      </c>
      <c r="D78" s="17">
        <f t="shared" si="1"/>
        <v>5.8077959742675121E-4</v>
      </c>
    </row>
    <row r="79" spans="1:4" x14ac:dyDescent="0.25">
      <c r="A79" s="10"/>
      <c r="B79" s="5" t="s">
        <v>392</v>
      </c>
      <c r="C79" s="15">
        <v>5062705</v>
      </c>
      <c r="D79" s="17">
        <f t="shared" si="1"/>
        <v>5.7107138223673188E-4</v>
      </c>
    </row>
    <row r="80" spans="1:4" x14ac:dyDescent="0.25">
      <c r="A80" s="10"/>
      <c r="B80" s="5" t="s">
        <v>430</v>
      </c>
      <c r="C80" s="15">
        <v>4680000</v>
      </c>
      <c r="D80" s="17">
        <f t="shared" si="1"/>
        <v>5.2790238990182232E-4</v>
      </c>
    </row>
    <row r="81" spans="1:4" x14ac:dyDescent="0.25">
      <c r="A81" s="10"/>
      <c r="B81" s="5" t="s">
        <v>333</v>
      </c>
      <c r="C81" s="15">
        <v>4195455</v>
      </c>
      <c r="D81" s="17">
        <f t="shared" si="1"/>
        <v>4.7324588060374998E-4</v>
      </c>
    </row>
    <row r="82" spans="1:4" x14ac:dyDescent="0.25">
      <c r="A82" s="10"/>
      <c r="B82" s="5" t="s">
        <v>374</v>
      </c>
      <c r="C82" s="15">
        <v>4132464</v>
      </c>
      <c r="D82" s="17">
        <f t="shared" si="1"/>
        <v>4.6614051747505215E-4</v>
      </c>
    </row>
    <row r="83" spans="1:4" x14ac:dyDescent="0.25">
      <c r="A83" s="10"/>
      <c r="B83" s="5" t="s">
        <v>184</v>
      </c>
      <c r="C83" s="15">
        <v>4003315</v>
      </c>
      <c r="D83" s="17">
        <f t="shared" si="1"/>
        <v>4.5157255470722516E-4</v>
      </c>
    </row>
    <row r="84" spans="1:4" x14ac:dyDescent="0.25">
      <c r="A84" s="10"/>
      <c r="B84" s="5" t="s">
        <v>75</v>
      </c>
      <c r="C84" s="15">
        <v>3821475</v>
      </c>
      <c r="D84" s="17">
        <f t="shared" si="1"/>
        <v>4.3106106526710818E-4</v>
      </c>
    </row>
    <row r="85" spans="1:4" x14ac:dyDescent="0.25">
      <c r="A85" s="10"/>
      <c r="B85" s="5" t="s">
        <v>298</v>
      </c>
      <c r="C85" s="15">
        <v>3795000</v>
      </c>
      <c r="D85" s="17">
        <f t="shared" si="1"/>
        <v>4.2807469437551615E-4</v>
      </c>
    </row>
    <row r="86" spans="1:4" x14ac:dyDescent="0.25">
      <c r="A86" s="10"/>
      <c r="B86" s="5" t="s">
        <v>230</v>
      </c>
      <c r="C86" s="15">
        <v>3721910</v>
      </c>
      <c r="D86" s="17">
        <f t="shared" si="1"/>
        <v>4.1983016752125885E-4</v>
      </c>
    </row>
    <row r="87" spans="1:4" x14ac:dyDescent="0.25">
      <c r="A87" s="10"/>
      <c r="B87" s="5" t="s">
        <v>194</v>
      </c>
      <c r="C87" s="15">
        <v>3663500</v>
      </c>
      <c r="D87" s="17">
        <f t="shared" si="1"/>
        <v>4.1324153961652265E-4</v>
      </c>
    </row>
    <row r="88" spans="1:4" x14ac:dyDescent="0.25">
      <c r="A88" s="10"/>
      <c r="B88" s="5" t="s">
        <v>358</v>
      </c>
      <c r="C88" s="15">
        <v>3620000</v>
      </c>
      <c r="D88" s="17">
        <f t="shared" si="1"/>
        <v>4.083347545821788E-4</v>
      </c>
    </row>
    <row r="89" spans="1:4" x14ac:dyDescent="0.25">
      <c r="A89" s="10"/>
      <c r="B89" s="5" t="s">
        <v>330</v>
      </c>
      <c r="C89" s="15">
        <v>3530000</v>
      </c>
      <c r="D89" s="17">
        <f t="shared" si="1"/>
        <v>3.9818278554560525E-4</v>
      </c>
    </row>
    <row r="90" spans="1:4" x14ac:dyDescent="0.25">
      <c r="A90" s="10"/>
      <c r="B90" s="5" t="s">
        <v>83</v>
      </c>
      <c r="C90" s="15">
        <v>3475617</v>
      </c>
      <c r="D90" s="17">
        <f t="shared" si="1"/>
        <v>3.9204840185542777E-4</v>
      </c>
    </row>
    <row r="91" spans="1:4" x14ac:dyDescent="0.25">
      <c r="A91" s="10"/>
      <c r="B91" s="5" t="s">
        <v>357</v>
      </c>
      <c r="C91" s="15">
        <v>3213267</v>
      </c>
      <c r="D91" s="17">
        <f t="shared" si="1"/>
        <v>3.6245541211381597E-4</v>
      </c>
    </row>
    <row r="92" spans="1:4" x14ac:dyDescent="0.25">
      <c r="A92" s="10"/>
      <c r="B92" s="5" t="s">
        <v>86</v>
      </c>
      <c r="C92" s="15">
        <v>3121275.36</v>
      </c>
      <c r="D92" s="17">
        <f t="shared" si="1"/>
        <v>3.5207878677044244E-4</v>
      </c>
    </row>
    <row r="93" spans="1:4" x14ac:dyDescent="0.25">
      <c r="A93" s="10"/>
      <c r="B93" s="5" t="s">
        <v>65</v>
      </c>
      <c r="C93" s="15">
        <v>2620000</v>
      </c>
      <c r="D93" s="17">
        <f t="shared" si="1"/>
        <v>2.9553509862025094E-4</v>
      </c>
    </row>
    <row r="94" spans="1:4" x14ac:dyDescent="0.25">
      <c r="A94" s="10"/>
      <c r="B94" s="5" t="s">
        <v>345</v>
      </c>
      <c r="C94" s="15">
        <v>2370000</v>
      </c>
      <c r="D94" s="17">
        <f t="shared" si="1"/>
        <v>2.6733518462976899E-4</v>
      </c>
    </row>
    <row r="95" spans="1:4" x14ac:dyDescent="0.25">
      <c r="A95" s="10"/>
      <c r="B95" s="5" t="s">
        <v>238</v>
      </c>
      <c r="C95" s="15">
        <v>2357780</v>
      </c>
      <c r="D95" s="17">
        <f t="shared" si="1"/>
        <v>2.6595677283391424E-4</v>
      </c>
    </row>
    <row r="96" spans="1:4" x14ac:dyDescent="0.25">
      <c r="A96" s="10"/>
      <c r="B96" s="5" t="s">
        <v>428</v>
      </c>
      <c r="C96" s="15">
        <v>2147000</v>
      </c>
      <c r="D96" s="17">
        <f t="shared" si="1"/>
        <v>2.4218086135025906E-4</v>
      </c>
    </row>
    <row r="97" spans="1:4" x14ac:dyDescent="0.25">
      <c r="A97" s="10"/>
      <c r="B97" s="5" t="s">
        <v>455</v>
      </c>
      <c r="C97" s="15">
        <v>2133400</v>
      </c>
      <c r="D97" s="17">
        <f t="shared" si="1"/>
        <v>2.4064678602917685E-4</v>
      </c>
    </row>
    <row r="98" spans="1:4" x14ac:dyDescent="0.25">
      <c r="A98" s="10"/>
      <c r="B98" s="5" t="s">
        <v>179</v>
      </c>
      <c r="C98" s="15">
        <v>2119996.2000000002</v>
      </c>
      <c r="D98" s="17">
        <f t="shared" si="1"/>
        <v>2.3913484200059439E-4</v>
      </c>
    </row>
    <row r="99" spans="1:4" x14ac:dyDescent="0.25">
      <c r="A99" s="10"/>
      <c r="B99" s="5" t="s">
        <v>170</v>
      </c>
      <c r="C99" s="15">
        <v>2010871.6</v>
      </c>
      <c r="D99" s="17">
        <f t="shared" si="1"/>
        <v>2.2682562466361139E-4</v>
      </c>
    </row>
    <row r="100" spans="1:4" x14ac:dyDescent="0.25">
      <c r="A100" s="10"/>
      <c r="B100" s="5" t="s">
        <v>310</v>
      </c>
      <c r="C100" s="15">
        <v>1757792</v>
      </c>
      <c r="D100" s="17">
        <f t="shared" si="1"/>
        <v>1.9827833285262906E-4</v>
      </c>
    </row>
    <row r="101" spans="1:4" x14ac:dyDescent="0.25">
      <c r="A101" s="10"/>
      <c r="B101" s="5" t="s">
        <v>257</v>
      </c>
      <c r="C101" s="15">
        <v>1755243</v>
      </c>
      <c r="D101" s="17">
        <f t="shared" si="1"/>
        <v>1.979908065295821E-4</v>
      </c>
    </row>
    <row r="102" spans="1:4" x14ac:dyDescent="0.25">
      <c r="A102" s="10"/>
      <c r="B102" s="5" t="s">
        <v>312</v>
      </c>
      <c r="C102" s="15">
        <v>1666690.2</v>
      </c>
      <c r="D102" s="17">
        <f t="shared" si="1"/>
        <v>1.8800208115511669E-4</v>
      </c>
    </row>
    <row r="103" spans="1:4" x14ac:dyDescent="0.25">
      <c r="A103" s="10"/>
      <c r="B103" s="5" t="s">
        <v>189</v>
      </c>
      <c r="C103" s="15">
        <v>1573000</v>
      </c>
      <c r="D103" s="17">
        <f t="shared" si="1"/>
        <v>1.774338588281125E-4</v>
      </c>
    </row>
    <row r="104" spans="1:4" x14ac:dyDescent="0.25">
      <c r="A104" s="10"/>
      <c r="B104" s="5" t="s">
        <v>348</v>
      </c>
      <c r="C104" s="15">
        <v>1554462</v>
      </c>
      <c r="D104" s="17">
        <f t="shared" si="1"/>
        <v>1.7534277880589026E-4</v>
      </c>
    </row>
    <row r="105" spans="1:4" x14ac:dyDescent="0.25">
      <c r="A105" s="10"/>
      <c r="B105" s="5" t="s">
        <v>344</v>
      </c>
      <c r="C105" s="15">
        <v>1453121</v>
      </c>
      <c r="D105" s="17">
        <f t="shared" si="1"/>
        <v>1.6391154887105254E-4</v>
      </c>
    </row>
    <row r="106" spans="1:4" x14ac:dyDescent="0.25">
      <c r="A106" s="10"/>
      <c r="B106" s="5" t="s">
        <v>91</v>
      </c>
      <c r="C106" s="15">
        <v>1383651</v>
      </c>
      <c r="D106" s="17">
        <f t="shared" si="1"/>
        <v>1.5607535677137743E-4</v>
      </c>
    </row>
    <row r="107" spans="1:4" x14ac:dyDescent="0.25">
      <c r="A107" s="10"/>
      <c r="B107" s="5" t="s">
        <v>227</v>
      </c>
      <c r="C107" s="15">
        <v>1312479</v>
      </c>
      <c r="D107" s="17">
        <f t="shared" si="1"/>
        <v>1.4804717965725508E-4</v>
      </c>
    </row>
    <row r="108" spans="1:4" x14ac:dyDescent="0.25">
      <c r="A108" s="10"/>
      <c r="B108" s="5" t="s">
        <v>356</v>
      </c>
      <c r="C108" s="15">
        <v>1272770</v>
      </c>
      <c r="D108" s="17">
        <f t="shared" si="1"/>
        <v>1.4356801811866291E-4</v>
      </c>
    </row>
    <row r="109" spans="1:4" x14ac:dyDescent="0.25">
      <c r="A109" s="10"/>
      <c r="B109" s="5" t="s">
        <v>307</v>
      </c>
      <c r="C109" s="15">
        <v>1212482</v>
      </c>
      <c r="D109" s="17">
        <f t="shared" si="1"/>
        <v>1.3676755246003018E-4</v>
      </c>
    </row>
    <row r="110" spans="1:4" x14ac:dyDescent="0.25">
      <c r="A110" s="10"/>
      <c r="B110" s="5" t="s">
        <v>456</v>
      </c>
      <c r="C110" s="15">
        <v>1200000</v>
      </c>
      <c r="D110" s="17">
        <f t="shared" si="1"/>
        <v>1.3535958715431341E-4</v>
      </c>
    </row>
    <row r="111" spans="1:4" x14ac:dyDescent="0.25">
      <c r="A111" s="10"/>
      <c r="B111" s="5" t="s">
        <v>386</v>
      </c>
      <c r="C111" s="15">
        <v>1142743.3122</v>
      </c>
      <c r="D111" s="17">
        <f t="shared" si="1"/>
        <v>1.2890105246895391E-4</v>
      </c>
    </row>
    <row r="112" spans="1:4" x14ac:dyDescent="0.25">
      <c r="A112" s="10"/>
      <c r="B112" s="5" t="s">
        <v>438</v>
      </c>
      <c r="C112" s="15">
        <v>1086159.3999999999</v>
      </c>
      <c r="D112" s="17">
        <f t="shared" si="1"/>
        <v>1.2251840663981395E-4</v>
      </c>
    </row>
    <row r="113" spans="1:4" x14ac:dyDescent="0.25">
      <c r="A113" s="10"/>
      <c r="B113" s="5" t="s">
        <v>229</v>
      </c>
      <c r="C113" s="15">
        <v>1030077</v>
      </c>
      <c r="D113" s="17">
        <f t="shared" si="1"/>
        <v>1.1619233121429475E-4</v>
      </c>
    </row>
    <row r="114" spans="1:4" x14ac:dyDescent="0.25">
      <c r="A114" s="10"/>
      <c r="B114" s="5" t="s">
        <v>215</v>
      </c>
      <c r="C114" s="15">
        <v>981947</v>
      </c>
      <c r="D114" s="17">
        <f t="shared" si="1"/>
        <v>1.1076328377284716E-4</v>
      </c>
    </row>
    <row r="115" spans="1:4" x14ac:dyDescent="0.25">
      <c r="A115" s="10"/>
      <c r="B115" s="5" t="s">
        <v>399</v>
      </c>
      <c r="C115" s="15">
        <v>946144.5</v>
      </c>
      <c r="D115" s="17">
        <f t="shared" si="1"/>
        <v>1.0672477409027024E-4</v>
      </c>
    </row>
    <row r="116" spans="1:4" x14ac:dyDescent="0.25">
      <c r="A116" s="10"/>
      <c r="B116" s="5" t="s">
        <v>319</v>
      </c>
      <c r="C116" s="15">
        <v>733790</v>
      </c>
      <c r="D116" s="17">
        <f t="shared" si="1"/>
        <v>8.2771259548303027E-5</v>
      </c>
    </row>
    <row r="117" spans="1:4" x14ac:dyDescent="0.25">
      <c r="A117" s="10"/>
      <c r="B117" s="5" t="s">
        <v>398</v>
      </c>
      <c r="C117" s="15">
        <v>650794</v>
      </c>
      <c r="D117" s="17">
        <f t="shared" si="1"/>
        <v>7.3409339302086862E-5</v>
      </c>
    </row>
    <row r="118" spans="1:4" x14ac:dyDescent="0.25">
      <c r="A118" s="10"/>
      <c r="B118" s="5" t="s">
        <v>232</v>
      </c>
      <c r="C118" s="15">
        <v>615500</v>
      </c>
      <c r="D118" s="17">
        <f t="shared" si="1"/>
        <v>6.9428188244566582E-5</v>
      </c>
    </row>
    <row r="119" spans="1:4" x14ac:dyDescent="0.25">
      <c r="A119" s="10"/>
      <c r="B119" s="5" t="s">
        <v>380</v>
      </c>
      <c r="C119" s="15">
        <v>604583.69999999995</v>
      </c>
      <c r="D119" s="17">
        <f t="shared" si="1"/>
        <v>6.8196833360189391E-5</v>
      </c>
    </row>
    <row r="120" spans="1:4" x14ac:dyDescent="0.25">
      <c r="A120" s="10"/>
      <c r="B120" s="5" t="s">
        <v>447</v>
      </c>
      <c r="C120" s="15">
        <v>600000</v>
      </c>
      <c r="D120" s="17">
        <f t="shared" si="1"/>
        <v>6.7679793577156706E-5</v>
      </c>
    </row>
    <row r="121" spans="1:4" x14ac:dyDescent="0.25">
      <c r="A121" s="10"/>
      <c r="B121" s="5" t="s">
        <v>405</v>
      </c>
      <c r="C121" s="15">
        <v>586000</v>
      </c>
      <c r="D121" s="17">
        <f t="shared" si="1"/>
        <v>6.6100598393689709E-5</v>
      </c>
    </row>
    <row r="122" spans="1:4" x14ac:dyDescent="0.25">
      <c r="A122" s="10"/>
      <c r="B122" s="5" t="s">
        <v>186</v>
      </c>
      <c r="C122" s="15">
        <v>531843.9</v>
      </c>
      <c r="D122" s="17">
        <f t="shared" si="1"/>
        <v>5.9991808945449955E-5</v>
      </c>
    </row>
    <row r="123" spans="1:4" x14ac:dyDescent="0.25">
      <c r="A123" s="10"/>
      <c r="B123" s="5" t="s">
        <v>388</v>
      </c>
      <c r="C123" s="15">
        <v>527500</v>
      </c>
      <c r="D123" s="17">
        <f t="shared" si="1"/>
        <v>5.9501818519916937E-5</v>
      </c>
    </row>
    <row r="124" spans="1:4" x14ac:dyDescent="0.25">
      <c r="A124" s="10"/>
      <c r="B124" s="5" t="s">
        <v>389</v>
      </c>
      <c r="C124" s="15">
        <v>502000</v>
      </c>
      <c r="D124" s="17">
        <f t="shared" si="1"/>
        <v>5.6625427292887773E-5</v>
      </c>
    </row>
    <row r="125" spans="1:4" x14ac:dyDescent="0.25">
      <c r="A125" s="10"/>
      <c r="B125" s="5" t="s">
        <v>421</v>
      </c>
      <c r="C125" s="15">
        <v>471227.4</v>
      </c>
      <c r="D125" s="17">
        <f t="shared" si="1"/>
        <v>5.3154288599833755E-5</v>
      </c>
    </row>
    <row r="126" spans="1:4" x14ac:dyDescent="0.25">
      <c r="A126" s="10"/>
      <c r="B126" s="5" t="s">
        <v>341</v>
      </c>
      <c r="C126" s="15">
        <v>460158.3</v>
      </c>
      <c r="D126" s="17">
        <f t="shared" si="1"/>
        <v>5.1905697928025579E-5</v>
      </c>
    </row>
    <row r="127" spans="1:4" x14ac:dyDescent="0.25">
      <c r="A127" s="10"/>
      <c r="B127" s="5" t="s">
        <v>290</v>
      </c>
      <c r="C127" s="15">
        <v>430000</v>
      </c>
      <c r="D127" s="17">
        <f t="shared" si="1"/>
        <v>4.850385206362897E-5</v>
      </c>
    </row>
    <row r="128" spans="1:4" x14ac:dyDescent="0.25">
      <c r="A128" s="10"/>
      <c r="B128" s="5" t="s">
        <v>264</v>
      </c>
      <c r="C128" s="15">
        <v>425192</v>
      </c>
      <c r="D128" s="17">
        <f t="shared" si="1"/>
        <v>4.7961511317764026E-5</v>
      </c>
    </row>
    <row r="129" spans="1:4" x14ac:dyDescent="0.25">
      <c r="A129" s="10"/>
      <c r="B129" s="5" t="s">
        <v>71</v>
      </c>
      <c r="C129" s="15">
        <v>415000</v>
      </c>
      <c r="D129" s="17">
        <f t="shared" si="1"/>
        <v>4.6811857224200054E-5</v>
      </c>
    </row>
    <row r="130" spans="1:4" x14ac:dyDescent="0.25">
      <c r="A130" s="10"/>
      <c r="B130" s="5" t="s">
        <v>321</v>
      </c>
      <c r="C130" s="15">
        <v>385000</v>
      </c>
      <c r="D130" s="17">
        <f t="shared" si="1"/>
        <v>4.3427867545342222E-5</v>
      </c>
    </row>
    <row r="131" spans="1:4" x14ac:dyDescent="0.25">
      <c r="A131" s="10"/>
      <c r="B131" s="5" t="s">
        <v>413</v>
      </c>
      <c r="C131" s="15">
        <v>300000</v>
      </c>
      <c r="D131" s="17">
        <f t="shared" si="1"/>
        <v>3.3839896788578353E-5</v>
      </c>
    </row>
    <row r="132" spans="1:4" x14ac:dyDescent="0.25">
      <c r="A132" s="10"/>
      <c r="B132" s="5" t="s">
        <v>300</v>
      </c>
      <c r="C132" s="15">
        <v>232500</v>
      </c>
      <c r="D132" s="17">
        <f t="shared" si="1"/>
        <v>2.6225920011148225E-5</v>
      </c>
    </row>
    <row r="133" spans="1:4" x14ac:dyDescent="0.25">
      <c r="A133" s="10"/>
      <c r="B133" s="5" t="s">
        <v>436</v>
      </c>
      <c r="C133" s="15">
        <v>218000</v>
      </c>
      <c r="D133" s="17">
        <f t="shared" si="1"/>
        <v>2.4590324999700268E-5</v>
      </c>
    </row>
    <row r="134" spans="1:4" x14ac:dyDescent="0.25">
      <c r="A134" s="10"/>
      <c r="B134" s="5" t="s">
        <v>206</v>
      </c>
      <c r="C134" s="15">
        <v>205298</v>
      </c>
      <c r="D134" s="17">
        <f t="shared" ref="D134:D165" si="2">C134/$C$166</f>
        <v>2.315754376967186E-5</v>
      </c>
    </row>
    <row r="135" spans="1:4" x14ac:dyDescent="0.25">
      <c r="A135" s="10"/>
      <c r="B135" s="5" t="s">
        <v>353</v>
      </c>
      <c r="C135" s="15">
        <v>170000</v>
      </c>
      <c r="D135" s="17">
        <f t="shared" si="2"/>
        <v>1.9175941513527733E-5</v>
      </c>
    </row>
    <row r="136" spans="1:4" x14ac:dyDescent="0.25">
      <c r="A136" s="10"/>
      <c r="B136" s="5" t="s">
        <v>387</v>
      </c>
      <c r="C136" s="15">
        <v>164455.20000000001</v>
      </c>
      <c r="D136" s="17">
        <f t="shared" si="2"/>
        <v>1.8550489981150038E-5</v>
      </c>
    </row>
    <row r="137" spans="1:4" x14ac:dyDescent="0.25">
      <c r="A137" s="10"/>
      <c r="B137" s="5" t="s">
        <v>390</v>
      </c>
      <c r="C137" s="15">
        <v>163401</v>
      </c>
      <c r="D137" s="17">
        <f t="shared" si="2"/>
        <v>1.8431576583834971E-5</v>
      </c>
    </row>
    <row r="138" spans="1:4" x14ac:dyDescent="0.25">
      <c r="A138" s="10"/>
      <c r="B138" s="5" t="s">
        <v>84</v>
      </c>
      <c r="C138" s="15">
        <v>155000</v>
      </c>
      <c r="D138" s="17">
        <f t="shared" si="2"/>
        <v>1.7483946674098814E-5</v>
      </c>
    </row>
    <row r="139" spans="1:4" x14ac:dyDescent="0.25">
      <c r="A139" s="10"/>
      <c r="B139" s="5" t="s">
        <v>76</v>
      </c>
      <c r="C139" s="15">
        <v>150000</v>
      </c>
      <c r="D139" s="17">
        <f t="shared" si="2"/>
        <v>1.6919948394289177E-5</v>
      </c>
    </row>
    <row r="140" spans="1:4" x14ac:dyDescent="0.25">
      <c r="A140" s="10"/>
      <c r="B140" s="5" t="s">
        <v>275</v>
      </c>
      <c r="C140" s="15">
        <v>135000</v>
      </c>
      <c r="D140" s="17">
        <f t="shared" si="2"/>
        <v>1.5227953554860259E-5</v>
      </c>
    </row>
    <row r="141" spans="1:4" x14ac:dyDescent="0.25">
      <c r="A141" s="10"/>
      <c r="B141" s="5" t="s">
        <v>205</v>
      </c>
      <c r="C141" s="15">
        <v>131775</v>
      </c>
      <c r="D141" s="17">
        <f t="shared" si="2"/>
        <v>1.4864174664383041E-5</v>
      </c>
    </row>
    <row r="142" spans="1:4" x14ac:dyDescent="0.25">
      <c r="A142" s="10"/>
      <c r="B142" s="5" t="s">
        <v>359</v>
      </c>
      <c r="C142" s="15">
        <v>120000</v>
      </c>
      <c r="D142" s="17">
        <f t="shared" si="2"/>
        <v>1.3535958715431341E-5</v>
      </c>
    </row>
    <row r="143" spans="1:4" x14ac:dyDescent="0.25">
      <c r="A143" s="10"/>
      <c r="B143" s="5" t="s">
        <v>196</v>
      </c>
      <c r="C143" s="15">
        <v>100149</v>
      </c>
      <c r="D143" s="17">
        <f t="shared" si="2"/>
        <v>1.1296772744931111E-5</v>
      </c>
    </row>
    <row r="144" spans="1:4" x14ac:dyDescent="0.25">
      <c r="A144" s="10"/>
      <c r="B144" s="5" t="s">
        <v>314</v>
      </c>
      <c r="C144" s="15">
        <v>100000</v>
      </c>
      <c r="D144" s="17">
        <f t="shared" si="2"/>
        <v>1.1279965596192784E-5</v>
      </c>
    </row>
    <row r="145" spans="1:4" x14ac:dyDescent="0.25">
      <c r="A145" s="10"/>
      <c r="B145" s="5" t="s">
        <v>293</v>
      </c>
      <c r="C145" s="15">
        <v>94878</v>
      </c>
      <c r="D145" s="17">
        <f t="shared" si="2"/>
        <v>1.070220575835579E-5</v>
      </c>
    </row>
    <row r="146" spans="1:4" x14ac:dyDescent="0.25">
      <c r="A146" s="10"/>
      <c r="B146" s="5" t="s">
        <v>385</v>
      </c>
      <c r="C146" s="15">
        <v>94878</v>
      </c>
      <c r="D146" s="17">
        <f t="shared" si="2"/>
        <v>1.070220575835579E-5</v>
      </c>
    </row>
    <row r="147" spans="1:4" x14ac:dyDescent="0.25">
      <c r="A147" s="10"/>
      <c r="B147" s="5" t="s">
        <v>363</v>
      </c>
      <c r="C147" s="15">
        <v>70631.399999999994</v>
      </c>
      <c r="D147" s="17">
        <f t="shared" si="2"/>
        <v>7.9671976201093096E-6</v>
      </c>
    </row>
    <row r="148" spans="1:4" x14ac:dyDescent="0.25">
      <c r="A148" s="10"/>
      <c r="B148" s="5" t="s">
        <v>73</v>
      </c>
      <c r="C148" s="15">
        <v>69577.2</v>
      </c>
      <c r="D148" s="17">
        <f t="shared" si="2"/>
        <v>7.8482842227942446E-6</v>
      </c>
    </row>
    <row r="149" spans="1:4" x14ac:dyDescent="0.25">
      <c r="A149" s="10"/>
      <c r="B149" s="5" t="s">
        <v>351</v>
      </c>
      <c r="C149" s="15">
        <v>65000</v>
      </c>
      <c r="D149" s="17">
        <f t="shared" si="2"/>
        <v>7.3319776375253099E-6</v>
      </c>
    </row>
    <row r="150" spans="1:4" x14ac:dyDescent="0.25">
      <c r="A150" s="10"/>
      <c r="B150" s="5" t="s">
        <v>52</v>
      </c>
      <c r="C150" s="15">
        <v>63000</v>
      </c>
      <c r="D150" s="17">
        <f t="shared" si="2"/>
        <v>7.1063783256014538E-6</v>
      </c>
    </row>
    <row r="151" spans="1:4" x14ac:dyDescent="0.25">
      <c r="A151" s="10"/>
      <c r="B151" s="5" t="s">
        <v>327</v>
      </c>
      <c r="C151" s="15">
        <v>55000</v>
      </c>
      <c r="D151" s="17">
        <f t="shared" si="2"/>
        <v>6.2039810779060314E-6</v>
      </c>
    </row>
    <row r="152" spans="1:4" x14ac:dyDescent="0.25">
      <c r="A152" s="10"/>
      <c r="B152" s="5" t="s">
        <v>81</v>
      </c>
      <c r="C152" s="15">
        <v>52710</v>
      </c>
      <c r="D152" s="17">
        <f t="shared" si="2"/>
        <v>5.9456698657532164E-6</v>
      </c>
    </row>
    <row r="153" spans="1:4" x14ac:dyDescent="0.25">
      <c r="A153" s="10"/>
      <c r="B153" s="5" t="s">
        <v>66</v>
      </c>
      <c r="C153" s="15">
        <v>40000</v>
      </c>
      <c r="D153" s="17">
        <f t="shared" si="2"/>
        <v>4.5119862384771138E-6</v>
      </c>
    </row>
    <row r="154" spans="1:4" x14ac:dyDescent="0.25">
      <c r="A154" s="10"/>
      <c r="B154" s="5" t="s">
        <v>222</v>
      </c>
      <c r="C154" s="15">
        <v>35018.457000000002</v>
      </c>
      <c r="D154" s="17">
        <f t="shared" si="2"/>
        <v>3.9500699019175642E-6</v>
      </c>
    </row>
    <row r="155" spans="1:4" x14ac:dyDescent="0.25">
      <c r="A155" s="10"/>
      <c r="B155" s="5" t="s">
        <v>190</v>
      </c>
      <c r="C155" s="15">
        <v>35000</v>
      </c>
      <c r="D155" s="17">
        <f t="shared" si="2"/>
        <v>3.9479879586674745E-6</v>
      </c>
    </row>
    <row r="156" spans="1:4" x14ac:dyDescent="0.25">
      <c r="A156" s="10"/>
      <c r="B156" s="5" t="s">
        <v>427</v>
      </c>
      <c r="C156" s="15">
        <v>33000</v>
      </c>
      <c r="D156" s="17">
        <f t="shared" si="2"/>
        <v>3.7223886467436189E-6</v>
      </c>
    </row>
    <row r="157" spans="1:4" x14ac:dyDescent="0.25">
      <c r="A157" s="10"/>
      <c r="B157" s="5" t="s">
        <v>220</v>
      </c>
      <c r="C157" s="15">
        <v>15813</v>
      </c>
      <c r="D157" s="17">
        <f t="shared" si="2"/>
        <v>1.783700959725965E-6</v>
      </c>
    </row>
    <row r="158" spans="1:4" x14ac:dyDescent="0.25">
      <c r="A158" s="10"/>
      <c r="B158" s="5" t="s">
        <v>443</v>
      </c>
      <c r="C158" s="15">
        <v>13177.5</v>
      </c>
      <c r="D158" s="17">
        <f t="shared" si="2"/>
        <v>1.4864174664383041E-6</v>
      </c>
    </row>
    <row r="159" spans="1:4" x14ac:dyDescent="0.25">
      <c r="A159" s="10"/>
      <c r="B159" s="5" t="s">
        <v>349</v>
      </c>
      <c r="C159" s="15">
        <v>10000</v>
      </c>
      <c r="D159" s="17">
        <f t="shared" si="2"/>
        <v>1.1279965596192784E-6</v>
      </c>
    </row>
    <row r="160" spans="1:4" x14ac:dyDescent="0.25">
      <c r="A160" s="10"/>
      <c r="B160" s="5" t="s">
        <v>440</v>
      </c>
      <c r="C160" s="15">
        <v>10000</v>
      </c>
      <c r="D160" s="17">
        <f t="shared" si="2"/>
        <v>1.1279965596192784E-6</v>
      </c>
    </row>
    <row r="161" spans="1:4" x14ac:dyDescent="0.25">
      <c r="A161" s="10"/>
      <c r="B161" s="5" t="s">
        <v>67</v>
      </c>
      <c r="C161" s="15">
        <v>5271</v>
      </c>
      <c r="D161" s="17">
        <f t="shared" si="2"/>
        <v>5.945669865753217E-7</v>
      </c>
    </row>
    <row r="162" spans="1:4" x14ac:dyDescent="0.25">
      <c r="A162" s="10"/>
      <c r="B162" s="5" t="s">
        <v>60</v>
      </c>
      <c r="C162" s="15">
        <v>5000</v>
      </c>
      <c r="D162" s="17">
        <f t="shared" si="2"/>
        <v>5.6399827980963922E-7</v>
      </c>
    </row>
    <row r="163" spans="1:4" x14ac:dyDescent="0.25">
      <c r="A163" s="10"/>
      <c r="B163" s="5" t="s">
        <v>235</v>
      </c>
      <c r="C163" s="15">
        <v>4500</v>
      </c>
      <c r="D163" s="17">
        <f t="shared" si="2"/>
        <v>5.0759845182867532E-7</v>
      </c>
    </row>
    <row r="164" spans="1:4" x14ac:dyDescent="0.25">
      <c r="A164" s="10"/>
      <c r="B164" s="5" t="s">
        <v>377</v>
      </c>
      <c r="C164" s="15">
        <v>3000</v>
      </c>
      <c r="D164" s="17">
        <f t="shared" si="2"/>
        <v>3.3839896788578351E-7</v>
      </c>
    </row>
    <row r="165" spans="1:4" x14ac:dyDescent="0.25">
      <c r="A165" s="10"/>
      <c r="B165" s="5" t="s">
        <v>379</v>
      </c>
      <c r="C165" s="15">
        <v>105.42</v>
      </c>
      <c r="D165" s="17">
        <f t="shared" si="2"/>
        <v>1.1891339731506434E-8</v>
      </c>
    </row>
    <row r="166" spans="1:4" x14ac:dyDescent="0.25">
      <c r="A166" s="4" t="s">
        <v>468</v>
      </c>
      <c r="B166" s="8"/>
      <c r="C166" s="14">
        <v>8865275265.888401</v>
      </c>
    </row>
    <row r="167" spans="1:4" x14ac:dyDescent="0.25">
      <c r="A167" s="4" t="s">
        <v>11</v>
      </c>
      <c r="B167" s="4" t="s">
        <v>187</v>
      </c>
      <c r="C167" s="14">
        <v>3721102</v>
      </c>
      <c r="D167" s="17">
        <f>C167/$C$216</f>
        <v>0.10613540824032573</v>
      </c>
    </row>
    <row r="168" spans="1:4" x14ac:dyDescent="0.25">
      <c r="A168" s="10"/>
      <c r="B168" s="5" t="s">
        <v>265</v>
      </c>
      <c r="C168" s="15">
        <v>3199627</v>
      </c>
      <c r="D168" s="17">
        <f t="shared" ref="D168:D215" si="3">C168/$C$216</f>
        <v>9.1261598811795186E-2</v>
      </c>
    </row>
    <row r="169" spans="1:4" x14ac:dyDescent="0.25">
      <c r="A169" s="10"/>
      <c r="B169" s="5" t="s">
        <v>437</v>
      </c>
      <c r="C169" s="15">
        <v>2871688</v>
      </c>
      <c r="D169" s="17">
        <f t="shared" si="3"/>
        <v>8.1907934321296366E-2</v>
      </c>
    </row>
    <row r="170" spans="1:4" x14ac:dyDescent="0.25">
      <c r="A170" s="10"/>
      <c r="B170" s="5" t="s">
        <v>171</v>
      </c>
      <c r="C170" s="15">
        <v>2771601</v>
      </c>
      <c r="D170" s="17">
        <f t="shared" si="3"/>
        <v>7.9053195428207837E-2</v>
      </c>
    </row>
    <row r="171" spans="1:4" x14ac:dyDescent="0.25">
      <c r="A171" s="10"/>
      <c r="B171" s="5" t="s">
        <v>402</v>
      </c>
      <c r="C171" s="15">
        <v>2427779</v>
      </c>
      <c r="D171" s="17">
        <f t="shared" si="3"/>
        <v>6.9246506890241061E-2</v>
      </c>
    </row>
    <row r="172" spans="1:4" x14ac:dyDescent="0.25">
      <c r="A172" s="10"/>
      <c r="B172" s="5" t="s">
        <v>46</v>
      </c>
      <c r="C172" s="15">
        <v>2347243</v>
      </c>
      <c r="D172" s="17">
        <f t="shared" si="3"/>
        <v>6.6949412847120804E-2</v>
      </c>
    </row>
    <row r="173" spans="1:4" x14ac:dyDescent="0.25">
      <c r="A173" s="10"/>
      <c r="B173" s="5" t="s">
        <v>318</v>
      </c>
      <c r="C173" s="15">
        <v>2011250</v>
      </c>
      <c r="D173" s="17">
        <f t="shared" si="3"/>
        <v>5.7366027543280226E-2</v>
      </c>
    </row>
    <row r="174" spans="1:4" x14ac:dyDescent="0.25">
      <c r="A174" s="10"/>
      <c r="B174" s="5" t="s">
        <v>261</v>
      </c>
      <c r="C174" s="15">
        <v>1985283</v>
      </c>
      <c r="D174" s="17">
        <f t="shared" si="3"/>
        <v>5.6625381856659288E-2</v>
      </c>
    </row>
    <row r="175" spans="1:4" x14ac:dyDescent="0.25">
      <c r="A175" s="10"/>
      <c r="B175" s="5" t="s">
        <v>393</v>
      </c>
      <c r="C175" s="15">
        <v>1755683</v>
      </c>
      <c r="D175" s="17">
        <f t="shared" si="3"/>
        <v>5.0076598799387868E-2</v>
      </c>
    </row>
    <row r="176" spans="1:4" x14ac:dyDescent="0.25">
      <c r="A176" s="10"/>
      <c r="B176" s="5" t="s">
        <v>250</v>
      </c>
      <c r="C176" s="15">
        <v>1160165</v>
      </c>
      <c r="D176" s="17">
        <f t="shared" si="3"/>
        <v>3.3090892402610171E-2</v>
      </c>
    </row>
    <row r="177" spans="1:4" x14ac:dyDescent="0.25">
      <c r="A177" s="10"/>
      <c r="B177" s="5" t="s">
        <v>229</v>
      </c>
      <c r="C177" s="15">
        <v>1071339</v>
      </c>
      <c r="D177" s="17">
        <f t="shared" si="3"/>
        <v>3.0557346218615434E-2</v>
      </c>
    </row>
    <row r="178" spans="1:4" x14ac:dyDescent="0.25">
      <c r="A178" s="10"/>
      <c r="B178" s="5" t="s">
        <v>337</v>
      </c>
      <c r="C178" s="15">
        <v>1056495</v>
      </c>
      <c r="D178" s="17">
        <f t="shared" si="3"/>
        <v>3.0133957125836094E-2</v>
      </c>
    </row>
    <row r="179" spans="1:4" x14ac:dyDescent="0.25">
      <c r="A179" s="10"/>
      <c r="B179" s="5" t="s">
        <v>329</v>
      </c>
      <c r="C179" s="15">
        <v>1014238</v>
      </c>
      <c r="D179" s="17">
        <f t="shared" si="3"/>
        <v>2.8928678704010665E-2</v>
      </c>
    </row>
    <row r="180" spans="1:4" x14ac:dyDescent="0.25">
      <c r="A180" s="10"/>
      <c r="B180" s="5" t="s">
        <v>262</v>
      </c>
      <c r="C180" s="15">
        <v>740098</v>
      </c>
      <c r="D180" s="17">
        <f t="shared" si="3"/>
        <v>2.1109500187806891E-2</v>
      </c>
    </row>
    <row r="181" spans="1:4" x14ac:dyDescent="0.25">
      <c r="A181" s="10"/>
      <c r="B181" s="5" t="s">
        <v>391</v>
      </c>
      <c r="C181" s="15">
        <v>731744</v>
      </c>
      <c r="D181" s="17">
        <f t="shared" si="3"/>
        <v>2.0871222602177771E-2</v>
      </c>
    </row>
    <row r="182" spans="1:4" x14ac:dyDescent="0.25">
      <c r="A182" s="10"/>
      <c r="B182" s="5" t="s">
        <v>418</v>
      </c>
      <c r="C182" s="15">
        <v>697470</v>
      </c>
      <c r="D182" s="17">
        <f t="shared" si="3"/>
        <v>1.9893639890919409E-2</v>
      </c>
    </row>
    <row r="183" spans="1:4" x14ac:dyDescent="0.25">
      <c r="A183" s="10"/>
      <c r="B183" s="5" t="s">
        <v>255</v>
      </c>
      <c r="C183" s="15">
        <v>568372</v>
      </c>
      <c r="D183" s="17">
        <f t="shared" si="3"/>
        <v>1.6211432595067379E-2</v>
      </c>
    </row>
    <row r="184" spans="1:4" x14ac:dyDescent="0.25">
      <c r="A184" s="10"/>
      <c r="B184" s="5" t="s">
        <v>96</v>
      </c>
      <c r="C184" s="15">
        <v>524812</v>
      </c>
      <c r="D184" s="17">
        <f t="shared" si="3"/>
        <v>1.4968989258940451E-2</v>
      </c>
    </row>
    <row r="185" spans="1:4" x14ac:dyDescent="0.25">
      <c r="A185" s="10"/>
      <c r="B185" s="5" t="s">
        <v>336</v>
      </c>
      <c r="C185" s="15">
        <v>519078</v>
      </c>
      <c r="D185" s="17">
        <f t="shared" si="3"/>
        <v>1.4805440817954412E-2</v>
      </c>
    </row>
    <row r="186" spans="1:4" x14ac:dyDescent="0.25">
      <c r="A186" s="10"/>
      <c r="B186" s="5" t="s">
        <v>199</v>
      </c>
      <c r="C186" s="15">
        <v>468983</v>
      </c>
      <c r="D186" s="17">
        <f t="shared" si="3"/>
        <v>1.3376602458834153E-2</v>
      </c>
    </row>
    <row r="187" spans="1:4" x14ac:dyDescent="0.25">
      <c r="A187" s="10"/>
      <c r="B187" s="5" t="s">
        <v>273</v>
      </c>
      <c r="C187" s="15">
        <v>414114</v>
      </c>
      <c r="D187" s="17">
        <f t="shared" si="3"/>
        <v>1.1811597330047456E-2</v>
      </c>
    </row>
    <row r="188" spans="1:4" x14ac:dyDescent="0.25">
      <c r="A188" s="10"/>
      <c r="B188" s="5" t="s">
        <v>385</v>
      </c>
      <c r="C188" s="15">
        <v>410264</v>
      </c>
      <c r="D188" s="17">
        <f t="shared" si="3"/>
        <v>1.1701785419026138E-2</v>
      </c>
    </row>
    <row r="189" spans="1:4" x14ac:dyDescent="0.25">
      <c r="A189" s="10"/>
      <c r="B189" s="5" t="s">
        <v>339</v>
      </c>
      <c r="C189" s="15">
        <v>408428</v>
      </c>
      <c r="D189" s="17">
        <f t="shared" si="3"/>
        <v>1.1649417972627399E-2</v>
      </c>
    </row>
    <row r="190" spans="1:4" x14ac:dyDescent="0.25">
      <c r="A190" s="10"/>
      <c r="B190" s="5" t="s">
        <v>143</v>
      </c>
      <c r="C190" s="15">
        <v>366446</v>
      </c>
      <c r="D190" s="17">
        <f t="shared" si="3"/>
        <v>1.0451983258732065E-2</v>
      </c>
    </row>
    <row r="191" spans="1:4" x14ac:dyDescent="0.25">
      <c r="A191" s="10"/>
      <c r="B191" s="5" t="s">
        <v>124</v>
      </c>
      <c r="C191" s="15">
        <v>268340</v>
      </c>
      <c r="D191" s="17">
        <f t="shared" si="3"/>
        <v>7.6537475853145137E-3</v>
      </c>
    </row>
    <row r="192" spans="1:4" x14ac:dyDescent="0.25">
      <c r="A192" s="10"/>
      <c r="B192" s="5" t="s">
        <v>291</v>
      </c>
      <c r="C192" s="15">
        <v>209641</v>
      </c>
      <c r="D192" s="17">
        <f t="shared" si="3"/>
        <v>5.9795009969923233E-3</v>
      </c>
    </row>
    <row r="193" spans="1:4" x14ac:dyDescent="0.25">
      <c r="A193" s="10"/>
      <c r="B193" s="5" t="s">
        <v>139</v>
      </c>
      <c r="C193" s="15">
        <v>200501</v>
      </c>
      <c r="D193" s="17">
        <f t="shared" si="3"/>
        <v>5.7188046679702816E-3</v>
      </c>
    </row>
    <row r="194" spans="1:4" x14ac:dyDescent="0.25">
      <c r="A194" s="10"/>
      <c r="B194" s="5" t="s">
        <v>144</v>
      </c>
      <c r="C194" s="15">
        <v>196733</v>
      </c>
      <c r="D194" s="17">
        <f t="shared" si="3"/>
        <v>5.6113316080408449E-3</v>
      </c>
    </row>
    <row r="195" spans="1:4" x14ac:dyDescent="0.25">
      <c r="A195" s="10"/>
      <c r="B195" s="5" t="s">
        <v>359</v>
      </c>
      <c r="C195" s="15">
        <v>181651</v>
      </c>
      <c r="D195" s="17">
        <f t="shared" si="3"/>
        <v>5.181154142580185E-3</v>
      </c>
    </row>
    <row r="196" spans="1:4" x14ac:dyDescent="0.25">
      <c r="A196" s="10"/>
      <c r="B196" s="5" t="s">
        <v>330</v>
      </c>
      <c r="C196" s="15">
        <v>107962</v>
      </c>
      <c r="D196" s="17">
        <f t="shared" si="3"/>
        <v>3.079354165632129E-3</v>
      </c>
    </row>
    <row r="197" spans="1:4" x14ac:dyDescent="0.25">
      <c r="A197" s="10"/>
      <c r="B197" s="5" t="s">
        <v>192</v>
      </c>
      <c r="C197" s="15">
        <v>81400</v>
      </c>
      <c r="D197" s="17">
        <f t="shared" si="3"/>
        <v>2.3217375473078982E-3</v>
      </c>
    </row>
    <row r="198" spans="1:4" x14ac:dyDescent="0.25">
      <c r="A198" s="10"/>
      <c r="B198" s="5" t="s">
        <v>392</v>
      </c>
      <c r="C198" s="15">
        <v>79858</v>
      </c>
      <c r="D198" s="17">
        <f t="shared" si="3"/>
        <v>2.2777557377507878E-3</v>
      </c>
    </row>
    <row r="199" spans="1:4" x14ac:dyDescent="0.25">
      <c r="A199" s="10"/>
      <c r="B199" s="5" t="s">
        <v>216</v>
      </c>
      <c r="C199" s="15">
        <v>78830</v>
      </c>
      <c r="D199" s="17">
        <f t="shared" si="3"/>
        <v>2.2484345313793811E-3</v>
      </c>
    </row>
    <row r="200" spans="1:4" x14ac:dyDescent="0.25">
      <c r="A200" s="10"/>
      <c r="B200" s="5" t="s">
        <v>163</v>
      </c>
      <c r="C200" s="15">
        <v>69119</v>
      </c>
      <c r="D200" s="17">
        <f t="shared" si="3"/>
        <v>1.9714518124370347E-3</v>
      </c>
    </row>
    <row r="201" spans="1:4" x14ac:dyDescent="0.25">
      <c r="A201" s="10"/>
      <c r="B201" s="5" t="s">
        <v>213</v>
      </c>
      <c r="C201" s="15">
        <v>67405</v>
      </c>
      <c r="D201" s="17">
        <f t="shared" si="3"/>
        <v>1.922564120101829E-3</v>
      </c>
    </row>
    <row r="202" spans="1:4" x14ac:dyDescent="0.25">
      <c r="A202" s="10"/>
      <c r="B202" s="5" t="s">
        <v>77</v>
      </c>
      <c r="C202" s="15">
        <v>66263</v>
      </c>
      <c r="D202" s="17">
        <f t="shared" si="3"/>
        <v>1.8899913402612195E-3</v>
      </c>
    </row>
    <row r="203" spans="1:4" x14ac:dyDescent="0.25">
      <c r="A203" s="10"/>
      <c r="B203" s="5" t="s">
        <v>172</v>
      </c>
      <c r="C203" s="15">
        <v>55409</v>
      </c>
      <c r="D203" s="17">
        <f t="shared" si="3"/>
        <v>1.5804073189039721E-3</v>
      </c>
    </row>
    <row r="204" spans="1:4" x14ac:dyDescent="0.25">
      <c r="A204" s="10"/>
      <c r="B204" s="5" t="s">
        <v>447</v>
      </c>
      <c r="C204" s="15">
        <v>37130</v>
      </c>
      <c r="D204" s="17">
        <f t="shared" si="3"/>
        <v>1.0590431834341801E-3</v>
      </c>
    </row>
    <row r="205" spans="1:4" x14ac:dyDescent="0.25">
      <c r="A205" s="10"/>
      <c r="B205" s="5" t="s">
        <v>456</v>
      </c>
      <c r="C205" s="15">
        <v>34845</v>
      </c>
      <c r="D205" s="17">
        <f t="shared" si="3"/>
        <v>9.938691011786697E-4</v>
      </c>
    </row>
    <row r="206" spans="1:4" x14ac:dyDescent="0.25">
      <c r="A206" s="10"/>
      <c r="B206" s="5" t="s">
        <v>95</v>
      </c>
      <c r="C206" s="15">
        <v>32274</v>
      </c>
      <c r="D206" s="17">
        <f t="shared" si="3"/>
        <v>9.2053756267586123E-4</v>
      </c>
    </row>
    <row r="207" spans="1:4" x14ac:dyDescent="0.25">
      <c r="A207" s="10"/>
      <c r="B207" s="5" t="s">
        <v>296</v>
      </c>
      <c r="C207" s="15">
        <v>17137</v>
      </c>
      <c r="D207" s="17">
        <f t="shared" si="3"/>
        <v>4.8879135562918249E-4</v>
      </c>
    </row>
    <row r="208" spans="1:4" x14ac:dyDescent="0.25">
      <c r="A208" s="10"/>
      <c r="B208" s="5" t="s">
        <v>43</v>
      </c>
      <c r="C208" s="15">
        <v>17137</v>
      </c>
      <c r="D208" s="17">
        <f t="shared" si="3"/>
        <v>4.8879135562918249E-4</v>
      </c>
    </row>
    <row r="209" spans="1:4" x14ac:dyDescent="0.25">
      <c r="A209" s="10"/>
      <c r="B209" s="5" t="s">
        <v>132</v>
      </c>
      <c r="C209" s="15">
        <v>6060</v>
      </c>
      <c r="D209" s="17">
        <f t="shared" si="3"/>
        <v>1.7284680020498603E-4</v>
      </c>
    </row>
    <row r="210" spans="1:4" x14ac:dyDescent="0.25">
      <c r="A210" s="10"/>
      <c r="B210" s="5" t="s">
        <v>333</v>
      </c>
      <c r="C210" s="15">
        <v>3999</v>
      </c>
      <c r="D210" s="17">
        <f t="shared" si="3"/>
        <v>1.1406177459071604E-4</v>
      </c>
    </row>
    <row r="211" spans="1:4" x14ac:dyDescent="0.25">
      <c r="A211" s="10"/>
      <c r="B211" s="5" t="s">
        <v>101</v>
      </c>
      <c r="C211" s="15">
        <v>1812</v>
      </c>
      <c r="D211" s="17">
        <f t="shared" si="3"/>
        <v>5.1682904615748301E-5</v>
      </c>
    </row>
    <row r="212" spans="1:4" x14ac:dyDescent="0.25">
      <c r="A212" s="10"/>
      <c r="B212" s="5" t="s">
        <v>401</v>
      </c>
      <c r="C212" s="15">
        <v>1428</v>
      </c>
      <c r="D212" s="17">
        <f t="shared" si="3"/>
        <v>4.0730236087907604E-5</v>
      </c>
    </row>
    <row r="213" spans="1:4" x14ac:dyDescent="0.25">
      <c r="A213" s="10"/>
      <c r="B213" s="5" t="s">
        <v>453</v>
      </c>
      <c r="C213" s="15">
        <v>571</v>
      </c>
      <c r="D213" s="17">
        <f t="shared" si="3"/>
        <v>1.6286389920304791E-5</v>
      </c>
    </row>
    <row r="214" spans="1:4" x14ac:dyDescent="0.25">
      <c r="A214" s="10"/>
      <c r="B214" s="5" t="s">
        <v>438</v>
      </c>
      <c r="C214" s="15">
        <v>571</v>
      </c>
      <c r="D214" s="17">
        <f t="shared" si="3"/>
        <v>1.6286389920304791E-5</v>
      </c>
    </row>
    <row r="215" spans="1:4" x14ac:dyDescent="0.25">
      <c r="A215" s="10"/>
      <c r="B215" s="5" t="s">
        <v>102</v>
      </c>
      <c r="C215" s="15">
        <v>571</v>
      </c>
      <c r="D215" s="17">
        <f t="shared" si="3"/>
        <v>1.6286389920304791E-5</v>
      </c>
    </row>
    <row r="216" spans="1:4" x14ac:dyDescent="0.25">
      <c r="A216" s="4" t="s">
        <v>469</v>
      </c>
      <c r="B216" s="8"/>
      <c r="C216" s="14">
        <v>35059949</v>
      </c>
    </row>
    <row r="217" spans="1:4" x14ac:dyDescent="0.25">
      <c r="A217" s="12" t="s">
        <v>470</v>
      </c>
      <c r="B217" s="13"/>
      <c r="C217" s="16">
        <v>8900335214.888401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"/>
  <sheetViews>
    <sheetView workbookViewId="0">
      <selection activeCell="F259" sqref="F259"/>
    </sheetView>
  </sheetViews>
  <sheetFormatPr defaultRowHeight="13.2" x14ac:dyDescent="0.25"/>
  <cols>
    <col min="1" max="1" width="14.5546875" bestFit="1" customWidth="1"/>
    <col min="2" max="2" width="83.88671875" customWidth="1"/>
    <col min="3" max="3" width="13.88671875" customWidth="1"/>
    <col min="4" max="4" width="9.109375" style="17" customWidth="1"/>
  </cols>
  <sheetData>
    <row r="1" spans="1:4" x14ac:dyDescent="0.25">
      <c r="A1" s="6" t="s">
        <v>6</v>
      </c>
      <c r="B1" s="7" t="s">
        <v>30</v>
      </c>
    </row>
    <row r="3" spans="1:4" x14ac:dyDescent="0.25">
      <c r="A3" s="9" t="s">
        <v>466</v>
      </c>
      <c r="B3" s="8"/>
      <c r="C3" s="11"/>
    </row>
    <row r="4" spans="1:4" x14ac:dyDescent="0.25">
      <c r="A4" s="9" t="s">
        <v>4</v>
      </c>
      <c r="B4" s="9" t="s">
        <v>165</v>
      </c>
      <c r="C4" s="11" t="s">
        <v>467</v>
      </c>
    </row>
    <row r="5" spans="1:4" x14ac:dyDescent="0.25">
      <c r="A5" s="4" t="s">
        <v>22</v>
      </c>
      <c r="B5" s="4" t="s">
        <v>187</v>
      </c>
      <c r="C5" s="14">
        <v>2399612298.3422003</v>
      </c>
      <c r="D5" s="17">
        <f>C5/$C$199</f>
        <v>0.10847298791604895</v>
      </c>
    </row>
    <row r="6" spans="1:4" x14ac:dyDescent="0.25">
      <c r="A6" s="10"/>
      <c r="B6" s="5" t="s">
        <v>266</v>
      </c>
      <c r="C6" s="15">
        <v>1851460939</v>
      </c>
      <c r="D6" s="17">
        <f t="shared" ref="D6:D69" si="0">C6/$C$199</f>
        <v>8.3694145175840187E-2</v>
      </c>
    </row>
    <row r="7" spans="1:4" x14ac:dyDescent="0.25">
      <c r="A7" s="10"/>
      <c r="B7" s="5" t="s">
        <v>402</v>
      </c>
      <c r="C7" s="15">
        <v>1513819462.8899999</v>
      </c>
      <c r="D7" s="17">
        <f t="shared" si="0"/>
        <v>6.8431271342704825E-2</v>
      </c>
    </row>
    <row r="8" spans="1:4" x14ac:dyDescent="0.25">
      <c r="A8" s="10"/>
      <c r="B8" s="5" t="s">
        <v>250</v>
      </c>
      <c r="C8" s="15">
        <v>1396969104.0674</v>
      </c>
      <c r="D8" s="17">
        <f t="shared" si="0"/>
        <v>6.3149123235151525E-2</v>
      </c>
    </row>
    <row r="9" spans="1:4" x14ac:dyDescent="0.25">
      <c r="A9" s="10"/>
      <c r="B9" s="5" t="s">
        <v>261</v>
      </c>
      <c r="C9" s="15">
        <v>1315732334.3966</v>
      </c>
      <c r="D9" s="17">
        <f t="shared" si="0"/>
        <v>5.9476865370442548E-2</v>
      </c>
    </row>
    <row r="10" spans="1:4" x14ac:dyDescent="0.25">
      <c r="A10" s="10"/>
      <c r="B10" s="5" t="s">
        <v>198</v>
      </c>
      <c r="C10" s="15">
        <v>1136993170.9000001</v>
      </c>
      <c r="D10" s="17">
        <f t="shared" si="0"/>
        <v>5.1397072174064092E-2</v>
      </c>
    </row>
    <row r="11" spans="1:4" x14ac:dyDescent="0.25">
      <c r="A11" s="10"/>
      <c r="B11" s="5" t="s">
        <v>337</v>
      </c>
      <c r="C11" s="15">
        <v>1039514730.6104</v>
      </c>
      <c r="D11" s="17">
        <f t="shared" si="0"/>
        <v>4.6990619647164597E-2</v>
      </c>
    </row>
    <row r="12" spans="1:4" x14ac:dyDescent="0.25">
      <c r="A12" s="10"/>
      <c r="B12" s="5" t="s">
        <v>393</v>
      </c>
      <c r="C12" s="15">
        <v>1026427924.7</v>
      </c>
      <c r="D12" s="17">
        <f t="shared" si="0"/>
        <v>4.6399038690374532E-2</v>
      </c>
    </row>
    <row r="13" spans="1:4" x14ac:dyDescent="0.25">
      <c r="A13" s="10"/>
      <c r="B13" s="5" t="s">
        <v>171</v>
      </c>
      <c r="C13" s="15">
        <v>802069608</v>
      </c>
      <c r="D13" s="17">
        <f t="shared" si="0"/>
        <v>3.6257059924439068E-2</v>
      </c>
    </row>
    <row r="14" spans="1:4" x14ac:dyDescent="0.25">
      <c r="A14" s="10"/>
      <c r="B14" s="5" t="s">
        <v>308</v>
      </c>
      <c r="C14" s="15">
        <v>649471259.75199997</v>
      </c>
      <c r="D14" s="17">
        <f t="shared" si="0"/>
        <v>2.9358946092904688E-2</v>
      </c>
    </row>
    <row r="15" spans="1:4" x14ac:dyDescent="0.25">
      <c r="A15" s="10"/>
      <c r="B15" s="5" t="s">
        <v>262</v>
      </c>
      <c r="C15" s="15">
        <v>610274364.35740006</v>
      </c>
      <c r="D15" s="17">
        <f t="shared" si="0"/>
        <v>2.7587074710422411E-2</v>
      </c>
    </row>
    <row r="16" spans="1:4" x14ac:dyDescent="0.25">
      <c r="A16" s="10"/>
      <c r="B16" s="5" t="s">
        <v>318</v>
      </c>
      <c r="C16" s="15">
        <v>567994437</v>
      </c>
      <c r="D16" s="17">
        <f t="shared" si="0"/>
        <v>2.5675836777319997E-2</v>
      </c>
    </row>
    <row r="17" spans="1:4" x14ac:dyDescent="0.25">
      <c r="A17" s="10"/>
      <c r="B17" s="5" t="s">
        <v>437</v>
      </c>
      <c r="C17" s="15">
        <v>488342000</v>
      </c>
      <c r="D17" s="17">
        <f t="shared" si="0"/>
        <v>2.2075197689849911E-2</v>
      </c>
    </row>
    <row r="18" spans="1:4" x14ac:dyDescent="0.25">
      <c r="A18" s="10"/>
      <c r="B18" s="5" t="s">
        <v>255</v>
      </c>
      <c r="C18" s="15">
        <v>378928500</v>
      </c>
      <c r="D18" s="17">
        <f t="shared" si="0"/>
        <v>1.7129228179878636E-2</v>
      </c>
    </row>
    <row r="19" spans="1:4" x14ac:dyDescent="0.25">
      <c r="A19" s="10"/>
      <c r="B19" s="5" t="s">
        <v>175</v>
      </c>
      <c r="C19" s="15">
        <v>353037727</v>
      </c>
      <c r="D19" s="17">
        <f t="shared" si="0"/>
        <v>1.59588518200365E-2</v>
      </c>
    </row>
    <row r="20" spans="1:4" x14ac:dyDescent="0.25">
      <c r="A20" s="10"/>
      <c r="B20" s="5" t="s">
        <v>418</v>
      </c>
      <c r="C20" s="15">
        <v>290729564.69999999</v>
      </c>
      <c r="D20" s="17">
        <f t="shared" si="0"/>
        <v>1.3142249929427554E-2</v>
      </c>
    </row>
    <row r="21" spans="1:4" x14ac:dyDescent="0.25">
      <c r="A21" s="10"/>
      <c r="B21" s="5" t="s">
        <v>202</v>
      </c>
      <c r="C21" s="15">
        <v>285799184.19999999</v>
      </c>
      <c r="D21" s="17">
        <f t="shared" si="0"/>
        <v>1.2919375132208226E-2</v>
      </c>
    </row>
    <row r="22" spans="1:4" x14ac:dyDescent="0.25">
      <c r="A22" s="10"/>
      <c r="B22" s="5" t="s">
        <v>44</v>
      </c>
      <c r="C22" s="15">
        <v>264040000</v>
      </c>
      <c r="D22" s="17">
        <f t="shared" si="0"/>
        <v>1.1935764685462178E-2</v>
      </c>
    </row>
    <row r="23" spans="1:4" x14ac:dyDescent="0.25">
      <c r="A23" s="10"/>
      <c r="B23" s="5" t="s">
        <v>273</v>
      </c>
      <c r="C23" s="15">
        <v>240274831</v>
      </c>
      <c r="D23" s="17">
        <f t="shared" si="0"/>
        <v>1.0861474938097231E-2</v>
      </c>
    </row>
    <row r="24" spans="1:4" x14ac:dyDescent="0.25">
      <c r="A24" s="10"/>
      <c r="B24" s="5" t="s">
        <v>339</v>
      </c>
      <c r="C24" s="15">
        <v>239603696.52039999</v>
      </c>
      <c r="D24" s="17">
        <f t="shared" si="0"/>
        <v>1.0831136719566684E-2</v>
      </c>
    </row>
    <row r="25" spans="1:4" x14ac:dyDescent="0.25">
      <c r="A25" s="10"/>
      <c r="B25" s="5" t="s">
        <v>236</v>
      </c>
      <c r="C25" s="15">
        <v>235975148</v>
      </c>
      <c r="D25" s="17">
        <f t="shared" si="0"/>
        <v>1.0667110430787422E-2</v>
      </c>
    </row>
    <row r="26" spans="1:4" x14ac:dyDescent="0.25">
      <c r="A26" s="10"/>
      <c r="B26" s="5" t="s">
        <v>240</v>
      </c>
      <c r="C26" s="15">
        <v>232734300</v>
      </c>
      <c r="D26" s="17">
        <f t="shared" si="0"/>
        <v>1.0520609903937888E-2</v>
      </c>
    </row>
    <row r="27" spans="1:4" x14ac:dyDescent="0.25">
      <c r="A27" s="10"/>
      <c r="B27" s="5" t="s">
        <v>426</v>
      </c>
      <c r="C27" s="15">
        <v>228802105</v>
      </c>
      <c r="D27" s="17">
        <f t="shared" si="0"/>
        <v>1.0342857464090324E-2</v>
      </c>
    </row>
    <row r="28" spans="1:4" x14ac:dyDescent="0.25">
      <c r="A28" s="10"/>
      <c r="B28" s="5" t="s">
        <v>439</v>
      </c>
      <c r="C28" s="15">
        <v>228085068.29999998</v>
      </c>
      <c r="D28" s="17">
        <f t="shared" si="0"/>
        <v>1.0310444264112895E-2</v>
      </c>
    </row>
    <row r="29" spans="1:4" x14ac:dyDescent="0.25">
      <c r="A29" s="10"/>
      <c r="B29" s="5" t="s">
        <v>447</v>
      </c>
      <c r="C29" s="15">
        <v>221852786</v>
      </c>
      <c r="D29" s="17">
        <f t="shared" si="0"/>
        <v>1.0028717802265557E-2</v>
      </c>
    </row>
    <row r="30" spans="1:4" x14ac:dyDescent="0.25">
      <c r="A30" s="10"/>
      <c r="B30" s="5" t="s">
        <v>201</v>
      </c>
      <c r="C30" s="15">
        <v>207758815.19999999</v>
      </c>
      <c r="D30" s="17">
        <f t="shared" si="0"/>
        <v>9.3916085803576067E-3</v>
      </c>
    </row>
    <row r="31" spans="1:4" x14ac:dyDescent="0.25">
      <c r="A31" s="10"/>
      <c r="B31" s="5" t="s">
        <v>69</v>
      </c>
      <c r="C31" s="15">
        <v>186894864</v>
      </c>
      <c r="D31" s="17">
        <f t="shared" si="0"/>
        <v>8.4484665869771873E-3</v>
      </c>
    </row>
    <row r="32" spans="1:4" x14ac:dyDescent="0.25">
      <c r="A32" s="10"/>
      <c r="B32" s="5" t="s">
        <v>58</v>
      </c>
      <c r="C32" s="15">
        <v>177630000</v>
      </c>
      <c r="D32" s="17">
        <f t="shared" si="0"/>
        <v>8.0296541473967829E-3</v>
      </c>
    </row>
    <row r="33" spans="1:4" x14ac:dyDescent="0.25">
      <c r="A33" s="10"/>
      <c r="B33" s="5" t="s">
        <v>460</v>
      </c>
      <c r="C33" s="15">
        <v>176172154.68000001</v>
      </c>
      <c r="D33" s="17">
        <f t="shared" si="0"/>
        <v>7.9637531525197855E-3</v>
      </c>
    </row>
    <row r="34" spans="1:4" x14ac:dyDescent="0.25">
      <c r="A34" s="10"/>
      <c r="B34" s="5" t="s">
        <v>200</v>
      </c>
      <c r="C34" s="15">
        <v>171950000</v>
      </c>
      <c r="D34" s="17">
        <f t="shared" si="0"/>
        <v>7.7728932649038839E-3</v>
      </c>
    </row>
    <row r="35" spans="1:4" x14ac:dyDescent="0.25">
      <c r="A35" s="10"/>
      <c r="B35" s="5" t="s">
        <v>216</v>
      </c>
      <c r="C35" s="15">
        <v>166270757</v>
      </c>
      <c r="D35" s="17">
        <f t="shared" si="0"/>
        <v>7.5161666021271896E-3</v>
      </c>
    </row>
    <row r="36" spans="1:4" x14ac:dyDescent="0.25">
      <c r="A36" s="10"/>
      <c r="B36" s="5" t="s">
        <v>369</v>
      </c>
      <c r="C36" s="15">
        <v>145010084</v>
      </c>
      <c r="D36" s="17">
        <f t="shared" si="0"/>
        <v>6.5550910454594147E-3</v>
      </c>
    </row>
    <row r="37" spans="1:4" x14ac:dyDescent="0.25">
      <c r="A37" s="10"/>
      <c r="B37" s="5" t="s">
        <v>368</v>
      </c>
      <c r="C37" s="15">
        <v>137782278.59999999</v>
      </c>
      <c r="D37" s="17">
        <f t="shared" si="0"/>
        <v>6.2283625783835445E-3</v>
      </c>
    </row>
    <row r="38" spans="1:4" x14ac:dyDescent="0.25">
      <c r="A38" s="10"/>
      <c r="B38" s="5" t="s">
        <v>336</v>
      </c>
      <c r="C38" s="15">
        <v>135979500</v>
      </c>
      <c r="D38" s="17">
        <f t="shared" si="0"/>
        <v>6.1468690881942289E-3</v>
      </c>
    </row>
    <row r="39" spans="1:4" x14ac:dyDescent="0.25">
      <c r="A39" s="10"/>
      <c r="B39" s="5" t="s">
        <v>270</v>
      </c>
      <c r="C39" s="15">
        <v>120409764</v>
      </c>
      <c r="D39" s="17">
        <f t="shared" si="0"/>
        <v>5.4430488143312949E-3</v>
      </c>
    </row>
    <row r="40" spans="1:4" x14ac:dyDescent="0.25">
      <c r="A40" s="10"/>
      <c r="B40" s="5" t="s">
        <v>229</v>
      </c>
      <c r="C40" s="15">
        <v>114368947</v>
      </c>
      <c r="D40" s="17">
        <f t="shared" si="0"/>
        <v>5.1699774227999375E-3</v>
      </c>
    </row>
    <row r="41" spans="1:4" x14ac:dyDescent="0.25">
      <c r="A41" s="10"/>
      <c r="B41" s="5" t="s">
        <v>382</v>
      </c>
      <c r="C41" s="15">
        <v>112010000</v>
      </c>
      <c r="D41" s="17">
        <f t="shared" si="0"/>
        <v>5.0633426845122656E-3</v>
      </c>
    </row>
    <row r="42" spans="1:4" x14ac:dyDescent="0.25">
      <c r="A42" s="10"/>
      <c r="B42" s="5" t="s">
        <v>63</v>
      </c>
      <c r="C42" s="15">
        <v>111619641</v>
      </c>
      <c r="D42" s="17">
        <f t="shared" si="0"/>
        <v>5.0456967476585598E-3</v>
      </c>
    </row>
    <row r="43" spans="1:4" x14ac:dyDescent="0.25">
      <c r="A43" s="10"/>
      <c r="B43" s="5" t="s">
        <v>453</v>
      </c>
      <c r="C43" s="15">
        <v>106613114</v>
      </c>
      <c r="D43" s="17">
        <f t="shared" si="0"/>
        <v>4.8193797950626923E-3</v>
      </c>
    </row>
    <row r="44" spans="1:4" x14ac:dyDescent="0.25">
      <c r="A44" s="10"/>
      <c r="B44" s="5" t="s">
        <v>271</v>
      </c>
      <c r="C44" s="15">
        <v>103607223.0634</v>
      </c>
      <c r="D44" s="17">
        <f t="shared" si="0"/>
        <v>4.6835003567600826E-3</v>
      </c>
    </row>
    <row r="45" spans="1:4" x14ac:dyDescent="0.25">
      <c r="A45" s="10"/>
      <c r="B45" s="5" t="s">
        <v>449</v>
      </c>
      <c r="C45" s="15">
        <v>101740800</v>
      </c>
      <c r="D45" s="17">
        <f t="shared" si="0"/>
        <v>4.599129858016476E-3</v>
      </c>
    </row>
    <row r="46" spans="1:4" x14ac:dyDescent="0.25">
      <c r="A46" s="10"/>
      <c r="B46" s="5" t="s">
        <v>221</v>
      </c>
      <c r="C46" s="15">
        <v>94738173</v>
      </c>
      <c r="D46" s="17">
        <f t="shared" si="0"/>
        <v>4.2825804410642565E-3</v>
      </c>
    </row>
    <row r="47" spans="1:4" x14ac:dyDescent="0.25">
      <c r="A47" s="10"/>
      <c r="B47" s="5" t="s">
        <v>279</v>
      </c>
      <c r="C47" s="15">
        <v>91484260</v>
      </c>
      <c r="D47" s="17">
        <f t="shared" si="0"/>
        <v>4.1354893189806093E-3</v>
      </c>
    </row>
    <row r="48" spans="1:4" x14ac:dyDescent="0.25">
      <c r="A48" s="10"/>
      <c r="B48" s="5" t="s">
        <v>366</v>
      </c>
      <c r="C48" s="15">
        <v>90853889</v>
      </c>
      <c r="D48" s="17">
        <f t="shared" si="0"/>
        <v>4.1069937883013961E-3</v>
      </c>
    </row>
    <row r="49" spans="1:4" x14ac:dyDescent="0.25">
      <c r="A49" s="10"/>
      <c r="B49" s="5" t="s">
        <v>251</v>
      </c>
      <c r="C49" s="15">
        <v>89195377</v>
      </c>
      <c r="D49" s="17">
        <f t="shared" si="0"/>
        <v>4.0320217804237441E-3</v>
      </c>
    </row>
    <row r="50" spans="1:4" x14ac:dyDescent="0.25">
      <c r="A50" s="10"/>
      <c r="B50" s="5" t="s">
        <v>373</v>
      </c>
      <c r="C50" s="15">
        <v>84464583</v>
      </c>
      <c r="D50" s="17">
        <f t="shared" si="0"/>
        <v>3.818169167337104E-3</v>
      </c>
    </row>
    <row r="51" spans="1:4" x14ac:dyDescent="0.25">
      <c r="A51" s="10"/>
      <c r="B51" s="5" t="s">
        <v>298</v>
      </c>
      <c r="C51" s="15">
        <v>80849849</v>
      </c>
      <c r="D51" s="17">
        <f t="shared" si="0"/>
        <v>3.6547673553974759E-3</v>
      </c>
    </row>
    <row r="52" spans="1:4" x14ac:dyDescent="0.25">
      <c r="A52" s="10"/>
      <c r="B52" s="5" t="s">
        <v>248</v>
      </c>
      <c r="C52" s="15">
        <v>76591567.055399999</v>
      </c>
      <c r="D52" s="17">
        <f t="shared" si="0"/>
        <v>3.4622743571582019E-3</v>
      </c>
    </row>
    <row r="53" spans="1:4" x14ac:dyDescent="0.25">
      <c r="A53" s="10"/>
      <c r="B53" s="5" t="s">
        <v>422</v>
      </c>
      <c r="C53" s="15">
        <v>65643797</v>
      </c>
      <c r="D53" s="17">
        <f t="shared" si="0"/>
        <v>2.9673871915325257E-3</v>
      </c>
    </row>
    <row r="54" spans="1:4" x14ac:dyDescent="0.25">
      <c r="A54" s="10"/>
      <c r="B54" s="5" t="s">
        <v>364</v>
      </c>
      <c r="C54" s="15">
        <v>61158193</v>
      </c>
      <c r="D54" s="17">
        <f t="shared" si="0"/>
        <v>2.7646182405547648E-3</v>
      </c>
    </row>
    <row r="55" spans="1:4" x14ac:dyDescent="0.25">
      <c r="A55" s="10"/>
      <c r="B55" s="5" t="s">
        <v>354</v>
      </c>
      <c r="C55" s="15">
        <v>55893453.728</v>
      </c>
      <c r="D55" s="17">
        <f t="shared" si="0"/>
        <v>2.526628962108683E-3</v>
      </c>
    </row>
    <row r="56" spans="1:4" x14ac:dyDescent="0.25">
      <c r="A56" s="10"/>
      <c r="B56" s="5" t="s">
        <v>302</v>
      </c>
      <c r="C56" s="15">
        <v>51148000</v>
      </c>
      <c r="D56" s="17">
        <f t="shared" si="0"/>
        <v>2.3121136650962712E-3</v>
      </c>
    </row>
    <row r="57" spans="1:4" x14ac:dyDescent="0.25">
      <c r="A57" s="10"/>
      <c r="B57" s="5" t="s">
        <v>196</v>
      </c>
      <c r="C57" s="15">
        <v>50235536.159400001</v>
      </c>
      <c r="D57" s="17">
        <f t="shared" si="0"/>
        <v>2.2708663022520253E-3</v>
      </c>
    </row>
    <row r="58" spans="1:4" x14ac:dyDescent="0.25">
      <c r="A58" s="10"/>
      <c r="B58" s="5" t="s">
        <v>239</v>
      </c>
      <c r="C58" s="15">
        <v>47495000</v>
      </c>
      <c r="D58" s="17">
        <f t="shared" si="0"/>
        <v>2.1469820623239893E-3</v>
      </c>
    </row>
    <row r="59" spans="1:4" x14ac:dyDescent="0.25">
      <c r="A59" s="10"/>
      <c r="B59" s="5" t="s">
        <v>348</v>
      </c>
      <c r="C59" s="15">
        <v>46372685</v>
      </c>
      <c r="D59" s="17">
        <f t="shared" si="0"/>
        <v>2.0962485077755705E-3</v>
      </c>
    </row>
    <row r="60" spans="1:4" x14ac:dyDescent="0.25">
      <c r="A60" s="10"/>
      <c r="B60" s="5" t="s">
        <v>417</v>
      </c>
      <c r="C60" s="15">
        <v>46345412.100000001</v>
      </c>
      <c r="D60" s="17">
        <f t="shared" si="0"/>
        <v>2.095015653220616E-3</v>
      </c>
    </row>
    <row r="61" spans="1:4" x14ac:dyDescent="0.25">
      <c r="A61" s="10"/>
      <c r="B61" s="5" t="s">
        <v>290</v>
      </c>
      <c r="C61" s="15">
        <v>45573000</v>
      </c>
      <c r="D61" s="17">
        <f t="shared" si="0"/>
        <v>2.0600992425790329E-3</v>
      </c>
    </row>
    <row r="62" spans="1:4" x14ac:dyDescent="0.25">
      <c r="A62" s="10"/>
      <c r="B62" s="5" t="s">
        <v>329</v>
      </c>
      <c r="C62" s="15">
        <v>34085000</v>
      </c>
      <c r="D62" s="17">
        <f t="shared" si="0"/>
        <v>1.5407913168609996E-3</v>
      </c>
    </row>
    <row r="63" spans="1:4" x14ac:dyDescent="0.25">
      <c r="A63" s="10"/>
      <c r="B63" s="5" t="s">
        <v>401</v>
      </c>
      <c r="C63" s="15">
        <v>32860000</v>
      </c>
      <c r="D63" s="17">
        <f t="shared" si="0"/>
        <v>1.485415950478288E-3</v>
      </c>
    </row>
    <row r="64" spans="1:4" x14ac:dyDescent="0.25">
      <c r="A64" s="10"/>
      <c r="B64" s="5" t="s">
        <v>194</v>
      </c>
      <c r="C64" s="15">
        <v>31679169</v>
      </c>
      <c r="D64" s="17">
        <f t="shared" si="0"/>
        <v>1.4320372163876237E-3</v>
      </c>
    </row>
    <row r="65" spans="1:4" x14ac:dyDescent="0.25">
      <c r="A65" s="10"/>
      <c r="B65" s="5" t="s">
        <v>234</v>
      </c>
      <c r="C65" s="15">
        <v>28126407.300000001</v>
      </c>
      <c r="D65" s="17">
        <f t="shared" si="0"/>
        <v>1.2714368238913255E-3</v>
      </c>
    </row>
    <row r="66" spans="1:4" x14ac:dyDescent="0.25">
      <c r="A66" s="10"/>
      <c r="B66" s="5" t="s">
        <v>395</v>
      </c>
      <c r="C66" s="15">
        <v>28015000</v>
      </c>
      <c r="D66" s="17">
        <f t="shared" si="0"/>
        <v>1.2664007258870735E-3</v>
      </c>
    </row>
    <row r="67" spans="1:4" x14ac:dyDescent="0.25">
      <c r="A67" s="10"/>
      <c r="B67" s="5" t="s">
        <v>451</v>
      </c>
      <c r="C67" s="15">
        <v>27300000</v>
      </c>
      <c r="D67" s="17">
        <f t="shared" si="0"/>
        <v>1.2340795936718583E-3</v>
      </c>
    </row>
    <row r="68" spans="1:4" x14ac:dyDescent="0.25">
      <c r="A68" s="10"/>
      <c r="B68" s="5" t="s">
        <v>274</v>
      </c>
      <c r="C68" s="15">
        <v>25254818.960000001</v>
      </c>
      <c r="D68" s="17">
        <f t="shared" si="0"/>
        <v>1.1416284512971847E-3</v>
      </c>
    </row>
    <row r="69" spans="1:4" x14ac:dyDescent="0.25">
      <c r="A69" s="10"/>
      <c r="B69" s="5" t="s">
        <v>232</v>
      </c>
      <c r="C69" s="15">
        <v>23604000</v>
      </c>
      <c r="D69" s="17">
        <f t="shared" si="0"/>
        <v>1.0670042025285912E-3</v>
      </c>
    </row>
    <row r="70" spans="1:4" x14ac:dyDescent="0.25">
      <c r="A70" s="10"/>
      <c r="B70" s="5" t="s">
        <v>333</v>
      </c>
      <c r="C70" s="15">
        <v>22533185</v>
      </c>
      <c r="D70" s="17">
        <f t="shared" ref="D70:D133" si="1">C70/$C$199</f>
        <v>1.0185986735872824E-3</v>
      </c>
    </row>
    <row r="71" spans="1:4" x14ac:dyDescent="0.25">
      <c r="A71" s="10"/>
      <c r="B71" s="5" t="s">
        <v>204</v>
      </c>
      <c r="C71" s="15">
        <v>22336613.531400003</v>
      </c>
      <c r="D71" s="17">
        <f t="shared" si="1"/>
        <v>1.0097127820818843E-3</v>
      </c>
    </row>
    <row r="72" spans="1:4" x14ac:dyDescent="0.25">
      <c r="A72" s="10"/>
      <c r="B72" s="5" t="s">
        <v>392</v>
      </c>
      <c r="C72" s="15">
        <v>22120000</v>
      </c>
      <c r="D72" s="17">
        <f t="shared" si="1"/>
        <v>9.9992090153924913E-4</v>
      </c>
    </row>
    <row r="73" spans="1:4" x14ac:dyDescent="0.25">
      <c r="A73" s="10"/>
      <c r="B73" s="5" t="s">
        <v>192</v>
      </c>
      <c r="C73" s="15">
        <v>19497051.52</v>
      </c>
      <c r="D73" s="17">
        <f t="shared" si="1"/>
        <v>8.8135213983886029E-4</v>
      </c>
    </row>
    <row r="74" spans="1:4" x14ac:dyDescent="0.25">
      <c r="A74" s="10"/>
      <c r="B74" s="5" t="s">
        <v>72</v>
      </c>
      <c r="C74" s="15">
        <v>19144806.055800002</v>
      </c>
      <c r="D74" s="17">
        <f t="shared" si="1"/>
        <v>8.6542910176806579E-4</v>
      </c>
    </row>
    <row r="75" spans="1:4" x14ac:dyDescent="0.25">
      <c r="A75" s="10"/>
      <c r="B75" s="5" t="s">
        <v>242</v>
      </c>
      <c r="C75" s="15">
        <v>19039400</v>
      </c>
      <c r="D75" s="17">
        <f t="shared" si="1"/>
        <v>8.6066428629142776E-4</v>
      </c>
    </row>
    <row r="76" spans="1:4" x14ac:dyDescent="0.25">
      <c r="A76" s="10"/>
      <c r="B76" s="5" t="s">
        <v>465</v>
      </c>
      <c r="C76" s="15">
        <v>19015353</v>
      </c>
      <c r="D76" s="17">
        <f t="shared" si="1"/>
        <v>8.5957725654823994E-4</v>
      </c>
    </row>
    <row r="77" spans="1:4" x14ac:dyDescent="0.25">
      <c r="A77" s="10"/>
      <c r="B77" s="5" t="s">
        <v>230</v>
      </c>
      <c r="C77" s="15">
        <v>18990000</v>
      </c>
      <c r="D77" s="17">
        <f t="shared" si="1"/>
        <v>8.5843118988383109E-4</v>
      </c>
    </row>
    <row r="78" spans="1:4" x14ac:dyDescent="0.25">
      <c r="A78" s="10"/>
      <c r="B78" s="5" t="s">
        <v>430</v>
      </c>
      <c r="C78" s="15">
        <v>18332500</v>
      </c>
      <c r="D78" s="17">
        <f t="shared" si="1"/>
        <v>8.287093095600491E-4</v>
      </c>
    </row>
    <row r="79" spans="1:4" x14ac:dyDescent="0.25">
      <c r="A79" s="10"/>
      <c r="B79" s="5" t="s">
        <v>438</v>
      </c>
      <c r="C79" s="15">
        <v>17465940.899999999</v>
      </c>
      <c r="D79" s="17">
        <f t="shared" si="1"/>
        <v>7.8953704208676516E-4</v>
      </c>
    </row>
    <row r="80" spans="1:4" x14ac:dyDescent="0.25">
      <c r="A80" s="10"/>
      <c r="B80" s="5" t="s">
        <v>199</v>
      </c>
      <c r="C80" s="15">
        <v>16805825</v>
      </c>
      <c r="D80" s="17">
        <f t="shared" si="1"/>
        <v>7.5969691162345633E-4</v>
      </c>
    </row>
    <row r="81" spans="1:4" x14ac:dyDescent="0.25">
      <c r="A81" s="10"/>
      <c r="B81" s="5" t="s">
        <v>374</v>
      </c>
      <c r="C81" s="15">
        <v>15282420.800000001</v>
      </c>
      <c r="D81" s="17">
        <f t="shared" si="1"/>
        <v>6.9083236817532438E-4</v>
      </c>
    </row>
    <row r="82" spans="1:4" x14ac:dyDescent="0.25">
      <c r="A82" s="10"/>
      <c r="B82" s="5" t="s">
        <v>277</v>
      </c>
      <c r="C82" s="15">
        <v>14270000</v>
      </c>
      <c r="D82" s="17">
        <f t="shared" si="1"/>
        <v>6.4506651288268925E-4</v>
      </c>
    </row>
    <row r="83" spans="1:4" x14ac:dyDescent="0.25">
      <c r="A83" s="10"/>
      <c r="B83" s="5" t="s">
        <v>167</v>
      </c>
      <c r="C83" s="15">
        <v>14233838.76</v>
      </c>
      <c r="D83" s="17">
        <f t="shared" si="1"/>
        <v>6.4343186642240092E-4</v>
      </c>
    </row>
    <row r="84" spans="1:4" x14ac:dyDescent="0.25">
      <c r="A84" s="10"/>
      <c r="B84" s="5" t="s">
        <v>428</v>
      </c>
      <c r="C84" s="15">
        <v>14064134</v>
      </c>
      <c r="D84" s="17">
        <f t="shared" si="1"/>
        <v>6.3576046784126613E-4</v>
      </c>
    </row>
    <row r="85" spans="1:4" x14ac:dyDescent="0.25">
      <c r="A85" s="10"/>
      <c r="B85" s="5" t="s">
        <v>345</v>
      </c>
      <c r="C85" s="15">
        <v>13827427</v>
      </c>
      <c r="D85" s="17">
        <f t="shared" si="1"/>
        <v>6.2506027449403957E-4</v>
      </c>
    </row>
    <row r="86" spans="1:4" x14ac:dyDescent="0.25">
      <c r="A86" s="10"/>
      <c r="B86" s="5" t="s">
        <v>358</v>
      </c>
      <c r="C86" s="15">
        <v>13431941</v>
      </c>
      <c r="D86" s="17">
        <f t="shared" si="1"/>
        <v>6.0718257478037992E-4</v>
      </c>
    </row>
    <row r="87" spans="1:4" x14ac:dyDescent="0.25">
      <c r="A87" s="10"/>
      <c r="B87" s="5" t="s">
        <v>413</v>
      </c>
      <c r="C87" s="15">
        <v>13335000</v>
      </c>
      <c r="D87" s="17">
        <f t="shared" si="1"/>
        <v>6.0280041690894618E-4</v>
      </c>
    </row>
    <row r="88" spans="1:4" x14ac:dyDescent="0.25">
      <c r="A88" s="10"/>
      <c r="B88" s="5" t="s">
        <v>85</v>
      </c>
      <c r="C88" s="15">
        <v>13004887</v>
      </c>
      <c r="D88" s="17">
        <f t="shared" si="1"/>
        <v>5.87877863176133E-4</v>
      </c>
    </row>
    <row r="89" spans="1:4" x14ac:dyDescent="0.25">
      <c r="A89" s="10"/>
      <c r="B89" s="5" t="s">
        <v>455</v>
      </c>
      <c r="C89" s="15">
        <v>12183199</v>
      </c>
      <c r="D89" s="17">
        <f t="shared" si="1"/>
        <v>5.5073396599060031E-4</v>
      </c>
    </row>
    <row r="90" spans="1:4" x14ac:dyDescent="0.25">
      <c r="A90" s="10"/>
      <c r="B90" s="5" t="s">
        <v>463</v>
      </c>
      <c r="C90" s="15">
        <v>9880000</v>
      </c>
      <c r="D90" s="17">
        <f t="shared" si="1"/>
        <v>4.4661928151933919E-4</v>
      </c>
    </row>
    <row r="91" spans="1:4" x14ac:dyDescent="0.25">
      <c r="A91" s="10"/>
      <c r="B91" s="5" t="s">
        <v>45</v>
      </c>
      <c r="C91" s="15">
        <v>9072795</v>
      </c>
      <c r="D91" s="17">
        <f t="shared" si="1"/>
        <v>4.1013007937978267E-4</v>
      </c>
    </row>
    <row r="92" spans="1:4" x14ac:dyDescent="0.25">
      <c r="A92" s="10"/>
      <c r="B92" s="5" t="s">
        <v>330</v>
      </c>
      <c r="C92" s="15">
        <v>8920000</v>
      </c>
      <c r="D92" s="17">
        <f t="shared" si="1"/>
        <v>4.032230760275815E-4</v>
      </c>
    </row>
    <row r="93" spans="1:4" x14ac:dyDescent="0.25">
      <c r="A93" s="10"/>
      <c r="B93" s="5" t="s">
        <v>68</v>
      </c>
      <c r="C93" s="15">
        <v>8816801.7000000011</v>
      </c>
      <c r="D93" s="17">
        <f t="shared" si="1"/>
        <v>3.9855806078466482E-4</v>
      </c>
    </row>
    <row r="94" spans="1:4" x14ac:dyDescent="0.25">
      <c r="A94" s="10"/>
      <c r="B94" s="5" t="s">
        <v>411</v>
      </c>
      <c r="C94" s="15">
        <v>8305000</v>
      </c>
      <c r="D94" s="17">
        <f t="shared" si="1"/>
        <v>3.754223818844243E-4</v>
      </c>
    </row>
    <row r="95" spans="1:4" x14ac:dyDescent="0.25">
      <c r="A95" s="10"/>
      <c r="B95" s="5" t="s">
        <v>233</v>
      </c>
      <c r="C95" s="15">
        <v>7018604</v>
      </c>
      <c r="D95" s="17">
        <f t="shared" si="1"/>
        <v>3.1727164734299192E-4</v>
      </c>
    </row>
    <row r="96" spans="1:4" x14ac:dyDescent="0.25">
      <c r="A96" s="10"/>
      <c r="B96" s="5" t="s">
        <v>257</v>
      </c>
      <c r="C96" s="15">
        <v>6485090.5140000004</v>
      </c>
      <c r="D96" s="17">
        <f t="shared" si="1"/>
        <v>2.9315450060228364E-4</v>
      </c>
    </row>
    <row r="97" spans="1:4" x14ac:dyDescent="0.25">
      <c r="A97" s="10"/>
      <c r="B97" s="5" t="s">
        <v>323</v>
      </c>
      <c r="C97" s="15">
        <v>6335000</v>
      </c>
      <c r="D97" s="17">
        <f t="shared" si="1"/>
        <v>2.8636975186487995E-4</v>
      </c>
    </row>
    <row r="98" spans="1:4" x14ac:dyDescent="0.25">
      <c r="A98" s="10"/>
      <c r="B98" s="5" t="s">
        <v>170</v>
      </c>
      <c r="C98" s="15">
        <v>5945417</v>
      </c>
      <c r="D98" s="17">
        <f t="shared" si="1"/>
        <v>2.6875889361061385E-4</v>
      </c>
    </row>
    <row r="99" spans="1:4" x14ac:dyDescent="0.25">
      <c r="A99" s="10"/>
      <c r="B99" s="5" t="s">
        <v>184</v>
      </c>
      <c r="C99" s="15">
        <v>5901028</v>
      </c>
      <c r="D99" s="17">
        <f t="shared" si="1"/>
        <v>2.66752316354808E-4</v>
      </c>
    </row>
    <row r="100" spans="1:4" x14ac:dyDescent="0.25">
      <c r="A100" s="10"/>
      <c r="B100" s="5" t="s">
        <v>456</v>
      </c>
      <c r="C100" s="15">
        <v>5790000</v>
      </c>
      <c r="D100" s="17">
        <f t="shared" si="1"/>
        <v>2.6173336437216335E-4</v>
      </c>
    </row>
    <row r="101" spans="1:4" x14ac:dyDescent="0.25">
      <c r="A101" s="10"/>
      <c r="B101" s="5" t="s">
        <v>252</v>
      </c>
      <c r="C101" s="15">
        <v>5654804</v>
      </c>
      <c r="D101" s="17">
        <f t="shared" si="1"/>
        <v>2.5562191291626367E-4</v>
      </c>
    </row>
    <row r="102" spans="1:4" x14ac:dyDescent="0.25">
      <c r="A102" s="10"/>
      <c r="B102" s="5" t="s">
        <v>391</v>
      </c>
      <c r="C102" s="15">
        <v>5640000</v>
      </c>
      <c r="D102" s="17">
        <f t="shared" si="1"/>
        <v>2.5495270726407621E-4</v>
      </c>
    </row>
    <row r="103" spans="1:4" x14ac:dyDescent="0.25">
      <c r="A103" s="10"/>
      <c r="B103" s="5" t="s">
        <v>179</v>
      </c>
      <c r="C103" s="15">
        <v>5183325.3486000001</v>
      </c>
      <c r="D103" s="17">
        <f t="shared" si="1"/>
        <v>2.3430901245675206E-4</v>
      </c>
    </row>
    <row r="104" spans="1:4" x14ac:dyDescent="0.25">
      <c r="A104" s="10"/>
      <c r="B104" s="5" t="s">
        <v>227</v>
      </c>
      <c r="C104" s="15">
        <v>4833507</v>
      </c>
      <c r="D104" s="17">
        <f t="shared" si="1"/>
        <v>2.1849569064359277E-4</v>
      </c>
    </row>
    <row r="105" spans="1:4" x14ac:dyDescent="0.25">
      <c r="A105" s="10"/>
      <c r="B105" s="5" t="s">
        <v>41</v>
      </c>
      <c r="C105" s="15">
        <v>4650402</v>
      </c>
      <c r="D105" s="17">
        <f t="shared" si="1"/>
        <v>2.102185425117508E-4</v>
      </c>
    </row>
    <row r="106" spans="1:4" x14ac:dyDescent="0.25">
      <c r="A106" s="10"/>
      <c r="B106" s="5" t="s">
        <v>399</v>
      </c>
      <c r="C106" s="15">
        <v>4621085.7</v>
      </c>
      <c r="D106" s="17">
        <f t="shared" si="1"/>
        <v>2.0889331732523204E-4</v>
      </c>
    </row>
    <row r="107" spans="1:4" x14ac:dyDescent="0.25">
      <c r="A107" s="10"/>
      <c r="B107" s="5" t="s">
        <v>353</v>
      </c>
      <c r="C107" s="15">
        <v>4307101</v>
      </c>
      <c r="D107" s="17">
        <f t="shared" si="1"/>
        <v>1.9469983340599466E-4</v>
      </c>
    </row>
    <row r="108" spans="1:4" x14ac:dyDescent="0.25">
      <c r="A108" s="10"/>
      <c r="B108" s="5" t="s">
        <v>189</v>
      </c>
      <c r="C108" s="15">
        <v>4291071</v>
      </c>
      <c r="D108" s="17">
        <f t="shared" si="1"/>
        <v>1.9397520718304374E-4</v>
      </c>
    </row>
    <row r="109" spans="1:4" x14ac:dyDescent="0.25">
      <c r="A109" s="10"/>
      <c r="B109" s="5" t="s">
        <v>452</v>
      </c>
      <c r="C109" s="15">
        <v>3839396.4</v>
      </c>
      <c r="D109" s="17">
        <f t="shared" si="1"/>
        <v>1.7355753660282765E-4</v>
      </c>
    </row>
    <row r="110" spans="1:4" x14ac:dyDescent="0.25">
      <c r="A110" s="10"/>
      <c r="B110" s="5" t="s">
        <v>215</v>
      </c>
      <c r="C110" s="15">
        <v>3413358</v>
      </c>
      <c r="D110" s="17">
        <f t="shared" si="1"/>
        <v>1.5429873456764053E-4</v>
      </c>
    </row>
    <row r="111" spans="1:4" x14ac:dyDescent="0.25">
      <c r="A111" s="10"/>
      <c r="B111" s="5" t="s">
        <v>177</v>
      </c>
      <c r="C111" s="15">
        <v>3330000</v>
      </c>
      <c r="D111" s="17">
        <f t="shared" si="1"/>
        <v>1.5053058779953434E-4</v>
      </c>
    </row>
    <row r="112" spans="1:4" x14ac:dyDescent="0.25">
      <c r="A112" s="10"/>
      <c r="B112" s="5" t="s">
        <v>357</v>
      </c>
      <c r="C112" s="15">
        <v>3243359</v>
      </c>
      <c r="D112" s="17">
        <f t="shared" si="1"/>
        <v>1.4661403504952252E-4</v>
      </c>
    </row>
    <row r="113" spans="1:4" x14ac:dyDescent="0.25">
      <c r="A113" s="10"/>
      <c r="B113" s="5" t="s">
        <v>307</v>
      </c>
      <c r="C113" s="15">
        <v>3059618</v>
      </c>
      <c r="D113" s="17">
        <f t="shared" si="1"/>
        <v>1.3830813693154224E-4</v>
      </c>
    </row>
    <row r="114" spans="1:4" x14ac:dyDescent="0.25">
      <c r="A114" s="10"/>
      <c r="B114" s="5" t="s">
        <v>421</v>
      </c>
      <c r="C114" s="15">
        <v>3056879.2</v>
      </c>
      <c r="D114" s="17">
        <f t="shared" si="1"/>
        <v>1.3818433117362473E-4</v>
      </c>
    </row>
    <row r="115" spans="1:4" x14ac:dyDescent="0.25">
      <c r="A115" s="10"/>
      <c r="B115" s="5" t="s">
        <v>83</v>
      </c>
      <c r="C115" s="15">
        <v>2876080</v>
      </c>
      <c r="D115" s="17">
        <f t="shared" si="1"/>
        <v>1.3001141530284829E-4</v>
      </c>
    </row>
    <row r="116" spans="1:4" x14ac:dyDescent="0.25">
      <c r="A116" s="10"/>
      <c r="B116" s="5" t="s">
        <v>389</v>
      </c>
      <c r="C116" s="15">
        <v>2702759</v>
      </c>
      <c r="D116" s="17">
        <f t="shared" si="1"/>
        <v>1.2217654683197647E-4</v>
      </c>
    </row>
    <row r="117" spans="1:4" x14ac:dyDescent="0.25">
      <c r="A117" s="10"/>
      <c r="B117" s="5" t="s">
        <v>275</v>
      </c>
      <c r="C117" s="15">
        <v>2575000</v>
      </c>
      <c r="D117" s="17">
        <f t="shared" si="1"/>
        <v>1.1640128035549579E-4</v>
      </c>
    </row>
    <row r="118" spans="1:4" x14ac:dyDescent="0.25">
      <c r="A118" s="10"/>
      <c r="B118" s="5" t="s">
        <v>398</v>
      </c>
      <c r="C118" s="15">
        <v>2352739.5978000001</v>
      </c>
      <c r="D118" s="17">
        <f t="shared" si="1"/>
        <v>1.0635413651533756E-4</v>
      </c>
    </row>
    <row r="119" spans="1:4" x14ac:dyDescent="0.25">
      <c r="A119" s="10"/>
      <c r="B119" s="5" t="s">
        <v>326</v>
      </c>
      <c r="C119" s="15">
        <v>2196975</v>
      </c>
      <c r="D119" s="17">
        <f t="shared" si="1"/>
        <v>9.93128943335982E-5</v>
      </c>
    </row>
    <row r="120" spans="1:4" x14ac:dyDescent="0.25">
      <c r="A120" s="10"/>
      <c r="B120" s="5" t="s">
        <v>224</v>
      </c>
      <c r="C120" s="15">
        <v>2172626</v>
      </c>
      <c r="D120" s="17">
        <f t="shared" si="1"/>
        <v>9.8212212867432774E-5</v>
      </c>
    </row>
    <row r="121" spans="1:4" x14ac:dyDescent="0.25">
      <c r="A121" s="10"/>
      <c r="B121" s="5" t="s">
        <v>344</v>
      </c>
      <c r="C121" s="15">
        <v>2054000</v>
      </c>
      <c r="D121" s="17">
        <f t="shared" si="1"/>
        <v>9.2849798000073144E-5</v>
      </c>
    </row>
    <row r="122" spans="1:4" x14ac:dyDescent="0.25">
      <c r="A122" s="10"/>
      <c r="B122" s="5" t="s">
        <v>65</v>
      </c>
      <c r="C122" s="15">
        <v>2013000</v>
      </c>
      <c r="D122" s="17">
        <f t="shared" si="1"/>
        <v>9.0996418390529329E-5</v>
      </c>
    </row>
    <row r="123" spans="1:4" x14ac:dyDescent="0.25">
      <c r="A123" s="10"/>
      <c r="B123" s="5" t="s">
        <v>241</v>
      </c>
      <c r="C123" s="15">
        <v>2002980</v>
      </c>
      <c r="D123" s="17">
        <f t="shared" si="1"/>
        <v>9.0543470495709101E-5</v>
      </c>
    </row>
    <row r="124" spans="1:4" x14ac:dyDescent="0.25">
      <c r="A124" s="10"/>
      <c r="B124" s="5" t="s">
        <v>356</v>
      </c>
      <c r="C124" s="15">
        <v>1949993</v>
      </c>
      <c r="D124" s="17">
        <f t="shared" si="1"/>
        <v>8.8148225974467691E-5</v>
      </c>
    </row>
    <row r="125" spans="1:4" x14ac:dyDescent="0.25">
      <c r="A125" s="10"/>
      <c r="B125" s="5" t="s">
        <v>386</v>
      </c>
      <c r="C125" s="15">
        <v>1901330.8733999999</v>
      </c>
      <c r="D125" s="17">
        <f t="shared" si="1"/>
        <v>8.5948484676968181E-5</v>
      </c>
    </row>
    <row r="126" spans="1:4" x14ac:dyDescent="0.25">
      <c r="A126" s="10"/>
      <c r="B126" s="5" t="s">
        <v>211</v>
      </c>
      <c r="C126" s="15">
        <v>1809534.3</v>
      </c>
      <c r="D126" s="17">
        <f t="shared" si="1"/>
        <v>8.1798877424149835E-5</v>
      </c>
    </row>
    <row r="127" spans="1:4" x14ac:dyDescent="0.25">
      <c r="A127" s="10"/>
      <c r="B127" s="5" t="s">
        <v>288</v>
      </c>
      <c r="C127" s="15">
        <v>1666284</v>
      </c>
      <c r="D127" s="17">
        <f t="shared" si="1"/>
        <v>7.5323336324612403E-5</v>
      </c>
    </row>
    <row r="128" spans="1:4" x14ac:dyDescent="0.25">
      <c r="A128" s="10"/>
      <c r="B128" s="5" t="s">
        <v>238</v>
      </c>
      <c r="C128" s="15">
        <v>1636734</v>
      </c>
      <c r="D128" s="17">
        <f t="shared" si="1"/>
        <v>7.3987546874319235E-5</v>
      </c>
    </row>
    <row r="129" spans="1:4" x14ac:dyDescent="0.25">
      <c r="A129" s="10"/>
      <c r="B129" s="5" t="s">
        <v>321</v>
      </c>
      <c r="C129" s="15">
        <v>1615000</v>
      </c>
      <c r="D129" s="17">
        <f t="shared" si="1"/>
        <v>7.300507486373813E-5</v>
      </c>
    </row>
    <row r="130" spans="1:4" x14ac:dyDescent="0.25">
      <c r="A130" s="10"/>
      <c r="B130" s="5" t="s">
        <v>186</v>
      </c>
      <c r="C130" s="15">
        <v>1373622.6</v>
      </c>
      <c r="D130" s="17">
        <f t="shared" si="1"/>
        <v>6.209375897679419E-5</v>
      </c>
    </row>
    <row r="131" spans="1:4" x14ac:dyDescent="0.25">
      <c r="A131" s="10"/>
      <c r="B131" s="5" t="s">
        <v>264</v>
      </c>
      <c r="C131" s="15">
        <v>1290145</v>
      </c>
      <c r="D131" s="17">
        <f t="shared" si="1"/>
        <v>5.8320205764753832E-5</v>
      </c>
    </row>
    <row r="132" spans="1:4" x14ac:dyDescent="0.25">
      <c r="A132" s="10"/>
      <c r="B132" s="5" t="s">
        <v>91</v>
      </c>
      <c r="C132" s="15">
        <v>1262582</v>
      </c>
      <c r="D132" s="17">
        <f t="shared" si="1"/>
        <v>5.7074237418952461E-5</v>
      </c>
    </row>
    <row r="133" spans="1:4" x14ac:dyDescent="0.25">
      <c r="A133" s="10"/>
      <c r="B133" s="5" t="s">
        <v>390</v>
      </c>
      <c r="C133" s="15">
        <v>1181969.04</v>
      </c>
      <c r="D133" s="17">
        <f t="shared" si="1"/>
        <v>5.3430178484099504E-5</v>
      </c>
    </row>
    <row r="134" spans="1:4" x14ac:dyDescent="0.25">
      <c r="A134" s="10"/>
      <c r="B134" s="5" t="s">
        <v>180</v>
      </c>
      <c r="C134" s="15">
        <v>1179500</v>
      </c>
      <c r="D134" s="17">
        <f t="shared" ref="D134:D197" si="2">C134/$C$199</f>
        <v>5.331856705992516E-5</v>
      </c>
    </row>
    <row r="135" spans="1:4" x14ac:dyDescent="0.25">
      <c r="A135" s="10"/>
      <c r="B135" s="5" t="s">
        <v>365</v>
      </c>
      <c r="C135" s="15">
        <v>1067390</v>
      </c>
      <c r="D135" s="17">
        <f t="shared" si="2"/>
        <v>4.8250703937340832E-5</v>
      </c>
    </row>
    <row r="136" spans="1:4" x14ac:dyDescent="0.25">
      <c r="A136" s="10"/>
      <c r="B136" s="5" t="s">
        <v>388</v>
      </c>
      <c r="C136" s="15">
        <v>1007000</v>
      </c>
      <c r="D136" s="17">
        <f t="shared" si="2"/>
        <v>4.5520811385624952E-5</v>
      </c>
    </row>
    <row r="137" spans="1:4" x14ac:dyDescent="0.25">
      <c r="A137" s="10"/>
      <c r="B137" s="5" t="s">
        <v>213</v>
      </c>
      <c r="C137" s="15">
        <v>977134</v>
      </c>
      <c r="D137" s="17">
        <f t="shared" si="2"/>
        <v>4.4170737351024082E-5</v>
      </c>
    </row>
    <row r="138" spans="1:4" x14ac:dyDescent="0.25">
      <c r="A138" s="10"/>
      <c r="B138" s="5" t="s">
        <v>244</v>
      </c>
      <c r="C138" s="15">
        <v>884985</v>
      </c>
      <c r="D138" s="17">
        <f t="shared" si="2"/>
        <v>4.0005198872003278E-5</v>
      </c>
    </row>
    <row r="139" spans="1:4" x14ac:dyDescent="0.25">
      <c r="A139" s="10"/>
      <c r="B139" s="5" t="s">
        <v>351</v>
      </c>
      <c r="C139" s="15">
        <v>823000</v>
      </c>
      <c r="D139" s="17">
        <f t="shared" si="2"/>
        <v>3.7203205333038071E-5</v>
      </c>
    </row>
    <row r="140" spans="1:4" x14ac:dyDescent="0.25">
      <c r="A140" s="10"/>
      <c r="B140" s="5" t="s">
        <v>319</v>
      </c>
      <c r="C140" s="15">
        <v>786367</v>
      </c>
      <c r="D140" s="17">
        <f t="shared" si="2"/>
        <v>3.5547233254101029E-5</v>
      </c>
    </row>
    <row r="141" spans="1:4" x14ac:dyDescent="0.25">
      <c r="A141" s="10"/>
      <c r="B141" s="5" t="s">
        <v>380</v>
      </c>
      <c r="C141" s="15">
        <v>777999.6</v>
      </c>
      <c r="D141" s="17">
        <f t="shared" si="2"/>
        <v>3.5168990118859642E-5</v>
      </c>
    </row>
    <row r="142" spans="1:4" x14ac:dyDescent="0.25">
      <c r="A142" s="10"/>
      <c r="B142" s="5" t="s">
        <v>293</v>
      </c>
      <c r="C142" s="15">
        <v>761693.23440000007</v>
      </c>
      <c r="D142" s="17">
        <f t="shared" si="2"/>
        <v>3.4431870960108264E-5</v>
      </c>
    </row>
    <row r="143" spans="1:4" x14ac:dyDescent="0.25">
      <c r="A143" s="10"/>
      <c r="B143" s="5" t="s">
        <v>190</v>
      </c>
      <c r="C143" s="15">
        <v>755000</v>
      </c>
      <c r="D143" s="17">
        <f t="shared" si="2"/>
        <v>3.4129307444038569E-5</v>
      </c>
    </row>
    <row r="144" spans="1:4" x14ac:dyDescent="0.25">
      <c r="A144" s="10"/>
      <c r="B144" s="5" t="s">
        <v>71</v>
      </c>
      <c r="C144" s="15">
        <v>713000</v>
      </c>
      <c r="D144" s="17">
        <f t="shared" si="2"/>
        <v>3.223072345377417E-5</v>
      </c>
    </row>
    <row r="145" spans="1:4" x14ac:dyDescent="0.25">
      <c r="A145" s="10"/>
      <c r="B145" s="5" t="s">
        <v>310</v>
      </c>
      <c r="C145" s="15">
        <v>701200</v>
      </c>
      <c r="D145" s="17">
        <f t="shared" si="2"/>
        <v>3.1697311761271318E-5</v>
      </c>
    </row>
    <row r="146" spans="1:4" x14ac:dyDescent="0.25">
      <c r="A146" s="10"/>
      <c r="B146" s="5" t="s">
        <v>306</v>
      </c>
      <c r="C146" s="15">
        <v>650628</v>
      </c>
      <c r="D146" s="17">
        <f t="shared" si="2"/>
        <v>2.9411235819470102E-5</v>
      </c>
    </row>
    <row r="147" spans="1:4" x14ac:dyDescent="0.25">
      <c r="A147" s="10"/>
      <c r="B147" s="5" t="s">
        <v>219</v>
      </c>
      <c r="C147" s="15">
        <v>640813</v>
      </c>
      <c r="D147" s="17">
        <f t="shared" si="2"/>
        <v>2.89675548226976E-5</v>
      </c>
    </row>
    <row r="148" spans="1:4" x14ac:dyDescent="0.25">
      <c r="A148" s="10"/>
      <c r="B148" s="5" t="s">
        <v>223</v>
      </c>
      <c r="C148" s="15">
        <v>610000</v>
      </c>
      <c r="D148" s="17">
        <f t="shared" si="2"/>
        <v>2.757467223955434E-5</v>
      </c>
    </row>
    <row r="149" spans="1:4" x14ac:dyDescent="0.25">
      <c r="A149" s="10"/>
      <c r="B149" s="5" t="s">
        <v>378</v>
      </c>
      <c r="C149" s="15">
        <v>587500</v>
      </c>
      <c r="D149" s="17">
        <f t="shared" si="2"/>
        <v>2.655757367334127E-5</v>
      </c>
    </row>
    <row r="150" spans="1:4" x14ac:dyDescent="0.25">
      <c r="A150" s="10"/>
      <c r="B150" s="5" t="s">
        <v>86</v>
      </c>
      <c r="C150" s="15">
        <v>545864.76</v>
      </c>
      <c r="D150" s="17">
        <f t="shared" si="2"/>
        <v>2.4675478432988512E-5</v>
      </c>
    </row>
    <row r="151" spans="1:4" x14ac:dyDescent="0.25">
      <c r="A151" s="10"/>
      <c r="B151" s="5" t="s">
        <v>52</v>
      </c>
      <c r="C151" s="15">
        <v>543503</v>
      </c>
      <c r="D151" s="17">
        <f t="shared" si="2"/>
        <v>2.4568716534777874E-5</v>
      </c>
    </row>
    <row r="152" spans="1:4" x14ac:dyDescent="0.25">
      <c r="A152" s="10"/>
      <c r="B152" s="5" t="s">
        <v>436</v>
      </c>
      <c r="C152" s="15">
        <v>498740</v>
      </c>
      <c r="D152" s="17">
        <f t="shared" si="2"/>
        <v>2.2545232840582513E-5</v>
      </c>
    </row>
    <row r="153" spans="1:4" x14ac:dyDescent="0.25">
      <c r="A153" s="10"/>
      <c r="B153" s="5" t="s">
        <v>405</v>
      </c>
      <c r="C153" s="15">
        <v>456000</v>
      </c>
      <c r="D153" s="17">
        <f t="shared" si="2"/>
        <v>2.0613197608584885E-5</v>
      </c>
    </row>
    <row r="154" spans="1:4" x14ac:dyDescent="0.25">
      <c r="A154" s="10"/>
      <c r="B154" s="5" t="s">
        <v>379</v>
      </c>
      <c r="C154" s="15">
        <v>442764</v>
      </c>
      <c r="D154" s="17">
        <f t="shared" si="2"/>
        <v>2.0014872425367275E-5</v>
      </c>
    </row>
    <row r="155" spans="1:4" x14ac:dyDescent="0.25">
      <c r="A155" s="10"/>
      <c r="B155" s="5" t="s">
        <v>355</v>
      </c>
      <c r="C155" s="15">
        <v>420000</v>
      </c>
      <c r="D155" s="17">
        <f t="shared" si="2"/>
        <v>1.8985839902643974E-5</v>
      </c>
    </row>
    <row r="156" spans="1:4" x14ac:dyDescent="0.25">
      <c r="A156" s="10"/>
      <c r="B156" s="5" t="s">
        <v>341</v>
      </c>
      <c r="C156" s="15">
        <v>376349.4</v>
      </c>
      <c r="D156" s="17">
        <f t="shared" si="2"/>
        <v>1.7012641561562186E-5</v>
      </c>
    </row>
    <row r="157" spans="1:4" x14ac:dyDescent="0.25">
      <c r="A157" s="10"/>
      <c r="B157" s="5" t="s">
        <v>338</v>
      </c>
      <c r="C157" s="15">
        <v>350000</v>
      </c>
      <c r="D157" s="17">
        <f t="shared" si="2"/>
        <v>1.5821533252203309E-5</v>
      </c>
    </row>
    <row r="158" spans="1:4" x14ac:dyDescent="0.25">
      <c r="A158" s="10"/>
      <c r="B158" s="5" t="s">
        <v>55</v>
      </c>
      <c r="C158" s="15">
        <v>340506.6</v>
      </c>
      <c r="D158" s="17">
        <f t="shared" si="2"/>
        <v>1.5392389984270549E-5</v>
      </c>
    </row>
    <row r="159" spans="1:4" x14ac:dyDescent="0.25">
      <c r="A159" s="10"/>
      <c r="B159" s="5" t="s">
        <v>247</v>
      </c>
      <c r="C159" s="15">
        <v>310000</v>
      </c>
      <c r="D159" s="17">
        <f t="shared" si="2"/>
        <v>1.4013358023380075E-5</v>
      </c>
    </row>
    <row r="160" spans="1:4" x14ac:dyDescent="0.25">
      <c r="A160" s="10"/>
      <c r="B160" s="5" t="s">
        <v>420</v>
      </c>
      <c r="C160" s="15">
        <v>300000</v>
      </c>
      <c r="D160" s="17">
        <f t="shared" si="2"/>
        <v>1.3561314216174267E-5</v>
      </c>
    </row>
    <row r="161" spans="1:4" x14ac:dyDescent="0.25">
      <c r="A161" s="10"/>
      <c r="B161" s="5" t="s">
        <v>312</v>
      </c>
      <c r="C161" s="15">
        <v>283579.8</v>
      </c>
      <c r="D161" s="17">
        <f t="shared" si="2"/>
        <v>1.2819049243866184E-5</v>
      </c>
    </row>
    <row r="162" spans="1:4" x14ac:dyDescent="0.25">
      <c r="A162" s="10"/>
      <c r="B162" s="5" t="s">
        <v>409</v>
      </c>
      <c r="C162" s="15">
        <v>275900</v>
      </c>
      <c r="D162" s="17">
        <f t="shared" si="2"/>
        <v>1.2471888640808267E-5</v>
      </c>
    </row>
    <row r="163" spans="1:4" x14ac:dyDescent="0.25">
      <c r="A163" s="10"/>
      <c r="B163" s="5" t="s">
        <v>245</v>
      </c>
      <c r="C163" s="15">
        <v>260500</v>
      </c>
      <c r="D163" s="17">
        <f t="shared" si="2"/>
        <v>1.1775741177711321E-5</v>
      </c>
    </row>
    <row r="164" spans="1:4" x14ac:dyDescent="0.25">
      <c r="A164" s="10"/>
      <c r="B164" s="5" t="s">
        <v>205</v>
      </c>
      <c r="C164" s="15">
        <v>244574.4</v>
      </c>
      <c r="D164" s="17">
        <f t="shared" si="2"/>
        <v>1.1055834292107638E-5</v>
      </c>
    </row>
    <row r="165" spans="1:4" x14ac:dyDescent="0.25">
      <c r="A165" s="10"/>
      <c r="B165" s="5" t="s">
        <v>377</v>
      </c>
      <c r="C165" s="15">
        <v>240000</v>
      </c>
      <c r="D165" s="17">
        <f t="shared" si="2"/>
        <v>1.0849051372939413E-5</v>
      </c>
    </row>
    <row r="166" spans="1:4" x14ac:dyDescent="0.25">
      <c r="A166" s="10"/>
      <c r="B166" s="5" t="s">
        <v>222</v>
      </c>
      <c r="C166" s="15">
        <v>183931.64</v>
      </c>
      <c r="D166" s="17">
        <f t="shared" si="2"/>
        <v>8.3145158811208251E-6</v>
      </c>
    </row>
    <row r="167" spans="1:4" x14ac:dyDescent="0.25">
      <c r="A167" s="10"/>
      <c r="B167" s="5" t="s">
        <v>429</v>
      </c>
      <c r="C167" s="15">
        <v>170000</v>
      </c>
      <c r="D167" s="17">
        <f t="shared" si="2"/>
        <v>7.6847447224987513E-6</v>
      </c>
    </row>
    <row r="168" spans="1:4" x14ac:dyDescent="0.25">
      <c r="A168" s="10"/>
      <c r="B168" s="5" t="s">
        <v>444</v>
      </c>
      <c r="C168" s="15">
        <v>168996</v>
      </c>
      <c r="D168" s="17">
        <f t="shared" si="2"/>
        <v>7.6393595242552875E-6</v>
      </c>
    </row>
    <row r="169" spans="1:4" x14ac:dyDescent="0.25">
      <c r="A169" s="10"/>
      <c r="B169" s="5" t="s">
        <v>220</v>
      </c>
      <c r="C169" s="15">
        <v>163401</v>
      </c>
      <c r="D169" s="17">
        <f t="shared" si="2"/>
        <v>7.3864410141236372E-6</v>
      </c>
    </row>
    <row r="170" spans="1:4" x14ac:dyDescent="0.25">
      <c r="A170" s="10"/>
      <c r="B170" s="5" t="s">
        <v>76</v>
      </c>
      <c r="C170" s="15">
        <v>155000</v>
      </c>
      <c r="D170" s="17">
        <f t="shared" si="2"/>
        <v>7.0066790116900375E-6</v>
      </c>
    </row>
    <row r="171" spans="1:4" x14ac:dyDescent="0.25">
      <c r="A171" s="10"/>
      <c r="B171" s="5" t="s">
        <v>440</v>
      </c>
      <c r="C171" s="15">
        <v>150000</v>
      </c>
      <c r="D171" s="17">
        <f t="shared" si="2"/>
        <v>6.7806571080871334E-6</v>
      </c>
    </row>
    <row r="172" spans="1:4" x14ac:dyDescent="0.25">
      <c r="A172" s="10"/>
      <c r="B172" s="5" t="s">
        <v>74</v>
      </c>
      <c r="C172" s="15">
        <v>115962</v>
      </c>
      <c r="D172" s="17">
        <f t="shared" si="2"/>
        <v>5.2419903971200006E-6</v>
      </c>
    </row>
    <row r="173" spans="1:4" x14ac:dyDescent="0.25">
      <c r="A173" s="10"/>
      <c r="B173" s="5" t="s">
        <v>427</v>
      </c>
      <c r="C173" s="15">
        <v>105900</v>
      </c>
      <c r="D173" s="17">
        <f t="shared" si="2"/>
        <v>4.7871439183095157E-6</v>
      </c>
    </row>
    <row r="174" spans="1:4" x14ac:dyDescent="0.25">
      <c r="A174" s="10"/>
      <c r="B174" s="5" t="s">
        <v>314</v>
      </c>
      <c r="C174" s="15">
        <v>104700</v>
      </c>
      <c r="D174" s="17">
        <f t="shared" si="2"/>
        <v>4.7328986614448187E-6</v>
      </c>
    </row>
    <row r="175" spans="1:4" x14ac:dyDescent="0.25">
      <c r="A175" s="10"/>
      <c r="B175" s="5" t="s">
        <v>327</v>
      </c>
      <c r="C175" s="15">
        <v>104000</v>
      </c>
      <c r="D175" s="17">
        <f t="shared" si="2"/>
        <v>4.7012555949404122E-6</v>
      </c>
    </row>
    <row r="176" spans="1:4" x14ac:dyDescent="0.25">
      <c r="A176" s="10"/>
      <c r="B176" s="5" t="s">
        <v>464</v>
      </c>
      <c r="C176" s="15">
        <v>100000</v>
      </c>
      <c r="D176" s="17">
        <f t="shared" si="2"/>
        <v>4.5204380720580887E-6</v>
      </c>
    </row>
    <row r="177" spans="1:4" x14ac:dyDescent="0.25">
      <c r="A177" s="10"/>
      <c r="B177" s="5" t="s">
        <v>331</v>
      </c>
      <c r="C177" s="15">
        <v>100000</v>
      </c>
      <c r="D177" s="17">
        <f t="shared" si="2"/>
        <v>4.5204380720580887E-6</v>
      </c>
    </row>
    <row r="178" spans="1:4" x14ac:dyDescent="0.25">
      <c r="A178" s="10"/>
      <c r="B178" s="5" t="s">
        <v>73</v>
      </c>
      <c r="C178" s="15">
        <v>95932.2</v>
      </c>
      <c r="D178" s="17">
        <f t="shared" si="2"/>
        <v>4.3365556921629098E-6</v>
      </c>
    </row>
    <row r="179" spans="1:4" x14ac:dyDescent="0.25">
      <c r="A179" s="10"/>
      <c r="B179" s="5" t="s">
        <v>80</v>
      </c>
      <c r="C179" s="15">
        <v>87498.6</v>
      </c>
      <c r="D179" s="17">
        <f t="shared" si="2"/>
        <v>3.9553200269178191E-6</v>
      </c>
    </row>
    <row r="180" spans="1:4" x14ac:dyDescent="0.25">
      <c r="A180" s="10"/>
      <c r="B180" s="5" t="s">
        <v>300</v>
      </c>
      <c r="C180" s="15">
        <v>83730</v>
      </c>
      <c r="D180" s="17">
        <f t="shared" si="2"/>
        <v>3.7849627977342376E-6</v>
      </c>
    </row>
    <row r="181" spans="1:4" x14ac:dyDescent="0.25">
      <c r="A181" s="10"/>
      <c r="B181" s="5" t="s">
        <v>387</v>
      </c>
      <c r="C181" s="15">
        <v>78010.8</v>
      </c>
      <c r="D181" s="17">
        <f t="shared" si="2"/>
        <v>3.5264299035170916E-6</v>
      </c>
    </row>
    <row r="182" spans="1:4" x14ac:dyDescent="0.25">
      <c r="A182" s="10"/>
      <c r="B182" s="5" t="s">
        <v>363</v>
      </c>
      <c r="C182" s="15">
        <v>73266.899999999994</v>
      </c>
      <c r="D182" s="17">
        <f t="shared" si="2"/>
        <v>3.3119848418167276E-6</v>
      </c>
    </row>
    <row r="183" spans="1:4" x14ac:dyDescent="0.25">
      <c r="A183" s="10"/>
      <c r="B183" s="5" t="s">
        <v>62</v>
      </c>
      <c r="C183" s="15">
        <v>68523</v>
      </c>
      <c r="D183" s="17">
        <f t="shared" si="2"/>
        <v>3.097539780116364E-6</v>
      </c>
    </row>
    <row r="184" spans="1:4" x14ac:dyDescent="0.25">
      <c r="A184" s="10"/>
      <c r="B184" s="5" t="s">
        <v>459</v>
      </c>
      <c r="C184" s="15">
        <v>60000</v>
      </c>
      <c r="D184" s="17">
        <f t="shared" si="2"/>
        <v>2.7122628432348533E-6</v>
      </c>
    </row>
    <row r="185" spans="1:4" x14ac:dyDescent="0.25">
      <c r="A185" s="10"/>
      <c r="B185" s="5" t="s">
        <v>183</v>
      </c>
      <c r="C185" s="15">
        <v>58926.8</v>
      </c>
      <c r="D185" s="17">
        <f t="shared" si="2"/>
        <v>2.663749501845526E-6</v>
      </c>
    </row>
    <row r="186" spans="1:4" x14ac:dyDescent="0.25">
      <c r="A186" s="10"/>
      <c r="B186" s="5" t="s">
        <v>385</v>
      </c>
      <c r="C186" s="15">
        <v>53000</v>
      </c>
      <c r="D186" s="17">
        <f t="shared" si="2"/>
        <v>2.395832178190787E-6</v>
      </c>
    </row>
    <row r="187" spans="1:4" x14ac:dyDescent="0.25">
      <c r="A187" s="10"/>
      <c r="B187" s="5" t="s">
        <v>443</v>
      </c>
      <c r="C187" s="15">
        <v>36897</v>
      </c>
      <c r="D187" s="17">
        <f t="shared" si="2"/>
        <v>1.6679060354472729E-6</v>
      </c>
    </row>
    <row r="188" spans="1:4" x14ac:dyDescent="0.25">
      <c r="A188" s="10"/>
      <c r="B188" s="5" t="s">
        <v>206</v>
      </c>
      <c r="C188" s="15">
        <v>36409.199999999997</v>
      </c>
      <c r="D188" s="17">
        <f t="shared" si="2"/>
        <v>1.6458553385317736E-6</v>
      </c>
    </row>
    <row r="189" spans="1:4" x14ac:dyDescent="0.25">
      <c r="A189" s="10"/>
      <c r="B189" s="5" t="s">
        <v>359</v>
      </c>
      <c r="C189" s="15">
        <v>30000</v>
      </c>
      <c r="D189" s="17">
        <f t="shared" si="2"/>
        <v>1.3561314216174266E-6</v>
      </c>
    </row>
    <row r="190" spans="1:4" x14ac:dyDescent="0.25">
      <c r="A190" s="10"/>
      <c r="B190" s="5" t="s">
        <v>297</v>
      </c>
      <c r="C190" s="15">
        <v>25000</v>
      </c>
      <c r="D190" s="17">
        <f t="shared" si="2"/>
        <v>1.1301095180145222E-6</v>
      </c>
    </row>
    <row r="191" spans="1:4" x14ac:dyDescent="0.25">
      <c r="A191" s="10"/>
      <c r="B191" s="5" t="s">
        <v>346</v>
      </c>
      <c r="C191" s="15">
        <v>20000</v>
      </c>
      <c r="D191" s="17">
        <f t="shared" si="2"/>
        <v>9.040876144116178E-7</v>
      </c>
    </row>
    <row r="192" spans="1:4" x14ac:dyDescent="0.25">
      <c r="A192" s="10"/>
      <c r="B192" s="5" t="s">
        <v>54</v>
      </c>
      <c r="C192" s="15">
        <v>10542</v>
      </c>
      <c r="D192" s="17">
        <f t="shared" si="2"/>
        <v>4.7654458155636369E-7</v>
      </c>
    </row>
    <row r="193" spans="1:4" x14ac:dyDescent="0.25">
      <c r="A193" s="10"/>
      <c r="B193" s="5" t="s">
        <v>394</v>
      </c>
      <c r="C193" s="15">
        <v>10000</v>
      </c>
      <c r="D193" s="17">
        <f t="shared" si="2"/>
        <v>4.520438072058089E-7</v>
      </c>
    </row>
    <row r="194" spans="1:4" x14ac:dyDescent="0.25">
      <c r="A194" s="10"/>
      <c r="B194" s="5" t="s">
        <v>268</v>
      </c>
      <c r="C194" s="15">
        <v>5000</v>
      </c>
      <c r="D194" s="17">
        <f t="shared" si="2"/>
        <v>2.2602190360290445E-7</v>
      </c>
    </row>
    <row r="195" spans="1:4" x14ac:dyDescent="0.25">
      <c r="A195" s="10"/>
      <c r="B195" s="5" t="s">
        <v>383</v>
      </c>
      <c r="C195" s="15">
        <v>5000</v>
      </c>
      <c r="D195" s="17">
        <f t="shared" si="2"/>
        <v>2.2602190360290445E-7</v>
      </c>
    </row>
    <row r="196" spans="1:4" x14ac:dyDescent="0.25">
      <c r="A196" s="10"/>
      <c r="B196" s="5" t="s">
        <v>349</v>
      </c>
      <c r="C196" s="15">
        <v>4500</v>
      </c>
      <c r="D196" s="17">
        <f t="shared" si="2"/>
        <v>2.03419713242614E-7</v>
      </c>
    </row>
    <row r="197" spans="1:4" x14ac:dyDescent="0.25">
      <c r="A197" s="10"/>
      <c r="B197" s="5" t="s">
        <v>64</v>
      </c>
      <c r="C197" s="15">
        <v>2500</v>
      </c>
      <c r="D197" s="17">
        <f t="shared" si="2"/>
        <v>1.1301095180145222E-7</v>
      </c>
    </row>
    <row r="198" spans="1:4" x14ac:dyDescent="0.25">
      <c r="A198" s="10"/>
      <c r="B198" s="5" t="s">
        <v>235</v>
      </c>
      <c r="C198" s="15">
        <v>1500</v>
      </c>
      <c r="D198" s="17">
        <f>C198/$C$199</f>
        <v>6.7806571080871329E-8</v>
      </c>
    </row>
    <row r="199" spans="1:4" x14ac:dyDescent="0.25">
      <c r="A199" s="4" t="s">
        <v>468</v>
      </c>
      <c r="B199" s="8"/>
      <c r="C199" s="14">
        <v>22121749796.358006</v>
      </c>
    </row>
    <row r="200" spans="1:4" x14ac:dyDescent="0.25">
      <c r="A200" s="4" t="s">
        <v>11</v>
      </c>
      <c r="B200" s="4" t="s">
        <v>187</v>
      </c>
      <c r="C200" s="14">
        <v>9131093</v>
      </c>
      <c r="D200" s="17">
        <f>C200/$C$259</f>
        <v>0.14761479568556626</v>
      </c>
    </row>
    <row r="201" spans="1:4" x14ac:dyDescent="0.25">
      <c r="A201" s="10"/>
      <c r="B201" s="5" t="s">
        <v>171</v>
      </c>
      <c r="C201" s="15">
        <v>8824471</v>
      </c>
      <c r="D201" s="17">
        <f t="shared" ref="D201:D258" si="3">C201/$C$259</f>
        <v>0.14265789251059041</v>
      </c>
    </row>
    <row r="202" spans="1:4" x14ac:dyDescent="0.25">
      <c r="A202" s="10"/>
      <c r="B202" s="5" t="s">
        <v>402</v>
      </c>
      <c r="C202" s="15">
        <v>5802766</v>
      </c>
      <c r="D202" s="17">
        <f t="shared" si="3"/>
        <v>9.3808497788944942E-2</v>
      </c>
    </row>
    <row r="203" spans="1:4" x14ac:dyDescent="0.25">
      <c r="A203" s="10"/>
      <c r="B203" s="5" t="s">
        <v>265</v>
      </c>
      <c r="C203" s="15">
        <v>4203479</v>
      </c>
      <c r="D203" s="17">
        <f t="shared" si="3"/>
        <v>6.7954153325737496E-2</v>
      </c>
    </row>
    <row r="204" spans="1:4" x14ac:dyDescent="0.25">
      <c r="A204" s="10"/>
      <c r="B204" s="5" t="s">
        <v>261</v>
      </c>
      <c r="C204" s="15">
        <v>4117877</v>
      </c>
      <c r="D204" s="17">
        <f t="shared" si="3"/>
        <v>6.6570296898004713E-2</v>
      </c>
    </row>
    <row r="205" spans="1:4" x14ac:dyDescent="0.25">
      <c r="A205" s="10"/>
      <c r="B205" s="5" t="s">
        <v>393</v>
      </c>
      <c r="C205" s="15">
        <v>3897504</v>
      </c>
      <c r="D205" s="17">
        <f t="shared" si="3"/>
        <v>6.3007709662323802E-2</v>
      </c>
    </row>
    <row r="206" spans="1:4" x14ac:dyDescent="0.25">
      <c r="A206" s="10"/>
      <c r="B206" s="5" t="s">
        <v>46</v>
      </c>
      <c r="C206" s="15">
        <v>2396797</v>
      </c>
      <c r="D206" s="17">
        <f t="shared" si="3"/>
        <v>3.874702617252701E-2</v>
      </c>
    </row>
    <row r="207" spans="1:4" x14ac:dyDescent="0.25">
      <c r="A207" s="10"/>
      <c r="B207" s="5" t="s">
        <v>437</v>
      </c>
      <c r="C207" s="15">
        <v>2369867</v>
      </c>
      <c r="D207" s="17">
        <f t="shared" si="3"/>
        <v>3.8311671232235382E-2</v>
      </c>
    </row>
    <row r="208" spans="1:4" x14ac:dyDescent="0.25">
      <c r="A208" s="10"/>
      <c r="B208" s="5" t="s">
        <v>337</v>
      </c>
      <c r="C208" s="15">
        <v>2067815</v>
      </c>
      <c r="D208" s="17">
        <f t="shared" si="3"/>
        <v>3.3428647451137473E-2</v>
      </c>
    </row>
    <row r="209" spans="1:4" x14ac:dyDescent="0.25">
      <c r="A209" s="10"/>
      <c r="B209" s="5" t="s">
        <v>250</v>
      </c>
      <c r="C209" s="15">
        <v>1801370</v>
      </c>
      <c r="D209" s="17">
        <f t="shared" si="3"/>
        <v>2.9121252461683227E-2</v>
      </c>
    </row>
    <row r="210" spans="1:4" x14ac:dyDescent="0.25">
      <c r="A210" s="10"/>
      <c r="B210" s="5" t="s">
        <v>336</v>
      </c>
      <c r="C210" s="15">
        <v>1678300</v>
      </c>
      <c r="D210" s="17">
        <f t="shared" si="3"/>
        <v>2.7131682001167425E-2</v>
      </c>
    </row>
    <row r="211" spans="1:4" x14ac:dyDescent="0.25">
      <c r="A211" s="10"/>
      <c r="B211" s="5" t="s">
        <v>318</v>
      </c>
      <c r="C211" s="15">
        <v>1616479</v>
      </c>
      <c r="D211" s="17">
        <f t="shared" si="3"/>
        <v>2.6132273246478648E-2</v>
      </c>
    </row>
    <row r="212" spans="1:4" x14ac:dyDescent="0.25">
      <c r="A212" s="10"/>
      <c r="B212" s="5" t="s">
        <v>273</v>
      </c>
      <c r="C212" s="15">
        <v>1320913</v>
      </c>
      <c r="D212" s="17">
        <f t="shared" si="3"/>
        <v>2.1354103239711653E-2</v>
      </c>
    </row>
    <row r="213" spans="1:4" x14ac:dyDescent="0.25">
      <c r="A213" s="10"/>
      <c r="B213" s="5" t="s">
        <v>460</v>
      </c>
      <c r="C213" s="15">
        <v>1225942</v>
      </c>
      <c r="D213" s="17">
        <f t="shared" si="3"/>
        <v>1.9818785971444434E-2</v>
      </c>
    </row>
    <row r="214" spans="1:4" x14ac:dyDescent="0.25">
      <c r="A214" s="10"/>
      <c r="B214" s="5" t="s">
        <v>246</v>
      </c>
      <c r="C214" s="15">
        <v>1197630</v>
      </c>
      <c r="D214" s="17">
        <f t="shared" si="3"/>
        <v>1.9361089385126699E-2</v>
      </c>
    </row>
    <row r="215" spans="1:4" x14ac:dyDescent="0.25">
      <c r="A215" s="10"/>
      <c r="B215" s="5" t="s">
        <v>199</v>
      </c>
      <c r="C215" s="15">
        <v>1081539</v>
      </c>
      <c r="D215" s="17">
        <f t="shared" si="3"/>
        <v>1.7484342620425797E-2</v>
      </c>
    </row>
    <row r="216" spans="1:4" x14ac:dyDescent="0.25">
      <c r="A216" s="10"/>
      <c r="B216" s="5" t="s">
        <v>330</v>
      </c>
      <c r="C216" s="15">
        <v>1028734</v>
      </c>
      <c r="D216" s="17">
        <f t="shared" si="3"/>
        <v>1.6630688048494886E-2</v>
      </c>
    </row>
    <row r="217" spans="1:4" x14ac:dyDescent="0.25">
      <c r="A217" s="10"/>
      <c r="B217" s="5" t="s">
        <v>296</v>
      </c>
      <c r="C217" s="15">
        <v>879121</v>
      </c>
      <c r="D217" s="17">
        <f t="shared" si="3"/>
        <v>1.4212018955221537E-2</v>
      </c>
    </row>
    <row r="218" spans="1:4" x14ac:dyDescent="0.25">
      <c r="A218" s="10"/>
      <c r="B218" s="5" t="s">
        <v>339</v>
      </c>
      <c r="C218" s="15">
        <v>838919</v>
      </c>
      <c r="D218" s="17">
        <f t="shared" si="3"/>
        <v>1.3562106615466469E-2</v>
      </c>
    </row>
    <row r="219" spans="1:4" x14ac:dyDescent="0.25">
      <c r="A219" s="10"/>
      <c r="B219" s="5" t="s">
        <v>391</v>
      </c>
      <c r="C219" s="15">
        <v>710894</v>
      </c>
      <c r="D219" s="17">
        <f t="shared" si="3"/>
        <v>1.1492432785877325E-2</v>
      </c>
    </row>
    <row r="220" spans="1:4" x14ac:dyDescent="0.25">
      <c r="A220" s="10"/>
      <c r="B220" s="5" t="s">
        <v>229</v>
      </c>
      <c r="C220" s="15">
        <v>672678</v>
      </c>
      <c r="D220" s="17">
        <f t="shared" si="3"/>
        <v>1.0874626458428946E-2</v>
      </c>
    </row>
    <row r="221" spans="1:4" x14ac:dyDescent="0.25">
      <c r="A221" s="10"/>
      <c r="B221" s="5" t="s">
        <v>262</v>
      </c>
      <c r="C221" s="15">
        <v>670752</v>
      </c>
      <c r="D221" s="17">
        <f t="shared" si="3"/>
        <v>1.0843490416282579E-2</v>
      </c>
    </row>
    <row r="222" spans="1:4" x14ac:dyDescent="0.25">
      <c r="A222" s="10"/>
      <c r="B222" s="5" t="s">
        <v>418</v>
      </c>
      <c r="C222" s="15">
        <v>624353</v>
      </c>
      <c r="D222" s="17">
        <f t="shared" si="3"/>
        <v>1.0093396325135486E-2</v>
      </c>
    </row>
    <row r="223" spans="1:4" x14ac:dyDescent="0.25">
      <c r="A223" s="10"/>
      <c r="B223" s="5" t="s">
        <v>364</v>
      </c>
      <c r="C223" s="15">
        <v>381009</v>
      </c>
      <c r="D223" s="17">
        <f t="shared" si="3"/>
        <v>6.1594560135749266E-3</v>
      </c>
    </row>
    <row r="224" spans="1:4" x14ac:dyDescent="0.25">
      <c r="A224" s="10"/>
      <c r="B224" s="5" t="s">
        <v>96</v>
      </c>
      <c r="C224" s="15">
        <v>346343</v>
      </c>
      <c r="D224" s="17">
        <f t="shared" si="3"/>
        <v>5.5990395872789903E-3</v>
      </c>
    </row>
    <row r="225" spans="1:4" x14ac:dyDescent="0.25">
      <c r="A225" s="10"/>
      <c r="B225" s="5" t="s">
        <v>329</v>
      </c>
      <c r="C225" s="15">
        <v>344251</v>
      </c>
      <c r="D225" s="17">
        <f t="shared" si="3"/>
        <v>5.5652199610223959E-3</v>
      </c>
    </row>
    <row r="226" spans="1:4" x14ac:dyDescent="0.25">
      <c r="A226" s="10"/>
      <c r="B226" s="5" t="s">
        <v>124</v>
      </c>
      <c r="C226" s="15">
        <v>341274</v>
      </c>
      <c r="D226" s="17">
        <f t="shared" si="3"/>
        <v>5.5170932749010375E-3</v>
      </c>
    </row>
    <row r="227" spans="1:4" x14ac:dyDescent="0.25">
      <c r="A227" s="10"/>
      <c r="B227" s="5" t="s">
        <v>192</v>
      </c>
      <c r="C227" s="15">
        <v>313050</v>
      </c>
      <c r="D227" s="17">
        <f t="shared" si="3"/>
        <v>5.0608193114851114E-3</v>
      </c>
    </row>
    <row r="228" spans="1:4" x14ac:dyDescent="0.25">
      <c r="A228" s="10"/>
      <c r="B228" s="5" t="s">
        <v>144</v>
      </c>
      <c r="C228" s="15">
        <v>302073</v>
      </c>
      <c r="D228" s="17">
        <f t="shared" si="3"/>
        <v>4.8833632706540234E-3</v>
      </c>
    </row>
    <row r="229" spans="1:4" x14ac:dyDescent="0.25">
      <c r="A229" s="10"/>
      <c r="B229" s="5" t="s">
        <v>359</v>
      </c>
      <c r="C229" s="15">
        <v>289042</v>
      </c>
      <c r="D229" s="17">
        <f t="shared" si="3"/>
        <v>4.672701918001212E-3</v>
      </c>
    </row>
    <row r="230" spans="1:4" x14ac:dyDescent="0.25">
      <c r="A230" s="10"/>
      <c r="B230" s="5" t="s">
        <v>255</v>
      </c>
      <c r="C230" s="15">
        <v>215353</v>
      </c>
      <c r="D230" s="17">
        <f t="shared" si="3"/>
        <v>3.4814330656005531E-3</v>
      </c>
    </row>
    <row r="231" spans="1:4" x14ac:dyDescent="0.25">
      <c r="A231" s="10"/>
      <c r="B231" s="5" t="s">
        <v>143</v>
      </c>
      <c r="C231" s="15">
        <v>172059</v>
      </c>
      <c r="D231" s="17">
        <f t="shared" si="3"/>
        <v>2.7815349302501733E-3</v>
      </c>
    </row>
    <row r="232" spans="1:4" x14ac:dyDescent="0.25">
      <c r="A232" s="10"/>
      <c r="B232" s="5" t="s">
        <v>385</v>
      </c>
      <c r="C232" s="15">
        <v>146185</v>
      </c>
      <c r="D232" s="17">
        <f t="shared" si="3"/>
        <v>2.3632514647802297E-3</v>
      </c>
    </row>
    <row r="233" spans="1:4" x14ac:dyDescent="0.25">
      <c r="A233" s="10"/>
      <c r="B233" s="5" t="s">
        <v>161</v>
      </c>
      <c r="C233" s="15">
        <v>115103</v>
      </c>
      <c r="D233" s="17">
        <f t="shared" si="3"/>
        <v>1.8607745893942525E-3</v>
      </c>
    </row>
    <row r="234" spans="1:4" x14ac:dyDescent="0.25">
      <c r="A234" s="10"/>
      <c r="B234" s="5" t="s">
        <v>392</v>
      </c>
      <c r="C234" s="15">
        <v>113335</v>
      </c>
      <c r="D234" s="17">
        <f t="shared" si="3"/>
        <v>1.8321928020034023E-3</v>
      </c>
    </row>
    <row r="235" spans="1:4" x14ac:dyDescent="0.25">
      <c r="A235" s="10"/>
      <c r="B235" s="5" t="s">
        <v>456</v>
      </c>
      <c r="C235" s="15">
        <v>105106</v>
      </c>
      <c r="D235" s="17">
        <f t="shared" si="3"/>
        <v>1.6991613945151066E-3</v>
      </c>
    </row>
    <row r="236" spans="1:4" x14ac:dyDescent="0.25">
      <c r="A236" s="10"/>
      <c r="B236" s="5" t="s">
        <v>216</v>
      </c>
      <c r="C236" s="15">
        <v>84542</v>
      </c>
      <c r="D236" s="17">
        <f t="shared" si="3"/>
        <v>1.3667202882337462E-3</v>
      </c>
    </row>
    <row r="237" spans="1:4" x14ac:dyDescent="0.25">
      <c r="A237" s="10"/>
      <c r="B237" s="5" t="s">
        <v>95</v>
      </c>
      <c r="C237" s="15">
        <v>71122</v>
      </c>
      <c r="D237" s="17">
        <f t="shared" si="3"/>
        <v>1.1497702957081746E-3</v>
      </c>
    </row>
    <row r="238" spans="1:4" x14ac:dyDescent="0.25">
      <c r="A238" s="10"/>
      <c r="B238" s="5" t="s">
        <v>401</v>
      </c>
      <c r="C238" s="15">
        <v>61121</v>
      </c>
      <c r="D238" s="17">
        <f t="shared" si="3"/>
        <v>9.8809243615167368E-4</v>
      </c>
    </row>
    <row r="239" spans="1:4" x14ac:dyDescent="0.25">
      <c r="A239" s="10"/>
      <c r="B239" s="5" t="s">
        <v>240</v>
      </c>
      <c r="C239" s="15">
        <v>59752</v>
      </c>
      <c r="D239" s="17">
        <f t="shared" si="3"/>
        <v>9.6596095032697128E-4</v>
      </c>
    </row>
    <row r="240" spans="1:4" x14ac:dyDescent="0.25">
      <c r="A240" s="10"/>
      <c r="B240" s="5" t="s">
        <v>291</v>
      </c>
      <c r="C240" s="15">
        <v>53124</v>
      </c>
      <c r="D240" s="17">
        <f t="shared" si="3"/>
        <v>8.5881157994996025E-4</v>
      </c>
    </row>
    <row r="241" spans="1:4" x14ac:dyDescent="0.25">
      <c r="A241" s="10"/>
      <c r="B241" s="5" t="s">
        <v>139</v>
      </c>
      <c r="C241" s="15">
        <v>37420</v>
      </c>
      <c r="D241" s="17">
        <f t="shared" si="3"/>
        <v>6.0493805665476081E-4</v>
      </c>
    </row>
    <row r="242" spans="1:4" x14ac:dyDescent="0.25">
      <c r="A242" s="10"/>
      <c r="B242" s="5" t="s">
        <v>163</v>
      </c>
      <c r="C242" s="15">
        <v>34274</v>
      </c>
      <c r="D242" s="17">
        <f t="shared" si="3"/>
        <v>5.5407928791515956E-4</v>
      </c>
    </row>
    <row r="243" spans="1:4" x14ac:dyDescent="0.25">
      <c r="A243" s="10"/>
      <c r="B243" s="5" t="s">
        <v>213</v>
      </c>
      <c r="C243" s="15">
        <v>24563</v>
      </c>
      <c r="D243" s="17">
        <f t="shared" si="3"/>
        <v>3.9708961746688637E-4</v>
      </c>
    </row>
    <row r="244" spans="1:4" x14ac:dyDescent="0.25">
      <c r="A244" s="10"/>
      <c r="B244" s="5" t="s">
        <v>102</v>
      </c>
      <c r="C244" s="15">
        <v>22053</v>
      </c>
      <c r="D244" s="17">
        <f t="shared" si="3"/>
        <v>3.565125324267087E-4</v>
      </c>
    </row>
    <row r="245" spans="1:4" x14ac:dyDescent="0.25">
      <c r="A245" s="10"/>
      <c r="B245" s="5" t="s">
        <v>164</v>
      </c>
      <c r="C245" s="15">
        <v>16566</v>
      </c>
      <c r="D245" s="17">
        <f t="shared" si="3"/>
        <v>2.6780876126517283E-4</v>
      </c>
    </row>
    <row r="246" spans="1:4" x14ac:dyDescent="0.25">
      <c r="A246" s="10"/>
      <c r="B246" s="5" t="s">
        <v>132</v>
      </c>
      <c r="C246" s="15">
        <v>11027</v>
      </c>
      <c r="D246" s="17">
        <f t="shared" si="3"/>
        <v>1.7826434929802369E-4</v>
      </c>
    </row>
    <row r="247" spans="1:4" x14ac:dyDescent="0.25">
      <c r="A247" s="10"/>
      <c r="B247" s="5" t="s">
        <v>355</v>
      </c>
      <c r="C247" s="15">
        <v>8568</v>
      </c>
      <c r="D247" s="17">
        <f t="shared" si="3"/>
        <v>1.3851173889412052E-4</v>
      </c>
    </row>
    <row r="248" spans="1:4" x14ac:dyDescent="0.25">
      <c r="A248" s="10"/>
      <c r="B248" s="5" t="s">
        <v>453</v>
      </c>
      <c r="C248" s="15">
        <v>6741</v>
      </c>
      <c r="D248" s="17">
        <f t="shared" si="3"/>
        <v>1.08976147512286E-4</v>
      </c>
    </row>
    <row r="249" spans="1:4" x14ac:dyDescent="0.25">
      <c r="A249" s="10"/>
      <c r="B249" s="5" t="s">
        <v>153</v>
      </c>
      <c r="C249" s="15">
        <v>5598</v>
      </c>
      <c r="D249" s="17">
        <f t="shared" si="3"/>
        <v>9.0498215958133375E-5</v>
      </c>
    </row>
    <row r="250" spans="1:4" x14ac:dyDescent="0.25">
      <c r="A250" s="10"/>
      <c r="B250" s="5" t="s">
        <v>405</v>
      </c>
      <c r="C250" s="15">
        <v>5085</v>
      </c>
      <c r="D250" s="17">
        <f t="shared" si="3"/>
        <v>8.2204971087371947E-5</v>
      </c>
    </row>
    <row r="251" spans="1:4" x14ac:dyDescent="0.25">
      <c r="A251" s="10"/>
      <c r="B251" s="5" t="s">
        <v>127</v>
      </c>
      <c r="C251" s="15">
        <v>2285</v>
      </c>
      <c r="D251" s="17">
        <f t="shared" si="3"/>
        <v>3.6939696938966553E-5</v>
      </c>
    </row>
    <row r="252" spans="1:4" x14ac:dyDescent="0.25">
      <c r="A252" s="10"/>
      <c r="B252" s="5" t="s">
        <v>162</v>
      </c>
      <c r="C252" s="15">
        <v>2285</v>
      </c>
      <c r="D252" s="17">
        <f t="shared" si="3"/>
        <v>3.6939696938966553E-5</v>
      </c>
    </row>
    <row r="253" spans="1:4" x14ac:dyDescent="0.25">
      <c r="A253" s="10"/>
      <c r="B253" s="5" t="s">
        <v>321</v>
      </c>
      <c r="C253" s="15">
        <v>2285</v>
      </c>
      <c r="D253" s="17">
        <f t="shared" si="3"/>
        <v>3.6939696938966553E-5</v>
      </c>
    </row>
    <row r="254" spans="1:4" x14ac:dyDescent="0.25">
      <c r="A254" s="10"/>
      <c r="B254" s="5" t="s">
        <v>447</v>
      </c>
      <c r="C254" s="15">
        <v>1714</v>
      </c>
      <c r="D254" s="17">
        <f t="shared" si="3"/>
        <v>2.7708814246559591E-5</v>
      </c>
    </row>
    <row r="255" spans="1:4" x14ac:dyDescent="0.25">
      <c r="A255" s="10"/>
      <c r="B255" s="5" t="s">
        <v>101</v>
      </c>
      <c r="C255" s="15">
        <v>1286</v>
      </c>
      <c r="D255" s="17">
        <f t="shared" si="3"/>
        <v>2.0789693769589053E-5</v>
      </c>
    </row>
    <row r="256" spans="1:4" x14ac:dyDescent="0.25">
      <c r="A256" s="10"/>
      <c r="B256" s="5" t="s">
        <v>93</v>
      </c>
      <c r="C256" s="15">
        <v>1142</v>
      </c>
      <c r="D256" s="17">
        <f t="shared" si="3"/>
        <v>1.8461765384813916E-5</v>
      </c>
    </row>
    <row r="257" spans="1:4" x14ac:dyDescent="0.25">
      <c r="A257" s="10"/>
      <c r="B257" s="5" t="s">
        <v>180</v>
      </c>
      <c r="C257" s="15">
        <v>1086</v>
      </c>
      <c r="D257" s="17">
        <f t="shared" si="3"/>
        <v>1.7556459901845809E-5</v>
      </c>
    </row>
    <row r="258" spans="1:4" x14ac:dyDescent="0.25">
      <c r="A258" s="10"/>
      <c r="B258" s="5" t="s">
        <v>118</v>
      </c>
      <c r="C258" s="15">
        <v>458</v>
      </c>
      <c r="D258" s="17">
        <f t="shared" si="3"/>
        <v>7.4041055571320267E-6</v>
      </c>
    </row>
    <row r="259" spans="1:4" x14ac:dyDescent="0.25">
      <c r="A259" s="4" t="s">
        <v>469</v>
      </c>
      <c r="B259" s="8"/>
      <c r="C259" s="14">
        <v>61857573</v>
      </c>
    </row>
    <row r="260" spans="1:4" x14ac:dyDescent="0.25">
      <c r="A260" s="12" t="s">
        <v>470</v>
      </c>
      <c r="B260" s="13"/>
      <c r="C260" s="16">
        <v>22183607369.358006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7"/>
  <sheetViews>
    <sheetView workbookViewId="0">
      <selection activeCell="E298" sqref="E298"/>
    </sheetView>
  </sheetViews>
  <sheetFormatPr defaultRowHeight="13.2" x14ac:dyDescent="0.25"/>
  <cols>
    <col min="1" max="1" width="14.5546875" bestFit="1" customWidth="1"/>
    <col min="2" max="2" width="83.88671875" customWidth="1"/>
    <col min="3" max="3" width="13.88671875" customWidth="1"/>
    <col min="4" max="4" width="9.109375" style="17" customWidth="1"/>
  </cols>
  <sheetData>
    <row r="1" spans="1:4" x14ac:dyDescent="0.25">
      <c r="A1" s="6" t="s">
        <v>6</v>
      </c>
      <c r="B1" s="7" t="s">
        <v>16</v>
      </c>
    </row>
    <row r="3" spans="1:4" x14ac:dyDescent="0.25">
      <c r="A3" s="9" t="s">
        <v>466</v>
      </c>
      <c r="B3" s="8"/>
      <c r="C3" s="11"/>
    </row>
    <row r="4" spans="1:4" x14ac:dyDescent="0.25">
      <c r="A4" s="9" t="s">
        <v>4</v>
      </c>
      <c r="B4" s="9" t="s">
        <v>165</v>
      </c>
      <c r="C4" s="11" t="s">
        <v>467</v>
      </c>
    </row>
    <row r="5" spans="1:4" x14ac:dyDescent="0.25">
      <c r="A5" s="4" t="s">
        <v>22</v>
      </c>
      <c r="B5" s="4" t="s">
        <v>447</v>
      </c>
      <c r="C5" s="14">
        <v>2014201426</v>
      </c>
      <c r="D5" s="17">
        <f>C5/$C$220</f>
        <v>9.0747863895880659E-2</v>
      </c>
    </row>
    <row r="6" spans="1:4" x14ac:dyDescent="0.25">
      <c r="A6" s="10"/>
      <c r="B6" s="5" t="s">
        <v>266</v>
      </c>
      <c r="C6" s="15">
        <v>1643276704</v>
      </c>
      <c r="D6" s="17">
        <f t="shared" ref="D6:D69" si="0">C6/$C$220</f>
        <v>7.4036215421616619E-2</v>
      </c>
    </row>
    <row r="7" spans="1:4" x14ac:dyDescent="0.25">
      <c r="A7" s="10"/>
      <c r="B7" s="5" t="s">
        <v>402</v>
      </c>
      <c r="C7" s="15">
        <v>1505562331.6494</v>
      </c>
      <c r="D7" s="17">
        <f t="shared" si="0"/>
        <v>6.7831629843799188E-2</v>
      </c>
    </row>
    <row r="8" spans="1:4" x14ac:dyDescent="0.25">
      <c r="A8" s="10"/>
      <c r="B8" s="5" t="s">
        <v>171</v>
      </c>
      <c r="C8" s="15">
        <v>1453859130</v>
      </c>
      <c r="D8" s="17">
        <f t="shared" si="0"/>
        <v>6.5502192953478464E-2</v>
      </c>
    </row>
    <row r="9" spans="1:4" x14ac:dyDescent="0.25">
      <c r="A9" s="10"/>
      <c r="B9" s="5" t="s">
        <v>261</v>
      </c>
      <c r="C9" s="15">
        <v>1146076867.1400001</v>
      </c>
      <c r="D9" s="17">
        <f t="shared" si="0"/>
        <v>5.1635365863075322E-2</v>
      </c>
    </row>
    <row r="10" spans="1:4" x14ac:dyDescent="0.25">
      <c r="A10" s="10"/>
      <c r="B10" s="5" t="s">
        <v>393</v>
      </c>
      <c r="C10" s="15">
        <v>1100597487.9103999</v>
      </c>
      <c r="D10" s="17">
        <f t="shared" si="0"/>
        <v>4.9586337169558299E-2</v>
      </c>
    </row>
    <row r="11" spans="1:4" x14ac:dyDescent="0.25">
      <c r="A11" s="10"/>
      <c r="B11" s="5" t="s">
        <v>198</v>
      </c>
      <c r="C11" s="15">
        <v>1069975822.2</v>
      </c>
      <c r="D11" s="17">
        <f t="shared" si="0"/>
        <v>4.8206708143244362E-2</v>
      </c>
    </row>
    <row r="12" spans="1:4" x14ac:dyDescent="0.25">
      <c r="A12" s="10"/>
      <c r="B12" s="5" t="s">
        <v>250</v>
      </c>
      <c r="C12" s="15">
        <v>1007778088.6522</v>
      </c>
      <c r="D12" s="17">
        <f t="shared" si="0"/>
        <v>4.540445044162162E-2</v>
      </c>
    </row>
    <row r="13" spans="1:4" x14ac:dyDescent="0.25">
      <c r="A13" s="10"/>
      <c r="B13" s="5" t="s">
        <v>308</v>
      </c>
      <c r="C13" s="15">
        <v>780272882.875</v>
      </c>
      <c r="D13" s="17">
        <f t="shared" si="0"/>
        <v>3.5154427190236204E-2</v>
      </c>
    </row>
    <row r="14" spans="1:4" x14ac:dyDescent="0.25">
      <c r="A14" s="10"/>
      <c r="B14" s="5" t="s">
        <v>337</v>
      </c>
      <c r="C14" s="15">
        <v>751546533.10000002</v>
      </c>
      <c r="D14" s="17">
        <f t="shared" si="0"/>
        <v>3.386018975898579E-2</v>
      </c>
    </row>
    <row r="15" spans="1:4" x14ac:dyDescent="0.25">
      <c r="A15" s="10"/>
      <c r="B15" s="5" t="s">
        <v>318</v>
      </c>
      <c r="C15" s="15">
        <v>627925972</v>
      </c>
      <c r="D15" s="17">
        <f t="shared" si="0"/>
        <v>2.829058698310373E-2</v>
      </c>
    </row>
    <row r="16" spans="1:4" x14ac:dyDescent="0.25">
      <c r="A16" s="10"/>
      <c r="B16" s="5" t="s">
        <v>262</v>
      </c>
      <c r="C16" s="15">
        <v>624411063.10000002</v>
      </c>
      <c r="D16" s="17">
        <f t="shared" si="0"/>
        <v>2.8132226220199764E-2</v>
      </c>
    </row>
    <row r="17" spans="1:4" x14ac:dyDescent="0.25">
      <c r="A17" s="10"/>
      <c r="B17" s="5" t="s">
        <v>240</v>
      </c>
      <c r="C17" s="15">
        <v>615379671</v>
      </c>
      <c r="D17" s="17">
        <f t="shared" si="0"/>
        <v>2.7725325733236682E-2</v>
      </c>
    </row>
    <row r="18" spans="1:4" x14ac:dyDescent="0.25">
      <c r="A18" s="10"/>
      <c r="B18" s="5" t="s">
        <v>437</v>
      </c>
      <c r="C18" s="15">
        <v>492520000</v>
      </c>
      <c r="D18" s="17">
        <f t="shared" si="0"/>
        <v>2.2190004112329104E-2</v>
      </c>
    </row>
    <row r="19" spans="1:4" x14ac:dyDescent="0.25">
      <c r="A19" s="10"/>
      <c r="B19" s="5" t="s">
        <v>273</v>
      </c>
      <c r="C19" s="15">
        <v>478253904</v>
      </c>
      <c r="D19" s="17">
        <f t="shared" si="0"/>
        <v>2.1547259190484544E-2</v>
      </c>
    </row>
    <row r="20" spans="1:4" x14ac:dyDescent="0.25">
      <c r="A20" s="10"/>
      <c r="B20" s="5" t="s">
        <v>187</v>
      </c>
      <c r="C20" s="15">
        <v>448248968.14999998</v>
      </c>
      <c r="D20" s="17">
        <f t="shared" si="0"/>
        <v>2.0195416321359086E-2</v>
      </c>
    </row>
    <row r="21" spans="1:4" x14ac:dyDescent="0.25">
      <c r="A21" s="10"/>
      <c r="B21" s="5" t="s">
        <v>439</v>
      </c>
      <c r="C21" s="15">
        <v>394358157.89999998</v>
      </c>
      <c r="D21" s="17">
        <f t="shared" si="0"/>
        <v>1.776741887747001E-2</v>
      </c>
    </row>
    <row r="22" spans="1:4" x14ac:dyDescent="0.25">
      <c r="A22" s="10"/>
      <c r="B22" s="5" t="s">
        <v>339</v>
      </c>
      <c r="C22" s="15">
        <v>366682087.22839999</v>
      </c>
      <c r="D22" s="17">
        <f t="shared" si="0"/>
        <v>1.6520500738072798E-2</v>
      </c>
    </row>
    <row r="23" spans="1:4" x14ac:dyDescent="0.25">
      <c r="A23" s="10"/>
      <c r="B23" s="5" t="s">
        <v>426</v>
      </c>
      <c r="C23" s="15">
        <v>312454455</v>
      </c>
      <c r="D23" s="17">
        <f t="shared" si="0"/>
        <v>1.4077328111275784E-2</v>
      </c>
    </row>
    <row r="24" spans="1:4" x14ac:dyDescent="0.25">
      <c r="A24" s="10"/>
      <c r="B24" s="5" t="s">
        <v>236</v>
      </c>
      <c r="C24" s="15">
        <v>292016525</v>
      </c>
      <c r="D24" s="17">
        <f t="shared" si="0"/>
        <v>1.3156517279741035E-2</v>
      </c>
    </row>
    <row r="25" spans="1:4" x14ac:dyDescent="0.25">
      <c r="A25" s="10"/>
      <c r="B25" s="5" t="s">
        <v>336</v>
      </c>
      <c r="C25" s="15">
        <v>263130000</v>
      </c>
      <c r="D25" s="17">
        <f t="shared" si="0"/>
        <v>1.1855063311291231E-2</v>
      </c>
    </row>
    <row r="26" spans="1:4" x14ac:dyDescent="0.25">
      <c r="A26" s="10"/>
      <c r="B26" s="5" t="s">
        <v>283</v>
      </c>
      <c r="C26" s="15">
        <v>233440000</v>
      </c>
      <c r="D26" s="17">
        <f t="shared" si="0"/>
        <v>1.0517409567087846E-2</v>
      </c>
    </row>
    <row r="27" spans="1:4" x14ac:dyDescent="0.25">
      <c r="A27" s="10"/>
      <c r="B27" s="5" t="s">
        <v>200</v>
      </c>
      <c r="C27" s="15">
        <v>219685000</v>
      </c>
      <c r="D27" s="17">
        <f t="shared" si="0"/>
        <v>9.8976915727625667E-3</v>
      </c>
    </row>
    <row r="28" spans="1:4" x14ac:dyDescent="0.25">
      <c r="A28" s="10"/>
      <c r="B28" s="5" t="s">
        <v>369</v>
      </c>
      <c r="C28" s="15">
        <v>178399091</v>
      </c>
      <c r="D28" s="17">
        <f t="shared" si="0"/>
        <v>8.0375955553597285E-3</v>
      </c>
    </row>
    <row r="29" spans="1:4" x14ac:dyDescent="0.25">
      <c r="A29" s="10"/>
      <c r="B29" s="5" t="s">
        <v>229</v>
      </c>
      <c r="C29" s="15">
        <v>164262425</v>
      </c>
      <c r="D29" s="17">
        <f t="shared" si="0"/>
        <v>7.4006819748459983E-3</v>
      </c>
    </row>
    <row r="30" spans="1:4" x14ac:dyDescent="0.25">
      <c r="A30" s="10"/>
      <c r="B30" s="5" t="s">
        <v>298</v>
      </c>
      <c r="C30" s="15">
        <v>162616402</v>
      </c>
      <c r="D30" s="17">
        <f t="shared" si="0"/>
        <v>7.3265220277596091E-3</v>
      </c>
    </row>
    <row r="31" spans="1:4" x14ac:dyDescent="0.25">
      <c r="A31" s="10"/>
      <c r="B31" s="5" t="s">
        <v>460</v>
      </c>
      <c r="C31" s="15">
        <v>158797172.59999999</v>
      </c>
      <c r="D31" s="17">
        <f t="shared" si="0"/>
        <v>7.1544504040855885E-3</v>
      </c>
    </row>
    <row r="32" spans="1:4" x14ac:dyDescent="0.25">
      <c r="A32" s="10"/>
      <c r="B32" s="5" t="s">
        <v>202</v>
      </c>
      <c r="C32" s="15">
        <v>147760000</v>
      </c>
      <c r="D32" s="17">
        <f t="shared" si="0"/>
        <v>6.6571814497639655E-3</v>
      </c>
    </row>
    <row r="33" spans="1:4" x14ac:dyDescent="0.25">
      <c r="A33" s="10"/>
      <c r="B33" s="5" t="s">
        <v>270</v>
      </c>
      <c r="C33" s="15">
        <v>143740105</v>
      </c>
      <c r="D33" s="17">
        <f t="shared" si="0"/>
        <v>6.4760690348749633E-3</v>
      </c>
    </row>
    <row r="34" spans="1:4" x14ac:dyDescent="0.25">
      <c r="A34" s="10"/>
      <c r="B34" s="5" t="s">
        <v>216</v>
      </c>
      <c r="C34" s="15">
        <v>138623940</v>
      </c>
      <c r="D34" s="17">
        <f t="shared" si="0"/>
        <v>6.2455652535272944E-3</v>
      </c>
    </row>
    <row r="35" spans="1:4" x14ac:dyDescent="0.25">
      <c r="A35" s="10"/>
      <c r="B35" s="5" t="s">
        <v>271</v>
      </c>
      <c r="C35" s="15">
        <v>124893686.60000001</v>
      </c>
      <c r="D35" s="17">
        <f t="shared" si="0"/>
        <v>5.6269621929219979E-3</v>
      </c>
    </row>
    <row r="36" spans="1:4" x14ac:dyDescent="0.25">
      <c r="A36" s="10"/>
      <c r="B36" s="5" t="s">
        <v>175</v>
      </c>
      <c r="C36" s="15">
        <v>121259288</v>
      </c>
      <c r="D36" s="17">
        <f t="shared" si="0"/>
        <v>5.4632179391255154E-3</v>
      </c>
    </row>
    <row r="37" spans="1:4" x14ac:dyDescent="0.25">
      <c r="A37" s="10"/>
      <c r="B37" s="5" t="s">
        <v>453</v>
      </c>
      <c r="C37" s="15">
        <v>107666283</v>
      </c>
      <c r="D37" s="17">
        <f t="shared" si="0"/>
        <v>4.8507984701721537E-3</v>
      </c>
    </row>
    <row r="38" spans="1:4" x14ac:dyDescent="0.25">
      <c r="A38" s="10"/>
      <c r="B38" s="5" t="s">
        <v>44</v>
      </c>
      <c r="C38" s="15">
        <v>107640000</v>
      </c>
      <c r="D38" s="17">
        <f t="shared" si="0"/>
        <v>4.8496143154615132E-3</v>
      </c>
    </row>
    <row r="39" spans="1:4" x14ac:dyDescent="0.25">
      <c r="A39" s="10"/>
      <c r="B39" s="5" t="s">
        <v>201</v>
      </c>
      <c r="C39" s="15">
        <v>105066249.5</v>
      </c>
      <c r="D39" s="17">
        <f t="shared" si="0"/>
        <v>4.7336565184601552E-3</v>
      </c>
    </row>
    <row r="40" spans="1:4" x14ac:dyDescent="0.25">
      <c r="A40" s="10"/>
      <c r="B40" s="5" t="s">
        <v>368</v>
      </c>
      <c r="C40" s="15">
        <v>101435278.3462</v>
      </c>
      <c r="D40" s="17">
        <f t="shared" si="0"/>
        <v>4.5700666848806654E-3</v>
      </c>
    </row>
    <row r="41" spans="1:4" x14ac:dyDescent="0.25">
      <c r="A41" s="10"/>
      <c r="B41" s="5" t="s">
        <v>251</v>
      </c>
      <c r="C41" s="15">
        <v>101033041</v>
      </c>
      <c r="D41" s="17">
        <f t="shared" si="0"/>
        <v>4.5519442769250285E-3</v>
      </c>
    </row>
    <row r="42" spans="1:4" x14ac:dyDescent="0.25">
      <c r="A42" s="10"/>
      <c r="B42" s="5" t="s">
        <v>224</v>
      </c>
      <c r="C42" s="15">
        <v>94697848</v>
      </c>
      <c r="D42" s="17">
        <f t="shared" si="0"/>
        <v>4.2665183881846758E-3</v>
      </c>
    </row>
    <row r="43" spans="1:4" x14ac:dyDescent="0.25">
      <c r="A43" s="10"/>
      <c r="B43" s="5" t="s">
        <v>418</v>
      </c>
      <c r="C43" s="15">
        <v>93619864.200000003</v>
      </c>
      <c r="D43" s="17">
        <f t="shared" si="0"/>
        <v>4.2179508884790306E-3</v>
      </c>
    </row>
    <row r="44" spans="1:4" x14ac:dyDescent="0.25">
      <c r="A44" s="10"/>
      <c r="B44" s="5" t="s">
        <v>382</v>
      </c>
      <c r="C44" s="15">
        <v>88207500</v>
      </c>
      <c r="D44" s="17">
        <f t="shared" si="0"/>
        <v>3.9741021435439564E-3</v>
      </c>
    </row>
    <row r="45" spans="1:4" x14ac:dyDescent="0.25">
      <c r="A45" s="10"/>
      <c r="B45" s="5" t="s">
        <v>449</v>
      </c>
      <c r="C45" s="15">
        <v>87075705</v>
      </c>
      <c r="D45" s="17">
        <f t="shared" si="0"/>
        <v>3.9231102331559247E-3</v>
      </c>
    </row>
    <row r="46" spans="1:4" x14ac:dyDescent="0.25">
      <c r="A46" s="10"/>
      <c r="B46" s="5" t="s">
        <v>364</v>
      </c>
      <c r="C46" s="15">
        <v>85202717</v>
      </c>
      <c r="D46" s="17">
        <f t="shared" si="0"/>
        <v>3.8387246012580459E-3</v>
      </c>
    </row>
    <row r="47" spans="1:4" x14ac:dyDescent="0.25">
      <c r="A47" s="10"/>
      <c r="B47" s="5" t="s">
        <v>239</v>
      </c>
      <c r="C47" s="15">
        <v>85185000</v>
      </c>
      <c r="D47" s="17">
        <f t="shared" si="0"/>
        <v>3.837926379251106E-3</v>
      </c>
    </row>
    <row r="48" spans="1:4" x14ac:dyDescent="0.25">
      <c r="A48" s="10"/>
      <c r="B48" s="5" t="s">
        <v>221</v>
      </c>
      <c r="C48" s="15">
        <v>81515986.5</v>
      </c>
      <c r="D48" s="17">
        <f t="shared" si="0"/>
        <v>3.6726225851855024E-3</v>
      </c>
    </row>
    <row r="49" spans="1:4" x14ac:dyDescent="0.25">
      <c r="A49" s="10"/>
      <c r="B49" s="5" t="s">
        <v>302</v>
      </c>
      <c r="C49" s="15">
        <v>79656500</v>
      </c>
      <c r="D49" s="17">
        <f t="shared" si="0"/>
        <v>3.5888452500888149E-3</v>
      </c>
    </row>
    <row r="50" spans="1:4" x14ac:dyDescent="0.25">
      <c r="A50" s="10"/>
      <c r="B50" s="5" t="s">
        <v>248</v>
      </c>
      <c r="C50" s="15">
        <v>74888520.131599993</v>
      </c>
      <c r="D50" s="17">
        <f t="shared" si="0"/>
        <v>3.3740286073386757E-3</v>
      </c>
    </row>
    <row r="51" spans="1:4" x14ac:dyDescent="0.25">
      <c r="A51" s="10"/>
      <c r="B51" s="5" t="s">
        <v>366</v>
      </c>
      <c r="C51" s="15">
        <v>72364243</v>
      </c>
      <c r="D51" s="17">
        <f t="shared" si="0"/>
        <v>3.2602997842840543E-3</v>
      </c>
    </row>
    <row r="52" spans="1:4" x14ac:dyDescent="0.25">
      <c r="A52" s="10"/>
      <c r="B52" s="5" t="s">
        <v>195</v>
      </c>
      <c r="C52" s="15">
        <v>70317960.5</v>
      </c>
      <c r="D52" s="17">
        <f t="shared" si="0"/>
        <v>3.1681065391569794E-3</v>
      </c>
    </row>
    <row r="53" spans="1:4" x14ac:dyDescent="0.25">
      <c r="A53" s="10"/>
      <c r="B53" s="5" t="s">
        <v>373</v>
      </c>
      <c r="C53" s="15">
        <v>69445069</v>
      </c>
      <c r="D53" s="17">
        <f t="shared" si="0"/>
        <v>3.1287792712803102E-3</v>
      </c>
    </row>
    <row r="54" spans="1:4" x14ac:dyDescent="0.25">
      <c r="A54" s="10"/>
      <c r="B54" s="5" t="s">
        <v>69</v>
      </c>
      <c r="C54" s="15">
        <v>63595000</v>
      </c>
      <c r="D54" s="17">
        <f t="shared" si="0"/>
        <v>2.8652101671476676E-3</v>
      </c>
    </row>
    <row r="55" spans="1:4" x14ac:dyDescent="0.25">
      <c r="A55" s="10"/>
      <c r="B55" s="5" t="s">
        <v>354</v>
      </c>
      <c r="C55" s="15">
        <v>60739678</v>
      </c>
      <c r="D55" s="17">
        <f t="shared" si="0"/>
        <v>2.7365664431932622E-3</v>
      </c>
    </row>
    <row r="56" spans="1:4" x14ac:dyDescent="0.25">
      <c r="A56" s="10"/>
      <c r="B56" s="5" t="s">
        <v>311</v>
      </c>
      <c r="C56" s="15">
        <v>58630000</v>
      </c>
      <c r="D56" s="17">
        <f t="shared" si="0"/>
        <v>2.6415169761752929E-3</v>
      </c>
    </row>
    <row r="57" spans="1:4" x14ac:dyDescent="0.25">
      <c r="A57" s="10"/>
      <c r="B57" s="5" t="s">
        <v>290</v>
      </c>
      <c r="C57" s="15">
        <v>57654664</v>
      </c>
      <c r="D57" s="17">
        <f t="shared" si="0"/>
        <v>2.5975741721248938E-3</v>
      </c>
    </row>
    <row r="58" spans="1:4" x14ac:dyDescent="0.25">
      <c r="A58" s="10"/>
      <c r="B58" s="5" t="s">
        <v>422</v>
      </c>
      <c r="C58" s="15">
        <v>56870331</v>
      </c>
      <c r="D58" s="17">
        <f t="shared" si="0"/>
        <v>2.5622368203514928E-3</v>
      </c>
    </row>
    <row r="59" spans="1:4" x14ac:dyDescent="0.25">
      <c r="A59" s="10"/>
      <c r="B59" s="5" t="s">
        <v>196</v>
      </c>
      <c r="C59" s="15">
        <v>55450622.4824</v>
      </c>
      <c r="D59" s="17">
        <f t="shared" si="0"/>
        <v>2.498273249646034E-3</v>
      </c>
    </row>
    <row r="60" spans="1:4" x14ac:dyDescent="0.25">
      <c r="A60" s="10"/>
      <c r="B60" s="5" t="s">
        <v>401</v>
      </c>
      <c r="C60" s="15">
        <v>54519600</v>
      </c>
      <c r="D60" s="17">
        <f t="shared" si="0"/>
        <v>2.456326947540278E-3</v>
      </c>
    </row>
    <row r="61" spans="1:4" x14ac:dyDescent="0.25">
      <c r="A61" s="10"/>
      <c r="B61" s="5" t="s">
        <v>348</v>
      </c>
      <c r="C61" s="15">
        <v>47593365</v>
      </c>
      <c r="D61" s="17">
        <f t="shared" si="0"/>
        <v>2.1442722428928369E-3</v>
      </c>
    </row>
    <row r="62" spans="1:4" x14ac:dyDescent="0.25">
      <c r="A62" s="10"/>
      <c r="B62" s="5" t="s">
        <v>465</v>
      </c>
      <c r="C62" s="15">
        <v>47373185</v>
      </c>
      <c r="D62" s="17">
        <f t="shared" si="0"/>
        <v>2.1343522495820017E-3</v>
      </c>
    </row>
    <row r="63" spans="1:4" x14ac:dyDescent="0.25">
      <c r="A63" s="10"/>
      <c r="B63" s="5" t="s">
        <v>417</v>
      </c>
      <c r="C63" s="15">
        <v>44364285.700000003</v>
      </c>
      <c r="D63" s="17">
        <f t="shared" si="0"/>
        <v>1.9987892514487602E-3</v>
      </c>
    </row>
    <row r="64" spans="1:4" x14ac:dyDescent="0.25">
      <c r="A64" s="10"/>
      <c r="B64" s="5" t="s">
        <v>177</v>
      </c>
      <c r="C64" s="15">
        <v>41240000</v>
      </c>
      <c r="D64" s="17">
        <f t="shared" si="0"/>
        <v>1.8580276325681235E-3</v>
      </c>
    </row>
    <row r="65" spans="1:4" x14ac:dyDescent="0.25">
      <c r="A65" s="10"/>
      <c r="B65" s="5" t="s">
        <v>430</v>
      </c>
      <c r="C65" s="15">
        <v>40985000</v>
      </c>
      <c r="D65" s="17">
        <f t="shared" si="0"/>
        <v>1.8465388584094215E-3</v>
      </c>
    </row>
    <row r="66" spans="1:4" x14ac:dyDescent="0.25">
      <c r="A66" s="10"/>
      <c r="B66" s="5" t="s">
        <v>63</v>
      </c>
      <c r="C66" s="15">
        <v>39326121</v>
      </c>
      <c r="D66" s="17">
        <f t="shared" si="0"/>
        <v>1.7717996968893688E-3</v>
      </c>
    </row>
    <row r="67" spans="1:4" x14ac:dyDescent="0.25">
      <c r="A67" s="10"/>
      <c r="B67" s="5" t="s">
        <v>87</v>
      </c>
      <c r="C67" s="15">
        <v>39150000</v>
      </c>
      <c r="D67" s="17">
        <f t="shared" si="0"/>
        <v>1.7638647384830757E-3</v>
      </c>
    </row>
    <row r="68" spans="1:4" x14ac:dyDescent="0.25">
      <c r="A68" s="10"/>
      <c r="B68" s="5" t="s">
        <v>448</v>
      </c>
      <c r="C68" s="15">
        <v>38777500</v>
      </c>
      <c r="D68" s="17">
        <f t="shared" si="0"/>
        <v>1.7470821174081089E-3</v>
      </c>
    </row>
    <row r="69" spans="1:4" x14ac:dyDescent="0.25">
      <c r="A69" s="10"/>
      <c r="B69" s="5" t="s">
        <v>234</v>
      </c>
      <c r="C69" s="15">
        <v>38647325.136199996</v>
      </c>
      <c r="D69" s="17">
        <f t="shared" si="0"/>
        <v>1.7412172169714892E-3</v>
      </c>
    </row>
    <row r="70" spans="1:4" x14ac:dyDescent="0.25">
      <c r="A70" s="10"/>
      <c r="B70" s="5" t="s">
        <v>194</v>
      </c>
      <c r="C70" s="15">
        <v>37772107</v>
      </c>
      <c r="D70" s="17">
        <f t="shared" ref="D70:D133" si="1">C70/$C$220</f>
        <v>1.7017851247895211E-3</v>
      </c>
    </row>
    <row r="71" spans="1:4" x14ac:dyDescent="0.25">
      <c r="A71" s="10"/>
      <c r="B71" s="5" t="s">
        <v>274</v>
      </c>
      <c r="C71" s="15">
        <v>33406732.4428</v>
      </c>
      <c r="D71" s="17">
        <f t="shared" si="1"/>
        <v>1.5051074682961303E-3</v>
      </c>
    </row>
    <row r="72" spans="1:4" x14ac:dyDescent="0.25">
      <c r="A72" s="10"/>
      <c r="B72" s="5" t="s">
        <v>333</v>
      </c>
      <c r="C72" s="15">
        <v>32475199</v>
      </c>
      <c r="D72" s="17">
        <f t="shared" si="1"/>
        <v>1.4631381453721797E-3</v>
      </c>
    </row>
    <row r="73" spans="1:4" x14ac:dyDescent="0.25">
      <c r="A73" s="10"/>
      <c r="B73" s="5" t="s">
        <v>199</v>
      </c>
      <c r="C73" s="15">
        <v>25685016</v>
      </c>
      <c r="D73" s="17">
        <f t="shared" si="1"/>
        <v>1.1572131297515609E-3</v>
      </c>
    </row>
    <row r="74" spans="1:4" x14ac:dyDescent="0.25">
      <c r="A74" s="10"/>
      <c r="B74" s="5" t="s">
        <v>279</v>
      </c>
      <c r="C74" s="15">
        <v>25645561</v>
      </c>
      <c r="D74" s="17">
        <f t="shared" si="1"/>
        <v>1.1554355235381037E-3</v>
      </c>
    </row>
    <row r="75" spans="1:4" x14ac:dyDescent="0.25">
      <c r="A75" s="10"/>
      <c r="B75" s="5" t="s">
        <v>413</v>
      </c>
      <c r="C75" s="15">
        <v>23940918</v>
      </c>
      <c r="D75" s="17">
        <f t="shared" si="1"/>
        <v>1.0786345100157026E-3</v>
      </c>
    </row>
    <row r="76" spans="1:4" x14ac:dyDescent="0.25">
      <c r="A76" s="10"/>
      <c r="B76" s="5" t="s">
        <v>358</v>
      </c>
      <c r="C76" s="15">
        <v>22326013</v>
      </c>
      <c r="D76" s="17">
        <f t="shared" si="1"/>
        <v>1.0058765538088058E-3</v>
      </c>
    </row>
    <row r="77" spans="1:4" x14ac:dyDescent="0.25">
      <c r="A77" s="10"/>
      <c r="B77" s="5" t="s">
        <v>428</v>
      </c>
      <c r="C77" s="15">
        <v>21546364</v>
      </c>
      <c r="D77" s="17">
        <f t="shared" si="1"/>
        <v>9.7075023504779453E-4</v>
      </c>
    </row>
    <row r="78" spans="1:4" x14ac:dyDescent="0.25">
      <c r="A78" s="10"/>
      <c r="B78" s="5" t="s">
        <v>242</v>
      </c>
      <c r="C78" s="15">
        <v>20369637</v>
      </c>
      <c r="D78" s="17">
        <f t="shared" si="1"/>
        <v>9.1773395759898286E-4</v>
      </c>
    </row>
    <row r="79" spans="1:4" x14ac:dyDescent="0.25">
      <c r="A79" s="10"/>
      <c r="B79" s="5" t="s">
        <v>392</v>
      </c>
      <c r="C79" s="15">
        <v>18892195</v>
      </c>
      <c r="D79" s="17">
        <f t="shared" si="1"/>
        <v>8.5116926163592E-4</v>
      </c>
    </row>
    <row r="80" spans="1:4" x14ac:dyDescent="0.25">
      <c r="A80" s="10"/>
      <c r="B80" s="5" t="s">
        <v>232</v>
      </c>
      <c r="C80" s="15">
        <v>18510143</v>
      </c>
      <c r="D80" s="17">
        <f t="shared" si="1"/>
        <v>8.3395628459717326E-4</v>
      </c>
    </row>
    <row r="81" spans="1:4" x14ac:dyDescent="0.25">
      <c r="A81" s="10"/>
      <c r="B81" s="5" t="s">
        <v>411</v>
      </c>
      <c r="C81" s="15">
        <v>17462500</v>
      </c>
      <c r="D81" s="17">
        <f t="shared" si="1"/>
        <v>7.867557597895455E-4</v>
      </c>
    </row>
    <row r="82" spans="1:4" x14ac:dyDescent="0.25">
      <c r="A82" s="10"/>
      <c r="B82" s="5" t="s">
        <v>395</v>
      </c>
      <c r="C82" s="15">
        <v>16105000</v>
      </c>
      <c r="D82" s="17">
        <f t="shared" si="1"/>
        <v>7.2559493265057296E-4</v>
      </c>
    </row>
    <row r="83" spans="1:4" x14ac:dyDescent="0.25">
      <c r="A83" s="10"/>
      <c r="B83" s="5" t="s">
        <v>455</v>
      </c>
      <c r="C83" s="15">
        <v>16077588</v>
      </c>
      <c r="D83" s="17">
        <f t="shared" si="1"/>
        <v>7.243599119555207E-4</v>
      </c>
    </row>
    <row r="84" spans="1:4" x14ac:dyDescent="0.25">
      <c r="A84" s="10"/>
      <c r="B84" s="5" t="s">
        <v>329</v>
      </c>
      <c r="C84" s="15">
        <v>15355000</v>
      </c>
      <c r="D84" s="17">
        <f t="shared" si="1"/>
        <v>6.9180442041909642E-4</v>
      </c>
    </row>
    <row r="85" spans="1:4" x14ac:dyDescent="0.25">
      <c r="A85" s="10"/>
      <c r="B85" s="5" t="s">
        <v>204</v>
      </c>
      <c r="C85" s="15">
        <v>15031798.117000001</v>
      </c>
      <c r="D85" s="17">
        <f t="shared" si="1"/>
        <v>6.7724287751143276E-4</v>
      </c>
    </row>
    <row r="86" spans="1:4" x14ac:dyDescent="0.25">
      <c r="A86" s="10"/>
      <c r="B86" s="5" t="s">
        <v>214</v>
      </c>
      <c r="C86" s="15">
        <v>14625000</v>
      </c>
      <c r="D86" s="17">
        <f t="shared" si="1"/>
        <v>6.5891498851379255E-4</v>
      </c>
    </row>
    <row r="87" spans="1:4" x14ac:dyDescent="0.25">
      <c r="A87" s="10"/>
      <c r="B87" s="5" t="s">
        <v>451</v>
      </c>
      <c r="C87" s="15">
        <v>14315000</v>
      </c>
      <c r="D87" s="17">
        <f t="shared" si="1"/>
        <v>6.4494824345811565E-4</v>
      </c>
    </row>
    <row r="88" spans="1:4" x14ac:dyDescent="0.25">
      <c r="A88" s="10"/>
      <c r="B88" s="5" t="s">
        <v>456</v>
      </c>
      <c r="C88" s="15">
        <v>13975000</v>
      </c>
      <c r="D88" s="17">
        <f t="shared" si="1"/>
        <v>6.2962987791317958E-4</v>
      </c>
    </row>
    <row r="89" spans="1:4" x14ac:dyDescent="0.25">
      <c r="A89" s="10"/>
      <c r="B89" s="5" t="s">
        <v>230</v>
      </c>
      <c r="C89" s="15">
        <v>13125000</v>
      </c>
      <c r="D89" s="17">
        <f t="shared" si="1"/>
        <v>5.9133396405083947E-4</v>
      </c>
    </row>
    <row r="90" spans="1:4" x14ac:dyDescent="0.25">
      <c r="A90" s="10"/>
      <c r="B90" s="5" t="s">
        <v>438</v>
      </c>
      <c r="C90" s="15">
        <v>12496631.1</v>
      </c>
      <c r="D90" s="17">
        <f t="shared" si="1"/>
        <v>5.6302342138240017E-4</v>
      </c>
    </row>
    <row r="91" spans="1:4" x14ac:dyDescent="0.25">
      <c r="A91" s="10"/>
      <c r="B91" s="5" t="s">
        <v>317</v>
      </c>
      <c r="C91" s="15">
        <v>11980000</v>
      </c>
      <c r="D91" s="17">
        <f t="shared" si="1"/>
        <v>5.3974711537745198E-4</v>
      </c>
    </row>
    <row r="92" spans="1:4" x14ac:dyDescent="0.25">
      <c r="A92" s="10"/>
      <c r="B92" s="5" t="s">
        <v>323</v>
      </c>
      <c r="C92" s="15">
        <v>11870000</v>
      </c>
      <c r="D92" s="17">
        <f t="shared" si="1"/>
        <v>5.3479117358350213E-4</v>
      </c>
    </row>
    <row r="93" spans="1:4" x14ac:dyDescent="0.25">
      <c r="A93" s="10"/>
      <c r="B93" s="5" t="s">
        <v>233</v>
      </c>
      <c r="C93" s="15">
        <v>11851928</v>
      </c>
      <c r="D93" s="17">
        <f t="shared" si="1"/>
        <v>5.339769574007724E-4</v>
      </c>
    </row>
    <row r="94" spans="1:4" x14ac:dyDescent="0.25">
      <c r="A94" s="10"/>
      <c r="B94" s="5" t="s">
        <v>192</v>
      </c>
      <c r="C94" s="15">
        <v>10962434.199999999</v>
      </c>
      <c r="D94" s="17">
        <f t="shared" si="1"/>
        <v>4.9390168922914233E-4</v>
      </c>
    </row>
    <row r="95" spans="1:4" x14ac:dyDescent="0.25">
      <c r="A95" s="10"/>
      <c r="B95" s="5" t="s">
        <v>423</v>
      </c>
      <c r="C95" s="15">
        <v>10551487.800000001</v>
      </c>
      <c r="D95" s="17">
        <f t="shared" si="1"/>
        <v>4.7538690342156738E-4</v>
      </c>
    </row>
    <row r="96" spans="1:4" x14ac:dyDescent="0.25">
      <c r="A96" s="10"/>
      <c r="B96" s="5" t="s">
        <v>288</v>
      </c>
      <c r="C96" s="15">
        <v>10471007</v>
      </c>
      <c r="D96" s="17">
        <f t="shared" si="1"/>
        <v>4.7176092014583534E-4</v>
      </c>
    </row>
    <row r="97" spans="1:4" x14ac:dyDescent="0.25">
      <c r="A97" s="10"/>
      <c r="B97" s="5" t="s">
        <v>345</v>
      </c>
      <c r="C97" s="15">
        <v>9961708</v>
      </c>
      <c r="D97" s="17">
        <f t="shared" si="1"/>
        <v>4.4881495469386364E-4</v>
      </c>
    </row>
    <row r="98" spans="1:4" x14ac:dyDescent="0.25">
      <c r="A98" s="10"/>
      <c r="B98" s="5" t="s">
        <v>367</v>
      </c>
      <c r="C98" s="15">
        <v>9410000</v>
      </c>
      <c r="D98" s="17">
        <f t="shared" si="1"/>
        <v>4.2395829346425902E-4</v>
      </c>
    </row>
    <row r="99" spans="1:4" x14ac:dyDescent="0.25">
      <c r="A99" s="10"/>
      <c r="B99" s="5" t="s">
        <v>79</v>
      </c>
      <c r="C99" s="15">
        <v>9190000</v>
      </c>
      <c r="D99" s="17">
        <f t="shared" si="1"/>
        <v>4.1404640987635925E-4</v>
      </c>
    </row>
    <row r="100" spans="1:4" x14ac:dyDescent="0.25">
      <c r="A100" s="10"/>
      <c r="B100" s="5" t="s">
        <v>391</v>
      </c>
      <c r="C100" s="15">
        <v>9120000</v>
      </c>
      <c r="D100" s="17">
        <f t="shared" si="1"/>
        <v>4.1089262873475479E-4</v>
      </c>
    </row>
    <row r="101" spans="1:4" x14ac:dyDescent="0.25">
      <c r="A101" s="10"/>
      <c r="B101" s="5" t="s">
        <v>374</v>
      </c>
      <c r="C101" s="15">
        <v>8785303.3000000007</v>
      </c>
      <c r="D101" s="17">
        <f t="shared" si="1"/>
        <v>3.9581319815450839E-4</v>
      </c>
    </row>
    <row r="102" spans="1:4" x14ac:dyDescent="0.25">
      <c r="A102" s="10"/>
      <c r="B102" s="5" t="s">
        <v>277</v>
      </c>
      <c r="C102" s="15">
        <v>8387500</v>
      </c>
      <c r="D102" s="17">
        <f t="shared" si="1"/>
        <v>3.7789056178867935E-4</v>
      </c>
    </row>
    <row r="103" spans="1:4" x14ac:dyDescent="0.25">
      <c r="A103" s="10"/>
      <c r="B103" s="5" t="s">
        <v>330</v>
      </c>
      <c r="C103" s="15">
        <v>8020000</v>
      </c>
      <c r="D103" s="17">
        <f t="shared" si="1"/>
        <v>3.6133321079525585E-4</v>
      </c>
    </row>
    <row r="104" spans="1:4" x14ac:dyDescent="0.25">
      <c r="A104" s="10"/>
      <c r="B104" s="5" t="s">
        <v>167</v>
      </c>
      <c r="C104" s="15">
        <v>7806546.9400000004</v>
      </c>
      <c r="D104" s="17">
        <f t="shared" si="1"/>
        <v>3.5171629314888772E-4</v>
      </c>
    </row>
    <row r="105" spans="1:4" x14ac:dyDescent="0.25">
      <c r="A105" s="10"/>
      <c r="B105" s="5" t="s">
        <v>257</v>
      </c>
      <c r="C105" s="15">
        <v>7799501.8626000006</v>
      </c>
      <c r="D105" s="17">
        <f t="shared" si="1"/>
        <v>3.5139888411681253E-4</v>
      </c>
    </row>
    <row r="106" spans="1:4" x14ac:dyDescent="0.25">
      <c r="A106" s="10"/>
      <c r="B106" s="5" t="s">
        <v>170</v>
      </c>
      <c r="C106" s="15">
        <v>7280817.4000000004</v>
      </c>
      <c r="D106" s="17">
        <f t="shared" si="1"/>
        <v>3.2803006587979634E-4</v>
      </c>
    </row>
    <row r="107" spans="1:4" x14ac:dyDescent="0.25">
      <c r="A107" s="10"/>
      <c r="B107" s="5" t="s">
        <v>72</v>
      </c>
      <c r="C107" s="15">
        <v>6845496.1932000006</v>
      </c>
      <c r="D107" s="17">
        <f t="shared" si="1"/>
        <v>3.0841709712913434E-4</v>
      </c>
    </row>
    <row r="108" spans="1:4" x14ac:dyDescent="0.25">
      <c r="A108" s="10"/>
      <c r="B108" s="5" t="s">
        <v>184</v>
      </c>
      <c r="C108" s="15">
        <v>6191997</v>
      </c>
      <c r="D108" s="17">
        <f t="shared" si="1"/>
        <v>2.7897433382102142E-4</v>
      </c>
    </row>
    <row r="109" spans="1:4" x14ac:dyDescent="0.25">
      <c r="A109" s="10"/>
      <c r="B109" s="5" t="s">
        <v>307</v>
      </c>
      <c r="C109" s="15">
        <v>5801159</v>
      </c>
      <c r="D109" s="17">
        <f t="shared" si="1"/>
        <v>2.61365512194987E-4</v>
      </c>
    </row>
    <row r="110" spans="1:4" x14ac:dyDescent="0.25">
      <c r="A110" s="10"/>
      <c r="B110" s="5" t="s">
        <v>252</v>
      </c>
      <c r="C110" s="15">
        <v>5748903</v>
      </c>
      <c r="D110" s="17">
        <f t="shared" si="1"/>
        <v>2.5901116951876292E-4</v>
      </c>
    </row>
    <row r="111" spans="1:4" x14ac:dyDescent="0.25">
      <c r="A111" s="10"/>
      <c r="B111" s="5" t="s">
        <v>326</v>
      </c>
      <c r="C111" s="15">
        <v>5528428</v>
      </c>
      <c r="D111" s="17">
        <f t="shared" si="1"/>
        <v>2.4907788527311653E-4</v>
      </c>
    </row>
    <row r="112" spans="1:4" x14ac:dyDescent="0.25">
      <c r="A112" s="10"/>
      <c r="B112" s="5" t="s">
        <v>386</v>
      </c>
      <c r="C112" s="15">
        <v>4911578.4715999998</v>
      </c>
      <c r="D112" s="17">
        <f t="shared" si="1"/>
        <v>2.2128633656060887E-4</v>
      </c>
    </row>
    <row r="113" spans="1:4" x14ac:dyDescent="0.25">
      <c r="A113" s="10"/>
      <c r="B113" s="5" t="s">
        <v>179</v>
      </c>
      <c r="C113" s="15">
        <v>4811368.8</v>
      </c>
      <c r="D113" s="17">
        <f t="shared" si="1"/>
        <v>2.1677148838205947E-4</v>
      </c>
    </row>
    <row r="114" spans="1:4" x14ac:dyDescent="0.25">
      <c r="A114" s="10"/>
      <c r="B114" s="5" t="s">
        <v>189</v>
      </c>
      <c r="C114" s="15">
        <v>4594280</v>
      </c>
      <c r="D114" s="17">
        <f t="shared" si="1"/>
        <v>2.0699076604643741E-4</v>
      </c>
    </row>
    <row r="115" spans="1:4" x14ac:dyDescent="0.25">
      <c r="A115" s="10"/>
      <c r="B115" s="5" t="s">
        <v>444</v>
      </c>
      <c r="C115" s="15">
        <v>4580447</v>
      </c>
      <c r="D115" s="17">
        <f t="shared" si="1"/>
        <v>2.0636753383884005E-4</v>
      </c>
    </row>
    <row r="116" spans="1:4" x14ac:dyDescent="0.25">
      <c r="A116" s="10"/>
      <c r="B116" s="5" t="s">
        <v>463</v>
      </c>
      <c r="C116" s="15">
        <v>4170000</v>
      </c>
      <c r="D116" s="17">
        <f t="shared" si="1"/>
        <v>1.878752480070096E-4</v>
      </c>
    </row>
    <row r="117" spans="1:4" x14ac:dyDescent="0.25">
      <c r="A117" s="10"/>
      <c r="B117" s="5" t="s">
        <v>223</v>
      </c>
      <c r="C117" s="15">
        <v>3893163</v>
      </c>
      <c r="D117" s="17">
        <f t="shared" si="1"/>
        <v>1.7540262929417589E-4</v>
      </c>
    </row>
    <row r="118" spans="1:4" x14ac:dyDescent="0.25">
      <c r="A118" s="10"/>
      <c r="B118" s="5" t="s">
        <v>83</v>
      </c>
      <c r="C118" s="15">
        <v>3848085</v>
      </c>
      <c r="D118" s="17">
        <f t="shared" si="1"/>
        <v>1.7337168434701522E-4</v>
      </c>
    </row>
    <row r="119" spans="1:4" x14ac:dyDescent="0.25">
      <c r="A119" s="10"/>
      <c r="B119" s="5" t="s">
        <v>357</v>
      </c>
      <c r="C119" s="15">
        <v>3799341</v>
      </c>
      <c r="D119" s="17">
        <f t="shared" si="1"/>
        <v>1.7117557137606709E-4</v>
      </c>
    </row>
    <row r="120" spans="1:4" x14ac:dyDescent="0.25">
      <c r="A120" s="10"/>
      <c r="B120" s="5" t="s">
        <v>421</v>
      </c>
      <c r="C120" s="15">
        <v>3547286.79</v>
      </c>
      <c r="D120" s="17">
        <f t="shared" si="1"/>
        <v>1.5981951688806689E-4</v>
      </c>
    </row>
    <row r="121" spans="1:4" x14ac:dyDescent="0.25">
      <c r="A121" s="10"/>
      <c r="B121" s="5" t="s">
        <v>82</v>
      </c>
      <c r="C121" s="15">
        <v>3510000</v>
      </c>
      <c r="D121" s="17">
        <f t="shared" si="1"/>
        <v>1.5813959724331021E-4</v>
      </c>
    </row>
    <row r="122" spans="1:4" x14ac:dyDescent="0.25">
      <c r="A122" s="10"/>
      <c r="B122" s="5" t="s">
        <v>238</v>
      </c>
      <c r="C122" s="15">
        <v>3221351</v>
      </c>
      <c r="D122" s="17">
        <f t="shared" si="1"/>
        <v>1.4513480048983893E-4</v>
      </c>
    </row>
    <row r="123" spans="1:4" x14ac:dyDescent="0.25">
      <c r="A123" s="10"/>
      <c r="B123" s="5" t="s">
        <v>338</v>
      </c>
      <c r="C123" s="15">
        <v>3123000</v>
      </c>
      <c r="D123" s="17">
        <f t="shared" si="1"/>
        <v>1.4070369293186832E-4</v>
      </c>
    </row>
    <row r="124" spans="1:4" x14ac:dyDescent="0.25">
      <c r="A124" s="10"/>
      <c r="B124" s="5" t="s">
        <v>227</v>
      </c>
      <c r="C124" s="15">
        <v>3061396.8</v>
      </c>
      <c r="D124" s="17">
        <f t="shared" si="1"/>
        <v>1.3792822135440421E-4</v>
      </c>
    </row>
    <row r="125" spans="1:4" x14ac:dyDescent="0.25">
      <c r="A125" s="10"/>
      <c r="B125" s="5" t="s">
        <v>78</v>
      </c>
      <c r="C125" s="15">
        <v>2170000</v>
      </c>
      <c r="D125" s="17">
        <f t="shared" si="1"/>
        <v>9.7767215389738801E-5</v>
      </c>
    </row>
    <row r="126" spans="1:4" x14ac:dyDescent="0.25">
      <c r="A126" s="10"/>
      <c r="B126" s="5" t="s">
        <v>461</v>
      </c>
      <c r="C126" s="15">
        <v>2054921</v>
      </c>
      <c r="D126" s="17">
        <f t="shared" si="1"/>
        <v>9.2582444246957352E-5</v>
      </c>
    </row>
    <row r="127" spans="1:4" x14ac:dyDescent="0.25">
      <c r="A127" s="10"/>
      <c r="B127" s="5" t="s">
        <v>215</v>
      </c>
      <c r="C127" s="15">
        <v>1973886</v>
      </c>
      <c r="D127" s="17">
        <f t="shared" si="1"/>
        <v>8.8931492035387077E-5</v>
      </c>
    </row>
    <row r="128" spans="1:4" x14ac:dyDescent="0.25">
      <c r="A128" s="10"/>
      <c r="B128" s="5" t="s">
        <v>399</v>
      </c>
      <c r="C128" s="15">
        <v>1943417.7</v>
      </c>
      <c r="D128" s="17">
        <f t="shared" si="1"/>
        <v>8.7558772750290681E-5</v>
      </c>
    </row>
    <row r="129" spans="1:4" x14ac:dyDescent="0.25">
      <c r="A129" s="10"/>
      <c r="B129" s="5" t="s">
        <v>398</v>
      </c>
      <c r="C129" s="15">
        <v>1922588</v>
      </c>
      <c r="D129" s="17">
        <f t="shared" si="1"/>
        <v>8.6620311106786702E-5</v>
      </c>
    </row>
    <row r="130" spans="1:4" x14ac:dyDescent="0.25">
      <c r="A130" s="10"/>
      <c r="B130" s="5" t="s">
        <v>264</v>
      </c>
      <c r="C130" s="15">
        <v>1919145</v>
      </c>
      <c r="D130" s="17">
        <f t="shared" si="1"/>
        <v>8.6465190128636067E-5</v>
      </c>
    </row>
    <row r="131" spans="1:4" x14ac:dyDescent="0.25">
      <c r="A131" s="10"/>
      <c r="B131" s="5" t="s">
        <v>319</v>
      </c>
      <c r="C131" s="15">
        <v>1852842</v>
      </c>
      <c r="D131" s="17">
        <f t="shared" si="1"/>
        <v>8.3477973685324616E-5</v>
      </c>
    </row>
    <row r="132" spans="1:4" x14ac:dyDescent="0.25">
      <c r="A132" s="10"/>
      <c r="B132" s="5" t="s">
        <v>356</v>
      </c>
      <c r="C132" s="15">
        <v>1789835</v>
      </c>
      <c r="D132" s="17">
        <f t="shared" si="1"/>
        <v>8.0639255279766427E-5</v>
      </c>
    </row>
    <row r="133" spans="1:4" x14ac:dyDescent="0.25">
      <c r="A133" s="10"/>
      <c r="B133" s="5" t="s">
        <v>219</v>
      </c>
      <c r="C133" s="15">
        <v>1765000</v>
      </c>
      <c r="D133" s="17">
        <f t="shared" si="1"/>
        <v>7.9520338784741469E-5</v>
      </c>
    </row>
    <row r="134" spans="1:4" x14ac:dyDescent="0.25">
      <c r="A134" s="10"/>
      <c r="B134" s="5" t="s">
        <v>452</v>
      </c>
      <c r="C134" s="15">
        <v>1748211.486</v>
      </c>
      <c r="D134" s="17">
        <f t="shared" ref="D134:D197" si="2">C134/$C$220</f>
        <v>7.8763948801187714E-5</v>
      </c>
    </row>
    <row r="135" spans="1:4" x14ac:dyDescent="0.25">
      <c r="A135" s="10"/>
      <c r="B135" s="5" t="s">
        <v>58</v>
      </c>
      <c r="C135" s="15">
        <v>1680000</v>
      </c>
      <c r="D135" s="17">
        <f t="shared" si="2"/>
        <v>7.5690747398507452E-5</v>
      </c>
    </row>
    <row r="136" spans="1:4" x14ac:dyDescent="0.25">
      <c r="A136" s="10"/>
      <c r="B136" s="5" t="s">
        <v>321</v>
      </c>
      <c r="C136" s="15">
        <v>1665000</v>
      </c>
      <c r="D136" s="17">
        <f t="shared" si="2"/>
        <v>7.5014937153877921E-5</v>
      </c>
    </row>
    <row r="137" spans="1:4" x14ac:dyDescent="0.25">
      <c r="A137" s="10"/>
      <c r="B137" s="5" t="s">
        <v>247</v>
      </c>
      <c r="C137" s="15">
        <v>1660000</v>
      </c>
      <c r="D137" s="17">
        <f t="shared" si="2"/>
        <v>7.4789667072334753E-5</v>
      </c>
    </row>
    <row r="138" spans="1:4" x14ac:dyDescent="0.25">
      <c r="A138" s="10"/>
      <c r="B138" s="5" t="s">
        <v>211</v>
      </c>
      <c r="C138" s="15">
        <v>1644024.9</v>
      </c>
      <c r="D138" s="17">
        <f t="shared" si="2"/>
        <v>7.4069924656402659E-5</v>
      </c>
    </row>
    <row r="139" spans="1:4" x14ac:dyDescent="0.25">
      <c r="A139" s="10"/>
      <c r="B139" s="5" t="s">
        <v>190</v>
      </c>
      <c r="C139" s="15">
        <v>1580000</v>
      </c>
      <c r="D139" s="17">
        <f t="shared" si="2"/>
        <v>7.1185345767643918E-5</v>
      </c>
    </row>
    <row r="140" spans="1:4" x14ac:dyDescent="0.25">
      <c r="A140" s="10"/>
      <c r="B140" s="5" t="s">
        <v>353</v>
      </c>
      <c r="C140" s="15">
        <v>1520079</v>
      </c>
      <c r="D140" s="17">
        <f t="shared" si="2"/>
        <v>6.8485664056414179E-5</v>
      </c>
    </row>
    <row r="141" spans="1:4" x14ac:dyDescent="0.25">
      <c r="A141" s="10"/>
      <c r="B141" s="5" t="s">
        <v>462</v>
      </c>
      <c r="C141" s="15">
        <v>1500723</v>
      </c>
      <c r="D141" s="17">
        <f t="shared" si="2"/>
        <v>6.7613598516744227E-5</v>
      </c>
    </row>
    <row r="142" spans="1:4" x14ac:dyDescent="0.25">
      <c r="A142" s="10"/>
      <c r="B142" s="5" t="s">
        <v>282</v>
      </c>
      <c r="C142" s="15">
        <v>1440000</v>
      </c>
      <c r="D142" s="17">
        <f t="shared" si="2"/>
        <v>6.4877783484434959E-5</v>
      </c>
    </row>
    <row r="143" spans="1:4" x14ac:dyDescent="0.25">
      <c r="A143" s="10"/>
      <c r="B143" s="5" t="s">
        <v>400</v>
      </c>
      <c r="C143" s="15">
        <v>1414746</v>
      </c>
      <c r="D143" s="17">
        <f t="shared" si="2"/>
        <v>6.3739989356576693E-5</v>
      </c>
    </row>
    <row r="144" spans="1:4" x14ac:dyDescent="0.25">
      <c r="A144" s="10"/>
      <c r="B144" s="5" t="s">
        <v>275</v>
      </c>
      <c r="C144" s="15">
        <v>1348000</v>
      </c>
      <c r="D144" s="17">
        <f t="shared" si="2"/>
        <v>6.0732813984040511E-5</v>
      </c>
    </row>
    <row r="145" spans="1:4" x14ac:dyDescent="0.25">
      <c r="A145" s="10"/>
      <c r="B145" s="5" t="s">
        <v>351</v>
      </c>
      <c r="C145" s="15">
        <v>1340000</v>
      </c>
      <c r="D145" s="17">
        <f t="shared" si="2"/>
        <v>6.0372381853571425E-5</v>
      </c>
    </row>
    <row r="146" spans="1:4" x14ac:dyDescent="0.25">
      <c r="A146" s="10"/>
      <c r="B146" s="5" t="s">
        <v>379</v>
      </c>
      <c r="C146" s="15">
        <v>1086034.7316000001</v>
      </c>
      <c r="D146" s="17">
        <f t="shared" si="2"/>
        <v>4.8930226509250864E-5</v>
      </c>
    </row>
    <row r="147" spans="1:4" x14ac:dyDescent="0.25">
      <c r="A147" s="10"/>
      <c r="B147" s="5" t="s">
        <v>378</v>
      </c>
      <c r="C147" s="15">
        <v>1081634</v>
      </c>
      <c r="D147" s="17">
        <f t="shared" si="2"/>
        <v>4.8731955875974536E-5</v>
      </c>
    </row>
    <row r="148" spans="1:4" x14ac:dyDescent="0.25">
      <c r="A148" s="10"/>
      <c r="B148" s="5" t="s">
        <v>284</v>
      </c>
      <c r="C148" s="15">
        <v>1065000</v>
      </c>
      <c r="D148" s="17">
        <f t="shared" si="2"/>
        <v>4.7982527368696695E-5</v>
      </c>
    </row>
    <row r="149" spans="1:4" x14ac:dyDescent="0.25">
      <c r="A149" s="10"/>
      <c r="B149" s="5" t="s">
        <v>310</v>
      </c>
      <c r="C149" s="15">
        <v>1039456</v>
      </c>
      <c r="D149" s="17">
        <f t="shared" si="2"/>
        <v>4.6831667576108907E-5</v>
      </c>
    </row>
    <row r="150" spans="1:4" x14ac:dyDescent="0.25">
      <c r="A150" s="10"/>
      <c r="B150" s="5" t="s">
        <v>183</v>
      </c>
      <c r="C150" s="15">
        <v>993282.7</v>
      </c>
      <c r="D150" s="17">
        <f t="shared" si="2"/>
        <v>4.4751374964885393E-5</v>
      </c>
    </row>
    <row r="151" spans="1:4" x14ac:dyDescent="0.25">
      <c r="A151" s="10"/>
      <c r="B151" s="5" t="s">
        <v>186</v>
      </c>
      <c r="C151" s="15">
        <v>928111.35479999997</v>
      </c>
      <c r="D151" s="17">
        <f t="shared" si="2"/>
        <v>4.1815144115388885E-5</v>
      </c>
    </row>
    <row r="152" spans="1:4" x14ac:dyDescent="0.25">
      <c r="A152" s="10"/>
      <c r="B152" s="5" t="s">
        <v>180</v>
      </c>
      <c r="C152" s="15">
        <v>887000</v>
      </c>
      <c r="D152" s="17">
        <f t="shared" si="2"/>
        <v>3.9962912465759595E-5</v>
      </c>
    </row>
    <row r="153" spans="1:4" x14ac:dyDescent="0.25">
      <c r="A153" s="10"/>
      <c r="B153" s="5" t="s">
        <v>249</v>
      </c>
      <c r="C153" s="15">
        <v>870000</v>
      </c>
      <c r="D153" s="17">
        <f t="shared" si="2"/>
        <v>3.9196994188512788E-5</v>
      </c>
    </row>
    <row r="154" spans="1:4" x14ac:dyDescent="0.25">
      <c r="A154" s="10"/>
      <c r="B154" s="5" t="s">
        <v>390</v>
      </c>
      <c r="C154" s="15">
        <v>689235.96</v>
      </c>
      <c r="D154" s="17">
        <f t="shared" si="2"/>
        <v>3.105284818233797E-5</v>
      </c>
    </row>
    <row r="155" spans="1:4" x14ac:dyDescent="0.25">
      <c r="A155" s="10"/>
      <c r="B155" s="5" t="s">
        <v>305</v>
      </c>
      <c r="C155" s="15">
        <v>645000</v>
      </c>
      <c r="D155" s="17">
        <f t="shared" si="2"/>
        <v>2.9059840519069829E-5</v>
      </c>
    </row>
    <row r="156" spans="1:4" x14ac:dyDescent="0.25">
      <c r="A156" s="10"/>
      <c r="B156" s="5" t="s">
        <v>51</v>
      </c>
      <c r="C156" s="15">
        <v>620000</v>
      </c>
      <c r="D156" s="17">
        <f t="shared" si="2"/>
        <v>2.7933490111353942E-5</v>
      </c>
    </row>
    <row r="157" spans="1:4" x14ac:dyDescent="0.25">
      <c r="A157" s="10"/>
      <c r="B157" s="5" t="s">
        <v>332</v>
      </c>
      <c r="C157" s="15">
        <v>620000</v>
      </c>
      <c r="D157" s="17">
        <f t="shared" si="2"/>
        <v>2.7933490111353942E-5</v>
      </c>
    </row>
    <row r="158" spans="1:4" x14ac:dyDescent="0.25">
      <c r="A158" s="10"/>
      <c r="B158" s="5" t="s">
        <v>65</v>
      </c>
      <c r="C158" s="15">
        <v>610000</v>
      </c>
      <c r="D158" s="17">
        <f t="shared" si="2"/>
        <v>2.7482949948267589E-5</v>
      </c>
    </row>
    <row r="159" spans="1:4" x14ac:dyDescent="0.25">
      <c r="A159" s="10"/>
      <c r="B159" s="5" t="s">
        <v>244</v>
      </c>
      <c r="C159" s="15">
        <v>604266</v>
      </c>
      <c r="D159" s="17">
        <f t="shared" si="2"/>
        <v>2.7224610218753873E-5</v>
      </c>
    </row>
    <row r="160" spans="1:4" x14ac:dyDescent="0.25">
      <c r="A160" s="10"/>
      <c r="B160" s="5" t="s">
        <v>209</v>
      </c>
      <c r="C160" s="15">
        <v>597000</v>
      </c>
      <c r="D160" s="17">
        <f t="shared" si="2"/>
        <v>2.6897247736255328E-5</v>
      </c>
    </row>
    <row r="161" spans="1:4" x14ac:dyDescent="0.25">
      <c r="A161" s="10"/>
      <c r="B161" s="5" t="s">
        <v>427</v>
      </c>
      <c r="C161" s="15">
        <v>576650</v>
      </c>
      <c r="D161" s="17">
        <f t="shared" si="2"/>
        <v>2.5980398504374599E-5</v>
      </c>
    </row>
    <row r="162" spans="1:4" x14ac:dyDescent="0.25">
      <c r="A162" s="10"/>
      <c r="B162" s="5" t="s">
        <v>293</v>
      </c>
      <c r="C162" s="15">
        <v>568213.80000000005</v>
      </c>
      <c r="D162" s="17">
        <f t="shared" si="2"/>
        <v>2.5600313811991691E-5</v>
      </c>
    </row>
    <row r="163" spans="1:4" x14ac:dyDescent="0.25">
      <c r="A163" s="10"/>
      <c r="B163" s="5" t="s">
        <v>443</v>
      </c>
      <c r="C163" s="15">
        <v>542913</v>
      </c>
      <c r="D163" s="17">
        <f t="shared" si="2"/>
        <v>2.4460411156170165E-5</v>
      </c>
    </row>
    <row r="164" spans="1:4" x14ac:dyDescent="0.25">
      <c r="A164" s="10"/>
      <c r="B164" s="5" t="s">
        <v>220</v>
      </c>
      <c r="C164" s="15">
        <v>527100</v>
      </c>
      <c r="D164" s="17">
        <f t="shared" si="2"/>
        <v>2.3747971996281715E-5</v>
      </c>
    </row>
    <row r="165" spans="1:4" x14ac:dyDescent="0.25">
      <c r="A165" s="10"/>
      <c r="B165" s="5" t="s">
        <v>380</v>
      </c>
      <c r="C165" s="15">
        <v>460685.4</v>
      </c>
      <c r="D165" s="17">
        <f t="shared" si="2"/>
        <v>2.0755727524750218E-5</v>
      </c>
    </row>
    <row r="166" spans="1:4" x14ac:dyDescent="0.25">
      <c r="A166" s="10"/>
      <c r="B166" s="5" t="s">
        <v>245</v>
      </c>
      <c r="C166" s="15">
        <v>433000</v>
      </c>
      <c r="D166" s="17">
        <f t="shared" si="2"/>
        <v>1.9508389061639124E-5</v>
      </c>
    </row>
    <row r="167" spans="1:4" x14ac:dyDescent="0.25">
      <c r="A167" s="10"/>
      <c r="B167" s="5" t="s">
        <v>385</v>
      </c>
      <c r="C167" s="15">
        <v>418252</v>
      </c>
      <c r="D167" s="17">
        <f t="shared" si="2"/>
        <v>1.8843932429119371E-5</v>
      </c>
    </row>
    <row r="168" spans="1:4" x14ac:dyDescent="0.25">
      <c r="A168" s="10"/>
      <c r="B168" s="5" t="s">
        <v>316</v>
      </c>
      <c r="C168" s="15">
        <v>390000</v>
      </c>
      <c r="D168" s="17">
        <f t="shared" si="2"/>
        <v>1.7571066360367801E-5</v>
      </c>
    </row>
    <row r="169" spans="1:4" x14ac:dyDescent="0.25">
      <c r="A169" s="10"/>
      <c r="B169" s="5" t="s">
        <v>306</v>
      </c>
      <c r="C169" s="15">
        <v>383863</v>
      </c>
      <c r="D169" s="17">
        <f t="shared" si="2"/>
        <v>1.7294569862281706E-5</v>
      </c>
    </row>
    <row r="170" spans="1:4" x14ac:dyDescent="0.25">
      <c r="A170" s="10"/>
      <c r="B170" s="5" t="s">
        <v>435</v>
      </c>
      <c r="C170" s="15">
        <v>379630</v>
      </c>
      <c r="D170" s="17">
        <f t="shared" si="2"/>
        <v>1.7103856211247253E-5</v>
      </c>
    </row>
    <row r="171" spans="1:4" x14ac:dyDescent="0.25">
      <c r="A171" s="10"/>
      <c r="B171" s="5" t="s">
        <v>193</v>
      </c>
      <c r="C171" s="15">
        <v>376367.1</v>
      </c>
      <c r="D171" s="17">
        <f t="shared" si="2"/>
        <v>1.6956849461433806E-5</v>
      </c>
    </row>
    <row r="172" spans="1:4" x14ac:dyDescent="0.25">
      <c r="A172" s="10"/>
      <c r="B172" s="5" t="s">
        <v>341</v>
      </c>
      <c r="C172" s="15">
        <v>361590.6</v>
      </c>
      <c r="D172" s="17">
        <f t="shared" si="2"/>
        <v>1.6291108789449255E-5</v>
      </c>
    </row>
    <row r="173" spans="1:4" x14ac:dyDescent="0.25">
      <c r="A173" s="10"/>
      <c r="B173" s="5" t="s">
        <v>454</v>
      </c>
      <c r="C173" s="15">
        <v>358545</v>
      </c>
      <c r="D173" s="17">
        <f t="shared" si="2"/>
        <v>1.6153892277379678E-5</v>
      </c>
    </row>
    <row r="174" spans="1:4" x14ac:dyDescent="0.25">
      <c r="A174" s="10"/>
      <c r="B174" s="5" t="s">
        <v>388</v>
      </c>
      <c r="C174" s="15">
        <v>328000</v>
      </c>
      <c r="D174" s="17">
        <f t="shared" si="2"/>
        <v>1.4777717349232408E-5</v>
      </c>
    </row>
    <row r="175" spans="1:4" x14ac:dyDescent="0.25">
      <c r="A175" s="10"/>
      <c r="B175" s="5" t="s">
        <v>334</v>
      </c>
      <c r="C175" s="15">
        <v>319637</v>
      </c>
      <c r="D175" s="17">
        <f t="shared" si="2"/>
        <v>1.440093061084329E-5</v>
      </c>
    </row>
    <row r="176" spans="1:4" x14ac:dyDescent="0.25">
      <c r="A176" s="10"/>
      <c r="B176" s="5" t="s">
        <v>91</v>
      </c>
      <c r="C176" s="15">
        <v>315000</v>
      </c>
      <c r="D176" s="17">
        <f t="shared" si="2"/>
        <v>1.4192015137220149E-5</v>
      </c>
    </row>
    <row r="177" spans="1:4" x14ac:dyDescent="0.25">
      <c r="A177" s="10"/>
      <c r="B177" s="5" t="s">
        <v>278</v>
      </c>
      <c r="C177" s="15">
        <v>300000</v>
      </c>
      <c r="D177" s="17">
        <f t="shared" si="2"/>
        <v>1.3516204892590618E-5</v>
      </c>
    </row>
    <row r="178" spans="1:4" x14ac:dyDescent="0.25">
      <c r="A178" s="10"/>
      <c r="B178" s="5" t="s">
        <v>259</v>
      </c>
      <c r="C178" s="15">
        <v>290000</v>
      </c>
      <c r="D178" s="17">
        <f t="shared" si="2"/>
        <v>1.3065664729504264E-5</v>
      </c>
    </row>
    <row r="179" spans="1:4" x14ac:dyDescent="0.25">
      <c r="A179" s="10"/>
      <c r="B179" s="5" t="s">
        <v>429</v>
      </c>
      <c r="C179" s="15">
        <v>286420</v>
      </c>
      <c r="D179" s="17">
        <f t="shared" si="2"/>
        <v>1.2904371351119348E-5</v>
      </c>
    </row>
    <row r="180" spans="1:4" x14ac:dyDescent="0.25">
      <c r="A180" s="10"/>
      <c r="B180" s="5" t="s">
        <v>222</v>
      </c>
      <c r="C180" s="15">
        <v>264726.2</v>
      </c>
      <c r="D180" s="17">
        <f t="shared" si="2"/>
        <v>1.1926978532123075E-5</v>
      </c>
    </row>
    <row r="181" spans="1:4" x14ac:dyDescent="0.25">
      <c r="A181" s="10"/>
      <c r="B181" s="5" t="s">
        <v>346</v>
      </c>
      <c r="C181" s="15">
        <v>247584</v>
      </c>
      <c r="D181" s="17">
        <f t="shared" si="2"/>
        <v>1.1154653573757184E-5</v>
      </c>
    </row>
    <row r="182" spans="1:4" x14ac:dyDescent="0.25">
      <c r="A182" s="10"/>
      <c r="B182" s="5" t="s">
        <v>405</v>
      </c>
      <c r="C182" s="15">
        <v>235000</v>
      </c>
      <c r="D182" s="17">
        <f t="shared" si="2"/>
        <v>1.0587693832529317E-5</v>
      </c>
    </row>
    <row r="183" spans="1:4" x14ac:dyDescent="0.25">
      <c r="A183" s="10"/>
      <c r="B183" s="5" t="s">
        <v>60</v>
      </c>
      <c r="C183" s="15">
        <v>230000</v>
      </c>
      <c r="D183" s="17">
        <f t="shared" si="2"/>
        <v>1.036242375098614E-5</v>
      </c>
    </row>
    <row r="184" spans="1:4" x14ac:dyDescent="0.25">
      <c r="A184" s="10"/>
      <c r="B184" s="5" t="s">
        <v>459</v>
      </c>
      <c r="C184" s="15">
        <v>215000</v>
      </c>
      <c r="D184" s="17">
        <f t="shared" si="2"/>
        <v>9.6866135063566096E-6</v>
      </c>
    </row>
    <row r="185" spans="1:4" x14ac:dyDescent="0.25">
      <c r="A185" s="10"/>
      <c r="B185" s="5" t="s">
        <v>55</v>
      </c>
      <c r="C185" s="15">
        <v>184485</v>
      </c>
      <c r="D185" s="17">
        <f t="shared" si="2"/>
        <v>8.3117901986985997E-6</v>
      </c>
    </row>
    <row r="186" spans="1:4" x14ac:dyDescent="0.25">
      <c r="A186" s="10"/>
      <c r="B186" s="5" t="s">
        <v>205</v>
      </c>
      <c r="C186" s="15">
        <v>182903.7</v>
      </c>
      <c r="D186" s="17">
        <f t="shared" si="2"/>
        <v>8.2405462827097561E-6</v>
      </c>
    </row>
    <row r="187" spans="1:4" x14ac:dyDescent="0.25">
      <c r="A187" s="10"/>
      <c r="B187" s="5" t="s">
        <v>241</v>
      </c>
      <c r="C187" s="15">
        <v>173943</v>
      </c>
      <c r="D187" s="17">
        <f t="shared" si="2"/>
        <v>7.8368307587729659E-6</v>
      </c>
    </row>
    <row r="188" spans="1:4" x14ac:dyDescent="0.25">
      <c r="A188" s="10"/>
      <c r="B188" s="5" t="s">
        <v>75</v>
      </c>
      <c r="C188" s="15">
        <v>155000</v>
      </c>
      <c r="D188" s="17">
        <f t="shared" si="2"/>
        <v>6.9833725278384854E-6</v>
      </c>
    </row>
    <row r="189" spans="1:4" x14ac:dyDescent="0.25">
      <c r="A189" s="10"/>
      <c r="B189" s="5" t="s">
        <v>213</v>
      </c>
      <c r="C189" s="15">
        <v>150000</v>
      </c>
      <c r="D189" s="17">
        <f t="shared" si="2"/>
        <v>6.7581024462953091E-6</v>
      </c>
    </row>
    <row r="190" spans="1:4" x14ac:dyDescent="0.25">
      <c r="A190" s="10"/>
      <c r="B190" s="5" t="s">
        <v>370</v>
      </c>
      <c r="C190" s="15">
        <v>150000</v>
      </c>
      <c r="D190" s="17">
        <f t="shared" si="2"/>
        <v>6.7581024462953091E-6</v>
      </c>
    </row>
    <row r="191" spans="1:4" x14ac:dyDescent="0.25">
      <c r="A191" s="10"/>
      <c r="B191" s="5" t="s">
        <v>268</v>
      </c>
      <c r="C191" s="15">
        <v>133000</v>
      </c>
      <c r="D191" s="17">
        <f t="shared" si="2"/>
        <v>5.9921841690485075E-6</v>
      </c>
    </row>
    <row r="192" spans="1:4" x14ac:dyDescent="0.25">
      <c r="A192" s="10"/>
      <c r="B192" s="5" t="s">
        <v>372</v>
      </c>
      <c r="C192" s="15">
        <v>125000</v>
      </c>
      <c r="D192" s="17">
        <f t="shared" si="2"/>
        <v>5.6317520385794238E-6</v>
      </c>
    </row>
    <row r="193" spans="1:4" x14ac:dyDescent="0.25">
      <c r="A193" s="10"/>
      <c r="B193" s="5" t="s">
        <v>434</v>
      </c>
      <c r="C193" s="15">
        <v>115000</v>
      </c>
      <c r="D193" s="17">
        <f t="shared" si="2"/>
        <v>5.1812118754930702E-6</v>
      </c>
    </row>
    <row r="194" spans="1:4" x14ac:dyDescent="0.25">
      <c r="A194" s="10"/>
      <c r="B194" s="5" t="s">
        <v>67</v>
      </c>
      <c r="C194" s="15">
        <v>110691</v>
      </c>
      <c r="D194" s="17">
        <f t="shared" si="2"/>
        <v>4.9870741192191604E-6</v>
      </c>
    </row>
    <row r="195" spans="1:4" x14ac:dyDescent="0.25">
      <c r="A195" s="10"/>
      <c r="B195" s="5" t="s">
        <v>312</v>
      </c>
      <c r="C195" s="15">
        <v>107528.4</v>
      </c>
      <c r="D195" s="17">
        <f t="shared" si="2"/>
        <v>4.8445862872414697E-6</v>
      </c>
    </row>
    <row r="196" spans="1:4" x14ac:dyDescent="0.25">
      <c r="A196" s="10"/>
      <c r="B196" s="5" t="s">
        <v>327</v>
      </c>
      <c r="C196" s="15">
        <v>90390</v>
      </c>
      <c r="D196" s="17">
        <f t="shared" si="2"/>
        <v>4.0724325341375529E-6</v>
      </c>
    </row>
    <row r="197" spans="1:4" x14ac:dyDescent="0.25">
      <c r="A197" s="10"/>
      <c r="B197" s="5" t="s">
        <v>355</v>
      </c>
      <c r="C197" s="15">
        <v>90000</v>
      </c>
      <c r="D197" s="17">
        <f t="shared" si="2"/>
        <v>4.0548614677771849E-6</v>
      </c>
    </row>
    <row r="198" spans="1:4" x14ac:dyDescent="0.25">
      <c r="A198" s="10"/>
      <c r="B198" s="5" t="s">
        <v>377</v>
      </c>
      <c r="C198" s="15">
        <v>87500</v>
      </c>
      <c r="D198" s="17">
        <f t="shared" ref="D198:D219" si="3">C198/$C$220</f>
        <v>3.9422264270055967E-6</v>
      </c>
    </row>
    <row r="199" spans="1:4" x14ac:dyDescent="0.25">
      <c r="A199" s="10"/>
      <c r="B199" s="5" t="s">
        <v>206</v>
      </c>
      <c r="C199" s="15">
        <v>76084</v>
      </c>
      <c r="D199" s="17">
        <f t="shared" si="3"/>
        <v>3.427889776826215E-6</v>
      </c>
    </row>
    <row r="200" spans="1:4" x14ac:dyDescent="0.25">
      <c r="A200" s="10"/>
      <c r="B200" s="5" t="s">
        <v>235</v>
      </c>
      <c r="C200" s="15">
        <v>75282</v>
      </c>
      <c r="D200" s="17">
        <f t="shared" si="3"/>
        <v>3.3917564557466896E-6</v>
      </c>
    </row>
    <row r="201" spans="1:4" x14ac:dyDescent="0.25">
      <c r="A201" s="10"/>
      <c r="B201" s="5" t="s">
        <v>436</v>
      </c>
      <c r="C201" s="15">
        <v>74950</v>
      </c>
      <c r="D201" s="17">
        <f t="shared" si="3"/>
        <v>3.3767985223322228E-6</v>
      </c>
    </row>
    <row r="202" spans="1:4" x14ac:dyDescent="0.25">
      <c r="A202" s="10"/>
      <c r="B202" s="5" t="s">
        <v>331</v>
      </c>
      <c r="C202" s="15">
        <v>70000</v>
      </c>
      <c r="D202" s="17">
        <f t="shared" si="3"/>
        <v>3.1537811416044773E-6</v>
      </c>
    </row>
    <row r="203" spans="1:4" x14ac:dyDescent="0.25">
      <c r="A203" s="10"/>
      <c r="B203" s="5" t="s">
        <v>328</v>
      </c>
      <c r="C203" s="15">
        <v>60000</v>
      </c>
      <c r="D203" s="17">
        <f t="shared" si="3"/>
        <v>2.7032409785181237E-6</v>
      </c>
    </row>
    <row r="204" spans="1:4" x14ac:dyDescent="0.25">
      <c r="A204" s="10"/>
      <c r="B204" s="5" t="s">
        <v>217</v>
      </c>
      <c r="C204" s="15">
        <v>60000</v>
      </c>
      <c r="D204" s="17">
        <f t="shared" si="3"/>
        <v>2.7032409785181237E-6</v>
      </c>
    </row>
    <row r="205" spans="1:4" x14ac:dyDescent="0.25">
      <c r="A205" s="10"/>
      <c r="B205" s="5" t="s">
        <v>300</v>
      </c>
      <c r="C205" s="15">
        <v>56200</v>
      </c>
      <c r="D205" s="17">
        <f t="shared" si="3"/>
        <v>2.5320357165453088E-6</v>
      </c>
    </row>
    <row r="206" spans="1:4" x14ac:dyDescent="0.25">
      <c r="A206" s="10"/>
      <c r="B206" s="5" t="s">
        <v>349</v>
      </c>
      <c r="C206" s="15">
        <v>54946</v>
      </c>
      <c r="D206" s="17">
        <f t="shared" si="3"/>
        <v>2.4755379800942802E-6</v>
      </c>
    </row>
    <row r="207" spans="1:4" x14ac:dyDescent="0.25">
      <c r="A207" s="10"/>
      <c r="B207" s="5" t="s">
        <v>387</v>
      </c>
      <c r="C207" s="15">
        <v>54818.400000000001</v>
      </c>
      <c r="D207" s="17">
        <f t="shared" si="3"/>
        <v>2.4697890876132984E-6</v>
      </c>
    </row>
    <row r="208" spans="1:4" x14ac:dyDescent="0.25">
      <c r="A208" s="10"/>
      <c r="B208" s="5" t="s">
        <v>70</v>
      </c>
      <c r="C208" s="15">
        <v>40000</v>
      </c>
      <c r="D208" s="17">
        <f t="shared" si="3"/>
        <v>1.8021606523454157E-6</v>
      </c>
    </row>
    <row r="209" spans="1:4" x14ac:dyDescent="0.25">
      <c r="A209" s="10"/>
      <c r="B209" s="5" t="s">
        <v>412</v>
      </c>
      <c r="C209" s="15">
        <v>38435</v>
      </c>
      <c r="D209" s="17">
        <f t="shared" si="3"/>
        <v>1.7316511168224012E-6</v>
      </c>
    </row>
    <row r="210" spans="1:4" x14ac:dyDescent="0.25">
      <c r="A210" s="10"/>
      <c r="B210" s="5" t="s">
        <v>314</v>
      </c>
      <c r="C210" s="15">
        <v>37925</v>
      </c>
      <c r="D210" s="17">
        <f t="shared" si="3"/>
        <v>1.7086735685049973E-6</v>
      </c>
    </row>
    <row r="211" spans="1:4" x14ac:dyDescent="0.25">
      <c r="A211" s="10"/>
      <c r="B211" s="5" t="s">
        <v>458</v>
      </c>
      <c r="C211" s="15">
        <v>37785</v>
      </c>
      <c r="D211" s="17">
        <f t="shared" si="3"/>
        <v>1.7023660062217883E-6</v>
      </c>
    </row>
    <row r="212" spans="1:4" x14ac:dyDescent="0.25">
      <c r="A212" s="10"/>
      <c r="B212" s="5" t="s">
        <v>47</v>
      </c>
      <c r="C212" s="15">
        <v>36897</v>
      </c>
      <c r="D212" s="17">
        <f t="shared" si="3"/>
        <v>1.6623580397397201E-6</v>
      </c>
    </row>
    <row r="213" spans="1:4" x14ac:dyDescent="0.25">
      <c r="A213" s="10"/>
      <c r="B213" s="5" t="s">
        <v>313</v>
      </c>
      <c r="C213" s="15">
        <v>35000</v>
      </c>
      <c r="D213" s="17">
        <f t="shared" si="3"/>
        <v>1.5768905708022387E-6</v>
      </c>
    </row>
    <row r="214" spans="1:4" x14ac:dyDescent="0.25">
      <c r="A214" s="10"/>
      <c r="B214" s="5" t="s">
        <v>258</v>
      </c>
      <c r="C214" s="15">
        <v>33734.400000000001</v>
      </c>
      <c r="D214" s="17">
        <f t="shared" si="3"/>
        <v>1.5198702077620299E-6</v>
      </c>
    </row>
    <row r="215" spans="1:4" x14ac:dyDescent="0.25">
      <c r="A215" s="10"/>
      <c r="B215" s="5" t="s">
        <v>363</v>
      </c>
      <c r="C215" s="15">
        <v>32680.2</v>
      </c>
      <c r="D215" s="17">
        <f t="shared" si="3"/>
        <v>1.4723742637694663E-6</v>
      </c>
    </row>
    <row r="216" spans="1:4" x14ac:dyDescent="0.25">
      <c r="A216" s="10"/>
      <c r="B216" s="5" t="s">
        <v>409</v>
      </c>
      <c r="C216" s="15">
        <v>27000</v>
      </c>
      <c r="D216" s="17">
        <f t="shared" si="3"/>
        <v>1.2164584403331556E-6</v>
      </c>
    </row>
    <row r="217" spans="1:4" x14ac:dyDescent="0.25">
      <c r="A217" s="10"/>
      <c r="B217" s="5" t="s">
        <v>188</v>
      </c>
      <c r="C217" s="15">
        <v>20000</v>
      </c>
      <c r="D217" s="17">
        <f t="shared" si="3"/>
        <v>9.0108032617270783E-7</v>
      </c>
    </row>
    <row r="218" spans="1:4" x14ac:dyDescent="0.25">
      <c r="A218" s="10"/>
      <c r="B218" s="5" t="s">
        <v>280</v>
      </c>
      <c r="C218" s="15">
        <v>9580</v>
      </c>
      <c r="D218" s="17">
        <f t="shared" si="3"/>
        <v>4.3161747623672707E-7</v>
      </c>
    </row>
    <row r="219" spans="1:4" x14ac:dyDescent="0.25">
      <c r="A219" s="10"/>
      <c r="B219" s="5" t="s">
        <v>281</v>
      </c>
      <c r="C219" s="15">
        <v>2560</v>
      </c>
      <c r="D219" s="17">
        <f t="shared" si="3"/>
        <v>1.1533828175010661E-7</v>
      </c>
    </row>
    <row r="220" spans="1:4" x14ac:dyDescent="0.25">
      <c r="A220" s="4" t="s">
        <v>468</v>
      </c>
      <c r="B220" s="8"/>
      <c r="C220" s="14">
        <v>22195579482.851398</v>
      </c>
    </row>
    <row r="221" spans="1:4" x14ac:dyDescent="0.25">
      <c r="A221" s="4" t="s">
        <v>11</v>
      </c>
      <c r="B221" s="4" t="s">
        <v>171</v>
      </c>
      <c r="C221" s="14">
        <v>18067433</v>
      </c>
      <c r="D221" s="17">
        <f>C221/$C$296</f>
        <v>0.15457209968002622</v>
      </c>
    </row>
    <row r="222" spans="1:4" x14ac:dyDescent="0.25">
      <c r="A222" s="10"/>
      <c r="B222" s="5" t="s">
        <v>187</v>
      </c>
      <c r="C222" s="15">
        <v>12379492</v>
      </c>
      <c r="D222" s="17">
        <f t="shared" ref="D222:D285" si="4">C222/$C$296</f>
        <v>0.10591012411182525</v>
      </c>
    </row>
    <row r="223" spans="1:4" x14ac:dyDescent="0.25">
      <c r="A223" s="10"/>
      <c r="B223" s="5" t="s">
        <v>460</v>
      </c>
      <c r="C223" s="15">
        <v>9351497</v>
      </c>
      <c r="D223" s="17">
        <f t="shared" si="4"/>
        <v>8.0004753660437883E-2</v>
      </c>
    </row>
    <row r="224" spans="1:4" x14ac:dyDescent="0.25">
      <c r="A224" s="10"/>
      <c r="B224" s="5" t="s">
        <v>393</v>
      </c>
      <c r="C224" s="15">
        <v>6637976</v>
      </c>
      <c r="D224" s="17">
        <f t="shared" si="4"/>
        <v>5.6789798968432413E-2</v>
      </c>
    </row>
    <row r="225" spans="1:4" x14ac:dyDescent="0.25">
      <c r="A225" s="10"/>
      <c r="B225" s="5" t="s">
        <v>337</v>
      </c>
      <c r="C225" s="15">
        <v>6144609</v>
      </c>
      <c r="D225" s="17">
        <f t="shared" si="4"/>
        <v>5.2568902004107958E-2</v>
      </c>
    </row>
    <row r="226" spans="1:4" x14ac:dyDescent="0.25">
      <c r="A226" s="10"/>
      <c r="B226" s="5" t="s">
        <v>330</v>
      </c>
      <c r="C226" s="15">
        <v>6095679</v>
      </c>
      <c r="D226" s="17">
        <f t="shared" si="4"/>
        <v>5.2150291743461433E-2</v>
      </c>
    </row>
    <row r="227" spans="1:4" x14ac:dyDescent="0.25">
      <c r="A227" s="10"/>
      <c r="B227" s="5" t="s">
        <v>261</v>
      </c>
      <c r="C227" s="15">
        <v>5641135</v>
      </c>
      <c r="D227" s="17">
        <f t="shared" si="4"/>
        <v>4.8261536740082822E-2</v>
      </c>
    </row>
    <row r="228" spans="1:4" x14ac:dyDescent="0.25">
      <c r="A228" s="10"/>
      <c r="B228" s="5" t="s">
        <v>265</v>
      </c>
      <c r="C228" s="15">
        <v>5592310</v>
      </c>
      <c r="D228" s="17">
        <f t="shared" si="4"/>
        <v>4.7843824784716646E-2</v>
      </c>
    </row>
    <row r="229" spans="1:4" x14ac:dyDescent="0.25">
      <c r="A229" s="10"/>
      <c r="B229" s="5" t="s">
        <v>402</v>
      </c>
      <c r="C229" s="15">
        <v>5363846</v>
      </c>
      <c r="D229" s="17">
        <f t="shared" si="4"/>
        <v>4.5889249379273189E-2</v>
      </c>
    </row>
    <row r="230" spans="1:4" x14ac:dyDescent="0.25">
      <c r="A230" s="10"/>
      <c r="B230" s="5" t="s">
        <v>273</v>
      </c>
      <c r="C230" s="15">
        <v>4452693</v>
      </c>
      <c r="D230" s="17">
        <f t="shared" si="4"/>
        <v>3.8094072702002275E-2</v>
      </c>
    </row>
    <row r="231" spans="1:4" x14ac:dyDescent="0.25">
      <c r="A231" s="10"/>
      <c r="B231" s="5" t="s">
        <v>437</v>
      </c>
      <c r="C231" s="15">
        <v>3737658</v>
      </c>
      <c r="D231" s="17">
        <f t="shared" si="4"/>
        <v>3.1976742072094437E-2</v>
      </c>
    </row>
    <row r="232" spans="1:4" x14ac:dyDescent="0.25">
      <c r="A232" s="10"/>
      <c r="B232" s="5" t="s">
        <v>296</v>
      </c>
      <c r="C232" s="15">
        <v>3153813</v>
      </c>
      <c r="D232" s="17">
        <f t="shared" si="4"/>
        <v>2.6981779725330241E-2</v>
      </c>
    </row>
    <row r="233" spans="1:4" x14ac:dyDescent="0.25">
      <c r="A233" s="10"/>
      <c r="B233" s="5" t="s">
        <v>318</v>
      </c>
      <c r="C233" s="15">
        <v>2655415</v>
      </c>
      <c r="D233" s="17">
        <f t="shared" si="4"/>
        <v>2.2717841105144094E-2</v>
      </c>
    </row>
    <row r="234" spans="1:4" x14ac:dyDescent="0.25">
      <c r="A234" s="10"/>
      <c r="B234" s="5" t="s">
        <v>138</v>
      </c>
      <c r="C234" s="15">
        <v>2638665</v>
      </c>
      <c r="D234" s="17">
        <f t="shared" si="4"/>
        <v>2.2574540024706134E-2</v>
      </c>
    </row>
    <row r="235" spans="1:4" x14ac:dyDescent="0.25">
      <c r="A235" s="10"/>
      <c r="B235" s="5" t="s">
        <v>246</v>
      </c>
      <c r="C235" s="15">
        <v>2620901</v>
      </c>
      <c r="D235" s="17">
        <f t="shared" si="4"/>
        <v>2.2422563881846436E-2</v>
      </c>
    </row>
    <row r="236" spans="1:4" x14ac:dyDescent="0.25">
      <c r="A236" s="10"/>
      <c r="B236" s="5" t="s">
        <v>250</v>
      </c>
      <c r="C236" s="15">
        <v>2071275</v>
      </c>
      <c r="D236" s="17">
        <f t="shared" si="4"/>
        <v>1.772035494830651E-2</v>
      </c>
    </row>
    <row r="237" spans="1:4" x14ac:dyDescent="0.25">
      <c r="A237" s="10"/>
      <c r="B237" s="5" t="s">
        <v>46</v>
      </c>
      <c r="C237" s="15">
        <v>2021569</v>
      </c>
      <c r="D237" s="17">
        <f t="shared" si="4"/>
        <v>1.7295105783873721E-2</v>
      </c>
    </row>
    <row r="238" spans="1:4" x14ac:dyDescent="0.25">
      <c r="A238" s="10"/>
      <c r="B238" s="5" t="s">
        <v>199</v>
      </c>
      <c r="C238" s="15">
        <v>1831080</v>
      </c>
      <c r="D238" s="17">
        <f t="shared" si="4"/>
        <v>1.5665417454826174E-2</v>
      </c>
    </row>
    <row r="239" spans="1:4" x14ac:dyDescent="0.25">
      <c r="A239" s="10"/>
      <c r="B239" s="5" t="s">
        <v>124</v>
      </c>
      <c r="C239" s="15">
        <v>1415297</v>
      </c>
      <c r="D239" s="17">
        <f t="shared" si="4"/>
        <v>1.2108273984513576E-2</v>
      </c>
    </row>
    <row r="240" spans="1:4" x14ac:dyDescent="0.25">
      <c r="A240" s="10"/>
      <c r="B240" s="5" t="s">
        <v>339</v>
      </c>
      <c r="C240" s="15">
        <v>1337465</v>
      </c>
      <c r="D240" s="17">
        <f t="shared" si="4"/>
        <v>1.1442398778982397E-2</v>
      </c>
    </row>
    <row r="241" spans="1:4" x14ac:dyDescent="0.25">
      <c r="A241" s="10"/>
      <c r="B241" s="5" t="s">
        <v>229</v>
      </c>
      <c r="C241" s="15">
        <v>1215654</v>
      </c>
      <c r="D241" s="17">
        <f t="shared" si="4"/>
        <v>1.0400270545595636E-2</v>
      </c>
    </row>
    <row r="242" spans="1:4" x14ac:dyDescent="0.25">
      <c r="A242" s="10"/>
      <c r="B242" s="5" t="s">
        <v>391</v>
      </c>
      <c r="C242" s="15">
        <v>1203579</v>
      </c>
      <c r="D242" s="17">
        <f t="shared" si="4"/>
        <v>1.029696543835454E-2</v>
      </c>
    </row>
    <row r="243" spans="1:4" x14ac:dyDescent="0.25">
      <c r="A243" s="10"/>
      <c r="B243" s="5" t="s">
        <v>262</v>
      </c>
      <c r="C243" s="15">
        <v>1174606</v>
      </c>
      <c r="D243" s="17">
        <f t="shared" si="4"/>
        <v>1.00490930679946E-2</v>
      </c>
    </row>
    <row r="244" spans="1:4" x14ac:dyDescent="0.25">
      <c r="A244" s="10"/>
      <c r="B244" s="5" t="s">
        <v>112</v>
      </c>
      <c r="C244" s="15">
        <v>1092407</v>
      </c>
      <c r="D244" s="17">
        <f t="shared" si="4"/>
        <v>9.3458569180889395E-3</v>
      </c>
    </row>
    <row r="245" spans="1:4" x14ac:dyDescent="0.25">
      <c r="A245" s="10"/>
      <c r="B245" s="5" t="s">
        <v>143</v>
      </c>
      <c r="C245" s="15">
        <v>1029640</v>
      </c>
      <c r="D245" s="17">
        <f t="shared" si="4"/>
        <v>8.8088671320680802E-3</v>
      </c>
    </row>
    <row r="246" spans="1:4" x14ac:dyDescent="0.25">
      <c r="A246" s="10"/>
      <c r="B246" s="5" t="s">
        <v>336</v>
      </c>
      <c r="C246" s="15">
        <v>791327</v>
      </c>
      <c r="D246" s="17">
        <f t="shared" si="4"/>
        <v>6.770030691327103E-3</v>
      </c>
    </row>
    <row r="247" spans="1:4" x14ac:dyDescent="0.25">
      <c r="A247" s="10"/>
      <c r="B247" s="5" t="s">
        <v>178</v>
      </c>
      <c r="C247" s="15">
        <v>696328</v>
      </c>
      <c r="D247" s="17">
        <f t="shared" si="4"/>
        <v>5.9572868501016887E-3</v>
      </c>
    </row>
    <row r="248" spans="1:4" x14ac:dyDescent="0.25">
      <c r="A248" s="10"/>
      <c r="B248" s="5" t="s">
        <v>216</v>
      </c>
      <c r="C248" s="15">
        <v>535241</v>
      </c>
      <c r="D248" s="17">
        <f t="shared" si="4"/>
        <v>4.5791411101309696E-3</v>
      </c>
    </row>
    <row r="249" spans="1:4" x14ac:dyDescent="0.25">
      <c r="A249" s="10"/>
      <c r="B249" s="5" t="s">
        <v>359</v>
      </c>
      <c r="C249" s="15">
        <v>516391</v>
      </c>
      <c r="D249" s="17">
        <f t="shared" si="4"/>
        <v>4.4178739240858635E-3</v>
      </c>
    </row>
    <row r="250" spans="1:4" x14ac:dyDescent="0.25">
      <c r="A250" s="10"/>
      <c r="B250" s="5" t="s">
        <v>240</v>
      </c>
      <c r="C250" s="15">
        <v>446931</v>
      </c>
      <c r="D250" s="17">
        <f t="shared" si="4"/>
        <v>3.8236235929085113E-3</v>
      </c>
    </row>
    <row r="251" spans="1:4" x14ac:dyDescent="0.25">
      <c r="A251" s="10"/>
      <c r="B251" s="5" t="s">
        <v>192</v>
      </c>
      <c r="C251" s="15">
        <v>418494</v>
      </c>
      <c r="D251" s="17">
        <f t="shared" si="4"/>
        <v>3.5803368571225859E-3</v>
      </c>
    </row>
    <row r="252" spans="1:4" x14ac:dyDescent="0.25">
      <c r="A252" s="10"/>
      <c r="B252" s="5" t="s">
        <v>120</v>
      </c>
      <c r="C252" s="15">
        <v>389123</v>
      </c>
      <c r="D252" s="17">
        <f t="shared" si="4"/>
        <v>3.3290594819856724E-3</v>
      </c>
    </row>
    <row r="253" spans="1:4" x14ac:dyDescent="0.25">
      <c r="A253" s="10"/>
      <c r="B253" s="5" t="s">
        <v>418</v>
      </c>
      <c r="C253" s="15">
        <v>385579</v>
      </c>
      <c r="D253" s="17">
        <f t="shared" si="4"/>
        <v>3.2987395399515155E-3</v>
      </c>
    </row>
    <row r="254" spans="1:4" x14ac:dyDescent="0.25">
      <c r="A254" s="10"/>
      <c r="B254" s="5" t="s">
        <v>163</v>
      </c>
      <c r="C254" s="15">
        <v>375297</v>
      </c>
      <c r="D254" s="17">
        <f t="shared" si="4"/>
        <v>3.2107740647835696E-3</v>
      </c>
    </row>
    <row r="255" spans="1:4" x14ac:dyDescent="0.25">
      <c r="A255" s="10"/>
      <c r="B255" s="5" t="s">
        <v>347</v>
      </c>
      <c r="C255" s="15">
        <v>374899</v>
      </c>
      <c r="D255" s="17">
        <f t="shared" si="4"/>
        <v>3.2073690600065959E-3</v>
      </c>
    </row>
    <row r="256" spans="1:4" x14ac:dyDescent="0.25">
      <c r="A256" s="10"/>
      <c r="B256" s="5" t="s">
        <v>96</v>
      </c>
      <c r="C256" s="15">
        <v>356761</v>
      </c>
      <c r="D256" s="17">
        <f t="shared" si="4"/>
        <v>3.0521932392911511E-3</v>
      </c>
    </row>
    <row r="257" spans="1:4" x14ac:dyDescent="0.25">
      <c r="A257" s="10"/>
      <c r="B257" s="5" t="s">
        <v>385</v>
      </c>
      <c r="C257" s="15">
        <v>349929</v>
      </c>
      <c r="D257" s="17">
        <f t="shared" si="4"/>
        <v>2.9937435090492321E-3</v>
      </c>
    </row>
    <row r="258" spans="1:4" x14ac:dyDescent="0.25">
      <c r="A258" s="10"/>
      <c r="B258" s="5" t="s">
        <v>392</v>
      </c>
      <c r="C258" s="15">
        <v>268487</v>
      </c>
      <c r="D258" s="17">
        <f t="shared" si="4"/>
        <v>2.296983712450529E-3</v>
      </c>
    </row>
    <row r="259" spans="1:4" x14ac:dyDescent="0.25">
      <c r="A259" s="10"/>
      <c r="B259" s="5" t="s">
        <v>118</v>
      </c>
      <c r="C259" s="15">
        <v>264252</v>
      </c>
      <c r="D259" s="17">
        <f t="shared" si="4"/>
        <v>2.2607520661427826E-3</v>
      </c>
    </row>
    <row r="260" spans="1:4" x14ac:dyDescent="0.25">
      <c r="A260" s="10"/>
      <c r="B260" s="5" t="s">
        <v>161</v>
      </c>
      <c r="C260" s="15">
        <v>172220</v>
      </c>
      <c r="D260" s="17">
        <f t="shared" si="4"/>
        <v>1.4733917655537518E-3</v>
      </c>
    </row>
    <row r="261" spans="1:4" x14ac:dyDescent="0.25">
      <c r="A261" s="10"/>
      <c r="B261" s="5" t="s">
        <v>140</v>
      </c>
      <c r="C261" s="15">
        <v>136670</v>
      </c>
      <c r="D261" s="17">
        <f t="shared" si="4"/>
        <v>1.1692512634899038E-3</v>
      </c>
    </row>
    <row r="262" spans="1:4" x14ac:dyDescent="0.25">
      <c r="A262" s="10"/>
      <c r="B262" s="5" t="s">
        <v>456</v>
      </c>
      <c r="C262" s="15">
        <v>129669</v>
      </c>
      <c r="D262" s="17">
        <f t="shared" si="4"/>
        <v>1.109355689511029E-3</v>
      </c>
    </row>
    <row r="263" spans="1:4" x14ac:dyDescent="0.25">
      <c r="A263" s="10"/>
      <c r="B263" s="5" t="s">
        <v>329</v>
      </c>
      <c r="C263" s="15">
        <v>126586</v>
      </c>
      <c r="D263" s="17">
        <f t="shared" si="4"/>
        <v>1.0829797354220602E-3</v>
      </c>
    </row>
    <row r="264" spans="1:4" x14ac:dyDescent="0.25">
      <c r="A264" s="10"/>
      <c r="B264" s="5" t="s">
        <v>401</v>
      </c>
      <c r="C264" s="15">
        <v>121100</v>
      </c>
      <c r="D264" s="17">
        <f t="shared" si="4"/>
        <v>1.0360454233454845E-3</v>
      </c>
    </row>
    <row r="265" spans="1:4" x14ac:dyDescent="0.25">
      <c r="A265" s="10"/>
      <c r="B265" s="5" t="s">
        <v>275</v>
      </c>
      <c r="C265" s="15">
        <v>120416</v>
      </c>
      <c r="D265" s="17">
        <f t="shared" si="4"/>
        <v>1.030193606090585E-3</v>
      </c>
    </row>
    <row r="266" spans="1:4" x14ac:dyDescent="0.25">
      <c r="A266" s="10"/>
      <c r="B266" s="5" t="s">
        <v>188</v>
      </c>
      <c r="C266" s="15">
        <v>114030</v>
      </c>
      <c r="D266" s="17">
        <f t="shared" si="4"/>
        <v>9.7555953446808912E-4</v>
      </c>
    </row>
    <row r="267" spans="1:4" x14ac:dyDescent="0.25">
      <c r="A267" s="10"/>
      <c r="B267" s="5" t="s">
        <v>405</v>
      </c>
      <c r="C267" s="15">
        <v>101349</v>
      </c>
      <c r="D267" s="17">
        <f t="shared" si="4"/>
        <v>8.6706992246607351E-4</v>
      </c>
    </row>
    <row r="268" spans="1:4" x14ac:dyDescent="0.25">
      <c r="A268" s="10"/>
      <c r="B268" s="5" t="s">
        <v>144</v>
      </c>
      <c r="C268" s="15">
        <v>86433</v>
      </c>
      <c r="D268" s="17">
        <f t="shared" si="4"/>
        <v>7.3945924092502281E-4</v>
      </c>
    </row>
    <row r="269" spans="1:4" x14ac:dyDescent="0.25">
      <c r="A269" s="10"/>
      <c r="B269" s="5" t="s">
        <v>95</v>
      </c>
      <c r="C269" s="15">
        <v>84745</v>
      </c>
      <c r="D269" s="17">
        <f t="shared" si="4"/>
        <v>7.250179141322302E-4</v>
      </c>
    </row>
    <row r="270" spans="1:4" x14ac:dyDescent="0.25">
      <c r="A270" s="10"/>
      <c r="B270" s="5" t="s">
        <v>239</v>
      </c>
      <c r="C270" s="15">
        <v>83178</v>
      </c>
      <c r="D270" s="17">
        <f t="shared" si="4"/>
        <v>7.1161177723394475E-4</v>
      </c>
    </row>
    <row r="271" spans="1:4" x14ac:dyDescent="0.25">
      <c r="A271" s="10"/>
      <c r="B271" s="5" t="s">
        <v>102</v>
      </c>
      <c r="C271" s="15">
        <v>72506</v>
      </c>
      <c r="D271" s="17">
        <f t="shared" si="4"/>
        <v>6.2030973959609984E-4</v>
      </c>
    </row>
    <row r="272" spans="1:4" x14ac:dyDescent="0.25">
      <c r="A272" s="10"/>
      <c r="B272" s="5" t="s">
        <v>288</v>
      </c>
      <c r="C272" s="15">
        <v>57123</v>
      </c>
      <c r="D272" s="17">
        <f t="shared" si="4"/>
        <v>4.8870373837955493E-4</v>
      </c>
    </row>
    <row r="273" spans="1:4" x14ac:dyDescent="0.25">
      <c r="A273" s="10"/>
      <c r="B273" s="5" t="s">
        <v>119</v>
      </c>
      <c r="C273" s="15">
        <v>52439</v>
      </c>
      <c r="D273" s="17">
        <f t="shared" si="4"/>
        <v>4.4863076758723254E-4</v>
      </c>
    </row>
    <row r="274" spans="1:4" x14ac:dyDescent="0.25">
      <c r="A274" s="10"/>
      <c r="B274" s="5" t="s">
        <v>98</v>
      </c>
      <c r="C274" s="15">
        <v>50330</v>
      </c>
      <c r="D274" s="17">
        <f t="shared" si="4"/>
        <v>4.3058766438462622E-4</v>
      </c>
    </row>
    <row r="275" spans="1:4" x14ac:dyDescent="0.25">
      <c r="A275" s="10"/>
      <c r="B275" s="5" t="s">
        <v>219</v>
      </c>
      <c r="C275" s="15">
        <v>37763</v>
      </c>
      <c r="D275" s="17">
        <f t="shared" si="4"/>
        <v>3.2307335525842717E-4</v>
      </c>
    </row>
    <row r="276" spans="1:4" x14ac:dyDescent="0.25">
      <c r="A276" s="10"/>
      <c r="B276" s="5" t="s">
        <v>164</v>
      </c>
      <c r="C276" s="15">
        <v>34274</v>
      </c>
      <c r="D276" s="17">
        <f t="shared" si="4"/>
        <v>2.9322395408540986E-4</v>
      </c>
    </row>
    <row r="277" spans="1:4" x14ac:dyDescent="0.25">
      <c r="A277" s="10"/>
      <c r="B277" s="5" t="s">
        <v>406</v>
      </c>
      <c r="C277" s="15">
        <v>33988</v>
      </c>
      <c r="D277" s="17">
        <f t="shared" si="4"/>
        <v>2.9077714160748408E-4</v>
      </c>
    </row>
    <row r="278" spans="1:4" x14ac:dyDescent="0.25">
      <c r="A278" s="10"/>
      <c r="B278" s="5" t="s">
        <v>153</v>
      </c>
      <c r="C278" s="15">
        <v>25658</v>
      </c>
      <c r="D278" s="17">
        <f t="shared" si="4"/>
        <v>2.195115893658005E-4</v>
      </c>
    </row>
    <row r="279" spans="1:4" x14ac:dyDescent="0.25">
      <c r="A279" s="10"/>
      <c r="B279" s="5" t="s">
        <v>40</v>
      </c>
      <c r="C279" s="15">
        <v>24563</v>
      </c>
      <c r="D279" s="17">
        <f t="shared" si="4"/>
        <v>2.1014354858493091E-4</v>
      </c>
    </row>
    <row r="280" spans="1:4" x14ac:dyDescent="0.25">
      <c r="A280" s="10"/>
      <c r="B280" s="5" t="s">
        <v>213</v>
      </c>
      <c r="C280" s="15">
        <v>22278</v>
      </c>
      <c r="D280" s="17">
        <f t="shared" si="4"/>
        <v>1.9059471462667797E-4</v>
      </c>
    </row>
    <row r="281" spans="1:4" x14ac:dyDescent="0.25">
      <c r="A281" s="10"/>
      <c r="B281" s="5" t="s">
        <v>61</v>
      </c>
      <c r="C281" s="15">
        <v>20451</v>
      </c>
      <c r="D281" s="17">
        <f t="shared" si="4"/>
        <v>1.7496420274845998E-4</v>
      </c>
    </row>
    <row r="282" spans="1:4" x14ac:dyDescent="0.25">
      <c r="A282" s="10"/>
      <c r="B282" s="5" t="s">
        <v>364</v>
      </c>
      <c r="C282" s="15">
        <v>17708</v>
      </c>
      <c r="D282" s="17">
        <f t="shared" si="4"/>
        <v>1.5149704671017208E-4</v>
      </c>
    </row>
    <row r="283" spans="1:4" x14ac:dyDescent="0.25">
      <c r="A283" s="10"/>
      <c r="B283" s="5" t="s">
        <v>321</v>
      </c>
      <c r="C283" s="15">
        <v>11996</v>
      </c>
      <c r="D283" s="17">
        <f t="shared" si="4"/>
        <v>1.0262923945873189E-4</v>
      </c>
    </row>
    <row r="284" spans="1:4" x14ac:dyDescent="0.25">
      <c r="A284" s="10"/>
      <c r="B284" s="5" t="s">
        <v>160</v>
      </c>
      <c r="C284" s="15">
        <v>10970</v>
      </c>
      <c r="D284" s="17">
        <f t="shared" si="4"/>
        <v>9.3851513576382857E-5</v>
      </c>
    </row>
    <row r="285" spans="1:4" x14ac:dyDescent="0.25">
      <c r="A285" s="10"/>
      <c r="B285" s="5" t="s">
        <v>151</v>
      </c>
      <c r="C285" s="15">
        <v>10627</v>
      </c>
      <c r="D285" s="17">
        <f t="shared" si="4"/>
        <v>9.0917049660548823E-5</v>
      </c>
    </row>
    <row r="286" spans="1:4" x14ac:dyDescent="0.25">
      <c r="A286" s="10"/>
      <c r="B286" s="5" t="s">
        <v>132</v>
      </c>
      <c r="C286" s="15">
        <v>10399</v>
      </c>
      <c r="D286" s="17">
        <f t="shared" ref="D286:D295" si="5">C286/$C$296</f>
        <v>8.8966443908915718E-5</v>
      </c>
    </row>
    <row r="287" spans="1:4" x14ac:dyDescent="0.25">
      <c r="A287" s="10"/>
      <c r="B287" s="5" t="s">
        <v>370</v>
      </c>
      <c r="C287" s="15">
        <v>7997</v>
      </c>
      <c r="D287" s="17">
        <f t="shared" si="5"/>
        <v>6.8416641209693134E-5</v>
      </c>
    </row>
    <row r="288" spans="1:4" x14ac:dyDescent="0.25">
      <c r="A288" s="10"/>
      <c r="B288" s="5" t="s">
        <v>129</v>
      </c>
      <c r="C288" s="15">
        <v>6855</v>
      </c>
      <c r="D288" s="17">
        <f t="shared" si="5"/>
        <v>5.8646501874758841E-5</v>
      </c>
    </row>
    <row r="289" spans="1:4" x14ac:dyDescent="0.25">
      <c r="A289" s="10"/>
      <c r="B289" s="5" t="s">
        <v>214</v>
      </c>
      <c r="C289" s="15">
        <v>3999</v>
      </c>
      <c r="D289" s="17">
        <f t="shared" si="5"/>
        <v>3.4212598249038745E-5</v>
      </c>
    </row>
    <row r="290" spans="1:4" x14ac:dyDescent="0.25">
      <c r="A290" s="10"/>
      <c r="B290" s="5" t="s">
        <v>291</v>
      </c>
      <c r="C290" s="15">
        <v>1714</v>
      </c>
      <c r="D290" s="17">
        <f t="shared" si="5"/>
        <v>1.4663764290785799E-5</v>
      </c>
    </row>
    <row r="291" spans="1:4" x14ac:dyDescent="0.25">
      <c r="A291" s="10"/>
      <c r="B291" s="5" t="s">
        <v>159</v>
      </c>
      <c r="C291" s="15">
        <v>571</v>
      </c>
      <c r="D291" s="17">
        <f t="shared" si="5"/>
        <v>4.8850696674671482E-6</v>
      </c>
    </row>
    <row r="292" spans="1:4" x14ac:dyDescent="0.25">
      <c r="A292" s="10"/>
      <c r="B292" s="5" t="s">
        <v>56</v>
      </c>
      <c r="C292" s="15">
        <v>571</v>
      </c>
      <c r="D292" s="17">
        <f t="shared" si="5"/>
        <v>4.8850696674671482E-6</v>
      </c>
    </row>
    <row r="293" spans="1:4" x14ac:dyDescent="0.25">
      <c r="A293" s="10"/>
      <c r="B293" s="5" t="s">
        <v>180</v>
      </c>
      <c r="C293" s="15">
        <v>286</v>
      </c>
      <c r="D293" s="17">
        <f t="shared" si="5"/>
        <v>2.4468124779257518E-6</v>
      </c>
    </row>
    <row r="294" spans="1:4" x14ac:dyDescent="0.25">
      <c r="A294" s="10"/>
      <c r="B294" s="5" t="s">
        <v>290</v>
      </c>
      <c r="C294" s="15">
        <v>286</v>
      </c>
      <c r="D294" s="17">
        <f t="shared" si="5"/>
        <v>2.4468124779257518E-6</v>
      </c>
    </row>
    <row r="295" spans="1:4" x14ac:dyDescent="0.25">
      <c r="A295" s="10"/>
      <c r="B295" s="5" t="s">
        <v>162</v>
      </c>
      <c r="C295" s="15">
        <v>286</v>
      </c>
      <c r="D295" s="17">
        <f t="shared" si="5"/>
        <v>2.4468124779257518E-6</v>
      </c>
    </row>
    <row r="296" spans="1:4" x14ac:dyDescent="0.25">
      <c r="A296" s="4" t="s">
        <v>469</v>
      </c>
      <c r="B296" s="8"/>
      <c r="C296" s="14">
        <v>116886767</v>
      </c>
    </row>
    <row r="297" spans="1:4" x14ac:dyDescent="0.25">
      <c r="A297" s="12" t="s">
        <v>470</v>
      </c>
      <c r="B297" s="13"/>
      <c r="C297" s="16">
        <v>22312466249.851398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1"/>
  <sheetViews>
    <sheetView workbookViewId="0">
      <selection activeCell="F318" sqref="F318"/>
    </sheetView>
  </sheetViews>
  <sheetFormatPr defaultRowHeight="13.2" x14ac:dyDescent="0.25"/>
  <cols>
    <col min="1" max="1" width="14.5546875" bestFit="1" customWidth="1"/>
    <col min="2" max="2" width="83.88671875" customWidth="1"/>
    <col min="3" max="3" width="13.88671875" customWidth="1"/>
    <col min="4" max="4" width="9.109375" style="17" customWidth="1"/>
  </cols>
  <sheetData>
    <row r="1" spans="1:4" x14ac:dyDescent="0.25">
      <c r="A1" s="6" t="s">
        <v>6</v>
      </c>
      <c r="B1" s="7" t="s">
        <v>18</v>
      </c>
    </row>
    <row r="3" spans="1:4" x14ac:dyDescent="0.25">
      <c r="A3" s="9" t="s">
        <v>466</v>
      </c>
      <c r="B3" s="8"/>
      <c r="C3" s="11"/>
    </row>
    <row r="4" spans="1:4" x14ac:dyDescent="0.25">
      <c r="A4" s="9" t="s">
        <v>4</v>
      </c>
      <c r="B4" s="9" t="s">
        <v>165</v>
      </c>
      <c r="C4" s="11" t="s">
        <v>467</v>
      </c>
    </row>
    <row r="5" spans="1:4" x14ac:dyDescent="0.25">
      <c r="A5" s="4" t="s">
        <v>22</v>
      </c>
      <c r="B5" s="4" t="s">
        <v>402</v>
      </c>
      <c r="C5" s="14">
        <v>2253095934.0999999</v>
      </c>
      <c r="D5" s="17">
        <f>C5/$C$237</f>
        <v>7.7251908461350036E-2</v>
      </c>
    </row>
    <row r="6" spans="1:4" x14ac:dyDescent="0.25">
      <c r="A6" s="10"/>
      <c r="B6" s="5" t="s">
        <v>171</v>
      </c>
      <c r="C6" s="15">
        <v>1947527362</v>
      </c>
      <c r="D6" s="17">
        <f t="shared" ref="D6:D69" si="0">C6/$C$237</f>
        <v>6.6774877721882675E-2</v>
      </c>
    </row>
    <row r="7" spans="1:4" x14ac:dyDescent="0.25">
      <c r="A7" s="10"/>
      <c r="B7" s="5" t="s">
        <v>266</v>
      </c>
      <c r="C7" s="15">
        <v>1945673483</v>
      </c>
      <c r="D7" s="17">
        <f t="shared" si="0"/>
        <v>6.6711313765888222E-2</v>
      </c>
    </row>
    <row r="8" spans="1:4" x14ac:dyDescent="0.25">
      <c r="A8" s="10"/>
      <c r="B8" s="5" t="s">
        <v>447</v>
      </c>
      <c r="C8" s="15">
        <v>1864938994</v>
      </c>
      <c r="D8" s="17">
        <f t="shared" si="0"/>
        <v>6.3943170048832862E-2</v>
      </c>
    </row>
    <row r="9" spans="1:4" x14ac:dyDescent="0.25">
      <c r="A9" s="10"/>
      <c r="B9" s="5" t="s">
        <v>393</v>
      </c>
      <c r="C9" s="15">
        <v>1690078796.0999999</v>
      </c>
      <c r="D9" s="17">
        <f t="shared" si="0"/>
        <v>5.7947737809459422E-2</v>
      </c>
    </row>
    <row r="10" spans="1:4" x14ac:dyDescent="0.25">
      <c r="A10" s="10"/>
      <c r="B10" s="5" t="s">
        <v>198</v>
      </c>
      <c r="C10" s="15">
        <v>1313900358.2</v>
      </c>
      <c r="D10" s="17">
        <f t="shared" si="0"/>
        <v>4.5049706345303121E-2</v>
      </c>
    </row>
    <row r="11" spans="1:4" x14ac:dyDescent="0.25">
      <c r="A11" s="10"/>
      <c r="B11" s="5" t="s">
        <v>261</v>
      </c>
      <c r="C11" s="15">
        <v>1288420054.3999999</v>
      </c>
      <c r="D11" s="17">
        <f t="shared" si="0"/>
        <v>4.4176063076530686E-2</v>
      </c>
    </row>
    <row r="12" spans="1:4" x14ac:dyDescent="0.25">
      <c r="A12" s="10"/>
      <c r="B12" s="5" t="s">
        <v>250</v>
      </c>
      <c r="C12" s="15">
        <v>1241851195.7</v>
      </c>
      <c r="D12" s="17">
        <f t="shared" si="0"/>
        <v>4.257935644944294E-2</v>
      </c>
    </row>
    <row r="13" spans="1:4" x14ac:dyDescent="0.25">
      <c r="A13" s="10"/>
      <c r="B13" s="5" t="s">
        <v>318</v>
      </c>
      <c r="C13" s="15">
        <v>1083818298</v>
      </c>
      <c r="D13" s="17">
        <f t="shared" si="0"/>
        <v>3.7160881913036251E-2</v>
      </c>
    </row>
    <row r="14" spans="1:4" x14ac:dyDescent="0.25">
      <c r="A14" s="10"/>
      <c r="B14" s="5" t="s">
        <v>337</v>
      </c>
      <c r="C14" s="15">
        <v>988842887.79999995</v>
      </c>
      <c r="D14" s="17">
        <f t="shared" si="0"/>
        <v>3.3904459679164368E-2</v>
      </c>
    </row>
    <row r="15" spans="1:4" x14ac:dyDescent="0.25">
      <c r="A15" s="10"/>
      <c r="B15" s="5" t="s">
        <v>262</v>
      </c>
      <c r="C15" s="15">
        <v>891824800.5</v>
      </c>
      <c r="D15" s="17">
        <f t="shared" si="0"/>
        <v>3.0578000168158825E-2</v>
      </c>
    </row>
    <row r="16" spans="1:4" x14ac:dyDescent="0.25">
      <c r="A16" s="10"/>
      <c r="B16" s="5" t="s">
        <v>308</v>
      </c>
      <c r="C16" s="15">
        <v>861605324.60000002</v>
      </c>
      <c r="D16" s="17">
        <f t="shared" si="0"/>
        <v>2.9541864888411273E-2</v>
      </c>
    </row>
    <row r="17" spans="1:4" x14ac:dyDescent="0.25">
      <c r="A17" s="10"/>
      <c r="B17" s="5" t="s">
        <v>336</v>
      </c>
      <c r="C17" s="15">
        <v>629899487</v>
      </c>
      <c r="D17" s="17">
        <f t="shared" si="0"/>
        <v>2.1597365994543406E-2</v>
      </c>
    </row>
    <row r="18" spans="1:4" x14ac:dyDescent="0.25">
      <c r="A18" s="10"/>
      <c r="B18" s="5" t="s">
        <v>298</v>
      </c>
      <c r="C18" s="15">
        <v>617298365</v>
      </c>
      <c r="D18" s="17">
        <f t="shared" si="0"/>
        <v>2.1165311278842559E-2</v>
      </c>
    </row>
    <row r="19" spans="1:4" x14ac:dyDescent="0.25">
      <c r="A19" s="10"/>
      <c r="B19" s="5" t="s">
        <v>240</v>
      </c>
      <c r="C19" s="15">
        <v>581418859</v>
      </c>
      <c r="D19" s="17">
        <f t="shared" si="0"/>
        <v>1.9935110526535207E-2</v>
      </c>
    </row>
    <row r="20" spans="1:4" x14ac:dyDescent="0.25">
      <c r="A20" s="10"/>
      <c r="B20" s="5" t="s">
        <v>369</v>
      </c>
      <c r="C20" s="15">
        <v>511481767</v>
      </c>
      <c r="D20" s="17">
        <f t="shared" si="0"/>
        <v>1.7537177199566083E-2</v>
      </c>
    </row>
    <row r="21" spans="1:4" x14ac:dyDescent="0.25">
      <c r="A21" s="10"/>
      <c r="B21" s="5" t="s">
        <v>439</v>
      </c>
      <c r="C21" s="15">
        <v>484193545</v>
      </c>
      <c r="D21" s="17">
        <f t="shared" si="0"/>
        <v>1.6601545832915437E-2</v>
      </c>
    </row>
    <row r="22" spans="1:4" x14ac:dyDescent="0.25">
      <c r="A22" s="10"/>
      <c r="B22" s="5" t="s">
        <v>339</v>
      </c>
      <c r="C22" s="15">
        <v>452423385.19999999</v>
      </c>
      <c r="D22" s="17">
        <f t="shared" si="0"/>
        <v>1.5512242248666401E-2</v>
      </c>
    </row>
    <row r="23" spans="1:4" x14ac:dyDescent="0.25">
      <c r="A23" s="10"/>
      <c r="B23" s="5" t="s">
        <v>219</v>
      </c>
      <c r="C23" s="15">
        <v>445811226</v>
      </c>
      <c r="D23" s="17">
        <f t="shared" si="0"/>
        <v>1.5285531122202843E-2</v>
      </c>
    </row>
    <row r="24" spans="1:4" x14ac:dyDescent="0.25">
      <c r="A24" s="10"/>
      <c r="B24" s="5" t="s">
        <v>426</v>
      </c>
      <c r="C24" s="15">
        <v>393640497</v>
      </c>
      <c r="D24" s="17">
        <f t="shared" si="0"/>
        <v>1.3496753147828751E-2</v>
      </c>
    </row>
    <row r="25" spans="1:4" x14ac:dyDescent="0.25">
      <c r="A25" s="10"/>
      <c r="B25" s="5" t="s">
        <v>271</v>
      </c>
      <c r="C25" s="15">
        <v>358804449.89999998</v>
      </c>
      <c r="D25" s="17">
        <f t="shared" si="0"/>
        <v>1.2302329474608879E-2</v>
      </c>
    </row>
    <row r="26" spans="1:4" x14ac:dyDescent="0.25">
      <c r="A26" s="10"/>
      <c r="B26" s="5" t="s">
        <v>273</v>
      </c>
      <c r="C26" s="15">
        <v>355522512</v>
      </c>
      <c r="D26" s="17">
        <f t="shared" si="0"/>
        <v>1.218980165793253E-2</v>
      </c>
    </row>
    <row r="27" spans="1:4" x14ac:dyDescent="0.25">
      <c r="A27" s="10"/>
      <c r="B27" s="5" t="s">
        <v>195</v>
      </c>
      <c r="C27" s="15">
        <v>354536303.89999998</v>
      </c>
      <c r="D27" s="17">
        <f t="shared" si="0"/>
        <v>1.2155987537232215E-2</v>
      </c>
    </row>
    <row r="28" spans="1:4" x14ac:dyDescent="0.25">
      <c r="A28" s="10"/>
      <c r="B28" s="5" t="s">
        <v>460</v>
      </c>
      <c r="C28" s="15">
        <v>350528019.60000002</v>
      </c>
      <c r="D28" s="17">
        <f t="shared" si="0"/>
        <v>1.2018555478905613E-2</v>
      </c>
    </row>
    <row r="29" spans="1:4" x14ac:dyDescent="0.25">
      <c r="A29" s="10"/>
      <c r="B29" s="5" t="s">
        <v>216</v>
      </c>
      <c r="C29" s="15">
        <v>341444357</v>
      </c>
      <c r="D29" s="17">
        <f t="shared" si="0"/>
        <v>1.1707103906405529E-2</v>
      </c>
    </row>
    <row r="30" spans="1:4" x14ac:dyDescent="0.25">
      <c r="A30" s="10"/>
      <c r="B30" s="5" t="s">
        <v>187</v>
      </c>
      <c r="C30" s="15">
        <v>325135323.30000001</v>
      </c>
      <c r="D30" s="17">
        <f t="shared" si="0"/>
        <v>1.1147916008803316E-2</v>
      </c>
    </row>
    <row r="31" spans="1:4" x14ac:dyDescent="0.25">
      <c r="A31" s="10"/>
      <c r="B31" s="5" t="s">
        <v>437</v>
      </c>
      <c r="C31" s="15">
        <v>323343110</v>
      </c>
      <c r="D31" s="17">
        <f t="shared" si="0"/>
        <v>1.1086466384888336E-2</v>
      </c>
    </row>
    <row r="32" spans="1:4" x14ac:dyDescent="0.25">
      <c r="A32" s="10"/>
      <c r="B32" s="5" t="s">
        <v>229</v>
      </c>
      <c r="C32" s="15">
        <v>313332886</v>
      </c>
      <c r="D32" s="17">
        <f t="shared" si="0"/>
        <v>1.0743245798307096E-2</v>
      </c>
    </row>
    <row r="33" spans="1:4" x14ac:dyDescent="0.25">
      <c r="A33" s="10"/>
      <c r="B33" s="5" t="s">
        <v>283</v>
      </c>
      <c r="C33" s="15">
        <v>274034000</v>
      </c>
      <c r="D33" s="17">
        <f t="shared" si="0"/>
        <v>9.3958047515423793E-3</v>
      </c>
    </row>
    <row r="34" spans="1:4" x14ac:dyDescent="0.25">
      <c r="A34" s="10"/>
      <c r="B34" s="5" t="s">
        <v>270</v>
      </c>
      <c r="C34" s="15">
        <v>273360222</v>
      </c>
      <c r="D34" s="17">
        <f t="shared" si="0"/>
        <v>9.3727029228135184E-3</v>
      </c>
    </row>
    <row r="35" spans="1:4" x14ac:dyDescent="0.25">
      <c r="A35" s="10"/>
      <c r="B35" s="5" t="s">
        <v>236</v>
      </c>
      <c r="C35" s="15">
        <v>266957431</v>
      </c>
      <c r="D35" s="17">
        <f t="shared" si="0"/>
        <v>9.1531704045824495E-3</v>
      </c>
    </row>
    <row r="36" spans="1:4" x14ac:dyDescent="0.25">
      <c r="A36" s="10"/>
      <c r="B36" s="5" t="s">
        <v>448</v>
      </c>
      <c r="C36" s="15">
        <v>252682500</v>
      </c>
      <c r="D36" s="17">
        <f t="shared" si="0"/>
        <v>8.6637257936300147E-3</v>
      </c>
    </row>
    <row r="37" spans="1:4" x14ac:dyDescent="0.25">
      <c r="A37" s="10"/>
      <c r="B37" s="5" t="s">
        <v>200</v>
      </c>
      <c r="C37" s="15">
        <v>244236500</v>
      </c>
      <c r="D37" s="17">
        <f t="shared" si="0"/>
        <v>8.374137761008052E-3</v>
      </c>
    </row>
    <row r="38" spans="1:4" x14ac:dyDescent="0.25">
      <c r="A38" s="10"/>
      <c r="B38" s="5" t="s">
        <v>202</v>
      </c>
      <c r="C38" s="15">
        <v>231755000</v>
      </c>
      <c r="D38" s="17">
        <f t="shared" si="0"/>
        <v>7.946184525254911E-3</v>
      </c>
    </row>
    <row r="39" spans="1:4" x14ac:dyDescent="0.25">
      <c r="A39" s="10"/>
      <c r="B39" s="5" t="s">
        <v>285</v>
      </c>
      <c r="C39" s="15">
        <v>226779000</v>
      </c>
      <c r="D39" s="17">
        <f t="shared" si="0"/>
        <v>7.7755723952138396E-3</v>
      </c>
    </row>
    <row r="40" spans="1:4" x14ac:dyDescent="0.25">
      <c r="A40" s="10"/>
      <c r="B40" s="5" t="s">
        <v>382</v>
      </c>
      <c r="C40" s="15">
        <v>169240500</v>
      </c>
      <c r="D40" s="17">
        <f t="shared" si="0"/>
        <v>5.8027496371012652E-3</v>
      </c>
    </row>
    <row r="41" spans="1:4" x14ac:dyDescent="0.25">
      <c r="A41" s="10"/>
      <c r="B41" s="5" t="s">
        <v>449</v>
      </c>
      <c r="C41" s="15">
        <v>161881719</v>
      </c>
      <c r="D41" s="17">
        <f t="shared" si="0"/>
        <v>5.5504390862741422E-3</v>
      </c>
    </row>
    <row r="42" spans="1:4" x14ac:dyDescent="0.25">
      <c r="A42" s="10"/>
      <c r="B42" s="5" t="s">
        <v>354</v>
      </c>
      <c r="C42" s="15">
        <v>145207627.29999998</v>
      </c>
      <c r="D42" s="17">
        <f t="shared" si="0"/>
        <v>4.9787344437023685E-3</v>
      </c>
    </row>
    <row r="43" spans="1:4" x14ac:dyDescent="0.25">
      <c r="A43" s="10"/>
      <c r="B43" s="5" t="s">
        <v>239</v>
      </c>
      <c r="C43" s="15">
        <v>121185000</v>
      </c>
      <c r="D43" s="17">
        <f t="shared" si="0"/>
        <v>4.1550705343704189E-3</v>
      </c>
    </row>
    <row r="44" spans="1:4" x14ac:dyDescent="0.25">
      <c r="A44" s="10"/>
      <c r="B44" s="5" t="s">
        <v>364</v>
      </c>
      <c r="C44" s="15">
        <v>111442271</v>
      </c>
      <c r="D44" s="17">
        <f t="shared" si="0"/>
        <v>3.8210215498240131E-3</v>
      </c>
    </row>
    <row r="45" spans="1:4" x14ac:dyDescent="0.25">
      <c r="A45" s="10"/>
      <c r="B45" s="5" t="s">
        <v>368</v>
      </c>
      <c r="C45" s="15">
        <v>99111987.299999997</v>
      </c>
      <c r="D45" s="17">
        <f t="shared" si="0"/>
        <v>3.3982530678972243E-3</v>
      </c>
    </row>
    <row r="46" spans="1:4" x14ac:dyDescent="0.25">
      <c r="A46" s="10"/>
      <c r="B46" s="5" t="s">
        <v>418</v>
      </c>
      <c r="C46" s="15">
        <v>93923207.200000003</v>
      </c>
      <c r="D46" s="17">
        <f t="shared" si="0"/>
        <v>3.2203453457959942E-3</v>
      </c>
    </row>
    <row r="47" spans="1:4" x14ac:dyDescent="0.25">
      <c r="A47" s="10"/>
      <c r="B47" s="5" t="s">
        <v>221</v>
      </c>
      <c r="C47" s="15">
        <v>90708578.799999997</v>
      </c>
      <c r="D47" s="17">
        <f t="shared" si="0"/>
        <v>3.1101253701901819E-3</v>
      </c>
    </row>
    <row r="48" spans="1:4" x14ac:dyDescent="0.25">
      <c r="A48" s="10"/>
      <c r="B48" s="5" t="s">
        <v>251</v>
      </c>
      <c r="C48" s="15">
        <v>90040293</v>
      </c>
      <c r="D48" s="17">
        <f t="shared" si="0"/>
        <v>3.0872118525426336E-3</v>
      </c>
    </row>
    <row r="49" spans="1:4" x14ac:dyDescent="0.25">
      <c r="A49" s="10"/>
      <c r="B49" s="5" t="s">
        <v>465</v>
      </c>
      <c r="C49" s="15">
        <v>85343758</v>
      </c>
      <c r="D49" s="17">
        <f t="shared" si="0"/>
        <v>2.9261817399697959E-3</v>
      </c>
    </row>
    <row r="50" spans="1:4" x14ac:dyDescent="0.25">
      <c r="A50" s="10"/>
      <c r="B50" s="5" t="s">
        <v>248</v>
      </c>
      <c r="C50" s="15">
        <v>85110465.439999998</v>
      </c>
      <c r="D50" s="17">
        <f t="shared" si="0"/>
        <v>2.918182837119246E-3</v>
      </c>
    </row>
    <row r="51" spans="1:4" x14ac:dyDescent="0.25">
      <c r="A51" s="10"/>
      <c r="B51" s="5" t="s">
        <v>224</v>
      </c>
      <c r="C51" s="15">
        <v>84202840</v>
      </c>
      <c r="D51" s="17">
        <f t="shared" si="0"/>
        <v>2.8870630803672637E-3</v>
      </c>
    </row>
    <row r="52" spans="1:4" x14ac:dyDescent="0.25">
      <c r="A52" s="10"/>
      <c r="B52" s="5" t="s">
        <v>453</v>
      </c>
      <c r="C52" s="15">
        <v>80654234</v>
      </c>
      <c r="D52" s="17">
        <f t="shared" si="0"/>
        <v>2.765392013579377E-3</v>
      </c>
    </row>
    <row r="53" spans="1:4" x14ac:dyDescent="0.25">
      <c r="A53" s="10"/>
      <c r="B53" s="5" t="s">
        <v>422</v>
      </c>
      <c r="C53" s="15">
        <v>75263292</v>
      </c>
      <c r="D53" s="17">
        <f t="shared" si="0"/>
        <v>2.5805527656798848E-3</v>
      </c>
    </row>
    <row r="54" spans="1:4" x14ac:dyDescent="0.25">
      <c r="A54" s="10"/>
      <c r="B54" s="5" t="s">
        <v>401</v>
      </c>
      <c r="C54" s="15">
        <v>70010500</v>
      </c>
      <c r="D54" s="17">
        <f t="shared" si="0"/>
        <v>2.4004502673312719E-3</v>
      </c>
    </row>
    <row r="55" spans="1:4" x14ac:dyDescent="0.25">
      <c r="A55" s="10"/>
      <c r="B55" s="5" t="s">
        <v>348</v>
      </c>
      <c r="C55" s="15">
        <v>64298530</v>
      </c>
      <c r="D55" s="17">
        <f t="shared" si="0"/>
        <v>2.2046039312318554E-3</v>
      </c>
    </row>
    <row r="56" spans="1:4" x14ac:dyDescent="0.25">
      <c r="A56" s="10"/>
      <c r="B56" s="5" t="s">
        <v>302</v>
      </c>
      <c r="C56" s="15">
        <v>62970400</v>
      </c>
      <c r="D56" s="17">
        <f t="shared" si="0"/>
        <v>2.1590663331065643E-3</v>
      </c>
    </row>
    <row r="57" spans="1:4" x14ac:dyDescent="0.25">
      <c r="A57" s="10"/>
      <c r="B57" s="5" t="s">
        <v>201</v>
      </c>
      <c r="C57" s="15">
        <v>59540767.299999997</v>
      </c>
      <c r="D57" s="17">
        <f t="shared" si="0"/>
        <v>2.0414745042871291E-3</v>
      </c>
    </row>
    <row r="58" spans="1:4" x14ac:dyDescent="0.25">
      <c r="A58" s="10"/>
      <c r="B58" s="5" t="s">
        <v>177</v>
      </c>
      <c r="C58" s="15">
        <v>58295000</v>
      </c>
      <c r="D58" s="17">
        <f t="shared" si="0"/>
        <v>1.9987608763553538E-3</v>
      </c>
    </row>
    <row r="59" spans="1:4" x14ac:dyDescent="0.25">
      <c r="A59" s="10"/>
      <c r="B59" s="5" t="s">
        <v>290</v>
      </c>
      <c r="C59" s="15">
        <v>55373585</v>
      </c>
      <c r="D59" s="17">
        <f t="shared" si="0"/>
        <v>1.8985943096584215E-3</v>
      </c>
    </row>
    <row r="60" spans="1:4" x14ac:dyDescent="0.25">
      <c r="A60" s="10"/>
      <c r="B60" s="5" t="s">
        <v>277</v>
      </c>
      <c r="C60" s="15">
        <v>52068000</v>
      </c>
      <c r="D60" s="17">
        <f t="shared" si="0"/>
        <v>1.7852557047786355E-3</v>
      </c>
    </row>
    <row r="61" spans="1:4" x14ac:dyDescent="0.25">
      <c r="A61" s="10"/>
      <c r="B61" s="5" t="s">
        <v>366</v>
      </c>
      <c r="C61" s="15">
        <v>50851516</v>
      </c>
      <c r="D61" s="17">
        <f t="shared" si="0"/>
        <v>1.7435461134601303E-3</v>
      </c>
    </row>
    <row r="62" spans="1:4" x14ac:dyDescent="0.25">
      <c r="A62" s="10"/>
      <c r="B62" s="5" t="s">
        <v>373</v>
      </c>
      <c r="C62" s="15">
        <v>49746975</v>
      </c>
      <c r="D62" s="17">
        <f t="shared" si="0"/>
        <v>1.7056747121884876E-3</v>
      </c>
    </row>
    <row r="63" spans="1:4" x14ac:dyDescent="0.25">
      <c r="A63" s="10"/>
      <c r="B63" s="5" t="s">
        <v>358</v>
      </c>
      <c r="C63" s="15">
        <v>49649832</v>
      </c>
      <c r="D63" s="17">
        <f t="shared" si="0"/>
        <v>1.7023439697952841E-3</v>
      </c>
    </row>
    <row r="64" spans="1:4" x14ac:dyDescent="0.25">
      <c r="A64" s="10"/>
      <c r="B64" s="5" t="s">
        <v>365</v>
      </c>
      <c r="C64" s="15">
        <v>47457492</v>
      </c>
      <c r="D64" s="17">
        <f t="shared" si="0"/>
        <v>1.6271752002666986E-3</v>
      </c>
    </row>
    <row r="65" spans="1:4" x14ac:dyDescent="0.25">
      <c r="A65" s="10"/>
      <c r="B65" s="5" t="s">
        <v>175</v>
      </c>
      <c r="C65" s="15">
        <v>43791219</v>
      </c>
      <c r="D65" s="17">
        <f t="shared" si="0"/>
        <v>1.5014696846231961E-3</v>
      </c>
    </row>
    <row r="66" spans="1:4" x14ac:dyDescent="0.25">
      <c r="A66" s="10"/>
      <c r="B66" s="5" t="s">
        <v>63</v>
      </c>
      <c r="C66" s="15">
        <v>42499386</v>
      </c>
      <c r="D66" s="17">
        <f t="shared" si="0"/>
        <v>1.4571766018685042E-3</v>
      </c>
    </row>
    <row r="67" spans="1:4" x14ac:dyDescent="0.25">
      <c r="A67" s="10"/>
      <c r="B67" s="5" t="s">
        <v>274</v>
      </c>
      <c r="C67" s="15">
        <v>41338772.240000002</v>
      </c>
      <c r="D67" s="17">
        <f t="shared" si="0"/>
        <v>1.417382633671443E-3</v>
      </c>
    </row>
    <row r="68" spans="1:4" x14ac:dyDescent="0.25">
      <c r="A68" s="10"/>
      <c r="B68" s="5" t="s">
        <v>430</v>
      </c>
      <c r="C68" s="15">
        <v>35443500</v>
      </c>
      <c r="D68" s="17">
        <f t="shared" si="0"/>
        <v>1.2152514130045627E-3</v>
      </c>
    </row>
    <row r="69" spans="1:4" x14ac:dyDescent="0.25">
      <c r="A69" s="10"/>
      <c r="B69" s="5" t="s">
        <v>317</v>
      </c>
      <c r="C69" s="15">
        <v>32362500</v>
      </c>
      <c r="D69" s="17">
        <f t="shared" si="0"/>
        <v>1.1096131548340362E-3</v>
      </c>
    </row>
    <row r="70" spans="1:4" x14ac:dyDescent="0.25">
      <c r="A70" s="10"/>
      <c r="B70" s="5" t="s">
        <v>333</v>
      </c>
      <c r="C70" s="15">
        <v>31538894</v>
      </c>
      <c r="D70" s="17">
        <f t="shared" ref="D70:D133" si="1">C70/$C$237</f>
        <v>1.0813741729259561E-3</v>
      </c>
    </row>
    <row r="71" spans="1:4" x14ac:dyDescent="0.25">
      <c r="A71" s="10"/>
      <c r="B71" s="5" t="s">
        <v>413</v>
      </c>
      <c r="C71" s="15">
        <v>31438853</v>
      </c>
      <c r="D71" s="17">
        <f t="shared" si="1"/>
        <v>1.0779440667962458E-3</v>
      </c>
    </row>
    <row r="72" spans="1:4" x14ac:dyDescent="0.25">
      <c r="A72" s="10"/>
      <c r="B72" s="5" t="s">
        <v>194</v>
      </c>
      <c r="C72" s="15">
        <v>30616501</v>
      </c>
      <c r="D72" s="17">
        <f t="shared" si="1"/>
        <v>1.0497480807907121E-3</v>
      </c>
    </row>
    <row r="73" spans="1:4" x14ac:dyDescent="0.25">
      <c r="A73" s="10"/>
      <c r="B73" s="5" t="s">
        <v>199</v>
      </c>
      <c r="C73" s="15">
        <v>30320139</v>
      </c>
      <c r="D73" s="17">
        <f t="shared" si="1"/>
        <v>1.0395867158222169E-3</v>
      </c>
    </row>
    <row r="74" spans="1:4" x14ac:dyDescent="0.25">
      <c r="A74" s="10"/>
      <c r="B74" s="5" t="s">
        <v>411</v>
      </c>
      <c r="C74" s="15">
        <v>28357617</v>
      </c>
      <c r="D74" s="17">
        <f t="shared" si="1"/>
        <v>9.7229771689286355E-4</v>
      </c>
    </row>
    <row r="75" spans="1:4" x14ac:dyDescent="0.25">
      <c r="A75" s="10"/>
      <c r="B75" s="5" t="s">
        <v>233</v>
      </c>
      <c r="C75" s="15">
        <v>27335651</v>
      </c>
      <c r="D75" s="17">
        <f t="shared" si="1"/>
        <v>9.3725756494560607E-4</v>
      </c>
    </row>
    <row r="76" spans="1:4" x14ac:dyDescent="0.25">
      <c r="A76" s="10"/>
      <c r="B76" s="5" t="s">
        <v>192</v>
      </c>
      <c r="C76" s="15">
        <v>26791401.120000001</v>
      </c>
      <c r="D76" s="17">
        <f t="shared" si="1"/>
        <v>9.1859686733680441E-4</v>
      </c>
    </row>
    <row r="77" spans="1:4" x14ac:dyDescent="0.25">
      <c r="A77" s="10"/>
      <c r="B77" s="5" t="s">
        <v>196</v>
      </c>
      <c r="C77" s="15">
        <v>25650870.740000002</v>
      </c>
      <c r="D77" s="17">
        <f t="shared" si="1"/>
        <v>8.7949149806261788E-4</v>
      </c>
    </row>
    <row r="78" spans="1:4" x14ac:dyDescent="0.25">
      <c r="A78" s="10"/>
      <c r="B78" s="5" t="s">
        <v>214</v>
      </c>
      <c r="C78" s="15">
        <v>23994400</v>
      </c>
      <c r="D78" s="17">
        <f t="shared" si="1"/>
        <v>8.2269607979450904E-4</v>
      </c>
    </row>
    <row r="79" spans="1:4" x14ac:dyDescent="0.25">
      <c r="A79" s="10"/>
      <c r="B79" s="5" t="s">
        <v>428</v>
      </c>
      <c r="C79" s="15">
        <v>21507191</v>
      </c>
      <c r="D79" s="17">
        <f t="shared" si="1"/>
        <v>7.3741713579384132E-4</v>
      </c>
    </row>
    <row r="80" spans="1:4" x14ac:dyDescent="0.25">
      <c r="A80" s="10"/>
      <c r="B80" s="5" t="s">
        <v>442</v>
      </c>
      <c r="C80" s="15">
        <v>21215000</v>
      </c>
      <c r="D80" s="17">
        <f t="shared" si="1"/>
        <v>7.2739878191746858E-4</v>
      </c>
    </row>
    <row r="81" spans="1:4" x14ac:dyDescent="0.25">
      <c r="A81" s="10"/>
      <c r="B81" s="5" t="s">
        <v>311</v>
      </c>
      <c r="C81" s="15">
        <v>20577500</v>
      </c>
      <c r="D81" s="17">
        <f t="shared" si="1"/>
        <v>7.0554081710613769E-4</v>
      </c>
    </row>
    <row r="82" spans="1:4" x14ac:dyDescent="0.25">
      <c r="A82" s="10"/>
      <c r="B82" s="5" t="s">
        <v>395</v>
      </c>
      <c r="C82" s="15">
        <v>20215800</v>
      </c>
      <c r="D82" s="17">
        <f t="shared" si="1"/>
        <v>6.9313920789475193E-4</v>
      </c>
    </row>
    <row r="83" spans="1:4" x14ac:dyDescent="0.25">
      <c r="A83" s="10"/>
      <c r="B83" s="5" t="s">
        <v>345</v>
      </c>
      <c r="C83" s="15">
        <v>20196131</v>
      </c>
      <c r="D83" s="17">
        <f t="shared" si="1"/>
        <v>6.9246481682043969E-4</v>
      </c>
    </row>
    <row r="84" spans="1:4" x14ac:dyDescent="0.25">
      <c r="A84" s="10"/>
      <c r="B84" s="5" t="s">
        <v>242</v>
      </c>
      <c r="C84" s="15">
        <v>19759365</v>
      </c>
      <c r="D84" s="17">
        <f t="shared" si="1"/>
        <v>6.7748941939489336E-4</v>
      </c>
    </row>
    <row r="85" spans="1:4" x14ac:dyDescent="0.25">
      <c r="A85" s="10"/>
      <c r="B85" s="5" t="s">
        <v>275</v>
      </c>
      <c r="C85" s="15">
        <v>18523816</v>
      </c>
      <c r="D85" s="17">
        <f t="shared" si="1"/>
        <v>6.3512614635226566E-4</v>
      </c>
    </row>
    <row r="86" spans="1:4" x14ac:dyDescent="0.25">
      <c r="A86" s="10"/>
      <c r="B86" s="5" t="s">
        <v>223</v>
      </c>
      <c r="C86" s="15">
        <v>17875343.100000001</v>
      </c>
      <c r="D86" s="17">
        <f t="shared" si="1"/>
        <v>6.1289195367885123E-4</v>
      </c>
    </row>
    <row r="87" spans="1:4" x14ac:dyDescent="0.25">
      <c r="A87" s="10"/>
      <c r="B87" s="5" t="s">
        <v>204</v>
      </c>
      <c r="C87" s="15">
        <v>17767728</v>
      </c>
      <c r="D87" s="17">
        <f t="shared" si="1"/>
        <v>6.0920215435497996E-4</v>
      </c>
    </row>
    <row r="88" spans="1:4" x14ac:dyDescent="0.25">
      <c r="A88" s="10"/>
      <c r="B88" s="5" t="s">
        <v>279</v>
      </c>
      <c r="C88" s="15">
        <v>17649220</v>
      </c>
      <c r="D88" s="17">
        <f t="shared" si="1"/>
        <v>6.0513887012931535E-4</v>
      </c>
    </row>
    <row r="89" spans="1:4" x14ac:dyDescent="0.25">
      <c r="A89" s="10"/>
      <c r="B89" s="5" t="s">
        <v>232</v>
      </c>
      <c r="C89" s="15">
        <v>16272803</v>
      </c>
      <c r="D89" s="17">
        <f t="shared" si="1"/>
        <v>5.5794565545995423E-4</v>
      </c>
    </row>
    <row r="90" spans="1:4" x14ac:dyDescent="0.25">
      <c r="A90" s="10"/>
      <c r="B90" s="5" t="s">
        <v>329</v>
      </c>
      <c r="C90" s="15">
        <v>16200000</v>
      </c>
      <c r="D90" s="17">
        <f t="shared" si="1"/>
        <v>5.5544945873499841E-4</v>
      </c>
    </row>
    <row r="91" spans="1:4" x14ac:dyDescent="0.25">
      <c r="A91" s="10"/>
      <c r="B91" s="5" t="s">
        <v>455</v>
      </c>
      <c r="C91" s="15">
        <v>15753598</v>
      </c>
      <c r="D91" s="17">
        <f t="shared" si="1"/>
        <v>5.4014367174251565E-4</v>
      </c>
    </row>
    <row r="92" spans="1:4" x14ac:dyDescent="0.25">
      <c r="A92" s="10"/>
      <c r="B92" s="5" t="s">
        <v>423</v>
      </c>
      <c r="C92" s="15">
        <v>15687023.1</v>
      </c>
      <c r="D92" s="17">
        <f t="shared" si="1"/>
        <v>5.3786101790484053E-4</v>
      </c>
    </row>
    <row r="93" spans="1:4" x14ac:dyDescent="0.25">
      <c r="A93" s="10"/>
      <c r="B93" s="5" t="s">
        <v>323</v>
      </c>
      <c r="C93" s="15">
        <v>14825000</v>
      </c>
      <c r="D93" s="17">
        <f t="shared" si="1"/>
        <v>5.0830482874977476E-4</v>
      </c>
    </row>
    <row r="94" spans="1:4" x14ac:dyDescent="0.25">
      <c r="A94" s="10"/>
      <c r="B94" s="5" t="s">
        <v>417</v>
      </c>
      <c r="C94" s="15">
        <v>14417584.199999999</v>
      </c>
      <c r="D94" s="17">
        <f t="shared" si="1"/>
        <v>4.9433576173804107E-4</v>
      </c>
    </row>
    <row r="95" spans="1:4" x14ac:dyDescent="0.25">
      <c r="A95" s="10"/>
      <c r="B95" s="5" t="s">
        <v>282</v>
      </c>
      <c r="C95" s="15">
        <v>12605917</v>
      </c>
      <c r="D95" s="17">
        <f t="shared" si="1"/>
        <v>4.3221912188322933E-4</v>
      </c>
    </row>
    <row r="96" spans="1:4" x14ac:dyDescent="0.25">
      <c r="A96" s="10"/>
      <c r="B96" s="5" t="s">
        <v>357</v>
      </c>
      <c r="C96" s="15">
        <v>12438660</v>
      </c>
      <c r="D96" s="17">
        <f t="shared" si="1"/>
        <v>4.2648438051781943E-4</v>
      </c>
    </row>
    <row r="97" spans="1:4" x14ac:dyDescent="0.25">
      <c r="A97" s="10"/>
      <c r="B97" s="5" t="s">
        <v>388</v>
      </c>
      <c r="C97" s="15">
        <v>12241608</v>
      </c>
      <c r="D97" s="17">
        <f t="shared" si="1"/>
        <v>4.1972805787938435E-4</v>
      </c>
    </row>
    <row r="98" spans="1:4" x14ac:dyDescent="0.25">
      <c r="A98" s="10"/>
      <c r="B98" s="5" t="s">
        <v>392</v>
      </c>
      <c r="C98" s="15">
        <v>10729556</v>
      </c>
      <c r="D98" s="17">
        <f t="shared" si="1"/>
        <v>3.6788432547326262E-4</v>
      </c>
    </row>
    <row r="99" spans="1:4" x14ac:dyDescent="0.25">
      <c r="A99" s="10"/>
      <c r="B99" s="5" t="s">
        <v>326</v>
      </c>
      <c r="C99" s="15">
        <v>10438085</v>
      </c>
      <c r="D99" s="17">
        <f t="shared" si="1"/>
        <v>3.5789065823950037E-4</v>
      </c>
    </row>
    <row r="100" spans="1:4" x14ac:dyDescent="0.25">
      <c r="A100" s="10"/>
      <c r="B100" s="5" t="s">
        <v>451</v>
      </c>
      <c r="C100" s="15">
        <v>10252500</v>
      </c>
      <c r="D100" s="17">
        <f t="shared" si="1"/>
        <v>3.5152750467164017E-4</v>
      </c>
    </row>
    <row r="101" spans="1:4" x14ac:dyDescent="0.25">
      <c r="A101" s="10"/>
      <c r="B101" s="5" t="s">
        <v>234</v>
      </c>
      <c r="C101" s="15">
        <v>9790332.5999999996</v>
      </c>
      <c r="D101" s="17">
        <f t="shared" si="1"/>
        <v>3.3568116935219812E-4</v>
      </c>
    </row>
    <row r="102" spans="1:4" x14ac:dyDescent="0.25">
      <c r="A102" s="10"/>
      <c r="B102" s="5" t="s">
        <v>167</v>
      </c>
      <c r="C102" s="15">
        <v>9769060.5600000005</v>
      </c>
      <c r="D102" s="17">
        <f t="shared" si="1"/>
        <v>3.3495181483959386E-4</v>
      </c>
    </row>
    <row r="103" spans="1:4" x14ac:dyDescent="0.25">
      <c r="A103" s="10"/>
      <c r="B103" s="5" t="s">
        <v>463</v>
      </c>
      <c r="C103" s="15">
        <v>9357500</v>
      </c>
      <c r="D103" s="17">
        <f t="shared" si="1"/>
        <v>3.2084063642671279E-4</v>
      </c>
    </row>
    <row r="104" spans="1:4" x14ac:dyDescent="0.25">
      <c r="A104" s="10"/>
      <c r="B104" s="5" t="s">
        <v>183</v>
      </c>
      <c r="C104" s="15">
        <v>8589604.5</v>
      </c>
      <c r="D104" s="17">
        <f t="shared" si="1"/>
        <v>2.9451180063411766E-4</v>
      </c>
    </row>
    <row r="105" spans="1:4" x14ac:dyDescent="0.25">
      <c r="A105" s="10"/>
      <c r="B105" s="5" t="s">
        <v>238</v>
      </c>
      <c r="C105" s="15">
        <v>8534059</v>
      </c>
      <c r="D105" s="17">
        <f t="shared" si="1"/>
        <v>2.9260731187423099E-4</v>
      </c>
    </row>
    <row r="106" spans="1:4" x14ac:dyDescent="0.25">
      <c r="A106" s="10"/>
      <c r="B106" s="5" t="s">
        <v>184</v>
      </c>
      <c r="C106" s="15">
        <v>8424513</v>
      </c>
      <c r="D106" s="17">
        <f t="shared" si="1"/>
        <v>2.8885130777505909E-4</v>
      </c>
    </row>
    <row r="107" spans="1:4" x14ac:dyDescent="0.25">
      <c r="A107" s="10"/>
      <c r="B107" s="5" t="s">
        <v>356</v>
      </c>
      <c r="C107" s="15">
        <v>7931563</v>
      </c>
      <c r="D107" s="17">
        <f t="shared" si="1"/>
        <v>2.7194952933781111E-4</v>
      </c>
    </row>
    <row r="108" spans="1:4" x14ac:dyDescent="0.25">
      <c r="A108" s="10"/>
      <c r="B108" s="5" t="s">
        <v>288</v>
      </c>
      <c r="C108" s="15">
        <v>7563185</v>
      </c>
      <c r="D108" s="17">
        <f t="shared" si="1"/>
        <v>2.593189515162135E-4</v>
      </c>
    </row>
    <row r="109" spans="1:4" x14ac:dyDescent="0.25">
      <c r="A109" s="10"/>
      <c r="B109" s="5" t="s">
        <v>190</v>
      </c>
      <c r="C109" s="15">
        <v>7409000</v>
      </c>
      <c r="D109" s="17">
        <f t="shared" si="1"/>
        <v>2.5403240986219774E-4</v>
      </c>
    </row>
    <row r="110" spans="1:4" x14ac:dyDescent="0.25">
      <c r="A110" s="10"/>
      <c r="B110" s="5" t="s">
        <v>79</v>
      </c>
      <c r="C110" s="15">
        <v>6982500</v>
      </c>
      <c r="D110" s="17">
        <f t="shared" si="1"/>
        <v>2.3940900281587199E-4</v>
      </c>
    </row>
    <row r="111" spans="1:4" x14ac:dyDescent="0.25">
      <c r="A111" s="10"/>
      <c r="B111" s="5" t="s">
        <v>436</v>
      </c>
      <c r="C111" s="15">
        <v>6972554</v>
      </c>
      <c r="D111" s="17">
        <f t="shared" si="1"/>
        <v>2.3906798427781161E-4</v>
      </c>
    </row>
    <row r="112" spans="1:4" x14ac:dyDescent="0.25">
      <c r="A112" s="10"/>
      <c r="B112" s="5" t="s">
        <v>170</v>
      </c>
      <c r="C112" s="15">
        <v>6869167.2000000002</v>
      </c>
      <c r="D112" s="17">
        <f t="shared" si="1"/>
        <v>2.3552316069137065E-4</v>
      </c>
    </row>
    <row r="113" spans="1:4" x14ac:dyDescent="0.25">
      <c r="A113" s="10"/>
      <c r="B113" s="5" t="s">
        <v>444</v>
      </c>
      <c r="C113" s="15">
        <v>6798429</v>
      </c>
      <c r="D113" s="17">
        <f t="shared" si="1"/>
        <v>2.3309775977150101E-4</v>
      </c>
    </row>
    <row r="114" spans="1:4" x14ac:dyDescent="0.25">
      <c r="A114" s="10"/>
      <c r="B114" s="5" t="s">
        <v>252</v>
      </c>
      <c r="C114" s="15">
        <v>6139283</v>
      </c>
      <c r="D114" s="17">
        <f t="shared" si="1"/>
        <v>2.1049761847968996E-4</v>
      </c>
    </row>
    <row r="115" spans="1:4" x14ac:dyDescent="0.25">
      <c r="A115" s="10"/>
      <c r="B115" s="5" t="s">
        <v>398</v>
      </c>
      <c r="C115" s="15">
        <v>6081379.8600000003</v>
      </c>
      <c r="D115" s="17">
        <f t="shared" si="1"/>
        <v>2.0851229330857534E-4</v>
      </c>
    </row>
    <row r="116" spans="1:4" x14ac:dyDescent="0.25">
      <c r="A116" s="10"/>
      <c r="B116" s="5" t="s">
        <v>371</v>
      </c>
      <c r="C116" s="15">
        <v>5885000</v>
      </c>
      <c r="D116" s="17">
        <f t="shared" si="1"/>
        <v>2.0177901633675714E-4</v>
      </c>
    </row>
    <row r="117" spans="1:4" x14ac:dyDescent="0.25">
      <c r="A117" s="10"/>
      <c r="B117" s="5" t="s">
        <v>330</v>
      </c>
      <c r="C117" s="15">
        <v>5790000</v>
      </c>
      <c r="D117" s="17">
        <f t="shared" si="1"/>
        <v>1.9852175099232351E-4</v>
      </c>
    </row>
    <row r="118" spans="1:4" x14ac:dyDescent="0.25">
      <c r="A118" s="10"/>
      <c r="B118" s="5" t="s">
        <v>374</v>
      </c>
      <c r="C118" s="15">
        <v>5705082</v>
      </c>
      <c r="D118" s="17">
        <f t="shared" si="1"/>
        <v>1.9561016721844334E-4</v>
      </c>
    </row>
    <row r="119" spans="1:4" x14ac:dyDescent="0.25">
      <c r="A119" s="10"/>
      <c r="B119" s="5" t="s">
        <v>189</v>
      </c>
      <c r="C119" s="15">
        <v>5539948</v>
      </c>
      <c r="D119" s="17">
        <f t="shared" si="1"/>
        <v>1.8994821716173069E-4</v>
      </c>
    </row>
    <row r="120" spans="1:4" x14ac:dyDescent="0.25">
      <c r="A120" s="10"/>
      <c r="B120" s="5" t="s">
        <v>438</v>
      </c>
      <c r="C120" s="15">
        <v>5488879.9000000004</v>
      </c>
      <c r="D120" s="17">
        <f t="shared" si="1"/>
        <v>1.881972450318773E-4</v>
      </c>
    </row>
    <row r="121" spans="1:4" x14ac:dyDescent="0.25">
      <c r="A121" s="10"/>
      <c r="B121" s="5" t="s">
        <v>456</v>
      </c>
      <c r="C121" s="15">
        <v>5285000</v>
      </c>
      <c r="D121" s="17">
        <f t="shared" si="1"/>
        <v>1.8120681416138683E-4</v>
      </c>
    </row>
    <row r="122" spans="1:4" x14ac:dyDescent="0.25">
      <c r="A122" s="10"/>
      <c r="B122" s="5" t="s">
        <v>307</v>
      </c>
      <c r="C122" s="15">
        <v>4543799</v>
      </c>
      <c r="D122" s="17">
        <f t="shared" si="1"/>
        <v>1.5579325278707574E-4</v>
      </c>
    </row>
    <row r="123" spans="1:4" x14ac:dyDescent="0.25">
      <c r="A123" s="10"/>
      <c r="B123" s="5" t="s">
        <v>338</v>
      </c>
      <c r="C123" s="15">
        <v>4418324</v>
      </c>
      <c r="D123" s="17">
        <f t="shared" si="1"/>
        <v>1.5149109100715143E-4</v>
      </c>
    </row>
    <row r="124" spans="1:4" x14ac:dyDescent="0.25">
      <c r="A124" s="10"/>
      <c r="B124" s="5" t="s">
        <v>386</v>
      </c>
      <c r="C124" s="15">
        <v>4173348.2</v>
      </c>
      <c r="D124" s="17">
        <f t="shared" si="1"/>
        <v>1.4309160486436297E-4</v>
      </c>
    </row>
    <row r="125" spans="1:4" x14ac:dyDescent="0.25">
      <c r="A125" s="10"/>
      <c r="B125" s="5" t="s">
        <v>434</v>
      </c>
      <c r="C125" s="15">
        <v>4084612</v>
      </c>
      <c r="D125" s="17">
        <f t="shared" si="1"/>
        <v>1.4004910645323945E-4</v>
      </c>
    </row>
    <row r="126" spans="1:4" x14ac:dyDescent="0.25">
      <c r="A126" s="10"/>
      <c r="B126" s="5" t="s">
        <v>225</v>
      </c>
      <c r="C126" s="15">
        <v>3713405</v>
      </c>
      <c r="D126" s="17">
        <f t="shared" si="1"/>
        <v>1.2732153069838499E-4</v>
      </c>
    </row>
    <row r="127" spans="1:4" x14ac:dyDescent="0.25">
      <c r="A127" s="10"/>
      <c r="B127" s="5" t="s">
        <v>82</v>
      </c>
      <c r="C127" s="15">
        <v>3400000</v>
      </c>
      <c r="D127" s="17">
        <f t="shared" si="1"/>
        <v>1.1657581232709842E-4</v>
      </c>
    </row>
    <row r="128" spans="1:4" x14ac:dyDescent="0.25">
      <c r="A128" s="10"/>
      <c r="B128" s="5" t="s">
        <v>180</v>
      </c>
      <c r="C128" s="15">
        <v>3296300</v>
      </c>
      <c r="D128" s="17">
        <f t="shared" si="1"/>
        <v>1.1302025005112192E-4</v>
      </c>
    </row>
    <row r="129" spans="1:4" x14ac:dyDescent="0.25">
      <c r="A129" s="10"/>
      <c r="B129" s="5" t="s">
        <v>188</v>
      </c>
      <c r="C129" s="15">
        <v>3185000</v>
      </c>
      <c r="D129" s="17">
        <f t="shared" si="1"/>
        <v>1.0920410654759073E-4</v>
      </c>
    </row>
    <row r="130" spans="1:4" x14ac:dyDescent="0.25">
      <c r="A130" s="10"/>
      <c r="B130" s="5" t="s">
        <v>353</v>
      </c>
      <c r="C130" s="15">
        <v>3084431</v>
      </c>
      <c r="D130" s="17">
        <f t="shared" si="1"/>
        <v>1.0575589687996604E-4</v>
      </c>
    </row>
    <row r="131" spans="1:4" x14ac:dyDescent="0.25">
      <c r="A131" s="10"/>
      <c r="B131" s="5" t="s">
        <v>321</v>
      </c>
      <c r="C131" s="15">
        <v>2720000</v>
      </c>
      <c r="D131" s="17">
        <f t="shared" si="1"/>
        <v>9.326064986167875E-5</v>
      </c>
    </row>
    <row r="132" spans="1:4" x14ac:dyDescent="0.25">
      <c r="A132" s="10"/>
      <c r="B132" s="5" t="s">
        <v>264</v>
      </c>
      <c r="C132" s="15">
        <v>2661000</v>
      </c>
      <c r="D132" s="17">
        <f t="shared" si="1"/>
        <v>9.1237716647767328E-5</v>
      </c>
    </row>
    <row r="133" spans="1:4" x14ac:dyDescent="0.25">
      <c r="A133" s="10"/>
      <c r="B133" s="5" t="s">
        <v>461</v>
      </c>
      <c r="C133" s="15">
        <v>2623320</v>
      </c>
      <c r="D133" s="17">
        <f t="shared" si="1"/>
        <v>8.9945782351154069E-5</v>
      </c>
    </row>
    <row r="134" spans="1:4" x14ac:dyDescent="0.25">
      <c r="A134" s="10"/>
      <c r="B134" s="5" t="s">
        <v>400</v>
      </c>
      <c r="C134" s="15">
        <v>2485014</v>
      </c>
      <c r="D134" s="17">
        <f t="shared" ref="D134:D197" si="2">C134/$C$237</f>
        <v>8.5203684027709465E-5</v>
      </c>
    </row>
    <row r="135" spans="1:4" x14ac:dyDescent="0.25">
      <c r="A135" s="10"/>
      <c r="B135" s="5" t="s">
        <v>379</v>
      </c>
      <c r="C135" s="15">
        <v>2482641</v>
      </c>
      <c r="D135" s="17">
        <f t="shared" si="2"/>
        <v>8.5122320968105869E-5</v>
      </c>
    </row>
    <row r="136" spans="1:4" x14ac:dyDescent="0.25">
      <c r="A136" s="10"/>
      <c r="B136" s="5" t="s">
        <v>360</v>
      </c>
      <c r="C136" s="15">
        <v>2299980</v>
      </c>
      <c r="D136" s="17">
        <f t="shared" si="2"/>
        <v>7.8859422598847014E-5</v>
      </c>
    </row>
    <row r="137" spans="1:4" x14ac:dyDescent="0.25">
      <c r="A137" s="10"/>
      <c r="B137" s="5" t="s">
        <v>254</v>
      </c>
      <c r="C137" s="15">
        <v>2235050</v>
      </c>
      <c r="D137" s="17">
        <f t="shared" si="2"/>
        <v>7.663316745343569E-5</v>
      </c>
    </row>
    <row r="138" spans="1:4" x14ac:dyDescent="0.25">
      <c r="A138" s="10"/>
      <c r="B138" s="5" t="s">
        <v>378</v>
      </c>
      <c r="C138" s="15">
        <v>2209000</v>
      </c>
      <c r="D138" s="17">
        <f t="shared" si="2"/>
        <v>7.573999100898836E-5</v>
      </c>
    </row>
    <row r="139" spans="1:4" x14ac:dyDescent="0.25">
      <c r="A139" s="10"/>
      <c r="B139" s="5" t="s">
        <v>249</v>
      </c>
      <c r="C139" s="15">
        <v>2190500</v>
      </c>
      <c r="D139" s="17">
        <f t="shared" si="2"/>
        <v>7.5105681441914446E-5</v>
      </c>
    </row>
    <row r="140" spans="1:4" x14ac:dyDescent="0.25">
      <c r="A140" s="10"/>
      <c r="B140" s="5" t="s">
        <v>185</v>
      </c>
      <c r="C140" s="15">
        <v>2115200</v>
      </c>
      <c r="D140" s="17">
        <f t="shared" si="2"/>
        <v>7.2523870068905469E-5</v>
      </c>
    </row>
    <row r="141" spans="1:4" x14ac:dyDescent="0.25">
      <c r="A141" s="10"/>
      <c r="B141" s="5" t="s">
        <v>319</v>
      </c>
      <c r="C141" s="15">
        <v>2010998</v>
      </c>
      <c r="D141" s="17">
        <f t="shared" si="2"/>
        <v>6.8951095717108906E-5</v>
      </c>
    </row>
    <row r="142" spans="1:4" x14ac:dyDescent="0.25">
      <c r="A142" s="10"/>
      <c r="B142" s="5" t="s">
        <v>372</v>
      </c>
      <c r="C142" s="15">
        <v>1965000</v>
      </c>
      <c r="D142" s="17">
        <f t="shared" si="2"/>
        <v>6.7373962124337767E-5</v>
      </c>
    </row>
    <row r="143" spans="1:4" x14ac:dyDescent="0.25">
      <c r="A143" s="10"/>
      <c r="B143" s="5" t="s">
        <v>227</v>
      </c>
      <c r="C143" s="15">
        <v>1889126.3999999999</v>
      </c>
      <c r="D143" s="17">
        <f t="shared" si="2"/>
        <v>6.4772483726049135E-5</v>
      </c>
    </row>
    <row r="144" spans="1:4" x14ac:dyDescent="0.25">
      <c r="A144" s="10"/>
      <c r="B144" s="5" t="s">
        <v>421</v>
      </c>
      <c r="C144" s="15">
        <v>1844032.3</v>
      </c>
      <c r="D144" s="17">
        <f t="shared" si="2"/>
        <v>6.3226342155855197E-5</v>
      </c>
    </row>
    <row r="145" spans="1:4" x14ac:dyDescent="0.25">
      <c r="A145" s="10"/>
      <c r="B145" s="5" t="s">
        <v>310</v>
      </c>
      <c r="C145" s="15">
        <v>1799888</v>
      </c>
      <c r="D145" s="17">
        <f t="shared" si="2"/>
        <v>6.1712766381704864E-5</v>
      </c>
    </row>
    <row r="146" spans="1:4" x14ac:dyDescent="0.25">
      <c r="A146" s="10"/>
      <c r="B146" s="5" t="s">
        <v>174</v>
      </c>
      <c r="C146" s="15">
        <v>1649085.06</v>
      </c>
      <c r="D146" s="17">
        <f t="shared" si="2"/>
        <v>5.6542185431171139E-5</v>
      </c>
    </row>
    <row r="147" spans="1:4" x14ac:dyDescent="0.25">
      <c r="A147" s="10"/>
      <c r="B147" s="5" t="s">
        <v>399</v>
      </c>
      <c r="C147" s="15">
        <v>1595004.6</v>
      </c>
      <c r="D147" s="17">
        <f t="shared" si="2"/>
        <v>5.4687928503076095E-5</v>
      </c>
    </row>
    <row r="148" spans="1:4" x14ac:dyDescent="0.25">
      <c r="A148" s="10"/>
      <c r="B148" s="5" t="s">
        <v>215</v>
      </c>
      <c r="C148" s="15">
        <v>1591100</v>
      </c>
      <c r="D148" s="17">
        <f t="shared" si="2"/>
        <v>5.4554051468719504E-5</v>
      </c>
    </row>
    <row r="149" spans="1:4" x14ac:dyDescent="0.25">
      <c r="A149" s="10"/>
      <c r="B149" s="5" t="s">
        <v>452</v>
      </c>
      <c r="C149" s="15">
        <v>1584989.7</v>
      </c>
      <c r="D149" s="17">
        <f t="shared" si="2"/>
        <v>5.4344547590465891E-5</v>
      </c>
    </row>
    <row r="150" spans="1:4" x14ac:dyDescent="0.25">
      <c r="A150" s="10"/>
      <c r="B150" s="5" t="s">
        <v>51</v>
      </c>
      <c r="C150" s="15">
        <v>1510000</v>
      </c>
      <c r="D150" s="17">
        <f t="shared" si="2"/>
        <v>5.1773375474681952E-5</v>
      </c>
    </row>
    <row r="151" spans="1:4" x14ac:dyDescent="0.25">
      <c r="A151" s="10"/>
      <c r="B151" s="5" t="s">
        <v>427</v>
      </c>
      <c r="C151" s="15">
        <v>1358570</v>
      </c>
      <c r="D151" s="17">
        <f t="shared" si="2"/>
        <v>4.6581294515654737E-5</v>
      </c>
    </row>
    <row r="152" spans="1:4" x14ac:dyDescent="0.25">
      <c r="A152" s="10"/>
      <c r="B152" s="5" t="s">
        <v>346</v>
      </c>
      <c r="C152" s="15">
        <v>1293761</v>
      </c>
      <c r="D152" s="17">
        <f t="shared" si="2"/>
        <v>4.4359188097682117E-5</v>
      </c>
    </row>
    <row r="153" spans="1:4" x14ac:dyDescent="0.25">
      <c r="A153" s="10"/>
      <c r="B153" s="5" t="s">
        <v>268</v>
      </c>
      <c r="C153" s="15">
        <v>1226020</v>
      </c>
      <c r="D153" s="17">
        <f t="shared" si="2"/>
        <v>4.2036552185079185E-5</v>
      </c>
    </row>
    <row r="154" spans="1:4" x14ac:dyDescent="0.25">
      <c r="A154" s="10"/>
      <c r="B154" s="5" t="s">
        <v>390</v>
      </c>
      <c r="C154" s="15">
        <v>1138536</v>
      </c>
      <c r="D154" s="17">
        <f t="shared" si="2"/>
        <v>3.9036987959895687E-5</v>
      </c>
    </row>
    <row r="155" spans="1:4" x14ac:dyDescent="0.25">
      <c r="A155" s="10"/>
      <c r="B155" s="5" t="s">
        <v>186</v>
      </c>
      <c r="C155" s="15">
        <v>1080555</v>
      </c>
      <c r="D155" s="17">
        <f t="shared" si="2"/>
        <v>3.704899320267878E-5</v>
      </c>
    </row>
    <row r="156" spans="1:4" x14ac:dyDescent="0.25">
      <c r="A156" s="10"/>
      <c r="B156" s="5" t="s">
        <v>257</v>
      </c>
      <c r="C156" s="15">
        <v>1074229.8</v>
      </c>
      <c r="D156" s="17">
        <f t="shared" si="2"/>
        <v>3.6832121047346025E-5</v>
      </c>
    </row>
    <row r="157" spans="1:4" x14ac:dyDescent="0.25">
      <c r="A157" s="10"/>
      <c r="B157" s="5" t="s">
        <v>391</v>
      </c>
      <c r="C157" s="15">
        <v>1070000</v>
      </c>
      <c r="D157" s="17">
        <f t="shared" si="2"/>
        <v>3.6687093879410386E-5</v>
      </c>
    </row>
    <row r="158" spans="1:4" x14ac:dyDescent="0.25">
      <c r="A158" s="10"/>
      <c r="B158" s="5" t="s">
        <v>380</v>
      </c>
      <c r="C158" s="15">
        <v>1021519.8</v>
      </c>
      <c r="D158" s="17">
        <f t="shared" si="2"/>
        <v>3.5024853086239747E-5</v>
      </c>
    </row>
    <row r="159" spans="1:4" x14ac:dyDescent="0.25">
      <c r="A159" s="10"/>
      <c r="B159" s="5" t="s">
        <v>305</v>
      </c>
      <c r="C159" s="15">
        <v>1016945</v>
      </c>
      <c r="D159" s="17">
        <f t="shared" si="2"/>
        <v>3.4867996902053268E-5</v>
      </c>
    </row>
    <row r="160" spans="1:4" x14ac:dyDescent="0.25">
      <c r="A160" s="10"/>
      <c r="B160" s="5" t="s">
        <v>332</v>
      </c>
      <c r="C160" s="15">
        <v>1010403</v>
      </c>
      <c r="D160" s="17">
        <f t="shared" si="2"/>
        <v>3.4643691324334483E-5</v>
      </c>
    </row>
    <row r="161" spans="1:4" x14ac:dyDescent="0.25">
      <c r="A161" s="10"/>
      <c r="B161" s="5" t="s">
        <v>230</v>
      </c>
      <c r="C161" s="15">
        <v>997500</v>
      </c>
      <c r="D161" s="17">
        <f t="shared" si="2"/>
        <v>3.4201286116553145E-5</v>
      </c>
    </row>
    <row r="162" spans="1:4" x14ac:dyDescent="0.25">
      <c r="A162" s="10"/>
      <c r="B162" s="5" t="s">
        <v>179</v>
      </c>
      <c r="C162" s="15">
        <v>995164.8</v>
      </c>
      <c r="D162" s="17">
        <f t="shared" si="2"/>
        <v>3.4121219105686605E-5</v>
      </c>
    </row>
    <row r="163" spans="1:4" x14ac:dyDescent="0.25">
      <c r="A163" s="10"/>
      <c r="B163" s="5" t="s">
        <v>316</v>
      </c>
      <c r="C163" s="15">
        <v>930000</v>
      </c>
      <c r="D163" s="17">
        <f t="shared" si="2"/>
        <v>3.1886913371823981E-5</v>
      </c>
    </row>
    <row r="164" spans="1:4" x14ac:dyDescent="0.25">
      <c r="A164" s="10"/>
      <c r="B164" s="5" t="s">
        <v>367</v>
      </c>
      <c r="C164" s="15">
        <v>930000</v>
      </c>
      <c r="D164" s="17">
        <f t="shared" si="2"/>
        <v>3.1886913371823981E-5</v>
      </c>
    </row>
    <row r="165" spans="1:4" x14ac:dyDescent="0.25">
      <c r="A165" s="10"/>
      <c r="B165" s="5" t="s">
        <v>420</v>
      </c>
      <c r="C165" s="15">
        <v>930000</v>
      </c>
      <c r="D165" s="17">
        <f t="shared" si="2"/>
        <v>3.1886913371823981E-5</v>
      </c>
    </row>
    <row r="166" spans="1:4" x14ac:dyDescent="0.25">
      <c r="A166" s="10"/>
      <c r="B166" s="5" t="s">
        <v>334</v>
      </c>
      <c r="C166" s="15">
        <v>916912</v>
      </c>
      <c r="D166" s="17">
        <f t="shared" si="2"/>
        <v>3.1438165068371907E-5</v>
      </c>
    </row>
    <row r="167" spans="1:4" x14ac:dyDescent="0.25">
      <c r="A167" s="10"/>
      <c r="B167" s="5" t="s">
        <v>303</v>
      </c>
      <c r="C167" s="15">
        <v>890771</v>
      </c>
      <c r="D167" s="17">
        <f t="shared" si="2"/>
        <v>3.0541868506594643E-5</v>
      </c>
    </row>
    <row r="168" spans="1:4" x14ac:dyDescent="0.25">
      <c r="A168" s="10"/>
      <c r="B168" s="5" t="s">
        <v>211</v>
      </c>
      <c r="C168" s="15">
        <v>847576.8</v>
      </c>
      <c r="D168" s="17">
        <f t="shared" si="2"/>
        <v>2.9060868814589014E-5</v>
      </c>
    </row>
    <row r="169" spans="1:4" x14ac:dyDescent="0.25">
      <c r="A169" s="10"/>
      <c r="B169" s="5" t="s">
        <v>193</v>
      </c>
      <c r="C169" s="15">
        <v>842656.9</v>
      </c>
      <c r="D169" s="17">
        <f t="shared" si="2"/>
        <v>2.8892180185451338E-5</v>
      </c>
    </row>
    <row r="170" spans="1:4" x14ac:dyDescent="0.25">
      <c r="A170" s="10"/>
      <c r="B170" s="5" t="s">
        <v>265</v>
      </c>
      <c r="C170" s="15">
        <v>835000</v>
      </c>
      <c r="D170" s="17">
        <f t="shared" si="2"/>
        <v>2.8629648027390351E-5</v>
      </c>
    </row>
    <row r="171" spans="1:4" x14ac:dyDescent="0.25">
      <c r="A171" s="10"/>
      <c r="B171" s="5" t="s">
        <v>328</v>
      </c>
      <c r="C171" s="15">
        <v>809767</v>
      </c>
      <c r="D171" s="17">
        <f t="shared" si="2"/>
        <v>2.7764484064905151E-5</v>
      </c>
    </row>
    <row r="172" spans="1:4" x14ac:dyDescent="0.25">
      <c r="A172" s="10"/>
      <c r="B172" s="5" t="s">
        <v>435</v>
      </c>
      <c r="C172" s="15">
        <v>791793</v>
      </c>
      <c r="D172" s="17">
        <f t="shared" si="2"/>
        <v>2.7148209461738307E-5</v>
      </c>
    </row>
    <row r="173" spans="1:4" x14ac:dyDescent="0.25">
      <c r="A173" s="10"/>
      <c r="B173" s="5" t="s">
        <v>72</v>
      </c>
      <c r="C173" s="15">
        <v>707368.2</v>
      </c>
      <c r="D173" s="17">
        <f t="shared" si="2"/>
        <v>2.42535360380463E-5</v>
      </c>
    </row>
    <row r="174" spans="1:4" x14ac:dyDescent="0.25">
      <c r="A174" s="10"/>
      <c r="B174" s="5" t="s">
        <v>209</v>
      </c>
      <c r="C174" s="15">
        <v>703073</v>
      </c>
      <c r="D174" s="17">
        <f t="shared" si="2"/>
        <v>2.4106266500073551E-5</v>
      </c>
    </row>
    <row r="175" spans="1:4" x14ac:dyDescent="0.25">
      <c r="A175" s="10"/>
      <c r="B175" s="5" t="s">
        <v>168</v>
      </c>
      <c r="C175" s="15">
        <v>680000</v>
      </c>
      <c r="D175" s="17">
        <f t="shared" si="2"/>
        <v>2.3315162465419688E-5</v>
      </c>
    </row>
    <row r="176" spans="1:4" x14ac:dyDescent="0.25">
      <c r="A176" s="10"/>
      <c r="B176" s="5" t="s">
        <v>244</v>
      </c>
      <c r="C176" s="15">
        <v>640800</v>
      </c>
      <c r="D176" s="17">
        <f t="shared" si="2"/>
        <v>2.1971111923295491E-5</v>
      </c>
    </row>
    <row r="177" spans="1:4" x14ac:dyDescent="0.25">
      <c r="A177" s="10"/>
      <c r="B177" s="5" t="s">
        <v>459</v>
      </c>
      <c r="C177" s="15">
        <v>620000</v>
      </c>
      <c r="D177" s="17">
        <f t="shared" si="2"/>
        <v>2.1257942247882654E-5</v>
      </c>
    </row>
    <row r="178" spans="1:4" x14ac:dyDescent="0.25">
      <c r="A178" s="10"/>
      <c r="B178" s="5" t="s">
        <v>462</v>
      </c>
      <c r="C178" s="15">
        <v>580896</v>
      </c>
      <c r="D178" s="17">
        <f t="shared" si="2"/>
        <v>1.9917183258106521E-5</v>
      </c>
    </row>
    <row r="179" spans="1:4" x14ac:dyDescent="0.25">
      <c r="A179" s="10"/>
      <c r="B179" s="5" t="s">
        <v>325</v>
      </c>
      <c r="C179" s="15">
        <v>520000</v>
      </c>
      <c r="D179" s="17">
        <f t="shared" si="2"/>
        <v>1.7829241885320938E-5</v>
      </c>
    </row>
    <row r="180" spans="1:4" x14ac:dyDescent="0.25">
      <c r="A180" s="10"/>
      <c r="B180" s="5" t="s">
        <v>429</v>
      </c>
      <c r="C180" s="15">
        <v>516833</v>
      </c>
      <c r="D180" s="17">
        <f t="shared" si="2"/>
        <v>1.7720654944838607E-5</v>
      </c>
    </row>
    <row r="181" spans="1:4" x14ac:dyDescent="0.25">
      <c r="A181" s="10"/>
      <c r="B181" s="5" t="s">
        <v>259</v>
      </c>
      <c r="C181" s="15">
        <v>501800</v>
      </c>
      <c r="D181" s="17">
        <f t="shared" si="2"/>
        <v>1.7205218419334704E-5</v>
      </c>
    </row>
    <row r="182" spans="1:4" x14ac:dyDescent="0.25">
      <c r="A182" s="10"/>
      <c r="B182" s="5" t="s">
        <v>351</v>
      </c>
      <c r="C182" s="15">
        <v>475000</v>
      </c>
      <c r="D182" s="17">
        <f t="shared" si="2"/>
        <v>1.6286326722168163E-5</v>
      </c>
    </row>
    <row r="183" spans="1:4" x14ac:dyDescent="0.25">
      <c r="A183" s="10"/>
      <c r="B183" s="5" t="s">
        <v>405</v>
      </c>
      <c r="C183" s="15">
        <v>470000</v>
      </c>
      <c r="D183" s="17">
        <f t="shared" si="2"/>
        <v>1.6114891704040077E-5</v>
      </c>
    </row>
    <row r="184" spans="1:4" x14ac:dyDescent="0.25">
      <c r="A184" s="10"/>
      <c r="B184" s="5" t="s">
        <v>286</v>
      </c>
      <c r="C184" s="15">
        <v>465000</v>
      </c>
      <c r="D184" s="17">
        <f t="shared" si="2"/>
        <v>1.594345668591199E-5</v>
      </c>
    </row>
    <row r="185" spans="1:4" x14ac:dyDescent="0.25">
      <c r="A185" s="10"/>
      <c r="B185" s="5" t="s">
        <v>464</v>
      </c>
      <c r="C185" s="15">
        <v>430537</v>
      </c>
      <c r="D185" s="17">
        <f t="shared" si="2"/>
        <v>1.4761823679962345E-5</v>
      </c>
    </row>
    <row r="186" spans="1:4" x14ac:dyDescent="0.25">
      <c r="A186" s="10"/>
      <c r="B186" s="5" t="s">
        <v>210</v>
      </c>
      <c r="C186" s="15">
        <v>420000</v>
      </c>
      <c r="D186" s="17">
        <f t="shared" si="2"/>
        <v>1.4400541522759219E-5</v>
      </c>
    </row>
    <row r="187" spans="1:4" x14ac:dyDescent="0.25">
      <c r="A187" s="10"/>
      <c r="B187" s="5" t="s">
        <v>377</v>
      </c>
      <c r="C187" s="15">
        <v>418146</v>
      </c>
      <c r="D187" s="17">
        <f t="shared" si="2"/>
        <v>1.4336973418037324E-5</v>
      </c>
    </row>
    <row r="188" spans="1:4" x14ac:dyDescent="0.25">
      <c r="A188" s="10"/>
      <c r="B188" s="5" t="s">
        <v>385</v>
      </c>
      <c r="C188" s="15">
        <v>407355</v>
      </c>
      <c r="D188" s="17">
        <f t="shared" si="2"/>
        <v>1.3966982361913288E-5</v>
      </c>
    </row>
    <row r="189" spans="1:4" x14ac:dyDescent="0.25">
      <c r="A189" s="10"/>
      <c r="B189" s="5" t="s">
        <v>355</v>
      </c>
      <c r="C189" s="15">
        <v>384048</v>
      </c>
      <c r="D189" s="17">
        <f t="shared" si="2"/>
        <v>1.3167855168411029E-5</v>
      </c>
    </row>
    <row r="190" spans="1:4" x14ac:dyDescent="0.25">
      <c r="A190" s="10"/>
      <c r="B190" s="5" t="s">
        <v>280</v>
      </c>
      <c r="C190" s="15">
        <v>381379</v>
      </c>
      <c r="D190" s="17">
        <f t="shared" si="2"/>
        <v>1.3076343155734256E-5</v>
      </c>
    </row>
    <row r="191" spans="1:4" x14ac:dyDescent="0.25">
      <c r="A191" s="10"/>
      <c r="B191" s="5" t="s">
        <v>217</v>
      </c>
      <c r="C191" s="15">
        <v>380000</v>
      </c>
      <c r="D191" s="17">
        <f t="shared" si="2"/>
        <v>1.3029061377734531E-5</v>
      </c>
    </row>
    <row r="192" spans="1:4" x14ac:dyDescent="0.25">
      <c r="A192" s="10"/>
      <c r="B192" s="5" t="s">
        <v>205</v>
      </c>
      <c r="C192" s="15">
        <v>362117.7</v>
      </c>
      <c r="D192" s="17">
        <f t="shared" si="2"/>
        <v>1.2415930892800156E-5</v>
      </c>
    </row>
    <row r="193" spans="1:4" x14ac:dyDescent="0.25">
      <c r="A193" s="10"/>
      <c r="B193" s="5" t="s">
        <v>245</v>
      </c>
      <c r="C193" s="15">
        <v>324642</v>
      </c>
      <c r="D193" s="17">
        <f t="shared" si="2"/>
        <v>1.1131001431027615E-5</v>
      </c>
    </row>
    <row r="194" spans="1:4" x14ac:dyDescent="0.25">
      <c r="A194" s="10"/>
      <c r="B194" s="5" t="s">
        <v>327</v>
      </c>
      <c r="C194" s="15">
        <v>316266</v>
      </c>
      <c r="D194" s="17">
        <f t="shared" si="2"/>
        <v>1.0843813488659445E-5</v>
      </c>
    </row>
    <row r="195" spans="1:4" x14ac:dyDescent="0.25">
      <c r="A195" s="10"/>
      <c r="B195" s="5" t="s">
        <v>306</v>
      </c>
      <c r="C195" s="15">
        <v>298499</v>
      </c>
      <c r="D195" s="17">
        <f t="shared" si="2"/>
        <v>1.0234636295243104E-5</v>
      </c>
    </row>
    <row r="196" spans="1:4" x14ac:dyDescent="0.25">
      <c r="A196" s="10"/>
      <c r="B196" s="5" t="s">
        <v>258</v>
      </c>
      <c r="C196" s="15">
        <v>266712.59999999998</v>
      </c>
      <c r="D196" s="17">
        <f t="shared" si="2"/>
        <v>9.1447758831977855E-6</v>
      </c>
    </row>
    <row r="197" spans="1:4" x14ac:dyDescent="0.25">
      <c r="A197" s="10"/>
      <c r="B197" s="5" t="s">
        <v>370</v>
      </c>
      <c r="C197" s="15">
        <v>240958</v>
      </c>
      <c r="D197" s="17">
        <f t="shared" si="2"/>
        <v>8.2617278196214649E-6</v>
      </c>
    </row>
    <row r="198" spans="1:4" x14ac:dyDescent="0.25">
      <c r="A198" s="10"/>
      <c r="B198" s="5" t="s">
        <v>281</v>
      </c>
      <c r="C198" s="15">
        <v>239805</v>
      </c>
      <c r="D198" s="17">
        <f t="shared" ref="D198:D236" si="3">C198/$C$237</f>
        <v>8.2221949044411296E-6</v>
      </c>
    </row>
    <row r="199" spans="1:4" x14ac:dyDescent="0.25">
      <c r="A199" s="10"/>
      <c r="B199" s="5" t="s">
        <v>409</v>
      </c>
      <c r="C199" s="15">
        <v>205000</v>
      </c>
      <c r="D199" s="17">
        <f t="shared" si="3"/>
        <v>7.0288357432515232E-6</v>
      </c>
    </row>
    <row r="200" spans="1:4" x14ac:dyDescent="0.25">
      <c r="A200" s="10"/>
      <c r="B200" s="5" t="s">
        <v>213</v>
      </c>
      <c r="C200" s="15">
        <v>199778</v>
      </c>
      <c r="D200" s="17">
        <f t="shared" si="3"/>
        <v>6.8497890103185502E-6</v>
      </c>
    </row>
    <row r="201" spans="1:4" x14ac:dyDescent="0.25">
      <c r="A201" s="10"/>
      <c r="B201" s="5" t="s">
        <v>454</v>
      </c>
      <c r="C201" s="15">
        <v>195000</v>
      </c>
      <c r="D201" s="17">
        <f t="shared" si="3"/>
        <v>6.6859657069953509E-6</v>
      </c>
    </row>
    <row r="202" spans="1:4" x14ac:dyDescent="0.25">
      <c r="A202" s="10"/>
      <c r="B202" s="5" t="s">
        <v>419</v>
      </c>
      <c r="C202" s="15">
        <v>192918.6</v>
      </c>
      <c r="D202" s="17">
        <f t="shared" si="3"/>
        <v>6.6146007376489922E-6</v>
      </c>
    </row>
    <row r="203" spans="1:4" x14ac:dyDescent="0.25">
      <c r="A203" s="10"/>
      <c r="B203" s="5" t="s">
        <v>375</v>
      </c>
      <c r="C203" s="15">
        <v>187647.6</v>
      </c>
      <c r="D203" s="17">
        <f t="shared" si="3"/>
        <v>6.4338739415383637E-6</v>
      </c>
    </row>
    <row r="204" spans="1:4" x14ac:dyDescent="0.25">
      <c r="A204" s="10"/>
      <c r="B204" s="5" t="s">
        <v>412</v>
      </c>
      <c r="C204" s="15">
        <v>185601</v>
      </c>
      <c r="D204" s="17">
        <f t="shared" si="3"/>
        <v>6.3637021599181749E-6</v>
      </c>
    </row>
    <row r="205" spans="1:4" x14ac:dyDescent="0.25">
      <c r="A205" s="10"/>
      <c r="B205" s="5" t="s">
        <v>458</v>
      </c>
      <c r="C205" s="15">
        <v>181253</v>
      </c>
      <c r="D205" s="17">
        <f t="shared" si="3"/>
        <v>6.2146222681539919E-6</v>
      </c>
    </row>
    <row r="206" spans="1:4" x14ac:dyDescent="0.25">
      <c r="A206" s="10"/>
      <c r="B206" s="5" t="s">
        <v>197</v>
      </c>
      <c r="C206" s="15">
        <v>175000</v>
      </c>
      <c r="D206" s="17">
        <f t="shared" si="3"/>
        <v>6.0002256344830072E-6</v>
      </c>
    </row>
    <row r="207" spans="1:4" x14ac:dyDescent="0.25">
      <c r="A207" s="10"/>
      <c r="B207" s="5" t="s">
        <v>381</v>
      </c>
      <c r="C207" s="15">
        <v>162079</v>
      </c>
      <c r="D207" s="17">
        <f t="shared" si="3"/>
        <v>5.5572032606364075E-6</v>
      </c>
    </row>
    <row r="208" spans="1:4" x14ac:dyDescent="0.25">
      <c r="A208" s="10"/>
      <c r="B208" s="5" t="s">
        <v>278</v>
      </c>
      <c r="C208" s="15">
        <v>150000</v>
      </c>
      <c r="D208" s="17">
        <f t="shared" si="3"/>
        <v>5.1430505438425782E-6</v>
      </c>
    </row>
    <row r="209" spans="1:4" x14ac:dyDescent="0.25">
      <c r="A209" s="10"/>
      <c r="B209" s="5" t="s">
        <v>341</v>
      </c>
      <c r="C209" s="15">
        <v>142317</v>
      </c>
      <c r="D209" s="17">
        <f t="shared" si="3"/>
        <v>4.8796234949869608E-6</v>
      </c>
    </row>
    <row r="210" spans="1:4" x14ac:dyDescent="0.25">
      <c r="A210" s="10"/>
      <c r="B210" s="5" t="s">
        <v>212</v>
      </c>
      <c r="C210" s="15">
        <v>139500</v>
      </c>
      <c r="D210" s="17">
        <f t="shared" si="3"/>
        <v>4.783037005773597E-6</v>
      </c>
    </row>
    <row r="211" spans="1:4" x14ac:dyDescent="0.25">
      <c r="A211" s="10"/>
      <c r="B211" s="5" t="s">
        <v>208</v>
      </c>
      <c r="C211" s="15">
        <v>131775</v>
      </c>
      <c r="D211" s="17">
        <f t="shared" si="3"/>
        <v>4.5181699027657047E-6</v>
      </c>
    </row>
    <row r="212" spans="1:4" x14ac:dyDescent="0.25">
      <c r="A212" s="10"/>
      <c r="B212" s="5" t="s">
        <v>304</v>
      </c>
      <c r="C212" s="15">
        <v>83729</v>
      </c>
      <c r="D212" s="17">
        <f t="shared" si="3"/>
        <v>2.8708165265693011E-6</v>
      </c>
    </row>
    <row r="213" spans="1:4" x14ac:dyDescent="0.25">
      <c r="A213" s="10"/>
      <c r="B213" s="5" t="s">
        <v>293</v>
      </c>
      <c r="C213" s="15">
        <v>79065</v>
      </c>
      <c r="D213" s="17">
        <f t="shared" si="3"/>
        <v>2.7109019416594227E-6</v>
      </c>
    </row>
    <row r="214" spans="1:4" x14ac:dyDescent="0.25">
      <c r="A214" s="10"/>
      <c r="B214" s="5" t="s">
        <v>297</v>
      </c>
      <c r="C214" s="15">
        <v>74000</v>
      </c>
      <c r="D214" s="17">
        <f t="shared" si="3"/>
        <v>2.5372382682956716E-6</v>
      </c>
    </row>
    <row r="215" spans="1:4" x14ac:dyDescent="0.25">
      <c r="A215" s="10"/>
      <c r="B215" s="5" t="s">
        <v>331</v>
      </c>
      <c r="C215" s="15">
        <v>73684</v>
      </c>
      <c r="D215" s="17">
        <f t="shared" si="3"/>
        <v>2.5264035751499765E-6</v>
      </c>
    </row>
    <row r="216" spans="1:4" x14ac:dyDescent="0.25">
      <c r="A216" s="10"/>
      <c r="B216" s="5" t="s">
        <v>220</v>
      </c>
      <c r="C216" s="15">
        <v>68523</v>
      </c>
      <c r="D216" s="17">
        <f t="shared" si="3"/>
        <v>2.3494483494381666E-6</v>
      </c>
    </row>
    <row r="217" spans="1:4" x14ac:dyDescent="0.25">
      <c r="A217" s="10"/>
      <c r="B217" s="5" t="s">
        <v>363</v>
      </c>
      <c r="C217" s="15">
        <v>65029.8</v>
      </c>
      <c r="D217" s="17">
        <f t="shared" si="3"/>
        <v>2.2296769883731608E-6</v>
      </c>
    </row>
    <row r="218" spans="1:4" x14ac:dyDescent="0.25">
      <c r="A218" s="10"/>
      <c r="B218" s="5" t="s">
        <v>247</v>
      </c>
      <c r="C218" s="15">
        <v>60000</v>
      </c>
      <c r="D218" s="17">
        <f t="shared" si="3"/>
        <v>2.0572202175370311E-6</v>
      </c>
    </row>
    <row r="219" spans="1:4" x14ac:dyDescent="0.25">
      <c r="A219" s="10"/>
      <c r="B219" s="5" t="s">
        <v>312</v>
      </c>
      <c r="C219" s="15">
        <v>47439</v>
      </c>
      <c r="D219" s="17">
        <f t="shared" si="3"/>
        <v>1.6265411649956536E-6</v>
      </c>
    </row>
    <row r="220" spans="1:4" x14ac:dyDescent="0.25">
      <c r="A220" s="10"/>
      <c r="B220" s="5" t="s">
        <v>235</v>
      </c>
      <c r="C220" s="15">
        <v>39400</v>
      </c>
      <c r="D220" s="17">
        <f t="shared" si="3"/>
        <v>1.350907942849317E-6</v>
      </c>
    </row>
    <row r="221" spans="1:4" x14ac:dyDescent="0.25">
      <c r="A221" s="10"/>
      <c r="B221" s="5" t="s">
        <v>60</v>
      </c>
      <c r="C221" s="15">
        <v>35000</v>
      </c>
      <c r="D221" s="17">
        <f t="shared" si="3"/>
        <v>1.2000451268966015E-6</v>
      </c>
    </row>
    <row r="222" spans="1:4" x14ac:dyDescent="0.25">
      <c r="A222" s="10"/>
      <c r="B222" s="5" t="s">
        <v>241</v>
      </c>
      <c r="C222" s="15">
        <v>31626</v>
      </c>
      <c r="D222" s="17">
        <f t="shared" si="3"/>
        <v>1.0843607766637691E-6</v>
      </c>
    </row>
    <row r="223" spans="1:4" x14ac:dyDescent="0.25">
      <c r="A223" s="10"/>
      <c r="B223" s="5" t="s">
        <v>67</v>
      </c>
      <c r="C223" s="15">
        <v>31626</v>
      </c>
      <c r="D223" s="17">
        <f t="shared" si="3"/>
        <v>1.0843607766637691E-6</v>
      </c>
    </row>
    <row r="224" spans="1:4" x14ac:dyDescent="0.25">
      <c r="A224" s="10"/>
      <c r="B224" s="5" t="s">
        <v>383</v>
      </c>
      <c r="C224" s="15">
        <v>30000</v>
      </c>
      <c r="D224" s="17">
        <f t="shared" si="3"/>
        <v>1.0286101087685156E-6</v>
      </c>
    </row>
    <row r="225" spans="1:4" x14ac:dyDescent="0.25">
      <c r="A225" s="10"/>
      <c r="B225" s="5" t="s">
        <v>313</v>
      </c>
      <c r="C225" s="15">
        <v>20000</v>
      </c>
      <c r="D225" s="17">
        <f t="shared" si="3"/>
        <v>6.857400725123437E-7</v>
      </c>
    </row>
    <row r="226" spans="1:4" x14ac:dyDescent="0.25">
      <c r="A226" s="10"/>
      <c r="B226" s="5" t="s">
        <v>415</v>
      </c>
      <c r="C226" s="15">
        <v>19500</v>
      </c>
      <c r="D226" s="17">
        <f t="shared" si="3"/>
        <v>6.6859657069953507E-7</v>
      </c>
    </row>
    <row r="227" spans="1:4" x14ac:dyDescent="0.25">
      <c r="A227" s="10"/>
      <c r="B227" s="5" t="s">
        <v>64</v>
      </c>
      <c r="C227" s="15">
        <v>19000</v>
      </c>
      <c r="D227" s="17">
        <f t="shared" si="3"/>
        <v>6.5145306888672654E-7</v>
      </c>
    </row>
    <row r="228" spans="1:4" x14ac:dyDescent="0.25">
      <c r="A228" s="10"/>
      <c r="B228" s="5" t="s">
        <v>300</v>
      </c>
      <c r="C228" s="15">
        <v>17856</v>
      </c>
      <c r="D228" s="17">
        <f t="shared" si="3"/>
        <v>6.1222873673902046E-7</v>
      </c>
    </row>
    <row r="229" spans="1:4" x14ac:dyDescent="0.25">
      <c r="A229" s="10"/>
      <c r="B229" s="5" t="s">
        <v>443</v>
      </c>
      <c r="C229" s="15">
        <v>15813</v>
      </c>
      <c r="D229" s="17">
        <f t="shared" si="3"/>
        <v>5.4218038833188454E-7</v>
      </c>
    </row>
    <row r="230" spans="1:4" x14ac:dyDescent="0.25">
      <c r="A230" s="10"/>
      <c r="B230" s="5" t="s">
        <v>222</v>
      </c>
      <c r="C230" s="15">
        <v>15000</v>
      </c>
      <c r="D230" s="17">
        <f t="shared" si="3"/>
        <v>5.1430505438425778E-7</v>
      </c>
    </row>
    <row r="231" spans="1:4" x14ac:dyDescent="0.25">
      <c r="A231" s="10"/>
      <c r="B231" s="5" t="s">
        <v>314</v>
      </c>
      <c r="C231" s="15">
        <v>13600</v>
      </c>
      <c r="D231" s="17">
        <f t="shared" si="3"/>
        <v>4.663032493083937E-7</v>
      </c>
    </row>
    <row r="232" spans="1:4" x14ac:dyDescent="0.25">
      <c r="A232" s="10"/>
      <c r="B232" s="5" t="s">
        <v>349</v>
      </c>
      <c r="C232" s="15">
        <v>13000</v>
      </c>
      <c r="D232" s="17">
        <f t="shared" si="3"/>
        <v>4.457310471330234E-7</v>
      </c>
    </row>
    <row r="233" spans="1:4" x14ac:dyDescent="0.25">
      <c r="A233" s="10"/>
      <c r="B233" s="5" t="s">
        <v>376</v>
      </c>
      <c r="C233" s="15">
        <v>12500</v>
      </c>
      <c r="D233" s="17">
        <f t="shared" si="3"/>
        <v>4.2858754532021481E-7</v>
      </c>
    </row>
    <row r="234" spans="1:4" x14ac:dyDescent="0.25">
      <c r="A234" s="10"/>
      <c r="B234" s="5" t="s">
        <v>206</v>
      </c>
      <c r="C234" s="15">
        <v>10271</v>
      </c>
      <c r="D234" s="17">
        <f t="shared" si="3"/>
        <v>3.5216181423871412E-7</v>
      </c>
    </row>
    <row r="235" spans="1:4" x14ac:dyDescent="0.25">
      <c r="A235" s="10"/>
      <c r="B235" s="5" t="s">
        <v>445</v>
      </c>
      <c r="C235" s="15">
        <v>10000</v>
      </c>
      <c r="D235" s="17">
        <f t="shared" si="3"/>
        <v>3.4287003625617185E-7</v>
      </c>
    </row>
    <row r="236" spans="1:4" x14ac:dyDescent="0.25">
      <c r="A236" s="10"/>
      <c r="B236" s="5" t="s">
        <v>394</v>
      </c>
      <c r="C236" s="15">
        <v>7500</v>
      </c>
      <c r="D236" s="17">
        <f t="shared" si="3"/>
        <v>2.5715252719212889E-7</v>
      </c>
    </row>
    <row r="237" spans="1:4" x14ac:dyDescent="0.25">
      <c r="A237" s="4" t="s">
        <v>468</v>
      </c>
      <c r="B237" s="8"/>
      <c r="C237" s="14">
        <v>29165569873.619991</v>
      </c>
    </row>
    <row r="238" spans="1:4" x14ac:dyDescent="0.25">
      <c r="A238" s="4" t="s">
        <v>11</v>
      </c>
      <c r="B238" s="4" t="s">
        <v>171</v>
      </c>
      <c r="C238" s="14">
        <v>54087376</v>
      </c>
      <c r="D238" s="17">
        <f>C238/$C$320</f>
        <v>0.24370209927666123</v>
      </c>
    </row>
    <row r="239" spans="1:4" x14ac:dyDescent="0.25">
      <c r="A239" s="10"/>
      <c r="B239" s="5" t="s">
        <v>460</v>
      </c>
      <c r="C239" s="15">
        <v>21959358</v>
      </c>
      <c r="D239" s="17">
        <f t="shared" ref="D239:D302" si="4">C239/$C$320</f>
        <v>9.8942526688071256E-2</v>
      </c>
    </row>
    <row r="240" spans="1:4" x14ac:dyDescent="0.25">
      <c r="A240" s="10"/>
      <c r="B240" s="5" t="s">
        <v>187</v>
      </c>
      <c r="C240" s="15">
        <v>17916489</v>
      </c>
      <c r="D240" s="17">
        <f t="shared" si="4"/>
        <v>8.0726526296398787E-2</v>
      </c>
    </row>
    <row r="241" spans="1:4" x14ac:dyDescent="0.25">
      <c r="A241" s="10"/>
      <c r="B241" s="5" t="s">
        <v>261</v>
      </c>
      <c r="C241" s="15">
        <v>12206948</v>
      </c>
      <c r="D241" s="17">
        <f t="shared" si="4"/>
        <v>5.5000983101140662E-2</v>
      </c>
    </row>
    <row r="242" spans="1:4" x14ac:dyDescent="0.25">
      <c r="A242" s="10"/>
      <c r="B242" s="5" t="s">
        <v>138</v>
      </c>
      <c r="C242" s="15">
        <v>11113420</v>
      </c>
      <c r="D242" s="17">
        <f t="shared" si="4"/>
        <v>5.0073861674177579E-2</v>
      </c>
    </row>
    <row r="243" spans="1:4" x14ac:dyDescent="0.25">
      <c r="A243" s="10"/>
      <c r="B243" s="5" t="s">
        <v>265</v>
      </c>
      <c r="C243" s="15">
        <v>11025448</v>
      </c>
      <c r="D243" s="17">
        <f t="shared" si="4"/>
        <v>4.9677485242871938E-2</v>
      </c>
    </row>
    <row r="244" spans="1:4" x14ac:dyDescent="0.25">
      <c r="A244" s="10"/>
      <c r="B244" s="5" t="s">
        <v>330</v>
      </c>
      <c r="C244" s="15">
        <v>8781584</v>
      </c>
      <c r="D244" s="17">
        <f t="shared" si="4"/>
        <v>3.9567281943467543E-2</v>
      </c>
    </row>
    <row r="245" spans="1:4" x14ac:dyDescent="0.25">
      <c r="A245" s="10"/>
      <c r="B245" s="5" t="s">
        <v>318</v>
      </c>
      <c r="C245" s="15">
        <v>6989029</v>
      </c>
      <c r="D245" s="17">
        <f t="shared" si="4"/>
        <v>3.149054668885147E-2</v>
      </c>
    </row>
    <row r="246" spans="1:4" x14ac:dyDescent="0.25">
      <c r="A246" s="10"/>
      <c r="B246" s="5" t="s">
        <v>393</v>
      </c>
      <c r="C246" s="15">
        <v>6396389</v>
      </c>
      <c r="D246" s="17">
        <f t="shared" si="4"/>
        <v>2.8820281965428379E-2</v>
      </c>
    </row>
    <row r="247" spans="1:4" x14ac:dyDescent="0.25">
      <c r="A247" s="10"/>
      <c r="B247" s="5" t="s">
        <v>337</v>
      </c>
      <c r="C247" s="15">
        <v>5886565</v>
      </c>
      <c r="D247" s="17">
        <f t="shared" si="4"/>
        <v>2.6523162226034395E-2</v>
      </c>
    </row>
    <row r="248" spans="1:4" x14ac:dyDescent="0.25">
      <c r="A248" s="10"/>
      <c r="B248" s="5" t="s">
        <v>112</v>
      </c>
      <c r="C248" s="15">
        <v>5767958</v>
      </c>
      <c r="D248" s="17">
        <f t="shared" si="4"/>
        <v>2.598875333015993E-2</v>
      </c>
    </row>
    <row r="249" spans="1:4" x14ac:dyDescent="0.25">
      <c r="A249" s="10"/>
      <c r="B249" s="5" t="s">
        <v>273</v>
      </c>
      <c r="C249" s="15">
        <v>5621779</v>
      </c>
      <c r="D249" s="17">
        <f t="shared" si="4"/>
        <v>2.5330112963317896E-2</v>
      </c>
    </row>
    <row r="250" spans="1:4" x14ac:dyDescent="0.25">
      <c r="A250" s="10"/>
      <c r="B250" s="5" t="s">
        <v>262</v>
      </c>
      <c r="C250" s="15">
        <v>4535588</v>
      </c>
      <c r="D250" s="17">
        <f t="shared" si="4"/>
        <v>2.0436049939897866E-2</v>
      </c>
    </row>
    <row r="251" spans="1:4" x14ac:dyDescent="0.25">
      <c r="A251" s="10"/>
      <c r="B251" s="5" t="s">
        <v>437</v>
      </c>
      <c r="C251" s="15">
        <v>4381068</v>
      </c>
      <c r="D251" s="17">
        <f t="shared" si="4"/>
        <v>1.9739827435403846E-2</v>
      </c>
    </row>
    <row r="252" spans="1:4" x14ac:dyDescent="0.25">
      <c r="A252" s="10"/>
      <c r="B252" s="5" t="s">
        <v>246</v>
      </c>
      <c r="C252" s="15">
        <v>3241583</v>
      </c>
      <c r="D252" s="17">
        <f t="shared" si="4"/>
        <v>1.4605637035886845E-2</v>
      </c>
    </row>
    <row r="253" spans="1:4" x14ac:dyDescent="0.25">
      <c r="A253" s="10"/>
      <c r="B253" s="5" t="s">
        <v>229</v>
      </c>
      <c r="C253" s="15">
        <v>3119258</v>
      </c>
      <c r="D253" s="17">
        <f t="shared" si="4"/>
        <v>1.4054475905533294E-2</v>
      </c>
    </row>
    <row r="254" spans="1:4" x14ac:dyDescent="0.25">
      <c r="A254" s="10"/>
      <c r="B254" s="5" t="s">
        <v>250</v>
      </c>
      <c r="C254" s="15">
        <v>2863180</v>
      </c>
      <c r="D254" s="17">
        <f t="shared" si="4"/>
        <v>1.2900662376502623E-2</v>
      </c>
    </row>
    <row r="255" spans="1:4" x14ac:dyDescent="0.25">
      <c r="A255" s="10"/>
      <c r="B255" s="5" t="s">
        <v>402</v>
      </c>
      <c r="C255" s="15">
        <v>2768567</v>
      </c>
      <c r="D255" s="17">
        <f t="shared" si="4"/>
        <v>1.2474363516693584E-2</v>
      </c>
    </row>
    <row r="256" spans="1:4" x14ac:dyDescent="0.25">
      <c r="A256" s="10"/>
      <c r="B256" s="5" t="s">
        <v>178</v>
      </c>
      <c r="C256" s="15">
        <v>2550422</v>
      </c>
      <c r="D256" s="17">
        <f t="shared" si="4"/>
        <v>1.1491465133035495E-2</v>
      </c>
    </row>
    <row r="257" spans="1:4" x14ac:dyDescent="0.25">
      <c r="A257" s="10"/>
      <c r="B257" s="5" t="s">
        <v>275</v>
      </c>
      <c r="C257" s="15">
        <v>2043418</v>
      </c>
      <c r="D257" s="17">
        <f t="shared" si="4"/>
        <v>9.2070514994056375E-3</v>
      </c>
    </row>
    <row r="258" spans="1:4" x14ac:dyDescent="0.25">
      <c r="A258" s="10"/>
      <c r="B258" s="5" t="s">
        <v>296</v>
      </c>
      <c r="C258" s="15">
        <v>1935322</v>
      </c>
      <c r="D258" s="17">
        <f t="shared" si="4"/>
        <v>8.7200021346257681E-3</v>
      </c>
    </row>
    <row r="259" spans="1:4" x14ac:dyDescent="0.25">
      <c r="A259" s="10"/>
      <c r="B259" s="5" t="s">
        <v>336</v>
      </c>
      <c r="C259" s="15">
        <v>1896254</v>
      </c>
      <c r="D259" s="17">
        <f t="shared" si="4"/>
        <v>8.5439730069686859E-3</v>
      </c>
    </row>
    <row r="260" spans="1:4" x14ac:dyDescent="0.25">
      <c r="A260" s="10"/>
      <c r="B260" s="5" t="s">
        <v>339</v>
      </c>
      <c r="C260" s="15">
        <v>1892331</v>
      </c>
      <c r="D260" s="17">
        <f t="shared" si="4"/>
        <v>8.5262971016805029E-3</v>
      </c>
    </row>
    <row r="261" spans="1:4" x14ac:dyDescent="0.25">
      <c r="A261" s="10"/>
      <c r="B261" s="5" t="s">
        <v>199</v>
      </c>
      <c r="C261" s="15">
        <v>1740861</v>
      </c>
      <c r="D261" s="17">
        <f t="shared" si="4"/>
        <v>7.8438170165413042E-3</v>
      </c>
    </row>
    <row r="262" spans="1:4" x14ac:dyDescent="0.25">
      <c r="A262" s="10"/>
      <c r="B262" s="5" t="s">
        <v>143</v>
      </c>
      <c r="C262" s="15">
        <v>1735274</v>
      </c>
      <c r="D262" s="17">
        <f t="shared" si="4"/>
        <v>7.8186436077100317E-3</v>
      </c>
    </row>
    <row r="263" spans="1:4" x14ac:dyDescent="0.25">
      <c r="A263" s="10"/>
      <c r="B263" s="5" t="s">
        <v>163</v>
      </c>
      <c r="C263" s="15">
        <v>1429214</v>
      </c>
      <c r="D263" s="17">
        <f t="shared" si="4"/>
        <v>6.4396256182883433E-3</v>
      </c>
    </row>
    <row r="264" spans="1:4" x14ac:dyDescent="0.25">
      <c r="A264" s="10"/>
      <c r="B264" s="5" t="s">
        <v>216</v>
      </c>
      <c r="C264" s="15">
        <v>1318967</v>
      </c>
      <c r="D264" s="17">
        <f t="shared" si="4"/>
        <v>5.9428844685798779E-3</v>
      </c>
    </row>
    <row r="265" spans="1:4" x14ac:dyDescent="0.25">
      <c r="A265" s="10"/>
      <c r="B265" s="5" t="s">
        <v>98</v>
      </c>
      <c r="C265" s="15">
        <v>1317155</v>
      </c>
      <c r="D265" s="17">
        <f t="shared" si="4"/>
        <v>5.934720119769735E-3</v>
      </c>
    </row>
    <row r="266" spans="1:4" x14ac:dyDescent="0.25">
      <c r="A266" s="10"/>
      <c r="B266" s="5" t="s">
        <v>124</v>
      </c>
      <c r="C266" s="15">
        <v>1202099</v>
      </c>
      <c r="D266" s="17">
        <f t="shared" si="4"/>
        <v>5.4163110045932937E-3</v>
      </c>
    </row>
    <row r="267" spans="1:4" x14ac:dyDescent="0.25">
      <c r="A267" s="10"/>
      <c r="B267" s="5" t="s">
        <v>401</v>
      </c>
      <c r="C267" s="15">
        <v>1192098</v>
      </c>
      <c r="D267" s="17">
        <f t="shared" si="4"/>
        <v>5.3712493862432759E-3</v>
      </c>
    </row>
    <row r="268" spans="1:4" x14ac:dyDescent="0.25">
      <c r="A268" s="10"/>
      <c r="B268" s="5" t="s">
        <v>219</v>
      </c>
      <c r="C268" s="15">
        <v>1166568</v>
      </c>
      <c r="D268" s="17">
        <f t="shared" si="4"/>
        <v>5.2562185776765386E-3</v>
      </c>
    </row>
    <row r="269" spans="1:4" x14ac:dyDescent="0.25">
      <c r="A269" s="10"/>
      <c r="B269" s="5" t="s">
        <v>254</v>
      </c>
      <c r="C269" s="15">
        <v>1147942</v>
      </c>
      <c r="D269" s="17">
        <f t="shared" si="4"/>
        <v>5.1722951996755959E-3</v>
      </c>
    </row>
    <row r="270" spans="1:4" x14ac:dyDescent="0.25">
      <c r="A270" s="10"/>
      <c r="B270" s="5" t="s">
        <v>391</v>
      </c>
      <c r="C270" s="15">
        <v>1083049</v>
      </c>
      <c r="D270" s="17">
        <f t="shared" si="4"/>
        <v>4.8799060786289331E-3</v>
      </c>
    </row>
    <row r="271" spans="1:4" x14ac:dyDescent="0.25">
      <c r="A271" s="10"/>
      <c r="B271" s="5" t="s">
        <v>140</v>
      </c>
      <c r="C271" s="15">
        <v>972311</v>
      </c>
      <c r="D271" s="17">
        <f t="shared" si="4"/>
        <v>4.3809526246899044E-3</v>
      </c>
    </row>
    <row r="272" spans="1:4" x14ac:dyDescent="0.25">
      <c r="A272" s="10"/>
      <c r="B272" s="5" t="s">
        <v>359</v>
      </c>
      <c r="C272" s="15">
        <v>961949</v>
      </c>
      <c r="D272" s="17">
        <f t="shared" si="4"/>
        <v>4.3342644445736279E-3</v>
      </c>
    </row>
    <row r="273" spans="1:4" x14ac:dyDescent="0.25">
      <c r="A273" s="10"/>
      <c r="B273" s="5" t="s">
        <v>240</v>
      </c>
      <c r="C273" s="15">
        <v>960806</v>
      </c>
      <c r="D273" s="17">
        <f t="shared" si="4"/>
        <v>4.3291144165990185E-3</v>
      </c>
    </row>
    <row r="274" spans="1:4" x14ac:dyDescent="0.25">
      <c r="A274" s="10"/>
      <c r="B274" s="5" t="s">
        <v>385</v>
      </c>
      <c r="C274" s="15">
        <v>818973</v>
      </c>
      <c r="D274" s="17">
        <f t="shared" si="4"/>
        <v>3.6900558709097864E-3</v>
      </c>
    </row>
    <row r="275" spans="1:4" x14ac:dyDescent="0.25">
      <c r="A275" s="10"/>
      <c r="B275" s="5" t="s">
        <v>347</v>
      </c>
      <c r="C275" s="15">
        <v>784452</v>
      </c>
      <c r="D275" s="17">
        <f t="shared" si="4"/>
        <v>3.5345142123695454E-3</v>
      </c>
    </row>
    <row r="276" spans="1:4" x14ac:dyDescent="0.25">
      <c r="A276" s="10"/>
      <c r="B276" s="5" t="s">
        <v>92</v>
      </c>
      <c r="C276" s="15">
        <v>480974</v>
      </c>
      <c r="D276" s="17">
        <f t="shared" si="4"/>
        <v>2.1671299694311823E-3</v>
      </c>
    </row>
    <row r="277" spans="1:4" x14ac:dyDescent="0.25">
      <c r="A277" s="10"/>
      <c r="B277" s="5" t="s">
        <v>192</v>
      </c>
      <c r="C277" s="15">
        <v>463031</v>
      </c>
      <c r="D277" s="17">
        <f t="shared" si="4"/>
        <v>2.0862839922234666E-3</v>
      </c>
    </row>
    <row r="278" spans="1:4" x14ac:dyDescent="0.25">
      <c r="A278" s="10"/>
      <c r="B278" s="5" t="s">
        <v>103</v>
      </c>
      <c r="C278" s="15">
        <v>452128</v>
      </c>
      <c r="D278" s="17">
        <f t="shared" si="4"/>
        <v>2.037158222313434E-3</v>
      </c>
    </row>
    <row r="279" spans="1:4" x14ac:dyDescent="0.25">
      <c r="A279" s="10"/>
      <c r="B279" s="5" t="s">
        <v>161</v>
      </c>
      <c r="C279" s="15">
        <v>444311</v>
      </c>
      <c r="D279" s="17">
        <f t="shared" si="4"/>
        <v>2.0019370773637201E-3</v>
      </c>
    </row>
    <row r="280" spans="1:4" x14ac:dyDescent="0.25">
      <c r="A280" s="10"/>
      <c r="B280" s="5" t="s">
        <v>371</v>
      </c>
      <c r="C280" s="15">
        <v>433848</v>
      </c>
      <c r="D280" s="17">
        <f t="shared" si="4"/>
        <v>1.9547938204097924E-3</v>
      </c>
    </row>
    <row r="281" spans="1:4" x14ac:dyDescent="0.25">
      <c r="A281" s="10"/>
      <c r="B281" s="5" t="s">
        <v>447</v>
      </c>
      <c r="C281" s="15">
        <v>417568</v>
      </c>
      <c r="D281" s="17">
        <f t="shared" si="4"/>
        <v>1.8814408410339019E-3</v>
      </c>
    </row>
    <row r="282" spans="1:4" x14ac:dyDescent="0.25">
      <c r="A282" s="10"/>
      <c r="B282" s="5" t="s">
        <v>418</v>
      </c>
      <c r="C282" s="15">
        <v>409000</v>
      </c>
      <c r="D282" s="17">
        <f t="shared" si="4"/>
        <v>1.8428359069250179E-3</v>
      </c>
    </row>
    <row r="283" spans="1:4" x14ac:dyDescent="0.25">
      <c r="A283" s="10"/>
      <c r="B283" s="5" t="s">
        <v>188</v>
      </c>
      <c r="C283" s="15">
        <v>190287</v>
      </c>
      <c r="D283" s="17">
        <f t="shared" si="4"/>
        <v>8.5737827926904854E-4</v>
      </c>
    </row>
    <row r="284" spans="1:4" x14ac:dyDescent="0.25">
      <c r="A284" s="10"/>
      <c r="B284" s="5" t="s">
        <v>282</v>
      </c>
      <c r="C284" s="15">
        <v>165402</v>
      </c>
      <c r="D284" s="17">
        <f t="shared" si="4"/>
        <v>7.4525365446751054E-4</v>
      </c>
    </row>
    <row r="285" spans="1:4" x14ac:dyDescent="0.25">
      <c r="A285" s="10"/>
      <c r="B285" s="5" t="s">
        <v>392</v>
      </c>
      <c r="C285" s="15">
        <v>161693</v>
      </c>
      <c r="D285" s="17">
        <f t="shared" si="4"/>
        <v>7.2854197138979681E-4</v>
      </c>
    </row>
    <row r="286" spans="1:4" x14ac:dyDescent="0.25">
      <c r="A286" s="10"/>
      <c r="B286" s="5" t="s">
        <v>120</v>
      </c>
      <c r="C286" s="15">
        <v>139380</v>
      </c>
      <c r="D286" s="17">
        <f t="shared" si="4"/>
        <v>6.2800603595894618E-4</v>
      </c>
    </row>
    <row r="287" spans="1:4" x14ac:dyDescent="0.25">
      <c r="A287" s="10"/>
      <c r="B287" s="5" t="s">
        <v>144</v>
      </c>
      <c r="C287" s="15">
        <v>114224</v>
      </c>
      <c r="D287" s="17">
        <f t="shared" si="4"/>
        <v>5.1466036340489787E-4</v>
      </c>
    </row>
    <row r="288" spans="1:4" x14ac:dyDescent="0.25">
      <c r="A288" s="10"/>
      <c r="B288" s="5" t="s">
        <v>405</v>
      </c>
      <c r="C288" s="15">
        <v>106714</v>
      </c>
      <c r="D288" s="17">
        <f t="shared" si="4"/>
        <v>4.8082247181319398E-4</v>
      </c>
    </row>
    <row r="289" spans="1:4" x14ac:dyDescent="0.25">
      <c r="A289" s="10"/>
      <c r="B289" s="5" t="s">
        <v>96</v>
      </c>
      <c r="C289" s="15">
        <v>104559</v>
      </c>
      <c r="D289" s="17">
        <f t="shared" si="4"/>
        <v>4.7111266403954263E-4</v>
      </c>
    </row>
    <row r="290" spans="1:4" x14ac:dyDescent="0.25">
      <c r="A290" s="10"/>
      <c r="B290" s="5" t="s">
        <v>119</v>
      </c>
      <c r="C290" s="15">
        <v>104535</v>
      </c>
      <c r="D290" s="17">
        <f t="shared" si="4"/>
        <v>4.7100452696920961E-4</v>
      </c>
    </row>
    <row r="291" spans="1:4" x14ac:dyDescent="0.25">
      <c r="A291" s="10"/>
      <c r="B291" s="5" t="s">
        <v>288</v>
      </c>
      <c r="C291" s="15">
        <v>99394</v>
      </c>
      <c r="D291" s="17">
        <f t="shared" si="4"/>
        <v>4.4784066536162644E-4</v>
      </c>
    </row>
    <row r="292" spans="1:4" x14ac:dyDescent="0.25">
      <c r="A292" s="10"/>
      <c r="B292" s="5" t="s">
        <v>180</v>
      </c>
      <c r="C292" s="15">
        <v>91609</v>
      </c>
      <c r="D292" s="17">
        <f t="shared" si="4"/>
        <v>4.1276370317235684E-4</v>
      </c>
    </row>
    <row r="293" spans="1:4" x14ac:dyDescent="0.25">
      <c r="A293" s="10"/>
      <c r="B293" s="5" t="s">
        <v>406</v>
      </c>
      <c r="C293" s="15">
        <v>85684</v>
      </c>
      <c r="D293" s="17">
        <f t="shared" si="4"/>
        <v>3.8606736393389542E-4</v>
      </c>
    </row>
    <row r="294" spans="1:4" x14ac:dyDescent="0.25">
      <c r="A294" s="10"/>
      <c r="B294" s="5" t="s">
        <v>151</v>
      </c>
      <c r="C294" s="15">
        <v>77934</v>
      </c>
      <c r="D294" s="17">
        <f t="shared" si="4"/>
        <v>3.5114810163886146E-4</v>
      </c>
    </row>
    <row r="295" spans="1:4" x14ac:dyDescent="0.25">
      <c r="A295" s="10"/>
      <c r="B295" s="5" t="s">
        <v>106</v>
      </c>
      <c r="C295" s="15">
        <v>70832</v>
      </c>
      <c r="D295" s="17">
        <f t="shared" si="4"/>
        <v>3.1914854024281874E-4</v>
      </c>
    </row>
    <row r="296" spans="1:4" x14ac:dyDescent="0.25">
      <c r="A296" s="10"/>
      <c r="B296" s="5" t="s">
        <v>164</v>
      </c>
      <c r="C296" s="15">
        <v>66263</v>
      </c>
      <c r="D296" s="17">
        <f t="shared" si="4"/>
        <v>2.9856194547817224E-4</v>
      </c>
    </row>
    <row r="297" spans="1:4" x14ac:dyDescent="0.25">
      <c r="A297" s="10"/>
      <c r="B297" s="5" t="s">
        <v>160</v>
      </c>
      <c r="C297" s="15">
        <v>59290</v>
      </c>
      <c r="D297" s="17">
        <f t="shared" si="4"/>
        <v>2.6714362083516947E-4</v>
      </c>
    </row>
    <row r="298" spans="1:4" x14ac:dyDescent="0.25">
      <c r="A298" s="10"/>
      <c r="B298" s="5" t="s">
        <v>456</v>
      </c>
      <c r="C298" s="15">
        <v>51411</v>
      </c>
      <c r="D298" s="17">
        <f t="shared" si="4"/>
        <v>2.3164312178709556E-4</v>
      </c>
    </row>
    <row r="299" spans="1:4" x14ac:dyDescent="0.25">
      <c r="A299" s="10"/>
      <c r="B299" s="5" t="s">
        <v>364</v>
      </c>
      <c r="C299" s="15">
        <v>49126</v>
      </c>
      <c r="D299" s="17">
        <f t="shared" si="4"/>
        <v>2.2134757154914039E-4</v>
      </c>
    </row>
    <row r="300" spans="1:4" x14ac:dyDescent="0.25">
      <c r="A300" s="10"/>
      <c r="B300" s="5" t="s">
        <v>130</v>
      </c>
      <c r="C300" s="15">
        <v>47851</v>
      </c>
      <c r="D300" s="17">
        <f t="shared" si="4"/>
        <v>2.1560278968769933E-4</v>
      </c>
    </row>
    <row r="301" spans="1:4" x14ac:dyDescent="0.25">
      <c r="A301" s="10"/>
      <c r="B301" s="5" t="s">
        <v>239</v>
      </c>
      <c r="C301" s="15">
        <v>31196</v>
      </c>
      <c r="D301" s="17">
        <f t="shared" si="4"/>
        <v>1.405601685878554E-4</v>
      </c>
    </row>
    <row r="302" spans="1:4" x14ac:dyDescent="0.25">
      <c r="A302" s="10"/>
      <c r="B302" s="5" t="s">
        <v>153</v>
      </c>
      <c r="C302" s="15">
        <v>30024</v>
      </c>
      <c r="D302" s="17">
        <f t="shared" si="4"/>
        <v>1.3527947498659349E-4</v>
      </c>
    </row>
    <row r="303" spans="1:4" x14ac:dyDescent="0.25">
      <c r="A303" s="10"/>
      <c r="B303" s="5" t="s">
        <v>95</v>
      </c>
      <c r="C303" s="15">
        <v>29194</v>
      </c>
      <c r="D303" s="17">
        <f t="shared" ref="D303:D319" si="5">C303/$C$320</f>
        <v>1.3153973463757694E-4</v>
      </c>
    </row>
    <row r="304" spans="1:4" x14ac:dyDescent="0.25">
      <c r="A304" s="10"/>
      <c r="B304" s="5" t="s">
        <v>102</v>
      </c>
      <c r="C304" s="15">
        <v>28241</v>
      </c>
      <c r="D304" s="17">
        <f t="shared" si="5"/>
        <v>1.2724579180310372E-4</v>
      </c>
    </row>
    <row r="305" spans="1:4" x14ac:dyDescent="0.25">
      <c r="A305" s="10"/>
      <c r="B305" s="5" t="s">
        <v>118</v>
      </c>
      <c r="C305" s="15">
        <v>26848</v>
      </c>
      <c r="D305" s="17">
        <f t="shared" si="5"/>
        <v>1.2096933601252537E-4</v>
      </c>
    </row>
    <row r="306" spans="1:4" x14ac:dyDescent="0.25">
      <c r="A306" s="10"/>
      <c r="B306" s="5" t="s">
        <v>439</v>
      </c>
      <c r="C306" s="15">
        <v>25991</v>
      </c>
      <c r="D306" s="17">
        <f t="shared" si="5"/>
        <v>1.171079414593842E-4</v>
      </c>
    </row>
    <row r="307" spans="1:4" x14ac:dyDescent="0.25">
      <c r="A307" s="10"/>
      <c r="B307" s="5" t="s">
        <v>329</v>
      </c>
      <c r="C307" s="15">
        <v>21707</v>
      </c>
      <c r="D307" s="17">
        <f t="shared" si="5"/>
        <v>9.7805474404942199E-5</v>
      </c>
    </row>
    <row r="308" spans="1:4" x14ac:dyDescent="0.25">
      <c r="A308" s="10"/>
      <c r="B308" s="5" t="s">
        <v>91</v>
      </c>
      <c r="C308" s="15">
        <v>17708</v>
      </c>
      <c r="D308" s="17">
        <f t="shared" si="5"/>
        <v>7.9787135060704686E-5</v>
      </c>
    </row>
    <row r="309" spans="1:4" x14ac:dyDescent="0.25">
      <c r="A309" s="10"/>
      <c r="B309" s="5" t="s">
        <v>129</v>
      </c>
      <c r="C309" s="15">
        <v>9140</v>
      </c>
      <c r="D309" s="17">
        <f t="shared" si="5"/>
        <v>4.1182200951820688E-5</v>
      </c>
    </row>
    <row r="310" spans="1:4" x14ac:dyDescent="0.25">
      <c r="A310" s="10"/>
      <c r="B310" s="5" t="s">
        <v>139</v>
      </c>
      <c r="C310" s="15">
        <v>8598</v>
      </c>
      <c r="D310" s="17">
        <f t="shared" si="5"/>
        <v>3.874010544680025E-5</v>
      </c>
    </row>
    <row r="311" spans="1:4" x14ac:dyDescent="0.25">
      <c r="A311" s="10"/>
      <c r="B311" s="5" t="s">
        <v>162</v>
      </c>
      <c r="C311" s="15">
        <v>3399</v>
      </c>
      <c r="D311" s="17">
        <f t="shared" si="5"/>
        <v>1.5314912585912311E-5</v>
      </c>
    </row>
    <row r="312" spans="1:4" x14ac:dyDescent="0.25">
      <c r="A312" s="10"/>
      <c r="B312" s="5" t="s">
        <v>132</v>
      </c>
      <c r="C312" s="15">
        <v>3200</v>
      </c>
      <c r="D312" s="17">
        <f t="shared" si="5"/>
        <v>1.4418276044401118E-5</v>
      </c>
    </row>
    <row r="313" spans="1:4" x14ac:dyDescent="0.25">
      <c r="A313" s="10"/>
      <c r="B313" s="5" t="s">
        <v>93</v>
      </c>
      <c r="C313" s="15">
        <v>2856</v>
      </c>
      <c r="D313" s="17">
        <f t="shared" si="5"/>
        <v>1.2868311369627997E-5</v>
      </c>
    </row>
    <row r="314" spans="1:4" x14ac:dyDescent="0.25">
      <c r="A314" s="10"/>
      <c r="B314" s="5" t="s">
        <v>159</v>
      </c>
      <c r="C314" s="15">
        <v>1142</v>
      </c>
      <c r="D314" s="17">
        <f t="shared" si="5"/>
        <v>5.1455222633456488E-6</v>
      </c>
    </row>
    <row r="315" spans="1:4" x14ac:dyDescent="0.25">
      <c r="A315" s="10"/>
      <c r="B315" s="5" t="s">
        <v>172</v>
      </c>
      <c r="C315" s="15">
        <v>914</v>
      </c>
      <c r="D315" s="17">
        <f t="shared" si="5"/>
        <v>4.1182200951820693E-6</v>
      </c>
    </row>
    <row r="316" spans="1:4" x14ac:dyDescent="0.25">
      <c r="A316" s="10"/>
      <c r="B316" s="5" t="s">
        <v>214</v>
      </c>
      <c r="C316" s="15">
        <v>571</v>
      </c>
      <c r="D316" s="17">
        <f t="shared" si="5"/>
        <v>2.5727611316728244E-6</v>
      </c>
    </row>
    <row r="317" spans="1:4" x14ac:dyDescent="0.25">
      <c r="A317" s="10"/>
      <c r="B317" s="5" t="s">
        <v>56</v>
      </c>
      <c r="C317" s="15">
        <v>571</v>
      </c>
      <c r="D317" s="17">
        <f t="shared" si="5"/>
        <v>2.5727611316728244E-6</v>
      </c>
    </row>
    <row r="318" spans="1:4" x14ac:dyDescent="0.25">
      <c r="A318" s="10"/>
      <c r="B318" s="5" t="s">
        <v>266</v>
      </c>
      <c r="C318" s="15">
        <v>571</v>
      </c>
      <c r="D318" s="17">
        <f t="shared" si="5"/>
        <v>2.5727611316728244E-6</v>
      </c>
    </row>
    <row r="319" spans="1:4" x14ac:dyDescent="0.25">
      <c r="A319" s="10"/>
      <c r="B319" s="5" t="s">
        <v>370</v>
      </c>
      <c r="C319" s="15">
        <v>571</v>
      </c>
      <c r="D319" s="17">
        <f t="shared" si="5"/>
        <v>2.5727611316728244E-6</v>
      </c>
    </row>
    <row r="320" spans="1:4" x14ac:dyDescent="0.25">
      <c r="A320" s="4" t="s">
        <v>469</v>
      </c>
      <c r="B320" s="8"/>
      <c r="C320" s="14">
        <v>221940542</v>
      </c>
    </row>
    <row r="321" spans="1:3" x14ac:dyDescent="0.25">
      <c r="A321" s="12" t="s">
        <v>470</v>
      </c>
      <c r="B321" s="13"/>
      <c r="C321" s="16">
        <v>29387510415.619991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5"/>
  <sheetViews>
    <sheetView workbookViewId="0">
      <selection activeCell="E332" sqref="E332"/>
    </sheetView>
  </sheetViews>
  <sheetFormatPr defaultRowHeight="13.2" x14ac:dyDescent="0.25"/>
  <cols>
    <col min="1" max="1" width="14.5546875" bestFit="1" customWidth="1"/>
    <col min="2" max="2" width="83.88671875" customWidth="1"/>
    <col min="3" max="3" width="13.88671875" customWidth="1"/>
    <col min="4" max="4" width="9.109375" style="17" customWidth="1"/>
  </cols>
  <sheetData>
    <row r="1" spans="1:4" x14ac:dyDescent="0.25">
      <c r="A1" s="6" t="s">
        <v>6</v>
      </c>
      <c r="B1" s="7" t="s">
        <v>13</v>
      </c>
    </row>
    <row r="3" spans="1:4" x14ac:dyDescent="0.25">
      <c r="A3" s="9" t="s">
        <v>466</v>
      </c>
      <c r="B3" s="8"/>
      <c r="C3" s="11"/>
    </row>
    <row r="4" spans="1:4" x14ac:dyDescent="0.25">
      <c r="A4" s="9" t="s">
        <v>4</v>
      </c>
      <c r="B4" s="9" t="s">
        <v>165</v>
      </c>
      <c r="C4" s="11" t="s">
        <v>467</v>
      </c>
    </row>
    <row r="5" spans="1:4" x14ac:dyDescent="0.25">
      <c r="A5" s="4" t="s">
        <v>22</v>
      </c>
      <c r="B5" s="4" t="s">
        <v>402</v>
      </c>
      <c r="C5" s="14">
        <v>1971893891.0999999</v>
      </c>
      <c r="D5" s="17">
        <f>C5/$C$238</f>
        <v>8.9156817104512745E-2</v>
      </c>
    </row>
    <row r="6" spans="1:4" x14ac:dyDescent="0.25">
      <c r="A6" s="10"/>
      <c r="B6" s="5" t="s">
        <v>393</v>
      </c>
      <c r="C6" s="15">
        <v>1321646477.8</v>
      </c>
      <c r="D6" s="17">
        <f t="shared" ref="D6:D69" si="0">C6/$C$238</f>
        <v>5.9756660249251921E-2</v>
      </c>
    </row>
    <row r="7" spans="1:4" x14ac:dyDescent="0.25">
      <c r="A7" s="10"/>
      <c r="B7" s="5" t="s">
        <v>187</v>
      </c>
      <c r="C7" s="15">
        <v>1257757010.8</v>
      </c>
      <c r="D7" s="17">
        <f t="shared" si="0"/>
        <v>5.6867974630855772E-2</v>
      </c>
    </row>
    <row r="8" spans="1:4" x14ac:dyDescent="0.25">
      <c r="A8" s="10"/>
      <c r="B8" s="5" t="s">
        <v>171</v>
      </c>
      <c r="C8" s="15">
        <v>1228919313</v>
      </c>
      <c r="D8" s="17">
        <f t="shared" si="0"/>
        <v>5.5564112714109548E-2</v>
      </c>
    </row>
    <row r="9" spans="1:4" x14ac:dyDescent="0.25">
      <c r="A9" s="10"/>
      <c r="B9" s="5" t="s">
        <v>250</v>
      </c>
      <c r="C9" s="15">
        <v>1150826235.3199999</v>
      </c>
      <c r="D9" s="17">
        <f t="shared" si="0"/>
        <v>5.2033227875290813E-2</v>
      </c>
    </row>
    <row r="10" spans="1:4" x14ac:dyDescent="0.25">
      <c r="A10" s="10"/>
      <c r="B10" s="5" t="s">
        <v>265</v>
      </c>
      <c r="C10" s="15">
        <v>1068427349.5</v>
      </c>
      <c r="D10" s="17">
        <f t="shared" si="0"/>
        <v>4.830766108600925E-2</v>
      </c>
    </row>
    <row r="11" spans="1:4" x14ac:dyDescent="0.25">
      <c r="A11" s="10"/>
      <c r="B11" s="5" t="s">
        <v>262</v>
      </c>
      <c r="C11" s="15">
        <v>952532586.32000005</v>
      </c>
      <c r="D11" s="17">
        <f t="shared" si="0"/>
        <v>4.3067618378414052E-2</v>
      </c>
    </row>
    <row r="12" spans="1:4" x14ac:dyDescent="0.25">
      <c r="A12" s="10"/>
      <c r="B12" s="5" t="s">
        <v>447</v>
      </c>
      <c r="C12" s="15">
        <v>825486555</v>
      </c>
      <c r="D12" s="17">
        <f t="shared" si="0"/>
        <v>3.7323384457220256E-2</v>
      </c>
    </row>
    <row r="13" spans="1:4" x14ac:dyDescent="0.25">
      <c r="A13" s="10"/>
      <c r="B13" s="5" t="s">
        <v>198</v>
      </c>
      <c r="C13" s="15">
        <v>782175367</v>
      </c>
      <c r="D13" s="17">
        <f t="shared" si="0"/>
        <v>3.5365121041260751E-2</v>
      </c>
    </row>
    <row r="14" spans="1:4" x14ac:dyDescent="0.25">
      <c r="A14" s="10"/>
      <c r="B14" s="5" t="s">
        <v>240</v>
      </c>
      <c r="C14" s="15">
        <v>682245738</v>
      </c>
      <c r="D14" s="17">
        <f t="shared" si="0"/>
        <v>3.084692272628712E-2</v>
      </c>
    </row>
    <row r="15" spans="1:4" x14ac:dyDescent="0.25">
      <c r="A15" s="10"/>
      <c r="B15" s="5" t="s">
        <v>219</v>
      </c>
      <c r="C15" s="15">
        <v>680854828</v>
      </c>
      <c r="D15" s="17">
        <f t="shared" si="0"/>
        <v>3.0784034398959496E-2</v>
      </c>
    </row>
    <row r="16" spans="1:4" x14ac:dyDescent="0.25">
      <c r="A16" s="10"/>
      <c r="B16" s="5" t="s">
        <v>337</v>
      </c>
      <c r="C16" s="15">
        <v>644015189.58800006</v>
      </c>
      <c r="D16" s="17">
        <f t="shared" si="0"/>
        <v>2.911837433534277E-2</v>
      </c>
    </row>
    <row r="17" spans="1:4" x14ac:dyDescent="0.25">
      <c r="A17" s="10"/>
      <c r="B17" s="5" t="s">
        <v>261</v>
      </c>
      <c r="C17" s="15">
        <v>589917152.11100006</v>
      </c>
      <c r="D17" s="17">
        <f t="shared" si="0"/>
        <v>2.667239645853146E-2</v>
      </c>
    </row>
    <row r="18" spans="1:4" x14ac:dyDescent="0.25">
      <c r="A18" s="10"/>
      <c r="B18" s="5" t="s">
        <v>308</v>
      </c>
      <c r="C18" s="15">
        <v>513490140.60000002</v>
      </c>
      <c r="D18" s="17">
        <f t="shared" si="0"/>
        <v>2.3216840803186534E-2</v>
      </c>
    </row>
    <row r="19" spans="1:4" x14ac:dyDescent="0.25">
      <c r="A19" s="10"/>
      <c r="B19" s="5" t="s">
        <v>298</v>
      </c>
      <c r="C19" s="15">
        <v>489852670</v>
      </c>
      <c r="D19" s="17">
        <f t="shared" si="0"/>
        <v>2.214810092189308E-2</v>
      </c>
    </row>
    <row r="20" spans="1:4" x14ac:dyDescent="0.25">
      <c r="A20" s="10"/>
      <c r="B20" s="5" t="s">
        <v>276</v>
      </c>
      <c r="C20" s="15">
        <v>449304249</v>
      </c>
      <c r="D20" s="17">
        <f t="shared" si="0"/>
        <v>2.0314752702046877E-2</v>
      </c>
    </row>
    <row r="21" spans="1:4" x14ac:dyDescent="0.25">
      <c r="A21" s="10"/>
      <c r="B21" s="5" t="s">
        <v>426</v>
      </c>
      <c r="C21" s="15">
        <v>446227853</v>
      </c>
      <c r="D21" s="17">
        <f t="shared" si="0"/>
        <v>2.0175657146879834E-2</v>
      </c>
    </row>
    <row r="22" spans="1:4" x14ac:dyDescent="0.25">
      <c r="A22" s="10"/>
      <c r="B22" s="5" t="s">
        <v>439</v>
      </c>
      <c r="C22" s="15">
        <v>421777308.10000002</v>
      </c>
      <c r="D22" s="17">
        <f t="shared" si="0"/>
        <v>1.907015508635115E-2</v>
      </c>
    </row>
    <row r="23" spans="1:4" x14ac:dyDescent="0.25">
      <c r="A23" s="10"/>
      <c r="B23" s="5" t="s">
        <v>339</v>
      </c>
      <c r="C23" s="15">
        <v>378608842</v>
      </c>
      <c r="D23" s="17">
        <f t="shared" si="0"/>
        <v>1.7118344669912834E-2</v>
      </c>
    </row>
    <row r="24" spans="1:4" x14ac:dyDescent="0.25">
      <c r="A24" s="10"/>
      <c r="B24" s="5" t="s">
        <v>285</v>
      </c>
      <c r="C24" s="15">
        <v>368081820</v>
      </c>
      <c r="D24" s="17">
        <f t="shared" si="0"/>
        <v>1.6642377996784384E-2</v>
      </c>
    </row>
    <row r="25" spans="1:4" x14ac:dyDescent="0.25">
      <c r="A25" s="10"/>
      <c r="B25" s="5" t="s">
        <v>229</v>
      </c>
      <c r="C25" s="15">
        <v>355356665</v>
      </c>
      <c r="D25" s="17">
        <f t="shared" si="0"/>
        <v>1.6067025376604257E-2</v>
      </c>
    </row>
    <row r="26" spans="1:4" x14ac:dyDescent="0.25">
      <c r="A26" s="10"/>
      <c r="B26" s="5" t="s">
        <v>437</v>
      </c>
      <c r="C26" s="15">
        <v>297805859</v>
      </c>
      <c r="D26" s="17">
        <f t="shared" si="0"/>
        <v>1.3464934712437232E-2</v>
      </c>
    </row>
    <row r="27" spans="1:4" x14ac:dyDescent="0.25">
      <c r="A27" s="10"/>
      <c r="B27" s="5" t="s">
        <v>449</v>
      </c>
      <c r="C27" s="15">
        <v>273726577</v>
      </c>
      <c r="D27" s="17">
        <f t="shared" si="0"/>
        <v>1.2376218858621996E-2</v>
      </c>
    </row>
    <row r="28" spans="1:4" x14ac:dyDescent="0.25">
      <c r="A28" s="10"/>
      <c r="B28" s="5" t="s">
        <v>195</v>
      </c>
      <c r="C28" s="15">
        <v>269762997</v>
      </c>
      <c r="D28" s="17">
        <f t="shared" si="0"/>
        <v>1.2197010343024853E-2</v>
      </c>
    </row>
    <row r="29" spans="1:4" x14ac:dyDescent="0.25">
      <c r="A29" s="10"/>
      <c r="B29" s="5" t="s">
        <v>216</v>
      </c>
      <c r="C29" s="15">
        <v>267915618</v>
      </c>
      <c r="D29" s="17">
        <f t="shared" si="0"/>
        <v>1.2113483317372454E-2</v>
      </c>
    </row>
    <row r="30" spans="1:4" x14ac:dyDescent="0.25">
      <c r="A30" s="10"/>
      <c r="B30" s="5" t="s">
        <v>200</v>
      </c>
      <c r="C30" s="15">
        <v>246035000</v>
      </c>
      <c r="D30" s="17">
        <f t="shared" si="0"/>
        <v>1.112417741913699E-2</v>
      </c>
    </row>
    <row r="31" spans="1:4" x14ac:dyDescent="0.25">
      <c r="A31" s="10"/>
      <c r="B31" s="5" t="s">
        <v>318</v>
      </c>
      <c r="C31" s="15">
        <v>223733003</v>
      </c>
      <c r="D31" s="17">
        <f t="shared" si="0"/>
        <v>1.0115819374838167E-2</v>
      </c>
    </row>
    <row r="32" spans="1:4" x14ac:dyDescent="0.25">
      <c r="A32" s="10"/>
      <c r="B32" s="5" t="s">
        <v>460</v>
      </c>
      <c r="C32" s="15">
        <v>189746919.19999999</v>
      </c>
      <c r="D32" s="17">
        <f t="shared" si="0"/>
        <v>8.5791793603164218E-3</v>
      </c>
    </row>
    <row r="33" spans="1:4" x14ac:dyDescent="0.25">
      <c r="A33" s="10"/>
      <c r="B33" s="5" t="s">
        <v>271</v>
      </c>
      <c r="C33" s="15">
        <v>186840207.8114</v>
      </c>
      <c r="D33" s="17">
        <f t="shared" si="0"/>
        <v>8.4477558913261877E-3</v>
      </c>
    </row>
    <row r="34" spans="1:4" x14ac:dyDescent="0.25">
      <c r="A34" s="10"/>
      <c r="B34" s="5" t="s">
        <v>336</v>
      </c>
      <c r="C34" s="15">
        <v>170455645</v>
      </c>
      <c r="D34" s="17">
        <f t="shared" si="0"/>
        <v>7.7069475362181441E-3</v>
      </c>
    </row>
    <row r="35" spans="1:4" x14ac:dyDescent="0.25">
      <c r="A35" s="10"/>
      <c r="B35" s="5" t="s">
        <v>202</v>
      </c>
      <c r="C35" s="15">
        <v>164609000</v>
      </c>
      <c r="D35" s="17">
        <f t="shared" si="0"/>
        <v>7.4425984952820566E-3</v>
      </c>
    </row>
    <row r="36" spans="1:4" x14ac:dyDescent="0.25">
      <c r="A36" s="10"/>
      <c r="B36" s="5" t="s">
        <v>302</v>
      </c>
      <c r="C36" s="15">
        <v>138154000</v>
      </c>
      <c r="D36" s="17">
        <f t="shared" si="0"/>
        <v>6.2464674016438791E-3</v>
      </c>
    </row>
    <row r="37" spans="1:4" x14ac:dyDescent="0.25">
      <c r="A37" s="10"/>
      <c r="B37" s="5" t="s">
        <v>317</v>
      </c>
      <c r="C37" s="15">
        <v>121443500</v>
      </c>
      <c r="D37" s="17">
        <f t="shared" si="0"/>
        <v>5.490922187497564E-3</v>
      </c>
    </row>
    <row r="38" spans="1:4" x14ac:dyDescent="0.25">
      <c r="A38" s="10"/>
      <c r="B38" s="5" t="s">
        <v>382</v>
      </c>
      <c r="C38" s="15">
        <v>121181554</v>
      </c>
      <c r="D38" s="17">
        <f t="shared" si="0"/>
        <v>5.4790786132978232E-3</v>
      </c>
    </row>
    <row r="39" spans="1:4" x14ac:dyDescent="0.25">
      <c r="A39" s="10"/>
      <c r="B39" s="5" t="s">
        <v>364</v>
      </c>
      <c r="C39" s="15">
        <v>117734034</v>
      </c>
      <c r="D39" s="17">
        <f t="shared" si="0"/>
        <v>5.3232031316142285E-3</v>
      </c>
    </row>
    <row r="40" spans="1:4" x14ac:dyDescent="0.25">
      <c r="A40" s="10"/>
      <c r="B40" s="5" t="s">
        <v>365</v>
      </c>
      <c r="C40" s="15">
        <v>116729954</v>
      </c>
      <c r="D40" s="17">
        <f t="shared" si="0"/>
        <v>5.2778048587546469E-3</v>
      </c>
    </row>
    <row r="41" spans="1:4" x14ac:dyDescent="0.25">
      <c r="A41" s="10"/>
      <c r="B41" s="5" t="s">
        <v>224</v>
      </c>
      <c r="C41" s="15">
        <v>115356610</v>
      </c>
      <c r="D41" s="17">
        <f t="shared" si="0"/>
        <v>5.2157107570475437E-3</v>
      </c>
    </row>
    <row r="42" spans="1:4" x14ac:dyDescent="0.25">
      <c r="A42" s="10"/>
      <c r="B42" s="5" t="s">
        <v>283</v>
      </c>
      <c r="C42" s="15">
        <v>107155500</v>
      </c>
      <c r="D42" s="17">
        <f t="shared" si="0"/>
        <v>4.8449074051916752E-3</v>
      </c>
    </row>
    <row r="43" spans="1:4" x14ac:dyDescent="0.25">
      <c r="A43" s="10"/>
      <c r="B43" s="5" t="s">
        <v>239</v>
      </c>
      <c r="C43" s="15">
        <v>105288900</v>
      </c>
      <c r="D43" s="17">
        <f t="shared" si="0"/>
        <v>4.7605113250788408E-3</v>
      </c>
    </row>
    <row r="44" spans="1:4" x14ac:dyDescent="0.25">
      <c r="A44" s="10"/>
      <c r="B44" s="5" t="s">
        <v>465</v>
      </c>
      <c r="C44" s="15">
        <v>89559961</v>
      </c>
      <c r="D44" s="17">
        <f t="shared" si="0"/>
        <v>4.0493462142174464E-3</v>
      </c>
    </row>
    <row r="45" spans="1:4" x14ac:dyDescent="0.25">
      <c r="A45" s="10"/>
      <c r="B45" s="5" t="s">
        <v>354</v>
      </c>
      <c r="C45" s="15">
        <v>88071224.799999997</v>
      </c>
      <c r="D45" s="17">
        <f t="shared" si="0"/>
        <v>3.9820347925941333E-3</v>
      </c>
    </row>
    <row r="46" spans="1:4" x14ac:dyDescent="0.25">
      <c r="A46" s="10"/>
      <c r="B46" s="5" t="s">
        <v>453</v>
      </c>
      <c r="C46" s="15">
        <v>87209826</v>
      </c>
      <c r="D46" s="17">
        <f t="shared" si="0"/>
        <v>3.9430876790540617E-3</v>
      </c>
    </row>
    <row r="47" spans="1:4" x14ac:dyDescent="0.25">
      <c r="A47" s="10"/>
      <c r="B47" s="5" t="s">
        <v>270</v>
      </c>
      <c r="C47" s="15">
        <v>86947854</v>
      </c>
      <c r="D47" s="17">
        <f t="shared" si="0"/>
        <v>3.9312429292955057E-3</v>
      </c>
    </row>
    <row r="48" spans="1:4" x14ac:dyDescent="0.25">
      <c r="A48" s="10"/>
      <c r="B48" s="5" t="s">
        <v>369</v>
      </c>
      <c r="C48" s="15">
        <v>82715541</v>
      </c>
      <c r="D48" s="17">
        <f t="shared" si="0"/>
        <v>3.7398839734342671E-3</v>
      </c>
    </row>
    <row r="49" spans="1:4" x14ac:dyDescent="0.25">
      <c r="A49" s="10"/>
      <c r="B49" s="5" t="s">
        <v>248</v>
      </c>
      <c r="C49" s="15">
        <v>78604496.200000003</v>
      </c>
      <c r="D49" s="17">
        <f t="shared" si="0"/>
        <v>3.554008013781289E-3</v>
      </c>
    </row>
    <row r="50" spans="1:4" x14ac:dyDescent="0.25">
      <c r="A50" s="10"/>
      <c r="B50" s="5" t="s">
        <v>422</v>
      </c>
      <c r="C50" s="15">
        <v>72231376</v>
      </c>
      <c r="D50" s="17">
        <f t="shared" si="0"/>
        <v>3.2658550281561304E-3</v>
      </c>
    </row>
    <row r="51" spans="1:4" x14ac:dyDescent="0.25">
      <c r="A51" s="10"/>
      <c r="B51" s="5" t="s">
        <v>418</v>
      </c>
      <c r="C51" s="15">
        <v>68170882</v>
      </c>
      <c r="D51" s="17">
        <f t="shared" si="0"/>
        <v>3.0822646622921629E-3</v>
      </c>
    </row>
    <row r="52" spans="1:4" x14ac:dyDescent="0.25">
      <c r="A52" s="10"/>
      <c r="B52" s="5" t="s">
        <v>221</v>
      </c>
      <c r="C52" s="15">
        <v>67924898.200000003</v>
      </c>
      <c r="D52" s="17">
        <f t="shared" si="0"/>
        <v>3.0711427998196144E-3</v>
      </c>
    </row>
    <row r="53" spans="1:4" x14ac:dyDescent="0.25">
      <c r="A53" s="10"/>
      <c r="B53" s="5" t="s">
        <v>284</v>
      </c>
      <c r="C53" s="15">
        <v>65305500</v>
      </c>
      <c r="D53" s="17">
        <f t="shared" si="0"/>
        <v>2.9527098520350792E-3</v>
      </c>
    </row>
    <row r="54" spans="1:4" x14ac:dyDescent="0.25">
      <c r="A54" s="10"/>
      <c r="B54" s="5" t="s">
        <v>411</v>
      </c>
      <c r="C54" s="15">
        <v>60568578</v>
      </c>
      <c r="D54" s="17">
        <f t="shared" si="0"/>
        <v>2.738535605490428E-3</v>
      </c>
    </row>
    <row r="55" spans="1:4" x14ac:dyDescent="0.25">
      <c r="A55" s="10"/>
      <c r="B55" s="5" t="s">
        <v>294</v>
      </c>
      <c r="C55" s="15">
        <v>57635000</v>
      </c>
      <c r="D55" s="17">
        <f t="shared" si="0"/>
        <v>2.60589739489081E-3</v>
      </c>
    </row>
    <row r="56" spans="1:4" x14ac:dyDescent="0.25">
      <c r="A56" s="10"/>
      <c r="B56" s="5" t="s">
        <v>199</v>
      </c>
      <c r="C56" s="15">
        <v>56467657</v>
      </c>
      <c r="D56" s="17">
        <f t="shared" si="0"/>
        <v>2.5531173813114916E-3</v>
      </c>
    </row>
    <row r="57" spans="1:4" x14ac:dyDescent="0.25">
      <c r="A57" s="10"/>
      <c r="B57" s="5" t="s">
        <v>242</v>
      </c>
      <c r="C57" s="15">
        <v>48147846</v>
      </c>
      <c r="D57" s="17">
        <f t="shared" si="0"/>
        <v>2.176947106116143E-3</v>
      </c>
    </row>
    <row r="58" spans="1:4" x14ac:dyDescent="0.25">
      <c r="A58" s="10"/>
      <c r="B58" s="5" t="s">
        <v>214</v>
      </c>
      <c r="C58" s="15">
        <v>47666700</v>
      </c>
      <c r="D58" s="17">
        <f t="shared" si="0"/>
        <v>2.1551926668351138E-3</v>
      </c>
    </row>
    <row r="59" spans="1:4" x14ac:dyDescent="0.25">
      <c r="A59" s="10"/>
      <c r="B59" s="5" t="s">
        <v>323</v>
      </c>
      <c r="C59" s="15">
        <v>46570000</v>
      </c>
      <c r="D59" s="17">
        <f t="shared" si="0"/>
        <v>2.1056066917682836E-3</v>
      </c>
    </row>
    <row r="60" spans="1:4" x14ac:dyDescent="0.25">
      <c r="A60" s="10"/>
      <c r="B60" s="5" t="s">
        <v>358</v>
      </c>
      <c r="C60" s="15">
        <v>46081364</v>
      </c>
      <c r="D60" s="17">
        <f t="shared" si="0"/>
        <v>2.0835136011211099E-3</v>
      </c>
    </row>
    <row r="61" spans="1:4" x14ac:dyDescent="0.25">
      <c r="A61" s="10"/>
      <c r="B61" s="5" t="s">
        <v>273</v>
      </c>
      <c r="C61" s="15">
        <v>44184818</v>
      </c>
      <c r="D61" s="17">
        <f t="shared" si="0"/>
        <v>1.9977635485369061E-3</v>
      </c>
    </row>
    <row r="62" spans="1:4" x14ac:dyDescent="0.25">
      <c r="A62" s="10"/>
      <c r="B62" s="5" t="s">
        <v>442</v>
      </c>
      <c r="C62" s="15">
        <v>42200000</v>
      </c>
      <c r="D62" s="17">
        <f t="shared" si="0"/>
        <v>1.908022383350259E-3</v>
      </c>
    </row>
    <row r="63" spans="1:4" x14ac:dyDescent="0.25">
      <c r="A63" s="10"/>
      <c r="B63" s="5" t="s">
        <v>333</v>
      </c>
      <c r="C63" s="15">
        <v>41524334</v>
      </c>
      <c r="D63" s="17">
        <f t="shared" si="0"/>
        <v>1.877472955585597E-3</v>
      </c>
    </row>
    <row r="64" spans="1:4" x14ac:dyDescent="0.25">
      <c r="A64" s="10"/>
      <c r="B64" s="5" t="s">
        <v>373</v>
      </c>
      <c r="C64" s="15">
        <v>38428594</v>
      </c>
      <c r="D64" s="17">
        <f t="shared" si="0"/>
        <v>1.7375027846606508E-3</v>
      </c>
    </row>
    <row r="65" spans="1:4" x14ac:dyDescent="0.25">
      <c r="A65" s="10"/>
      <c r="B65" s="5" t="s">
        <v>196</v>
      </c>
      <c r="C65" s="15">
        <v>37784521.799999997</v>
      </c>
      <c r="D65" s="17">
        <f t="shared" si="0"/>
        <v>1.7083818326679102E-3</v>
      </c>
    </row>
    <row r="66" spans="1:4" x14ac:dyDescent="0.25">
      <c r="A66" s="10"/>
      <c r="B66" s="5" t="s">
        <v>371</v>
      </c>
      <c r="C66" s="15">
        <v>37645000</v>
      </c>
      <c r="D66" s="17">
        <f t="shared" si="0"/>
        <v>1.7020735218298698E-3</v>
      </c>
    </row>
    <row r="67" spans="1:4" x14ac:dyDescent="0.25">
      <c r="A67" s="10"/>
      <c r="B67" s="5" t="s">
        <v>185</v>
      </c>
      <c r="C67" s="15">
        <v>36163697</v>
      </c>
      <c r="D67" s="17">
        <f t="shared" si="0"/>
        <v>1.6350981834288296E-3</v>
      </c>
    </row>
    <row r="68" spans="1:4" x14ac:dyDescent="0.25">
      <c r="A68" s="10"/>
      <c r="B68" s="5" t="s">
        <v>274</v>
      </c>
      <c r="C68" s="15">
        <v>33796867.68</v>
      </c>
      <c r="D68" s="17">
        <f t="shared" si="0"/>
        <v>1.528084834610591E-3</v>
      </c>
    </row>
    <row r="69" spans="1:4" x14ac:dyDescent="0.25">
      <c r="A69" s="10"/>
      <c r="B69" s="5" t="s">
        <v>455</v>
      </c>
      <c r="C69" s="15">
        <v>33636358</v>
      </c>
      <c r="D69" s="17">
        <f t="shared" si="0"/>
        <v>1.5208275819521932E-3</v>
      </c>
    </row>
    <row r="70" spans="1:4" x14ac:dyDescent="0.25">
      <c r="A70" s="10"/>
      <c r="B70" s="5" t="s">
        <v>451</v>
      </c>
      <c r="C70" s="15">
        <v>32600000</v>
      </c>
      <c r="D70" s="17">
        <f t="shared" ref="D70:D133" si="1">C70/$C$238</f>
        <v>1.4739698980383519E-3</v>
      </c>
    </row>
    <row r="71" spans="1:4" x14ac:dyDescent="0.25">
      <c r="A71" s="10"/>
      <c r="B71" s="5" t="s">
        <v>201</v>
      </c>
      <c r="C71" s="15">
        <v>32330000</v>
      </c>
      <c r="D71" s="17">
        <f t="shared" si="1"/>
        <v>1.4617621718889544E-3</v>
      </c>
    </row>
    <row r="72" spans="1:4" x14ac:dyDescent="0.25">
      <c r="A72" s="10"/>
      <c r="B72" s="5" t="s">
        <v>194</v>
      </c>
      <c r="C72" s="15">
        <v>30544300</v>
      </c>
      <c r="D72" s="17">
        <f t="shared" si="1"/>
        <v>1.3810238882408844E-3</v>
      </c>
    </row>
    <row r="73" spans="1:4" x14ac:dyDescent="0.25">
      <c r="A73" s="10"/>
      <c r="B73" s="5" t="s">
        <v>254</v>
      </c>
      <c r="C73" s="15">
        <v>29330000</v>
      </c>
      <c r="D73" s="17">
        <f t="shared" si="1"/>
        <v>1.3261207702289833E-3</v>
      </c>
    </row>
    <row r="74" spans="1:4" x14ac:dyDescent="0.25">
      <c r="A74" s="10"/>
      <c r="B74" s="5" t="s">
        <v>428</v>
      </c>
      <c r="C74" s="15">
        <v>27840282</v>
      </c>
      <c r="D74" s="17">
        <f t="shared" si="1"/>
        <v>1.2587649576962872E-3</v>
      </c>
    </row>
    <row r="75" spans="1:4" x14ac:dyDescent="0.25">
      <c r="A75" s="10"/>
      <c r="B75" s="5" t="s">
        <v>277</v>
      </c>
      <c r="C75" s="15">
        <v>27259608</v>
      </c>
      <c r="D75" s="17">
        <f t="shared" si="1"/>
        <v>1.2325104792737865E-3</v>
      </c>
    </row>
    <row r="76" spans="1:4" x14ac:dyDescent="0.25">
      <c r="A76" s="10"/>
      <c r="B76" s="5" t="s">
        <v>311</v>
      </c>
      <c r="C76" s="15">
        <v>26063051</v>
      </c>
      <c r="D76" s="17">
        <f t="shared" si="1"/>
        <v>1.1784095897251032E-3</v>
      </c>
    </row>
    <row r="77" spans="1:4" x14ac:dyDescent="0.25">
      <c r="A77" s="10"/>
      <c r="B77" s="5" t="s">
        <v>401</v>
      </c>
      <c r="C77" s="15">
        <v>25210961</v>
      </c>
      <c r="D77" s="17">
        <f t="shared" si="1"/>
        <v>1.1398833624116215E-3</v>
      </c>
    </row>
    <row r="78" spans="1:4" x14ac:dyDescent="0.25">
      <c r="A78" s="10"/>
      <c r="B78" s="5" t="s">
        <v>290</v>
      </c>
      <c r="C78" s="15">
        <v>24455000</v>
      </c>
      <c r="D78" s="17">
        <f t="shared" si="1"/>
        <v>1.1057034925315305E-3</v>
      </c>
    </row>
    <row r="79" spans="1:4" x14ac:dyDescent="0.25">
      <c r="A79" s="10"/>
      <c r="B79" s="5" t="s">
        <v>366</v>
      </c>
      <c r="C79" s="15">
        <v>24423450</v>
      </c>
      <c r="D79" s="17">
        <f t="shared" si="1"/>
        <v>1.1042769971240732E-3</v>
      </c>
    </row>
    <row r="80" spans="1:4" x14ac:dyDescent="0.25">
      <c r="A80" s="10"/>
      <c r="B80" s="5" t="s">
        <v>329</v>
      </c>
      <c r="C80" s="15">
        <v>21712500</v>
      </c>
      <c r="D80" s="17">
        <f t="shared" si="1"/>
        <v>9.8170464451404035E-4</v>
      </c>
    </row>
    <row r="81" spans="1:4" x14ac:dyDescent="0.25">
      <c r="A81" s="10"/>
      <c r="B81" s="5" t="s">
        <v>175</v>
      </c>
      <c r="C81" s="15">
        <v>20361493</v>
      </c>
      <c r="D81" s="17">
        <f t="shared" si="1"/>
        <v>9.2062048346989609E-4</v>
      </c>
    </row>
    <row r="82" spans="1:4" x14ac:dyDescent="0.25">
      <c r="A82" s="10"/>
      <c r="B82" s="5" t="s">
        <v>348</v>
      </c>
      <c r="C82" s="15">
        <v>19205850</v>
      </c>
      <c r="D82" s="17">
        <f t="shared" si="1"/>
        <v>8.683694713570515E-4</v>
      </c>
    </row>
    <row r="83" spans="1:4" x14ac:dyDescent="0.25">
      <c r="A83" s="10"/>
      <c r="B83" s="5" t="s">
        <v>430</v>
      </c>
      <c r="C83" s="15">
        <v>18235000</v>
      </c>
      <c r="D83" s="17">
        <f t="shared" si="1"/>
        <v>8.244736530898572E-4</v>
      </c>
    </row>
    <row r="84" spans="1:4" x14ac:dyDescent="0.25">
      <c r="A84" s="10"/>
      <c r="B84" s="5" t="s">
        <v>192</v>
      </c>
      <c r="C84" s="15">
        <v>17920843.240000002</v>
      </c>
      <c r="D84" s="17">
        <f t="shared" si="1"/>
        <v>8.1026943200073896E-4</v>
      </c>
    </row>
    <row r="85" spans="1:4" x14ac:dyDescent="0.25">
      <c r="A85" s="10"/>
      <c r="B85" s="5" t="s">
        <v>279</v>
      </c>
      <c r="C85" s="15">
        <v>16392188</v>
      </c>
      <c r="D85" s="17">
        <f t="shared" si="1"/>
        <v>7.4115311886458575E-4</v>
      </c>
    </row>
    <row r="86" spans="1:4" x14ac:dyDescent="0.25">
      <c r="A86" s="10"/>
      <c r="B86" s="5" t="s">
        <v>392</v>
      </c>
      <c r="C86" s="15">
        <v>14685849</v>
      </c>
      <c r="D86" s="17">
        <f t="shared" si="1"/>
        <v>6.6400304764222798E-4</v>
      </c>
    </row>
    <row r="87" spans="1:4" x14ac:dyDescent="0.25">
      <c r="A87" s="10"/>
      <c r="B87" s="5" t="s">
        <v>236</v>
      </c>
      <c r="C87" s="15">
        <v>14007150</v>
      </c>
      <c r="D87" s="17">
        <f t="shared" si="1"/>
        <v>6.3331648642048774E-4</v>
      </c>
    </row>
    <row r="88" spans="1:4" x14ac:dyDescent="0.25">
      <c r="A88" s="10"/>
      <c r="B88" s="5" t="s">
        <v>233</v>
      </c>
      <c r="C88" s="15">
        <v>13873334</v>
      </c>
      <c r="D88" s="17">
        <f t="shared" si="1"/>
        <v>6.2726615648564413E-4</v>
      </c>
    </row>
    <row r="89" spans="1:4" x14ac:dyDescent="0.25">
      <c r="A89" s="10"/>
      <c r="B89" s="5" t="s">
        <v>395</v>
      </c>
      <c r="C89" s="15">
        <v>13698750</v>
      </c>
      <c r="D89" s="17">
        <f t="shared" si="1"/>
        <v>6.1937255032984266E-4</v>
      </c>
    </row>
    <row r="90" spans="1:4" x14ac:dyDescent="0.25">
      <c r="A90" s="10"/>
      <c r="B90" s="5" t="s">
        <v>173</v>
      </c>
      <c r="C90" s="15">
        <v>12355000</v>
      </c>
      <c r="D90" s="17">
        <f t="shared" si="1"/>
        <v>5.5861650583631398E-4</v>
      </c>
    </row>
    <row r="91" spans="1:4" x14ac:dyDescent="0.25">
      <c r="A91" s="10"/>
      <c r="B91" s="5" t="s">
        <v>423</v>
      </c>
      <c r="C91" s="15">
        <v>12164937.1</v>
      </c>
      <c r="D91" s="17">
        <f t="shared" si="1"/>
        <v>5.5002303978312771E-4</v>
      </c>
    </row>
    <row r="92" spans="1:4" x14ac:dyDescent="0.25">
      <c r="A92" s="10"/>
      <c r="B92" s="5" t="s">
        <v>388</v>
      </c>
      <c r="C92" s="15">
        <v>11754391</v>
      </c>
      <c r="D92" s="17">
        <f t="shared" si="1"/>
        <v>5.3146069029978281E-4</v>
      </c>
    </row>
    <row r="93" spans="1:4" x14ac:dyDescent="0.25">
      <c r="A93" s="10"/>
      <c r="B93" s="5" t="s">
        <v>326</v>
      </c>
      <c r="C93" s="15">
        <v>10972116</v>
      </c>
      <c r="D93" s="17">
        <f t="shared" si="1"/>
        <v>4.9609106447193153E-4</v>
      </c>
    </row>
    <row r="94" spans="1:4" x14ac:dyDescent="0.25">
      <c r="A94" s="10"/>
      <c r="B94" s="5" t="s">
        <v>345</v>
      </c>
      <c r="C94" s="15">
        <v>9829952</v>
      </c>
      <c r="D94" s="17">
        <f t="shared" si="1"/>
        <v>4.4444948917674514E-4</v>
      </c>
    </row>
    <row r="95" spans="1:4" x14ac:dyDescent="0.25">
      <c r="A95" s="10"/>
      <c r="B95" s="5" t="s">
        <v>357</v>
      </c>
      <c r="C95" s="15">
        <v>9797148</v>
      </c>
      <c r="D95" s="17">
        <f t="shared" si="1"/>
        <v>4.4296629566339393E-4</v>
      </c>
    </row>
    <row r="96" spans="1:4" x14ac:dyDescent="0.25">
      <c r="A96" s="10"/>
      <c r="B96" s="5" t="s">
        <v>225</v>
      </c>
      <c r="C96" s="15">
        <v>9313963</v>
      </c>
      <c r="D96" s="17">
        <f t="shared" si="1"/>
        <v>4.2111966544303625E-4</v>
      </c>
    </row>
    <row r="97" spans="1:4" x14ac:dyDescent="0.25">
      <c r="A97" s="10"/>
      <c r="B97" s="5" t="s">
        <v>230</v>
      </c>
      <c r="C97" s="15">
        <v>9112500</v>
      </c>
      <c r="D97" s="17">
        <f t="shared" si="1"/>
        <v>4.1201075754216201E-4</v>
      </c>
    </row>
    <row r="98" spans="1:4" x14ac:dyDescent="0.25">
      <c r="A98" s="10"/>
      <c r="B98" s="5" t="s">
        <v>419</v>
      </c>
      <c r="C98" s="15">
        <v>9064011.5999999996</v>
      </c>
      <c r="D98" s="17">
        <f t="shared" si="1"/>
        <v>4.0981841269541219E-4</v>
      </c>
    </row>
    <row r="99" spans="1:4" x14ac:dyDescent="0.25">
      <c r="A99" s="10"/>
      <c r="B99" s="5" t="s">
        <v>238</v>
      </c>
      <c r="C99" s="15">
        <v>8448278</v>
      </c>
      <c r="D99" s="17">
        <f t="shared" si="1"/>
        <v>3.8197875651103225E-4</v>
      </c>
    </row>
    <row r="100" spans="1:4" x14ac:dyDescent="0.25">
      <c r="A100" s="10"/>
      <c r="B100" s="5" t="s">
        <v>438</v>
      </c>
      <c r="C100" s="15">
        <v>8121496.1200000001</v>
      </c>
      <c r="D100" s="17">
        <f t="shared" si="1"/>
        <v>3.6720370576427208E-4</v>
      </c>
    </row>
    <row r="101" spans="1:4" x14ac:dyDescent="0.25">
      <c r="A101" s="10"/>
      <c r="B101" s="5" t="s">
        <v>282</v>
      </c>
      <c r="C101" s="15">
        <v>7845458</v>
      </c>
      <c r="D101" s="17">
        <f t="shared" si="1"/>
        <v>3.5472297326147767E-4</v>
      </c>
    </row>
    <row r="102" spans="1:4" x14ac:dyDescent="0.25">
      <c r="A102" s="10"/>
      <c r="B102" s="5" t="s">
        <v>413</v>
      </c>
      <c r="C102" s="15">
        <v>7789675</v>
      </c>
      <c r="D102" s="17">
        <f t="shared" si="1"/>
        <v>3.522008118252116E-4</v>
      </c>
    </row>
    <row r="103" spans="1:4" x14ac:dyDescent="0.25">
      <c r="A103" s="10"/>
      <c r="B103" s="5" t="s">
        <v>287</v>
      </c>
      <c r="C103" s="15">
        <v>7501100</v>
      </c>
      <c r="D103" s="17">
        <f t="shared" si="1"/>
        <v>3.3915323933053621E-4</v>
      </c>
    </row>
    <row r="104" spans="1:4" x14ac:dyDescent="0.25">
      <c r="A104" s="10"/>
      <c r="B104" s="5" t="s">
        <v>368</v>
      </c>
      <c r="C104" s="15">
        <v>6731452.7999999998</v>
      </c>
      <c r="D104" s="17">
        <f t="shared" si="1"/>
        <v>3.0435456433331218E-4</v>
      </c>
    </row>
    <row r="105" spans="1:4" x14ac:dyDescent="0.25">
      <c r="A105" s="10"/>
      <c r="B105" s="5" t="s">
        <v>190</v>
      </c>
      <c r="C105" s="15">
        <v>6695000</v>
      </c>
      <c r="D105" s="17">
        <f t="shared" si="1"/>
        <v>3.0270639470450202E-4</v>
      </c>
    </row>
    <row r="106" spans="1:4" x14ac:dyDescent="0.25">
      <c r="A106" s="10"/>
      <c r="B106" s="5" t="s">
        <v>180</v>
      </c>
      <c r="C106" s="15">
        <v>6339961</v>
      </c>
      <c r="D106" s="17">
        <f t="shared" si="1"/>
        <v>2.8665373216985051E-4</v>
      </c>
    </row>
    <row r="107" spans="1:4" x14ac:dyDescent="0.25">
      <c r="A107" s="10"/>
      <c r="B107" s="5" t="s">
        <v>303</v>
      </c>
      <c r="C107" s="15">
        <v>5810206.5999999996</v>
      </c>
      <c r="D107" s="17">
        <f t="shared" si="1"/>
        <v>2.6270152238600485E-4</v>
      </c>
    </row>
    <row r="108" spans="1:4" x14ac:dyDescent="0.25">
      <c r="A108" s="10"/>
      <c r="B108" s="5" t="s">
        <v>188</v>
      </c>
      <c r="C108" s="15">
        <v>5716525</v>
      </c>
      <c r="D108" s="17">
        <f t="shared" si="1"/>
        <v>2.584658212080886E-4</v>
      </c>
    </row>
    <row r="109" spans="1:4" x14ac:dyDescent="0.25">
      <c r="A109" s="10"/>
      <c r="B109" s="5" t="s">
        <v>177</v>
      </c>
      <c r="C109" s="15">
        <v>5625000</v>
      </c>
      <c r="D109" s="17">
        <f t="shared" si="1"/>
        <v>2.5432762811244567E-4</v>
      </c>
    </row>
    <row r="110" spans="1:4" x14ac:dyDescent="0.25">
      <c r="A110" s="10"/>
      <c r="B110" s="5" t="s">
        <v>184</v>
      </c>
      <c r="C110" s="15">
        <v>5122445</v>
      </c>
      <c r="D110" s="17">
        <f t="shared" si="1"/>
        <v>2.3160520657537008E-4</v>
      </c>
    </row>
    <row r="111" spans="1:4" x14ac:dyDescent="0.25">
      <c r="A111" s="10"/>
      <c r="B111" s="5" t="s">
        <v>319</v>
      </c>
      <c r="C111" s="15">
        <v>5062275</v>
      </c>
      <c r="D111" s="17">
        <f t="shared" si="1"/>
        <v>2.2888469219607661E-4</v>
      </c>
    </row>
    <row r="112" spans="1:4" x14ac:dyDescent="0.25">
      <c r="A112" s="10"/>
      <c r="B112" s="5" t="s">
        <v>234</v>
      </c>
      <c r="C112" s="15">
        <v>5051410.2</v>
      </c>
      <c r="D112" s="17">
        <f t="shared" si="1"/>
        <v>2.2839345329582486E-4</v>
      </c>
    </row>
    <row r="113" spans="1:4" x14ac:dyDescent="0.25">
      <c r="A113" s="10"/>
      <c r="B113" s="5" t="s">
        <v>444</v>
      </c>
      <c r="C113" s="15">
        <v>5008610</v>
      </c>
      <c r="D113" s="17">
        <f t="shared" si="1"/>
        <v>2.2645829358938248E-4</v>
      </c>
    </row>
    <row r="114" spans="1:4" x14ac:dyDescent="0.25">
      <c r="A114" s="10"/>
      <c r="B114" s="5" t="s">
        <v>432</v>
      </c>
      <c r="C114" s="15">
        <v>4721978</v>
      </c>
      <c r="D114" s="17">
        <f t="shared" si="1"/>
        <v>2.1349857150918222E-4</v>
      </c>
    </row>
    <row r="115" spans="1:4" x14ac:dyDescent="0.25">
      <c r="A115" s="10"/>
      <c r="B115" s="5" t="s">
        <v>374</v>
      </c>
      <c r="C115" s="15">
        <v>4680368.0999999996</v>
      </c>
      <c r="D115" s="17">
        <f t="shared" si="1"/>
        <v>2.1161722978953846E-4</v>
      </c>
    </row>
    <row r="116" spans="1:4" x14ac:dyDescent="0.25">
      <c r="A116" s="10"/>
      <c r="B116" s="5" t="s">
        <v>461</v>
      </c>
      <c r="C116" s="15">
        <v>4555097</v>
      </c>
      <c r="D116" s="17">
        <f t="shared" si="1"/>
        <v>2.05953247259043E-4</v>
      </c>
    </row>
    <row r="117" spans="1:4" x14ac:dyDescent="0.25">
      <c r="A117" s="10"/>
      <c r="B117" s="5" t="s">
        <v>204</v>
      </c>
      <c r="C117" s="15">
        <v>4536337</v>
      </c>
      <c r="D117" s="17">
        <f t="shared" si="1"/>
        <v>2.0510503636066266E-4</v>
      </c>
    </row>
    <row r="118" spans="1:4" x14ac:dyDescent="0.25">
      <c r="A118" s="10"/>
      <c r="B118" s="5" t="s">
        <v>189</v>
      </c>
      <c r="C118" s="15">
        <v>4516316</v>
      </c>
      <c r="D118" s="17">
        <f t="shared" si="1"/>
        <v>2.0419981085978458E-4</v>
      </c>
    </row>
    <row r="119" spans="1:4" x14ac:dyDescent="0.25">
      <c r="A119" s="10"/>
      <c r="B119" s="5" t="s">
        <v>399</v>
      </c>
      <c r="C119" s="15">
        <v>4447129.7</v>
      </c>
      <c r="D119" s="17">
        <f t="shared" si="1"/>
        <v>2.0107163529056217E-4</v>
      </c>
    </row>
    <row r="120" spans="1:4" x14ac:dyDescent="0.25">
      <c r="A120" s="10"/>
      <c r="B120" s="5" t="s">
        <v>227</v>
      </c>
      <c r="C120" s="15">
        <v>4327476.0999999996</v>
      </c>
      <c r="D120" s="17">
        <f t="shared" si="1"/>
        <v>1.9566164128467496E-4</v>
      </c>
    </row>
    <row r="121" spans="1:4" x14ac:dyDescent="0.25">
      <c r="A121" s="10"/>
      <c r="B121" s="5" t="s">
        <v>251</v>
      </c>
      <c r="C121" s="15">
        <v>4281988</v>
      </c>
      <c r="D121" s="17">
        <f t="shared" si="1"/>
        <v>1.9360495140372533E-4</v>
      </c>
    </row>
    <row r="122" spans="1:4" x14ac:dyDescent="0.25">
      <c r="A122" s="10"/>
      <c r="B122" s="5" t="s">
        <v>421</v>
      </c>
      <c r="C122" s="15">
        <v>4259878.32</v>
      </c>
      <c r="D122" s="17">
        <f t="shared" si="1"/>
        <v>1.9260528874190754E-4</v>
      </c>
    </row>
    <row r="123" spans="1:4" x14ac:dyDescent="0.25">
      <c r="A123" s="10"/>
      <c r="B123" s="5" t="s">
        <v>167</v>
      </c>
      <c r="C123" s="15">
        <v>4134572.4</v>
      </c>
      <c r="D123" s="17">
        <f t="shared" si="1"/>
        <v>1.8693973186687679E-4</v>
      </c>
    </row>
    <row r="124" spans="1:4" x14ac:dyDescent="0.25">
      <c r="A124" s="10"/>
      <c r="B124" s="5" t="s">
        <v>353</v>
      </c>
      <c r="C124" s="15">
        <v>3970056</v>
      </c>
      <c r="D124" s="17">
        <f t="shared" si="1"/>
        <v>1.7950132016952597E-4</v>
      </c>
    </row>
    <row r="125" spans="1:4" x14ac:dyDescent="0.25">
      <c r="A125" s="10"/>
      <c r="B125" s="5" t="s">
        <v>183</v>
      </c>
      <c r="C125" s="15">
        <v>3874501.26</v>
      </c>
      <c r="D125" s="17">
        <f t="shared" si="1"/>
        <v>1.7518092721324126E-4</v>
      </c>
    </row>
    <row r="126" spans="1:4" x14ac:dyDescent="0.25">
      <c r="A126" s="10"/>
      <c r="B126" s="5" t="s">
        <v>246</v>
      </c>
      <c r="C126" s="15">
        <v>3810081</v>
      </c>
      <c r="D126" s="17">
        <f t="shared" si="1"/>
        <v>1.7226824242600803E-4</v>
      </c>
    </row>
    <row r="127" spans="1:4" x14ac:dyDescent="0.25">
      <c r="A127" s="10"/>
      <c r="B127" s="5" t="s">
        <v>356</v>
      </c>
      <c r="C127" s="15">
        <v>3683910</v>
      </c>
      <c r="D127" s="17">
        <f t="shared" si="1"/>
        <v>1.6656357199639461E-4</v>
      </c>
    </row>
    <row r="128" spans="1:4" x14ac:dyDescent="0.25">
      <c r="A128" s="10"/>
      <c r="B128" s="5" t="s">
        <v>463</v>
      </c>
      <c r="C128" s="15">
        <v>3444276</v>
      </c>
      <c r="D128" s="17">
        <f t="shared" si="1"/>
        <v>1.5572880811459946E-4</v>
      </c>
    </row>
    <row r="129" spans="1:4" x14ac:dyDescent="0.25">
      <c r="A129" s="10"/>
      <c r="B129" s="5" t="s">
        <v>414</v>
      </c>
      <c r="C129" s="15">
        <v>3417530</v>
      </c>
      <c r="D129" s="17">
        <f t="shared" si="1"/>
        <v>1.5451951980500025E-4</v>
      </c>
    </row>
    <row r="130" spans="1:4" x14ac:dyDescent="0.25">
      <c r="A130" s="10"/>
      <c r="B130" s="5" t="s">
        <v>179</v>
      </c>
      <c r="C130" s="15">
        <v>3033249.66</v>
      </c>
      <c r="D130" s="17">
        <f t="shared" si="1"/>
        <v>1.3714474515567687E-4</v>
      </c>
    </row>
    <row r="131" spans="1:4" x14ac:dyDescent="0.25">
      <c r="A131" s="10"/>
      <c r="B131" s="5" t="s">
        <v>266</v>
      </c>
      <c r="C131" s="15">
        <v>2957663</v>
      </c>
      <c r="D131" s="17">
        <f t="shared" si="1"/>
        <v>1.3372718498594495E-4</v>
      </c>
    </row>
    <row r="132" spans="1:4" x14ac:dyDescent="0.25">
      <c r="A132" s="10"/>
      <c r="B132" s="5" t="s">
        <v>408</v>
      </c>
      <c r="C132" s="15">
        <v>2897500</v>
      </c>
      <c r="D132" s="17">
        <f t="shared" si="1"/>
        <v>1.3100698710325533E-4</v>
      </c>
    </row>
    <row r="133" spans="1:4" x14ac:dyDescent="0.25">
      <c r="A133" s="10"/>
      <c r="B133" s="5" t="s">
        <v>310</v>
      </c>
      <c r="C133" s="15">
        <v>2767768</v>
      </c>
      <c r="D133" s="17">
        <f t="shared" si="1"/>
        <v>1.2514131032987155E-4</v>
      </c>
    </row>
    <row r="134" spans="1:4" x14ac:dyDescent="0.25">
      <c r="A134" s="10"/>
      <c r="B134" s="5" t="s">
        <v>223</v>
      </c>
      <c r="C134" s="15">
        <v>2681458.0750000002</v>
      </c>
      <c r="D134" s="17">
        <f t="shared" ref="D134:D197" si="2">C134/$C$238</f>
        <v>1.2123891059514924E-4</v>
      </c>
    </row>
    <row r="135" spans="1:4" x14ac:dyDescent="0.25">
      <c r="A135" s="10"/>
      <c r="B135" s="5" t="s">
        <v>434</v>
      </c>
      <c r="C135" s="15">
        <v>2651772</v>
      </c>
      <c r="D135" s="17">
        <f t="shared" si="2"/>
        <v>1.1989669032088823E-4</v>
      </c>
    </row>
    <row r="136" spans="1:4" x14ac:dyDescent="0.25">
      <c r="A136" s="10"/>
      <c r="B136" s="5" t="s">
        <v>379</v>
      </c>
      <c r="C136" s="15">
        <v>2598603</v>
      </c>
      <c r="D136" s="17">
        <f t="shared" si="2"/>
        <v>1.1749271775926856E-4</v>
      </c>
    </row>
    <row r="137" spans="1:4" x14ac:dyDescent="0.25">
      <c r="A137" s="10"/>
      <c r="B137" s="5" t="s">
        <v>386</v>
      </c>
      <c r="C137" s="15">
        <v>2574445</v>
      </c>
      <c r="D137" s="17">
        <f t="shared" si="2"/>
        <v>1.1640044276550137E-4</v>
      </c>
    </row>
    <row r="138" spans="1:4" x14ac:dyDescent="0.25">
      <c r="A138" s="10"/>
      <c r="B138" s="5" t="s">
        <v>334</v>
      </c>
      <c r="C138" s="15">
        <v>2483210</v>
      </c>
      <c r="D138" s="17">
        <f t="shared" si="2"/>
        <v>1.1227536167201888E-4</v>
      </c>
    </row>
    <row r="139" spans="1:4" x14ac:dyDescent="0.25">
      <c r="A139" s="10"/>
      <c r="B139" s="5" t="s">
        <v>332</v>
      </c>
      <c r="C139" s="15">
        <v>2459302</v>
      </c>
      <c r="D139" s="17">
        <f t="shared" si="2"/>
        <v>1.1119439012839002E-4</v>
      </c>
    </row>
    <row r="140" spans="1:4" x14ac:dyDescent="0.25">
      <c r="A140" s="10"/>
      <c r="B140" s="5" t="s">
        <v>252</v>
      </c>
      <c r="C140" s="15">
        <v>2431123</v>
      </c>
      <c r="D140" s="17">
        <f t="shared" si="2"/>
        <v>1.0992031044259792E-4</v>
      </c>
    </row>
    <row r="141" spans="1:4" x14ac:dyDescent="0.25">
      <c r="A141" s="10"/>
      <c r="B141" s="5" t="s">
        <v>217</v>
      </c>
      <c r="C141" s="15">
        <v>2410000</v>
      </c>
      <c r="D141" s="17">
        <f t="shared" si="2"/>
        <v>1.0896525933351005E-4</v>
      </c>
    </row>
    <row r="142" spans="1:4" x14ac:dyDescent="0.25">
      <c r="A142" s="10"/>
      <c r="B142" s="5" t="s">
        <v>215</v>
      </c>
      <c r="C142" s="15">
        <v>2366393</v>
      </c>
      <c r="D142" s="17">
        <f t="shared" si="2"/>
        <v>1.0699362113278127E-4</v>
      </c>
    </row>
    <row r="143" spans="1:4" x14ac:dyDescent="0.25">
      <c r="A143" s="10"/>
      <c r="B143" s="5" t="s">
        <v>338</v>
      </c>
      <c r="C143" s="15">
        <v>2353900</v>
      </c>
      <c r="D143" s="17">
        <f t="shared" si="2"/>
        <v>1.064287651224686E-4</v>
      </c>
    </row>
    <row r="144" spans="1:4" x14ac:dyDescent="0.25">
      <c r="A144" s="10"/>
      <c r="B144" s="5" t="s">
        <v>186</v>
      </c>
      <c r="C144" s="15">
        <v>2243021.34</v>
      </c>
      <c r="D144" s="17">
        <f t="shared" si="2"/>
        <v>1.0141551950360881E-4</v>
      </c>
    </row>
    <row r="145" spans="1:4" x14ac:dyDescent="0.25">
      <c r="A145" s="10"/>
      <c r="B145" s="5" t="s">
        <v>400</v>
      </c>
      <c r="C145" s="15">
        <v>2160275</v>
      </c>
      <c r="D145" s="17">
        <f t="shared" si="2"/>
        <v>9.7674242990331307E-5</v>
      </c>
    </row>
    <row r="146" spans="1:4" x14ac:dyDescent="0.25">
      <c r="A146" s="10"/>
      <c r="B146" s="5" t="s">
        <v>417</v>
      </c>
      <c r="C146" s="15">
        <v>2146338.2000000002</v>
      </c>
      <c r="D146" s="17">
        <f t="shared" si="2"/>
        <v>9.7044107294779752E-5</v>
      </c>
    </row>
    <row r="147" spans="1:4" x14ac:dyDescent="0.25">
      <c r="A147" s="10"/>
      <c r="B147" s="5" t="s">
        <v>405</v>
      </c>
      <c r="C147" s="15">
        <v>2102024</v>
      </c>
      <c r="D147" s="17">
        <f t="shared" si="2"/>
        <v>9.5040493894299642E-5</v>
      </c>
    </row>
    <row r="148" spans="1:4" x14ac:dyDescent="0.25">
      <c r="A148" s="10"/>
      <c r="B148" s="5" t="s">
        <v>275</v>
      </c>
      <c r="C148" s="15">
        <v>2100000</v>
      </c>
      <c r="D148" s="17">
        <f t="shared" si="2"/>
        <v>9.494898116197972E-5</v>
      </c>
    </row>
    <row r="149" spans="1:4" x14ac:dyDescent="0.25">
      <c r="A149" s="10"/>
      <c r="B149" s="5" t="s">
        <v>330</v>
      </c>
      <c r="C149" s="15">
        <v>2077500</v>
      </c>
      <c r="D149" s="17">
        <f t="shared" si="2"/>
        <v>9.3931670649529935E-5</v>
      </c>
    </row>
    <row r="150" spans="1:4" x14ac:dyDescent="0.25">
      <c r="A150" s="10"/>
      <c r="B150" s="5" t="s">
        <v>436</v>
      </c>
      <c r="C150" s="15">
        <v>2020358</v>
      </c>
      <c r="D150" s="17">
        <f t="shared" si="2"/>
        <v>9.1348063658311919E-5</v>
      </c>
    </row>
    <row r="151" spans="1:4" x14ac:dyDescent="0.25">
      <c r="A151" s="10"/>
      <c r="B151" s="5" t="s">
        <v>389</v>
      </c>
      <c r="C151" s="15">
        <v>1954618</v>
      </c>
      <c r="D151" s="17">
        <f t="shared" si="2"/>
        <v>8.8375708409936418E-5</v>
      </c>
    </row>
    <row r="152" spans="1:4" x14ac:dyDescent="0.25">
      <c r="A152" s="10"/>
      <c r="B152" s="5" t="s">
        <v>249</v>
      </c>
      <c r="C152" s="15">
        <v>1641500</v>
      </c>
      <c r="D152" s="17">
        <f t="shared" si="2"/>
        <v>7.4218453608280806E-5</v>
      </c>
    </row>
    <row r="153" spans="1:4" x14ac:dyDescent="0.25">
      <c r="A153" s="10"/>
      <c r="B153" s="5" t="s">
        <v>462</v>
      </c>
      <c r="C153" s="15">
        <v>1620124</v>
      </c>
      <c r="D153" s="17">
        <f t="shared" si="2"/>
        <v>7.3251963407652964E-5</v>
      </c>
    </row>
    <row r="154" spans="1:4" x14ac:dyDescent="0.25">
      <c r="A154" s="10"/>
      <c r="B154" s="5" t="s">
        <v>378</v>
      </c>
      <c r="C154" s="15">
        <v>1576611</v>
      </c>
      <c r="D154" s="17">
        <f t="shared" si="2"/>
        <v>7.1284575304176196E-5</v>
      </c>
    </row>
    <row r="155" spans="1:4" x14ac:dyDescent="0.25">
      <c r="A155" s="10"/>
      <c r="B155" s="5" t="s">
        <v>237</v>
      </c>
      <c r="C155" s="15">
        <v>1567500</v>
      </c>
      <c r="D155" s="17">
        <f t="shared" si="2"/>
        <v>7.0872632367334856E-5</v>
      </c>
    </row>
    <row r="156" spans="1:4" x14ac:dyDescent="0.25">
      <c r="A156" s="10"/>
      <c r="B156" s="5" t="s">
        <v>443</v>
      </c>
      <c r="C156" s="15">
        <v>1543348.8</v>
      </c>
      <c r="D156" s="17">
        <f t="shared" si="2"/>
        <v>6.9780664827411438E-5</v>
      </c>
    </row>
    <row r="157" spans="1:4" x14ac:dyDescent="0.25">
      <c r="A157" s="10"/>
      <c r="B157" s="5" t="s">
        <v>232</v>
      </c>
      <c r="C157" s="15">
        <v>1524785</v>
      </c>
      <c r="D157" s="17">
        <f t="shared" si="2"/>
        <v>6.8941324876699642E-5</v>
      </c>
    </row>
    <row r="158" spans="1:4" x14ac:dyDescent="0.25">
      <c r="A158" s="10"/>
      <c r="B158" s="5" t="s">
        <v>307</v>
      </c>
      <c r="C158" s="15">
        <v>1420805</v>
      </c>
      <c r="D158" s="17">
        <f t="shared" si="2"/>
        <v>6.4239993895165041E-5</v>
      </c>
    </row>
    <row r="159" spans="1:4" x14ac:dyDescent="0.25">
      <c r="A159" s="10"/>
      <c r="B159" s="5" t="s">
        <v>427</v>
      </c>
      <c r="C159" s="15">
        <v>1391007</v>
      </c>
      <c r="D159" s="17">
        <f t="shared" si="2"/>
        <v>6.2892713066277107E-5</v>
      </c>
    </row>
    <row r="160" spans="1:4" x14ac:dyDescent="0.25">
      <c r="A160" s="10"/>
      <c r="B160" s="5" t="s">
        <v>260</v>
      </c>
      <c r="C160" s="15">
        <v>1385000</v>
      </c>
      <c r="D160" s="17">
        <f t="shared" si="2"/>
        <v>6.2621113766353294E-5</v>
      </c>
    </row>
    <row r="161" spans="1:4" x14ac:dyDescent="0.25">
      <c r="A161" s="10"/>
      <c r="B161" s="5" t="s">
        <v>193</v>
      </c>
      <c r="C161" s="15">
        <v>1353628.2</v>
      </c>
      <c r="D161" s="17">
        <f t="shared" si="2"/>
        <v>6.1202675458154525E-5</v>
      </c>
    </row>
    <row r="162" spans="1:4" x14ac:dyDescent="0.25">
      <c r="A162" s="10"/>
      <c r="B162" s="5" t="s">
        <v>280</v>
      </c>
      <c r="C162" s="15">
        <v>1276770</v>
      </c>
      <c r="D162" s="17">
        <f t="shared" si="2"/>
        <v>5.7727624132467068E-5</v>
      </c>
    </row>
    <row r="163" spans="1:4" x14ac:dyDescent="0.25">
      <c r="A163" s="10"/>
      <c r="B163" s="5" t="s">
        <v>456</v>
      </c>
      <c r="C163" s="15">
        <v>1262500</v>
      </c>
      <c r="D163" s="17">
        <f t="shared" si="2"/>
        <v>5.7082423198571137E-5</v>
      </c>
    </row>
    <row r="164" spans="1:4" x14ac:dyDescent="0.25">
      <c r="A164" s="10"/>
      <c r="B164" s="5" t="s">
        <v>362</v>
      </c>
      <c r="C164" s="15">
        <v>1114289.3999999999</v>
      </c>
      <c r="D164" s="17">
        <f t="shared" si="2"/>
        <v>5.03812586902827E-5</v>
      </c>
    </row>
    <row r="165" spans="1:4" x14ac:dyDescent="0.25">
      <c r="A165" s="10"/>
      <c r="B165" s="5" t="s">
        <v>220</v>
      </c>
      <c r="C165" s="15">
        <v>1112181</v>
      </c>
      <c r="D165" s="17">
        <f t="shared" si="2"/>
        <v>5.0285929913196078E-5</v>
      </c>
    </row>
    <row r="166" spans="1:4" x14ac:dyDescent="0.25">
      <c r="A166" s="10"/>
      <c r="B166" s="5" t="s">
        <v>316</v>
      </c>
      <c r="C166" s="15">
        <v>1090500</v>
      </c>
      <c r="D166" s="17">
        <f t="shared" si="2"/>
        <v>4.9305649503399465E-5</v>
      </c>
    </row>
    <row r="167" spans="1:4" x14ac:dyDescent="0.25">
      <c r="A167" s="10"/>
      <c r="B167" s="5" t="s">
        <v>278</v>
      </c>
      <c r="C167" s="15">
        <v>1040000</v>
      </c>
      <c r="D167" s="17">
        <f t="shared" si="2"/>
        <v>4.7022352575456621E-5</v>
      </c>
    </row>
    <row r="168" spans="1:4" x14ac:dyDescent="0.25">
      <c r="A168" s="10"/>
      <c r="B168" s="5" t="s">
        <v>360</v>
      </c>
      <c r="C168" s="15">
        <v>1040000</v>
      </c>
      <c r="D168" s="17">
        <f t="shared" si="2"/>
        <v>4.7022352575456621E-5</v>
      </c>
    </row>
    <row r="169" spans="1:4" x14ac:dyDescent="0.25">
      <c r="A169" s="10"/>
      <c r="B169" s="5" t="s">
        <v>197</v>
      </c>
      <c r="C169" s="15">
        <v>992831</v>
      </c>
      <c r="D169" s="17">
        <f t="shared" si="2"/>
        <v>4.4889662817156897E-5</v>
      </c>
    </row>
    <row r="170" spans="1:4" x14ac:dyDescent="0.25">
      <c r="A170" s="10"/>
      <c r="B170" s="5" t="s">
        <v>381</v>
      </c>
      <c r="C170" s="15">
        <v>985068</v>
      </c>
      <c r="D170" s="17">
        <f t="shared" si="2"/>
        <v>4.4538668083461443E-5</v>
      </c>
    </row>
    <row r="171" spans="1:4" x14ac:dyDescent="0.25">
      <c r="A171" s="10"/>
      <c r="B171" s="5" t="s">
        <v>170</v>
      </c>
      <c r="C171" s="15">
        <v>967755.6</v>
      </c>
      <c r="D171" s="17">
        <f t="shared" si="2"/>
        <v>4.3755908682762082E-5</v>
      </c>
    </row>
    <row r="172" spans="1:4" x14ac:dyDescent="0.25">
      <c r="A172" s="10"/>
      <c r="B172" s="5" t="s">
        <v>268</v>
      </c>
      <c r="C172" s="15">
        <v>966800</v>
      </c>
      <c r="D172" s="17">
        <f t="shared" si="2"/>
        <v>4.3712702374953328E-5</v>
      </c>
    </row>
    <row r="173" spans="1:4" x14ac:dyDescent="0.25">
      <c r="A173" s="10"/>
      <c r="B173" s="5" t="s">
        <v>375</v>
      </c>
      <c r="C173" s="15">
        <v>946671.6</v>
      </c>
      <c r="D173" s="17">
        <f t="shared" si="2"/>
        <v>4.2802620911895807E-5</v>
      </c>
    </row>
    <row r="174" spans="1:4" x14ac:dyDescent="0.25">
      <c r="A174" s="10"/>
      <c r="B174" s="5" t="s">
        <v>385</v>
      </c>
      <c r="C174" s="15">
        <v>935062</v>
      </c>
      <c r="D174" s="17">
        <f t="shared" si="2"/>
        <v>4.227770677299194E-5</v>
      </c>
    </row>
    <row r="175" spans="1:4" x14ac:dyDescent="0.25">
      <c r="A175" s="10"/>
      <c r="B175" s="5" t="s">
        <v>328</v>
      </c>
      <c r="C175" s="15">
        <v>903948</v>
      </c>
      <c r="D175" s="17">
        <f t="shared" si="2"/>
        <v>4.0870924582575832E-5</v>
      </c>
    </row>
    <row r="176" spans="1:4" x14ac:dyDescent="0.25">
      <c r="A176" s="10"/>
      <c r="B176" s="5" t="s">
        <v>174</v>
      </c>
      <c r="C176" s="15">
        <v>901341</v>
      </c>
      <c r="D176" s="17">
        <f t="shared" si="2"/>
        <v>4.0753052204533313E-5</v>
      </c>
    </row>
    <row r="177" spans="1:4" x14ac:dyDescent="0.25">
      <c r="A177" s="10"/>
      <c r="B177" s="5" t="s">
        <v>306</v>
      </c>
      <c r="C177" s="15">
        <v>884811</v>
      </c>
      <c r="D177" s="17">
        <f t="shared" si="2"/>
        <v>4.0005668081386871E-5</v>
      </c>
    </row>
    <row r="178" spans="1:4" x14ac:dyDescent="0.25">
      <c r="A178" s="10"/>
      <c r="B178" s="5" t="s">
        <v>305</v>
      </c>
      <c r="C178" s="15">
        <v>874500</v>
      </c>
      <c r="D178" s="17">
        <f t="shared" si="2"/>
        <v>3.9539468583881551E-5</v>
      </c>
    </row>
    <row r="179" spans="1:4" x14ac:dyDescent="0.25">
      <c r="A179" s="10"/>
      <c r="B179" s="5" t="s">
        <v>370</v>
      </c>
      <c r="C179" s="15">
        <v>786160</v>
      </c>
      <c r="D179" s="17">
        <f t="shared" si="2"/>
        <v>3.5545281443000943E-5</v>
      </c>
    </row>
    <row r="180" spans="1:4" x14ac:dyDescent="0.25">
      <c r="A180" s="10"/>
      <c r="B180" s="5" t="s">
        <v>211</v>
      </c>
      <c r="C180" s="15">
        <v>733723.2</v>
      </c>
      <c r="D180" s="17">
        <f t="shared" si="2"/>
        <v>3.3174414426146413E-5</v>
      </c>
    </row>
    <row r="181" spans="1:4" x14ac:dyDescent="0.25">
      <c r="A181" s="10"/>
      <c r="B181" s="5" t="s">
        <v>247</v>
      </c>
      <c r="C181" s="15">
        <v>720000</v>
      </c>
      <c r="D181" s="17">
        <f t="shared" si="2"/>
        <v>3.2553936398393048E-5</v>
      </c>
    </row>
    <row r="182" spans="1:4" x14ac:dyDescent="0.25">
      <c r="A182" s="10"/>
      <c r="B182" s="5" t="s">
        <v>209</v>
      </c>
      <c r="C182" s="15">
        <v>691241</v>
      </c>
      <c r="D182" s="17">
        <f t="shared" si="2"/>
        <v>3.1253632708280008E-5</v>
      </c>
    </row>
    <row r="183" spans="1:4" x14ac:dyDescent="0.25">
      <c r="A183" s="10"/>
      <c r="B183" s="5" t="s">
        <v>281</v>
      </c>
      <c r="C183" s="15">
        <v>664700</v>
      </c>
      <c r="D183" s="17">
        <f t="shared" si="2"/>
        <v>3.0053613227794246E-5</v>
      </c>
    </row>
    <row r="184" spans="1:4" x14ac:dyDescent="0.25">
      <c r="A184" s="10"/>
      <c r="B184" s="5" t="s">
        <v>452</v>
      </c>
      <c r="C184" s="15">
        <v>639899.4</v>
      </c>
      <c r="D184" s="17">
        <f t="shared" si="2"/>
        <v>2.8932283845791489E-5</v>
      </c>
    </row>
    <row r="185" spans="1:4" x14ac:dyDescent="0.25">
      <c r="A185" s="10"/>
      <c r="B185" s="5" t="s">
        <v>235</v>
      </c>
      <c r="C185" s="15">
        <v>606390</v>
      </c>
      <c r="D185" s="17">
        <f t="shared" si="2"/>
        <v>2.7417196517529943E-5</v>
      </c>
    </row>
    <row r="186" spans="1:4" x14ac:dyDescent="0.25">
      <c r="A186" s="10"/>
      <c r="B186" s="5" t="s">
        <v>286</v>
      </c>
      <c r="C186" s="15">
        <v>590000</v>
      </c>
      <c r="D186" s="17">
        <f t="shared" si="2"/>
        <v>2.6676142326460967E-5</v>
      </c>
    </row>
    <row r="187" spans="1:4" x14ac:dyDescent="0.25">
      <c r="A187" s="10"/>
      <c r="B187" s="5" t="s">
        <v>355</v>
      </c>
      <c r="C187" s="15">
        <v>520000</v>
      </c>
      <c r="D187" s="17">
        <f t="shared" si="2"/>
        <v>2.3511176287728311E-5</v>
      </c>
    </row>
    <row r="188" spans="1:4" x14ac:dyDescent="0.25">
      <c r="A188" s="10"/>
      <c r="B188" s="5" t="s">
        <v>367</v>
      </c>
      <c r="C188" s="15">
        <v>500000</v>
      </c>
      <c r="D188" s="17">
        <f t="shared" si="2"/>
        <v>2.2606900276661837E-5</v>
      </c>
    </row>
    <row r="189" spans="1:4" x14ac:dyDescent="0.25">
      <c r="A189" s="10"/>
      <c r="B189" s="5" t="s">
        <v>325</v>
      </c>
      <c r="C189" s="15">
        <v>490000</v>
      </c>
      <c r="D189" s="17">
        <f t="shared" si="2"/>
        <v>2.2154762271128602E-5</v>
      </c>
    </row>
    <row r="190" spans="1:4" x14ac:dyDescent="0.25">
      <c r="A190" s="10"/>
      <c r="B190" s="5" t="s">
        <v>445</v>
      </c>
      <c r="C190" s="15">
        <v>489500</v>
      </c>
      <c r="D190" s="17">
        <f t="shared" si="2"/>
        <v>2.2132155370851937E-5</v>
      </c>
    </row>
    <row r="191" spans="1:4" x14ac:dyDescent="0.25">
      <c r="A191" s="10"/>
      <c r="B191" s="5" t="s">
        <v>454</v>
      </c>
      <c r="C191" s="15">
        <v>474200</v>
      </c>
      <c r="D191" s="17">
        <f t="shared" si="2"/>
        <v>2.1440384222386086E-5</v>
      </c>
    </row>
    <row r="192" spans="1:4" x14ac:dyDescent="0.25">
      <c r="A192" s="10"/>
      <c r="B192" s="5" t="s">
        <v>264</v>
      </c>
      <c r="C192" s="15">
        <v>470000</v>
      </c>
      <c r="D192" s="17">
        <f t="shared" si="2"/>
        <v>2.1250486260062128E-5</v>
      </c>
    </row>
    <row r="193" spans="1:4" x14ac:dyDescent="0.25">
      <c r="A193" s="10"/>
      <c r="B193" s="5" t="s">
        <v>464</v>
      </c>
      <c r="C193" s="15">
        <v>458577</v>
      </c>
      <c r="D193" s="17">
        <f t="shared" si="2"/>
        <v>2.0734009016341512E-5</v>
      </c>
    </row>
    <row r="194" spans="1:4" x14ac:dyDescent="0.25">
      <c r="A194" s="10"/>
      <c r="B194" s="5" t="s">
        <v>416</v>
      </c>
      <c r="C194" s="15">
        <v>455000</v>
      </c>
      <c r="D194" s="17">
        <f t="shared" si="2"/>
        <v>2.0572279251762274E-5</v>
      </c>
    </row>
    <row r="195" spans="1:4" x14ac:dyDescent="0.25">
      <c r="A195" s="10"/>
      <c r="B195" s="5" t="s">
        <v>288</v>
      </c>
      <c r="C195" s="15">
        <v>447900</v>
      </c>
      <c r="D195" s="17">
        <f t="shared" si="2"/>
        <v>2.0251261267833675E-5</v>
      </c>
    </row>
    <row r="196" spans="1:4" x14ac:dyDescent="0.25">
      <c r="A196" s="10"/>
      <c r="B196" s="5" t="s">
        <v>342</v>
      </c>
      <c r="C196" s="15">
        <v>355265.4</v>
      </c>
      <c r="D196" s="17">
        <f t="shared" si="2"/>
        <v>1.6062898939096758E-5</v>
      </c>
    </row>
    <row r="197" spans="1:4" x14ac:dyDescent="0.25">
      <c r="A197" s="10"/>
      <c r="B197" s="5" t="s">
        <v>341</v>
      </c>
      <c r="C197" s="15">
        <v>345777.6</v>
      </c>
      <c r="D197" s="17">
        <f t="shared" si="2"/>
        <v>1.5633919442206931E-5</v>
      </c>
    </row>
    <row r="198" spans="1:4" x14ac:dyDescent="0.25">
      <c r="A198" s="10"/>
      <c r="B198" s="5" t="s">
        <v>380</v>
      </c>
      <c r="C198" s="15">
        <v>314678.7</v>
      </c>
      <c r="D198" s="17">
        <f t="shared" ref="D198:D237" si="3">C198/$C$238</f>
        <v>1.4227819980179176E-5</v>
      </c>
    </row>
    <row r="199" spans="1:4" x14ac:dyDescent="0.25">
      <c r="A199" s="10"/>
      <c r="B199" s="5" t="s">
        <v>304</v>
      </c>
      <c r="C199" s="15">
        <v>313100</v>
      </c>
      <c r="D199" s="17">
        <f t="shared" si="3"/>
        <v>1.4156440953245642E-5</v>
      </c>
    </row>
    <row r="200" spans="1:4" x14ac:dyDescent="0.25">
      <c r="A200" s="10"/>
      <c r="B200" s="5" t="s">
        <v>415</v>
      </c>
      <c r="C200" s="15">
        <v>307578</v>
      </c>
      <c r="D200" s="17">
        <f t="shared" si="3"/>
        <v>1.390677034659019E-5</v>
      </c>
    </row>
    <row r="201" spans="1:4" x14ac:dyDescent="0.25">
      <c r="A201" s="10"/>
      <c r="B201" s="5" t="s">
        <v>435</v>
      </c>
      <c r="C201" s="15">
        <v>302600</v>
      </c>
      <c r="D201" s="17">
        <f t="shared" si="3"/>
        <v>1.3681696047435745E-5</v>
      </c>
    </row>
    <row r="202" spans="1:4" x14ac:dyDescent="0.25">
      <c r="A202" s="10"/>
      <c r="B202" s="5" t="s">
        <v>205</v>
      </c>
      <c r="C202" s="15">
        <v>287796.59999999998</v>
      </c>
      <c r="D202" s="17">
        <f t="shared" si="3"/>
        <v>1.3012378072324671E-5</v>
      </c>
    </row>
    <row r="203" spans="1:4" x14ac:dyDescent="0.25">
      <c r="A203" s="10"/>
      <c r="B203" s="5" t="s">
        <v>245</v>
      </c>
      <c r="C203" s="15">
        <v>271648</v>
      </c>
      <c r="D203" s="17">
        <f t="shared" si="3"/>
        <v>1.228223849270927E-5</v>
      </c>
    </row>
    <row r="204" spans="1:4" x14ac:dyDescent="0.25">
      <c r="A204" s="10"/>
      <c r="B204" s="5" t="s">
        <v>244</v>
      </c>
      <c r="C204" s="15">
        <v>252500</v>
      </c>
      <c r="D204" s="17">
        <f t="shared" si="3"/>
        <v>1.1416484639714228E-5</v>
      </c>
    </row>
    <row r="205" spans="1:4" x14ac:dyDescent="0.25">
      <c r="A205" s="10"/>
      <c r="B205" s="5" t="s">
        <v>168</v>
      </c>
      <c r="C205" s="15">
        <v>205500</v>
      </c>
      <c r="D205" s="17">
        <f t="shared" si="3"/>
        <v>9.291436013708016E-6</v>
      </c>
    </row>
    <row r="206" spans="1:4" x14ac:dyDescent="0.25">
      <c r="A206" s="10"/>
      <c r="B206" s="5" t="s">
        <v>297</v>
      </c>
      <c r="C206" s="15">
        <v>189474</v>
      </c>
      <c r="D206" s="17">
        <f t="shared" si="3"/>
        <v>8.5668396460404491E-6</v>
      </c>
    </row>
    <row r="207" spans="1:4" x14ac:dyDescent="0.25">
      <c r="A207" s="10"/>
      <c r="B207" s="5" t="s">
        <v>459</v>
      </c>
      <c r="C207" s="15">
        <v>185000</v>
      </c>
      <c r="D207" s="17">
        <f t="shared" si="3"/>
        <v>8.3645531023648796E-6</v>
      </c>
    </row>
    <row r="208" spans="1:4" x14ac:dyDescent="0.25">
      <c r="A208" s="10"/>
      <c r="B208" s="5" t="s">
        <v>207</v>
      </c>
      <c r="C208" s="15">
        <v>175000</v>
      </c>
      <c r="D208" s="17">
        <f t="shared" si="3"/>
        <v>7.9124150968316427E-6</v>
      </c>
    </row>
    <row r="209" spans="1:4" x14ac:dyDescent="0.25">
      <c r="A209" s="10"/>
      <c r="B209" s="5" t="s">
        <v>208</v>
      </c>
      <c r="C209" s="15">
        <v>158130</v>
      </c>
      <c r="D209" s="17">
        <f t="shared" si="3"/>
        <v>7.1496582814970729E-6</v>
      </c>
    </row>
    <row r="210" spans="1:4" x14ac:dyDescent="0.25">
      <c r="A210" s="10"/>
      <c r="B210" s="5" t="s">
        <v>433</v>
      </c>
      <c r="C210" s="15">
        <v>155000</v>
      </c>
      <c r="D210" s="17">
        <f t="shared" si="3"/>
        <v>7.0081390857651698E-6</v>
      </c>
    </row>
    <row r="211" spans="1:4" x14ac:dyDescent="0.25">
      <c r="A211" s="10"/>
      <c r="B211" s="5" t="s">
        <v>300</v>
      </c>
      <c r="C211" s="15">
        <v>145700</v>
      </c>
      <c r="D211" s="17">
        <f t="shared" si="3"/>
        <v>6.5876507406192591E-6</v>
      </c>
    </row>
    <row r="212" spans="1:4" x14ac:dyDescent="0.25">
      <c r="A212" s="10"/>
      <c r="B212" s="5" t="s">
        <v>346</v>
      </c>
      <c r="C212" s="15">
        <v>145529</v>
      </c>
      <c r="D212" s="17">
        <f t="shared" si="3"/>
        <v>6.5799191807246409E-6</v>
      </c>
    </row>
    <row r="213" spans="1:4" x14ac:dyDescent="0.25">
      <c r="A213" s="10"/>
      <c r="B213" s="5" t="s">
        <v>253</v>
      </c>
      <c r="C213" s="15">
        <v>132913</v>
      </c>
      <c r="D213" s="17">
        <f t="shared" si="3"/>
        <v>6.0095018729439096E-6</v>
      </c>
    </row>
    <row r="214" spans="1:4" x14ac:dyDescent="0.25">
      <c r="A214" s="10"/>
      <c r="B214" s="5" t="s">
        <v>429</v>
      </c>
      <c r="C214" s="15">
        <v>111772</v>
      </c>
      <c r="D214" s="17">
        <f t="shared" si="3"/>
        <v>5.0536369154460937E-6</v>
      </c>
    </row>
    <row r="215" spans="1:4" x14ac:dyDescent="0.25">
      <c r="A215" s="10"/>
      <c r="B215" s="5" t="s">
        <v>313</v>
      </c>
      <c r="C215" s="15">
        <v>85556</v>
      </c>
      <c r="D215" s="17">
        <f t="shared" si="3"/>
        <v>3.8683119201401602E-6</v>
      </c>
    </row>
    <row r="216" spans="1:4" x14ac:dyDescent="0.25">
      <c r="A216" s="10"/>
      <c r="B216" s="5" t="s">
        <v>258</v>
      </c>
      <c r="C216" s="15">
        <v>84336</v>
      </c>
      <c r="D216" s="17">
        <f t="shared" si="3"/>
        <v>3.8131510834651052E-6</v>
      </c>
    </row>
    <row r="217" spans="1:4" x14ac:dyDescent="0.25">
      <c r="A217" s="10"/>
      <c r="B217" s="5" t="s">
        <v>182</v>
      </c>
      <c r="C217" s="15">
        <v>76000</v>
      </c>
      <c r="D217" s="17">
        <f t="shared" si="3"/>
        <v>3.4362488420525992E-6</v>
      </c>
    </row>
    <row r="218" spans="1:4" x14ac:dyDescent="0.25">
      <c r="A218" s="10"/>
      <c r="B218" s="5" t="s">
        <v>213</v>
      </c>
      <c r="C218" s="15">
        <v>69583</v>
      </c>
      <c r="D218" s="17">
        <f t="shared" si="3"/>
        <v>3.1461118839019214E-6</v>
      </c>
    </row>
    <row r="219" spans="1:4" x14ac:dyDescent="0.25">
      <c r="A219" s="10"/>
      <c r="B219" s="5" t="s">
        <v>412</v>
      </c>
      <c r="C219" s="15">
        <v>66188</v>
      </c>
      <c r="D219" s="17">
        <f t="shared" si="3"/>
        <v>2.9926110310233873E-6</v>
      </c>
    </row>
    <row r="220" spans="1:4" x14ac:dyDescent="0.25">
      <c r="A220" s="10"/>
      <c r="B220" s="5" t="s">
        <v>331</v>
      </c>
      <c r="C220" s="15">
        <v>63028</v>
      </c>
      <c r="D220" s="17">
        <f t="shared" si="3"/>
        <v>2.8497354212748847E-6</v>
      </c>
    </row>
    <row r="221" spans="1:4" x14ac:dyDescent="0.25">
      <c r="A221" s="10"/>
      <c r="B221" s="5" t="s">
        <v>458</v>
      </c>
      <c r="C221" s="15">
        <v>54669</v>
      </c>
      <c r="D221" s="17">
        <f t="shared" si="3"/>
        <v>2.4717932624496518E-6</v>
      </c>
    </row>
    <row r="222" spans="1:4" x14ac:dyDescent="0.25">
      <c r="A222" s="10"/>
      <c r="B222" s="5" t="s">
        <v>377</v>
      </c>
      <c r="C222" s="15">
        <v>50000</v>
      </c>
      <c r="D222" s="17">
        <f t="shared" si="3"/>
        <v>2.2606900276661839E-6</v>
      </c>
    </row>
    <row r="223" spans="1:4" x14ac:dyDescent="0.25">
      <c r="A223" s="10"/>
      <c r="B223" s="5" t="s">
        <v>359</v>
      </c>
      <c r="C223" s="15">
        <v>50000</v>
      </c>
      <c r="D223" s="17">
        <f t="shared" si="3"/>
        <v>2.2606900276661839E-6</v>
      </c>
    </row>
    <row r="224" spans="1:4" x14ac:dyDescent="0.25">
      <c r="A224" s="10"/>
      <c r="B224" s="5" t="s">
        <v>327</v>
      </c>
      <c r="C224" s="15">
        <v>40500</v>
      </c>
      <c r="D224" s="17">
        <f t="shared" si="3"/>
        <v>1.8311589224096088E-6</v>
      </c>
    </row>
    <row r="225" spans="1:4" x14ac:dyDescent="0.25">
      <c r="A225" s="10"/>
      <c r="B225" s="5" t="s">
        <v>210</v>
      </c>
      <c r="C225" s="15">
        <v>40000</v>
      </c>
      <c r="D225" s="17">
        <f t="shared" si="3"/>
        <v>1.8085520221329471E-6</v>
      </c>
    </row>
    <row r="226" spans="1:4" x14ac:dyDescent="0.25">
      <c r="A226" s="10"/>
      <c r="B226" s="5" t="s">
        <v>312</v>
      </c>
      <c r="C226" s="15">
        <v>36897</v>
      </c>
      <c r="D226" s="17">
        <f t="shared" si="3"/>
        <v>1.6682535990159836E-6</v>
      </c>
    </row>
    <row r="227" spans="1:4" x14ac:dyDescent="0.25">
      <c r="A227" s="10"/>
      <c r="B227" s="5" t="s">
        <v>363</v>
      </c>
      <c r="C227" s="15">
        <v>30271</v>
      </c>
      <c r="D227" s="17">
        <f t="shared" si="3"/>
        <v>1.368666956549661E-6</v>
      </c>
    </row>
    <row r="228" spans="1:4" x14ac:dyDescent="0.25">
      <c r="A228" s="10"/>
      <c r="B228" s="5" t="s">
        <v>212</v>
      </c>
      <c r="C228" s="15">
        <v>28500</v>
      </c>
      <c r="D228" s="17">
        <f t="shared" si="3"/>
        <v>1.2885933157697247E-6</v>
      </c>
    </row>
    <row r="229" spans="1:4" x14ac:dyDescent="0.25">
      <c r="A229" s="10"/>
      <c r="B229" s="5" t="s">
        <v>390</v>
      </c>
      <c r="C229" s="15">
        <v>22559.88</v>
      </c>
      <c r="D229" s="17">
        <f t="shared" si="3"/>
        <v>1.0200179148269157E-6</v>
      </c>
    </row>
    <row r="230" spans="1:4" x14ac:dyDescent="0.25">
      <c r="A230" s="10"/>
      <c r="B230" s="5" t="s">
        <v>409</v>
      </c>
      <c r="C230" s="15">
        <v>20000</v>
      </c>
      <c r="D230" s="17">
        <f t="shared" si="3"/>
        <v>9.0427601106647353E-7</v>
      </c>
    </row>
    <row r="231" spans="1:4" x14ac:dyDescent="0.25">
      <c r="A231" s="10"/>
      <c r="B231" s="5" t="s">
        <v>383</v>
      </c>
      <c r="C231" s="15">
        <v>20000</v>
      </c>
      <c r="D231" s="17">
        <f t="shared" si="3"/>
        <v>9.0427601106647353E-7</v>
      </c>
    </row>
    <row r="232" spans="1:4" x14ac:dyDescent="0.25">
      <c r="A232" s="10"/>
      <c r="B232" s="5" t="s">
        <v>259</v>
      </c>
      <c r="C232" s="15">
        <v>20000</v>
      </c>
      <c r="D232" s="17">
        <f t="shared" si="3"/>
        <v>9.0427601106647353E-7</v>
      </c>
    </row>
    <row r="233" spans="1:4" x14ac:dyDescent="0.25">
      <c r="A233" s="10"/>
      <c r="B233" s="5" t="s">
        <v>241</v>
      </c>
      <c r="C233" s="15">
        <v>15813</v>
      </c>
      <c r="D233" s="17">
        <f t="shared" si="3"/>
        <v>7.1496582814970731E-7</v>
      </c>
    </row>
    <row r="234" spans="1:4" x14ac:dyDescent="0.25">
      <c r="A234" s="10"/>
      <c r="B234" s="5" t="s">
        <v>206</v>
      </c>
      <c r="C234" s="15">
        <v>15542</v>
      </c>
      <c r="D234" s="17">
        <f t="shared" si="3"/>
        <v>7.0271288819975654E-7</v>
      </c>
    </row>
    <row r="235" spans="1:4" x14ac:dyDescent="0.25">
      <c r="A235" s="10"/>
      <c r="B235" s="5" t="s">
        <v>314</v>
      </c>
      <c r="C235" s="15">
        <v>4872</v>
      </c>
      <c r="D235" s="17">
        <f t="shared" si="3"/>
        <v>2.2028163629579295E-7</v>
      </c>
    </row>
    <row r="236" spans="1:4" x14ac:dyDescent="0.25">
      <c r="A236" s="10"/>
      <c r="B236" s="5" t="s">
        <v>349</v>
      </c>
      <c r="C236" s="15">
        <v>3000</v>
      </c>
      <c r="D236" s="17">
        <f t="shared" si="3"/>
        <v>1.3564140165997103E-7</v>
      </c>
    </row>
    <row r="237" spans="1:4" x14ac:dyDescent="0.25">
      <c r="A237" s="10"/>
      <c r="B237" s="5" t="s">
        <v>376</v>
      </c>
      <c r="C237" s="15">
        <v>2500</v>
      </c>
      <c r="D237" s="17">
        <f t="shared" si="3"/>
        <v>1.1303450138330919E-7</v>
      </c>
    </row>
    <row r="238" spans="1:4" x14ac:dyDescent="0.25">
      <c r="A238" s="4" t="s">
        <v>468</v>
      </c>
      <c r="B238" s="8"/>
      <c r="C238" s="14">
        <v>22117140956.125393</v>
      </c>
    </row>
    <row r="239" spans="1:4" x14ac:dyDescent="0.25">
      <c r="A239" s="4" t="s">
        <v>11</v>
      </c>
      <c r="B239" s="4" t="s">
        <v>171</v>
      </c>
      <c r="C239" s="14">
        <v>28598444</v>
      </c>
      <c r="D239" s="17">
        <f>C239/$C$334</f>
        <v>0.13330164994005061</v>
      </c>
    </row>
    <row r="240" spans="1:4" x14ac:dyDescent="0.25">
      <c r="A240" s="10"/>
      <c r="B240" s="5" t="s">
        <v>460</v>
      </c>
      <c r="C240" s="15">
        <v>24146383</v>
      </c>
      <c r="D240" s="17">
        <f t="shared" ref="D240:D303" si="4">C240/$C$334</f>
        <v>0.11254992383447117</v>
      </c>
    </row>
    <row r="241" spans="1:4" x14ac:dyDescent="0.25">
      <c r="A241" s="10"/>
      <c r="B241" s="5" t="s">
        <v>393</v>
      </c>
      <c r="C241" s="15">
        <v>19149434</v>
      </c>
      <c r="D241" s="17">
        <f t="shared" si="4"/>
        <v>8.9258392785918808E-2</v>
      </c>
    </row>
    <row r="242" spans="1:4" x14ac:dyDescent="0.25">
      <c r="A242" s="10"/>
      <c r="B242" s="5" t="s">
        <v>187</v>
      </c>
      <c r="C242" s="15">
        <v>17483073</v>
      </c>
      <c r="D242" s="17">
        <f t="shared" si="4"/>
        <v>8.1491233471385732E-2</v>
      </c>
    </row>
    <row r="243" spans="1:4" x14ac:dyDescent="0.25">
      <c r="A243" s="10"/>
      <c r="B243" s="5" t="s">
        <v>265</v>
      </c>
      <c r="C243" s="15">
        <v>16737669</v>
      </c>
      <c r="D243" s="17">
        <f t="shared" si="4"/>
        <v>7.8016793286041608E-2</v>
      </c>
    </row>
    <row r="244" spans="1:4" x14ac:dyDescent="0.25">
      <c r="A244" s="10"/>
      <c r="B244" s="5" t="s">
        <v>261</v>
      </c>
      <c r="C244" s="15">
        <v>11855160</v>
      </c>
      <c r="D244" s="17">
        <f t="shared" si="4"/>
        <v>5.5258684294267564E-2</v>
      </c>
    </row>
    <row r="245" spans="1:4" x14ac:dyDescent="0.25">
      <c r="A245" s="10"/>
      <c r="B245" s="5" t="s">
        <v>337</v>
      </c>
      <c r="C245" s="15">
        <v>10943921</v>
      </c>
      <c r="D245" s="17">
        <f t="shared" si="4"/>
        <v>5.1011262225090594E-2</v>
      </c>
    </row>
    <row r="246" spans="1:4" x14ac:dyDescent="0.25">
      <c r="A246" s="10"/>
      <c r="B246" s="5" t="s">
        <v>199</v>
      </c>
      <c r="C246" s="15">
        <v>7514312</v>
      </c>
      <c r="D246" s="17">
        <f t="shared" si="4"/>
        <v>3.5025338712984584E-2</v>
      </c>
    </row>
    <row r="247" spans="1:4" x14ac:dyDescent="0.25">
      <c r="A247" s="10"/>
      <c r="B247" s="5" t="s">
        <v>262</v>
      </c>
      <c r="C247" s="15">
        <v>6699114</v>
      </c>
      <c r="D247" s="17">
        <f t="shared" si="4"/>
        <v>3.1225578193572079E-2</v>
      </c>
    </row>
    <row r="248" spans="1:4" x14ac:dyDescent="0.25">
      <c r="A248" s="10"/>
      <c r="B248" s="5" t="s">
        <v>229</v>
      </c>
      <c r="C248" s="15">
        <v>6677662</v>
      </c>
      <c r="D248" s="17">
        <f t="shared" si="4"/>
        <v>3.1125587194253585E-2</v>
      </c>
    </row>
    <row r="249" spans="1:4" x14ac:dyDescent="0.25">
      <c r="A249" s="10"/>
      <c r="B249" s="5" t="s">
        <v>273</v>
      </c>
      <c r="C249" s="15">
        <v>5453722</v>
      </c>
      <c r="D249" s="17">
        <f t="shared" si="4"/>
        <v>2.5420618720177666E-2</v>
      </c>
    </row>
    <row r="250" spans="1:4" x14ac:dyDescent="0.25">
      <c r="A250" s="10"/>
      <c r="B250" s="5" t="s">
        <v>246</v>
      </c>
      <c r="C250" s="15">
        <v>4752626</v>
      </c>
      <c r="D250" s="17">
        <f t="shared" si="4"/>
        <v>2.2152704788693502E-2</v>
      </c>
    </row>
    <row r="251" spans="1:4" x14ac:dyDescent="0.25">
      <c r="A251" s="10"/>
      <c r="B251" s="5" t="s">
        <v>276</v>
      </c>
      <c r="C251" s="15">
        <v>4148048</v>
      </c>
      <c r="D251" s="17">
        <f t="shared" si="4"/>
        <v>1.9334675775735458E-2</v>
      </c>
    </row>
    <row r="252" spans="1:4" x14ac:dyDescent="0.25">
      <c r="A252" s="10"/>
      <c r="B252" s="5" t="s">
        <v>250</v>
      </c>
      <c r="C252" s="15">
        <v>3908687</v>
      </c>
      <c r="D252" s="17">
        <f t="shared" si="4"/>
        <v>1.8218978144378294E-2</v>
      </c>
    </row>
    <row r="253" spans="1:4" x14ac:dyDescent="0.25">
      <c r="A253" s="10"/>
      <c r="B253" s="5" t="s">
        <v>371</v>
      </c>
      <c r="C253" s="15">
        <v>3336803</v>
      </c>
      <c r="D253" s="17">
        <f t="shared" si="4"/>
        <v>1.5553340784026946E-2</v>
      </c>
    </row>
    <row r="254" spans="1:4" x14ac:dyDescent="0.25">
      <c r="A254" s="10"/>
      <c r="B254" s="5" t="s">
        <v>437</v>
      </c>
      <c r="C254" s="15">
        <v>3322680</v>
      </c>
      <c r="D254" s="17">
        <f t="shared" si="4"/>
        <v>1.5487511356310412E-2</v>
      </c>
    </row>
    <row r="255" spans="1:4" x14ac:dyDescent="0.25">
      <c r="A255" s="10"/>
      <c r="B255" s="5" t="s">
        <v>402</v>
      </c>
      <c r="C255" s="15">
        <v>3128356</v>
      </c>
      <c r="D255" s="17">
        <f t="shared" si="4"/>
        <v>1.4581737957486672E-2</v>
      </c>
    </row>
    <row r="256" spans="1:4" x14ac:dyDescent="0.25">
      <c r="A256" s="10"/>
      <c r="B256" s="5" t="s">
        <v>330</v>
      </c>
      <c r="C256" s="15">
        <v>2918158</v>
      </c>
      <c r="D256" s="17">
        <f t="shared" si="4"/>
        <v>1.3601973456519461E-2</v>
      </c>
    </row>
    <row r="257" spans="1:4" x14ac:dyDescent="0.25">
      <c r="A257" s="10"/>
      <c r="B257" s="5" t="s">
        <v>254</v>
      </c>
      <c r="C257" s="15">
        <v>2560896</v>
      </c>
      <c r="D257" s="17">
        <f t="shared" si="4"/>
        <v>1.19367215266983E-2</v>
      </c>
    </row>
    <row r="258" spans="1:4" x14ac:dyDescent="0.25">
      <c r="A258" s="10"/>
      <c r="B258" s="5" t="s">
        <v>401</v>
      </c>
      <c r="C258" s="15">
        <v>2431035</v>
      </c>
      <c r="D258" s="17">
        <f t="shared" si="4"/>
        <v>1.1331419868927517E-2</v>
      </c>
    </row>
    <row r="259" spans="1:4" x14ac:dyDescent="0.25">
      <c r="A259" s="10"/>
      <c r="B259" s="5" t="s">
        <v>318</v>
      </c>
      <c r="C259" s="15">
        <v>2406912</v>
      </c>
      <c r="D259" s="17">
        <f t="shared" si="4"/>
        <v>1.1218978936773871E-2</v>
      </c>
    </row>
    <row r="260" spans="1:4" x14ac:dyDescent="0.25">
      <c r="A260" s="10"/>
      <c r="B260" s="5" t="s">
        <v>163</v>
      </c>
      <c r="C260" s="15">
        <v>2258906</v>
      </c>
      <c r="D260" s="17">
        <f t="shared" si="4"/>
        <v>1.0529100704201948E-2</v>
      </c>
    </row>
    <row r="261" spans="1:4" x14ac:dyDescent="0.25">
      <c r="A261" s="10"/>
      <c r="B261" s="5" t="s">
        <v>138</v>
      </c>
      <c r="C261" s="15">
        <v>1863114</v>
      </c>
      <c r="D261" s="17">
        <f t="shared" si="4"/>
        <v>8.684254647784594E-3</v>
      </c>
    </row>
    <row r="262" spans="1:4" x14ac:dyDescent="0.25">
      <c r="A262" s="10"/>
      <c r="B262" s="5" t="s">
        <v>347</v>
      </c>
      <c r="C262" s="15">
        <v>1739018</v>
      </c>
      <c r="D262" s="17">
        <f t="shared" si="4"/>
        <v>8.1058245223218067E-3</v>
      </c>
    </row>
    <row r="263" spans="1:4" x14ac:dyDescent="0.25">
      <c r="A263" s="10"/>
      <c r="B263" s="5" t="s">
        <v>216</v>
      </c>
      <c r="C263" s="15">
        <v>1640568</v>
      </c>
      <c r="D263" s="17">
        <f t="shared" si="4"/>
        <v>7.6469342611384366E-3</v>
      </c>
    </row>
    <row r="264" spans="1:4" x14ac:dyDescent="0.25">
      <c r="A264" s="10"/>
      <c r="B264" s="5" t="s">
        <v>98</v>
      </c>
      <c r="C264" s="15">
        <v>1640001</v>
      </c>
      <c r="D264" s="17">
        <f t="shared" si="4"/>
        <v>7.6442913888368526E-3</v>
      </c>
    </row>
    <row r="265" spans="1:4" x14ac:dyDescent="0.25">
      <c r="A265" s="10"/>
      <c r="B265" s="5" t="s">
        <v>339</v>
      </c>
      <c r="C265" s="15">
        <v>1634635</v>
      </c>
      <c r="D265" s="17">
        <f t="shared" si="4"/>
        <v>7.6192796555558983E-3</v>
      </c>
    </row>
    <row r="266" spans="1:4" x14ac:dyDescent="0.25">
      <c r="A266" s="10"/>
      <c r="B266" s="5" t="s">
        <v>178</v>
      </c>
      <c r="C266" s="15">
        <v>1482446</v>
      </c>
      <c r="D266" s="17">
        <f t="shared" si="4"/>
        <v>6.9099038306779303E-3</v>
      </c>
    </row>
    <row r="267" spans="1:4" x14ac:dyDescent="0.25">
      <c r="A267" s="10"/>
      <c r="B267" s="5" t="s">
        <v>359</v>
      </c>
      <c r="C267" s="15">
        <v>1315417</v>
      </c>
      <c r="D267" s="17">
        <f t="shared" si="4"/>
        <v>6.131356533215288E-3</v>
      </c>
    </row>
    <row r="268" spans="1:4" x14ac:dyDescent="0.25">
      <c r="A268" s="10"/>
      <c r="B268" s="5" t="s">
        <v>219</v>
      </c>
      <c r="C268" s="15">
        <v>1275213</v>
      </c>
      <c r="D268" s="17">
        <f t="shared" si="4"/>
        <v>5.9439596407763222E-3</v>
      </c>
    </row>
    <row r="269" spans="1:4" x14ac:dyDescent="0.25">
      <c r="A269" s="10"/>
      <c r="B269" s="5" t="s">
        <v>240</v>
      </c>
      <c r="C269" s="15">
        <v>1210577</v>
      </c>
      <c r="D269" s="17">
        <f t="shared" si="4"/>
        <v>5.6426815206966031E-3</v>
      </c>
    </row>
    <row r="270" spans="1:4" x14ac:dyDescent="0.25">
      <c r="A270" s="10"/>
      <c r="B270" s="5" t="s">
        <v>214</v>
      </c>
      <c r="C270" s="15">
        <v>1039636</v>
      </c>
      <c r="D270" s="17">
        <f t="shared" si="4"/>
        <v>4.845899802698163E-3</v>
      </c>
    </row>
    <row r="271" spans="1:4" x14ac:dyDescent="0.25">
      <c r="A271" s="10"/>
      <c r="B271" s="5" t="s">
        <v>336</v>
      </c>
      <c r="C271" s="15">
        <v>896180</v>
      </c>
      <c r="D271" s="17">
        <f t="shared" si="4"/>
        <v>4.177229804645125E-3</v>
      </c>
    </row>
    <row r="272" spans="1:4" x14ac:dyDescent="0.25">
      <c r="A272" s="10"/>
      <c r="B272" s="5" t="s">
        <v>92</v>
      </c>
      <c r="C272" s="15">
        <v>703182</v>
      </c>
      <c r="D272" s="17">
        <f t="shared" si="4"/>
        <v>3.2776370913097466E-3</v>
      </c>
    </row>
    <row r="273" spans="1:4" x14ac:dyDescent="0.25">
      <c r="A273" s="10"/>
      <c r="B273" s="5" t="s">
        <v>125</v>
      </c>
      <c r="C273" s="15">
        <v>651866</v>
      </c>
      <c r="D273" s="17">
        <f t="shared" si="4"/>
        <v>3.0384454951402611E-3</v>
      </c>
    </row>
    <row r="274" spans="1:4" x14ac:dyDescent="0.25">
      <c r="A274" s="10"/>
      <c r="B274" s="5" t="s">
        <v>143</v>
      </c>
      <c r="C274" s="15">
        <v>609802</v>
      </c>
      <c r="D274" s="17">
        <f t="shared" si="4"/>
        <v>2.8423788628759925E-3</v>
      </c>
    </row>
    <row r="275" spans="1:4" x14ac:dyDescent="0.25">
      <c r="A275" s="10"/>
      <c r="B275" s="5" t="s">
        <v>296</v>
      </c>
      <c r="C275" s="15">
        <v>394719</v>
      </c>
      <c r="D275" s="17">
        <f t="shared" si="4"/>
        <v>1.8398446419912509E-3</v>
      </c>
    </row>
    <row r="276" spans="1:4" x14ac:dyDescent="0.25">
      <c r="A276" s="10"/>
      <c r="B276" s="5" t="s">
        <v>447</v>
      </c>
      <c r="C276" s="15">
        <v>354864</v>
      </c>
      <c r="D276" s="17">
        <f t="shared" si="4"/>
        <v>1.65407449105714E-3</v>
      </c>
    </row>
    <row r="277" spans="1:4" x14ac:dyDescent="0.25">
      <c r="A277" s="10"/>
      <c r="B277" s="5" t="s">
        <v>172</v>
      </c>
      <c r="C277" s="15">
        <v>320336</v>
      </c>
      <c r="D277" s="17">
        <f t="shared" si="4"/>
        <v>1.4931342885366788E-3</v>
      </c>
    </row>
    <row r="278" spans="1:4" x14ac:dyDescent="0.25">
      <c r="A278" s="10"/>
      <c r="B278" s="5" t="s">
        <v>405</v>
      </c>
      <c r="C278" s="15">
        <v>309043</v>
      </c>
      <c r="D278" s="17">
        <f t="shared" si="4"/>
        <v>1.440495916575848E-3</v>
      </c>
    </row>
    <row r="279" spans="1:4" x14ac:dyDescent="0.25">
      <c r="A279" s="10"/>
      <c r="B279" s="5" t="s">
        <v>418</v>
      </c>
      <c r="C279" s="15">
        <v>301847</v>
      </c>
      <c r="D279" s="17">
        <f t="shared" si="4"/>
        <v>1.4069542779829021E-3</v>
      </c>
    </row>
    <row r="280" spans="1:4" x14ac:dyDescent="0.25">
      <c r="A280" s="10"/>
      <c r="B280" s="5" t="s">
        <v>370</v>
      </c>
      <c r="C280" s="15">
        <v>300489</v>
      </c>
      <c r="D280" s="17">
        <f t="shared" si="4"/>
        <v>1.4006244356803421E-3</v>
      </c>
    </row>
    <row r="281" spans="1:4" x14ac:dyDescent="0.25">
      <c r="A281" s="10"/>
      <c r="B281" s="5" t="s">
        <v>364</v>
      </c>
      <c r="C281" s="15">
        <v>297039</v>
      </c>
      <c r="D281" s="17">
        <f t="shared" si="4"/>
        <v>1.3845434666495385E-3</v>
      </c>
    </row>
    <row r="282" spans="1:4" x14ac:dyDescent="0.25">
      <c r="A282" s="10"/>
      <c r="B282" s="5" t="s">
        <v>192</v>
      </c>
      <c r="C282" s="15">
        <v>288369</v>
      </c>
      <c r="D282" s="17">
        <f t="shared" si="4"/>
        <v>1.3441312923025621E-3</v>
      </c>
    </row>
    <row r="283" spans="1:4" x14ac:dyDescent="0.25">
      <c r="A283" s="10"/>
      <c r="B283" s="5" t="s">
        <v>180</v>
      </c>
      <c r="C283" s="15">
        <v>235346</v>
      </c>
      <c r="D283" s="17">
        <f t="shared" si="4"/>
        <v>1.096983112325662E-3</v>
      </c>
    </row>
    <row r="284" spans="1:4" x14ac:dyDescent="0.25">
      <c r="A284" s="10"/>
      <c r="B284" s="5" t="s">
        <v>161</v>
      </c>
      <c r="C284" s="15">
        <v>217315</v>
      </c>
      <c r="D284" s="17">
        <f t="shared" si="4"/>
        <v>1.0129379086751048E-3</v>
      </c>
    </row>
    <row r="285" spans="1:4" x14ac:dyDescent="0.25">
      <c r="A285" s="10"/>
      <c r="B285" s="5" t="s">
        <v>140</v>
      </c>
      <c r="C285" s="15">
        <v>205136</v>
      </c>
      <c r="D285" s="17">
        <f t="shared" si="4"/>
        <v>9.5616975742114575E-4</v>
      </c>
    </row>
    <row r="286" spans="1:4" x14ac:dyDescent="0.25">
      <c r="A286" s="10"/>
      <c r="B286" s="5" t="s">
        <v>385</v>
      </c>
      <c r="C286" s="15">
        <v>201663</v>
      </c>
      <c r="D286" s="17">
        <f t="shared" si="4"/>
        <v>9.3998158193013667E-4</v>
      </c>
    </row>
    <row r="287" spans="1:4" x14ac:dyDescent="0.25">
      <c r="A287" s="10"/>
      <c r="B287" s="5" t="s">
        <v>188</v>
      </c>
      <c r="C287" s="15">
        <v>201044</v>
      </c>
      <c r="D287" s="17">
        <f t="shared" si="4"/>
        <v>9.3709632980547948E-4</v>
      </c>
    </row>
    <row r="288" spans="1:4" x14ac:dyDescent="0.25">
      <c r="A288" s="10"/>
      <c r="B288" s="5" t="s">
        <v>282</v>
      </c>
      <c r="C288" s="15">
        <v>189301</v>
      </c>
      <c r="D288" s="17">
        <f t="shared" si="4"/>
        <v>8.8236044014497852E-4</v>
      </c>
    </row>
    <row r="289" spans="1:4" x14ac:dyDescent="0.25">
      <c r="A289" s="10"/>
      <c r="B289" s="5" t="s">
        <v>103</v>
      </c>
      <c r="C289" s="15">
        <v>181089</v>
      </c>
      <c r="D289" s="17">
        <f t="shared" si="4"/>
        <v>8.4408307270122203E-4</v>
      </c>
    </row>
    <row r="290" spans="1:4" x14ac:dyDescent="0.25">
      <c r="A290" s="10"/>
      <c r="B290" s="5" t="s">
        <v>287</v>
      </c>
      <c r="C290" s="15">
        <v>178101</v>
      </c>
      <c r="D290" s="17">
        <f t="shared" si="4"/>
        <v>8.3015555517541287E-4</v>
      </c>
    </row>
    <row r="291" spans="1:4" x14ac:dyDescent="0.25">
      <c r="A291" s="10"/>
      <c r="B291" s="5" t="s">
        <v>271</v>
      </c>
      <c r="C291" s="15">
        <v>163210</v>
      </c>
      <c r="D291" s="17">
        <f t="shared" si="4"/>
        <v>7.6074636391810894E-4</v>
      </c>
    </row>
    <row r="292" spans="1:4" x14ac:dyDescent="0.25">
      <c r="A292" s="10"/>
      <c r="B292" s="5" t="s">
        <v>406</v>
      </c>
      <c r="C292" s="15">
        <v>157659</v>
      </c>
      <c r="D292" s="17">
        <f t="shared" si="4"/>
        <v>7.3487231780506798E-4</v>
      </c>
    </row>
    <row r="293" spans="1:4" x14ac:dyDescent="0.25">
      <c r="A293" s="10"/>
      <c r="B293" s="5" t="s">
        <v>112</v>
      </c>
      <c r="C293" s="15">
        <v>147732</v>
      </c>
      <c r="D293" s="17">
        <f t="shared" si="4"/>
        <v>6.8860107735034667E-4</v>
      </c>
    </row>
    <row r="294" spans="1:4" x14ac:dyDescent="0.25">
      <c r="A294" s="10"/>
      <c r="B294" s="5" t="s">
        <v>275</v>
      </c>
      <c r="C294" s="15">
        <v>143783</v>
      </c>
      <c r="D294" s="17">
        <f t="shared" si="4"/>
        <v>6.7019419424813108E-4</v>
      </c>
    </row>
    <row r="295" spans="1:4" x14ac:dyDescent="0.25">
      <c r="A295" s="10"/>
      <c r="B295" s="5" t="s">
        <v>142</v>
      </c>
      <c r="C295" s="15">
        <v>129584</v>
      </c>
      <c r="D295" s="17">
        <f t="shared" si="4"/>
        <v>6.0401051909787535E-4</v>
      </c>
    </row>
    <row r="296" spans="1:4" x14ac:dyDescent="0.25">
      <c r="A296" s="10"/>
      <c r="B296" s="5" t="s">
        <v>106</v>
      </c>
      <c r="C296" s="15">
        <v>119591</v>
      </c>
      <c r="D296" s="17">
        <f t="shared" si="4"/>
        <v>5.5743164271386905E-4</v>
      </c>
    </row>
    <row r="297" spans="1:4" x14ac:dyDescent="0.25">
      <c r="A297" s="10"/>
      <c r="B297" s="5" t="s">
        <v>456</v>
      </c>
      <c r="C297" s="15">
        <v>109676</v>
      </c>
      <c r="D297" s="17">
        <f t="shared" si="4"/>
        <v>5.1121633606447225E-4</v>
      </c>
    </row>
    <row r="298" spans="1:4" x14ac:dyDescent="0.25">
      <c r="A298" s="10"/>
      <c r="B298" s="5" t="s">
        <v>96</v>
      </c>
      <c r="C298" s="15">
        <v>92561</v>
      </c>
      <c r="D298" s="17">
        <f t="shared" si="4"/>
        <v>4.3144074622035466E-4</v>
      </c>
    </row>
    <row r="299" spans="1:4" x14ac:dyDescent="0.25">
      <c r="A299" s="10"/>
      <c r="B299" s="5" t="s">
        <v>333</v>
      </c>
      <c r="C299" s="15">
        <v>87969</v>
      </c>
      <c r="D299" s="17">
        <f t="shared" si="4"/>
        <v>4.1003674338283274E-4</v>
      </c>
    </row>
    <row r="300" spans="1:4" x14ac:dyDescent="0.25">
      <c r="A300" s="10"/>
      <c r="B300" s="5" t="s">
        <v>288</v>
      </c>
      <c r="C300" s="15">
        <v>85113</v>
      </c>
      <c r="D300" s="17">
        <f t="shared" si="4"/>
        <v>3.9672449771559345E-4</v>
      </c>
    </row>
    <row r="301" spans="1:4" x14ac:dyDescent="0.25">
      <c r="A301" s="10"/>
      <c r="B301" s="5" t="s">
        <v>453</v>
      </c>
      <c r="C301" s="15">
        <v>78830</v>
      </c>
      <c r="D301" s="17">
        <f t="shared" si="4"/>
        <v>3.6743848947775584E-4</v>
      </c>
    </row>
    <row r="302" spans="1:4" x14ac:dyDescent="0.25">
      <c r="A302" s="10"/>
      <c r="B302" s="5" t="s">
        <v>120</v>
      </c>
      <c r="C302" s="15">
        <v>72546</v>
      </c>
      <c r="D302" s="17">
        <f t="shared" si="4"/>
        <v>3.3814782008947453E-4</v>
      </c>
    </row>
    <row r="303" spans="1:4" x14ac:dyDescent="0.25">
      <c r="A303" s="10"/>
      <c r="B303" s="5" t="s">
        <v>131</v>
      </c>
      <c r="C303" s="15">
        <v>71975</v>
      </c>
      <c r="D303" s="17">
        <f t="shared" si="4"/>
        <v>3.3548630318611539E-4</v>
      </c>
    </row>
    <row r="304" spans="1:4" x14ac:dyDescent="0.25">
      <c r="A304" s="10"/>
      <c r="B304" s="5" t="s">
        <v>243</v>
      </c>
      <c r="C304" s="15">
        <v>71290</v>
      </c>
      <c r="D304" s="17">
        <f t="shared" ref="D304:D333" si="5">C304/$C$334</f>
        <v>3.3229341513217321E-4</v>
      </c>
    </row>
    <row r="305" spans="1:4" x14ac:dyDescent="0.25">
      <c r="A305" s="10"/>
      <c r="B305" s="5" t="s">
        <v>130</v>
      </c>
      <c r="C305" s="15">
        <v>61197</v>
      </c>
      <c r="D305" s="17">
        <f t="shared" si="5"/>
        <v>2.8524842370379583E-4</v>
      </c>
    </row>
    <row r="306" spans="1:4" x14ac:dyDescent="0.25">
      <c r="A306" s="10"/>
      <c r="B306" s="5" t="s">
        <v>118</v>
      </c>
      <c r="C306" s="15">
        <v>55980</v>
      </c>
      <c r="D306" s="17">
        <f t="shared" si="5"/>
        <v>2.6093120183895435E-4</v>
      </c>
    </row>
    <row r="307" spans="1:4" x14ac:dyDescent="0.25">
      <c r="A307" s="10"/>
      <c r="B307" s="5" t="s">
        <v>239</v>
      </c>
      <c r="C307" s="15">
        <v>53308</v>
      </c>
      <c r="D307" s="17">
        <f t="shared" si="5"/>
        <v>2.4847660785335795E-4</v>
      </c>
    </row>
    <row r="308" spans="1:4" x14ac:dyDescent="0.25">
      <c r="A308" s="10"/>
      <c r="B308" s="5" t="s">
        <v>149</v>
      </c>
      <c r="C308" s="15">
        <v>50268</v>
      </c>
      <c r="D308" s="17">
        <f t="shared" si="5"/>
        <v>2.3430671050447585E-4</v>
      </c>
    </row>
    <row r="309" spans="1:4" x14ac:dyDescent="0.25">
      <c r="A309" s="10"/>
      <c r="B309" s="5" t="s">
        <v>392</v>
      </c>
      <c r="C309" s="15">
        <v>48620</v>
      </c>
      <c r="D309" s="17">
        <f t="shared" si="5"/>
        <v>2.2662513457323975E-4</v>
      </c>
    </row>
    <row r="310" spans="1:4" x14ac:dyDescent="0.25">
      <c r="A310" s="10"/>
      <c r="B310" s="5" t="s">
        <v>439</v>
      </c>
      <c r="C310" s="15">
        <v>46931</v>
      </c>
      <c r="D310" s="17">
        <f t="shared" si="5"/>
        <v>2.187524514738115E-4</v>
      </c>
    </row>
    <row r="311" spans="1:4" x14ac:dyDescent="0.25">
      <c r="A311" s="10"/>
      <c r="B311" s="5" t="s">
        <v>95</v>
      </c>
      <c r="C311" s="15">
        <v>45948</v>
      </c>
      <c r="D311" s="17">
        <f t="shared" si="5"/>
        <v>2.1417054058764335E-4</v>
      </c>
    </row>
    <row r="312" spans="1:4" x14ac:dyDescent="0.25">
      <c r="A312" s="10"/>
      <c r="B312" s="5" t="s">
        <v>164</v>
      </c>
      <c r="C312" s="15">
        <v>38844</v>
      </c>
      <c r="D312" s="17">
        <f t="shared" si="5"/>
        <v>1.8105772783551881E-4</v>
      </c>
    </row>
    <row r="313" spans="1:4" x14ac:dyDescent="0.25">
      <c r="A313" s="10"/>
      <c r="B313" s="5" t="s">
        <v>144</v>
      </c>
      <c r="C313" s="15">
        <v>35566</v>
      </c>
      <c r="D313" s="17">
        <f t="shared" si="5"/>
        <v>1.6577847668103343E-4</v>
      </c>
    </row>
    <row r="314" spans="1:4" x14ac:dyDescent="0.25">
      <c r="A314" s="10"/>
      <c r="B314" s="5" t="s">
        <v>321</v>
      </c>
      <c r="C314" s="15">
        <v>29459</v>
      </c>
      <c r="D314" s="17">
        <f t="shared" si="5"/>
        <v>1.3731283092128897E-4</v>
      </c>
    </row>
    <row r="315" spans="1:4" x14ac:dyDescent="0.25">
      <c r="A315" s="10"/>
      <c r="B315" s="5" t="s">
        <v>102</v>
      </c>
      <c r="C315" s="15">
        <v>29226</v>
      </c>
      <c r="D315" s="17">
        <f t="shared" si="5"/>
        <v>1.3622678286790424E-4</v>
      </c>
    </row>
    <row r="316" spans="1:4" x14ac:dyDescent="0.25">
      <c r="A316" s="10"/>
      <c r="B316" s="5" t="s">
        <v>117</v>
      </c>
      <c r="C316" s="15">
        <v>25705</v>
      </c>
      <c r="D316" s="17">
        <f t="shared" si="5"/>
        <v>1.1981487215559704E-4</v>
      </c>
    </row>
    <row r="317" spans="1:4" x14ac:dyDescent="0.25">
      <c r="A317" s="10"/>
      <c r="B317" s="5" t="s">
        <v>329</v>
      </c>
      <c r="C317" s="15">
        <v>23193</v>
      </c>
      <c r="D317" s="17">
        <f t="shared" si="5"/>
        <v>1.0810606224099443E-4</v>
      </c>
    </row>
    <row r="318" spans="1:4" x14ac:dyDescent="0.25">
      <c r="A318" s="10"/>
      <c r="B318" s="5" t="s">
        <v>119</v>
      </c>
      <c r="C318" s="15">
        <v>22849</v>
      </c>
      <c r="D318" s="17">
        <f t="shared" si="5"/>
        <v>1.0650262648835778E-4</v>
      </c>
    </row>
    <row r="319" spans="1:4" x14ac:dyDescent="0.25">
      <c r="A319" s="10"/>
      <c r="B319" s="5" t="s">
        <v>129</v>
      </c>
      <c r="C319" s="15">
        <v>20564</v>
      </c>
      <c r="D319" s="17">
        <f t="shared" si="5"/>
        <v>9.5851897724477629E-5</v>
      </c>
    </row>
    <row r="320" spans="1:4" x14ac:dyDescent="0.25">
      <c r="A320" s="10"/>
      <c r="B320" s="5" t="s">
        <v>157</v>
      </c>
      <c r="C320" s="15">
        <v>19748</v>
      </c>
      <c r="D320" s="17">
        <f t="shared" si="5"/>
        <v>9.2048398962409262E-5</v>
      </c>
    </row>
    <row r="321" spans="1:4" x14ac:dyDescent="0.25">
      <c r="A321" s="10"/>
      <c r="B321" s="5" t="s">
        <v>109</v>
      </c>
      <c r="C321" s="15">
        <v>18279</v>
      </c>
      <c r="D321" s="17">
        <f t="shared" si="5"/>
        <v>8.5201168960597479E-5</v>
      </c>
    </row>
    <row r="322" spans="1:4" x14ac:dyDescent="0.25">
      <c r="A322" s="10"/>
      <c r="B322" s="5" t="s">
        <v>153</v>
      </c>
      <c r="C322" s="15">
        <v>15281</v>
      </c>
      <c r="D322" s="17">
        <f t="shared" si="5"/>
        <v>7.1227039930351222E-5</v>
      </c>
    </row>
    <row r="323" spans="1:4" x14ac:dyDescent="0.25">
      <c r="A323" s="10"/>
      <c r="B323" s="5" t="s">
        <v>132</v>
      </c>
      <c r="C323" s="15">
        <v>13941</v>
      </c>
      <c r="D323" s="17">
        <f t="shared" si="5"/>
        <v>6.498109833577818E-5</v>
      </c>
    </row>
    <row r="324" spans="1:4" x14ac:dyDescent="0.25">
      <c r="A324" s="10"/>
      <c r="B324" s="5" t="s">
        <v>152</v>
      </c>
      <c r="C324" s="15">
        <v>12512</v>
      </c>
      <c r="D324" s="17">
        <f t="shared" si="5"/>
        <v>5.8320314351714842E-5</v>
      </c>
    </row>
    <row r="325" spans="1:4" x14ac:dyDescent="0.25">
      <c r="A325" s="10"/>
      <c r="B325" s="5" t="s">
        <v>438</v>
      </c>
      <c r="C325" s="15">
        <v>6365</v>
      </c>
      <c r="D325" s="17">
        <f t="shared" si="5"/>
        <v>2.9668222574221946E-5</v>
      </c>
    </row>
    <row r="326" spans="1:4" x14ac:dyDescent="0.25">
      <c r="A326" s="10"/>
      <c r="B326" s="5" t="s">
        <v>115</v>
      </c>
      <c r="C326" s="15">
        <v>6199</v>
      </c>
      <c r="D326" s="17">
        <f t="shared" si="5"/>
        <v>2.8894471600565882E-5</v>
      </c>
    </row>
    <row r="327" spans="1:4" x14ac:dyDescent="0.25">
      <c r="A327" s="10"/>
      <c r="B327" s="5" t="s">
        <v>412</v>
      </c>
      <c r="C327" s="15">
        <v>5712</v>
      </c>
      <c r="D327" s="17">
        <f t="shared" si="5"/>
        <v>2.6624491334478516E-5</v>
      </c>
    </row>
    <row r="328" spans="1:4" x14ac:dyDescent="0.25">
      <c r="A328" s="10"/>
      <c r="B328" s="5" t="s">
        <v>134</v>
      </c>
      <c r="C328" s="15">
        <v>4570</v>
      </c>
      <c r="D328" s="17">
        <f t="shared" si="5"/>
        <v>2.1301457527760298E-5</v>
      </c>
    </row>
    <row r="329" spans="1:4" x14ac:dyDescent="0.25">
      <c r="A329" s="10"/>
      <c r="B329" s="5" t="s">
        <v>139</v>
      </c>
      <c r="C329" s="15">
        <v>3600</v>
      </c>
      <c r="D329" s="17">
        <f t="shared" si="5"/>
        <v>1.6780141597360409E-5</v>
      </c>
    </row>
    <row r="330" spans="1:4" x14ac:dyDescent="0.25">
      <c r="A330" s="10"/>
      <c r="B330" s="5" t="s">
        <v>94</v>
      </c>
      <c r="C330" s="15">
        <v>2285</v>
      </c>
      <c r="D330" s="17">
        <f t="shared" si="5"/>
        <v>1.0650728763880149E-5</v>
      </c>
    </row>
    <row r="331" spans="1:4" x14ac:dyDescent="0.25">
      <c r="A331" s="10"/>
      <c r="B331" s="5" t="s">
        <v>151</v>
      </c>
      <c r="C331" s="15">
        <v>1142</v>
      </c>
      <c r="D331" s="17">
        <f t="shared" si="5"/>
        <v>5.3230338067182184E-6</v>
      </c>
    </row>
    <row r="332" spans="1:4" x14ac:dyDescent="0.25">
      <c r="A332" s="10"/>
      <c r="B332" s="5" t="s">
        <v>162</v>
      </c>
      <c r="C332" s="15">
        <v>571</v>
      </c>
      <c r="D332" s="17">
        <f t="shared" si="5"/>
        <v>2.6615169033591092E-6</v>
      </c>
    </row>
    <row r="333" spans="1:4" x14ac:dyDescent="0.25">
      <c r="A333" s="10"/>
      <c r="B333" s="5" t="s">
        <v>159</v>
      </c>
      <c r="C333" s="15">
        <v>571</v>
      </c>
      <c r="D333" s="17">
        <f t="shared" si="5"/>
        <v>2.6615169033591092E-6</v>
      </c>
    </row>
    <row r="334" spans="1:4" x14ac:dyDescent="0.25">
      <c r="A334" s="4" t="s">
        <v>469</v>
      </c>
      <c r="B334" s="8"/>
      <c r="C334" s="14">
        <v>214539310</v>
      </c>
    </row>
    <row r="335" spans="1:4" x14ac:dyDescent="0.25">
      <c r="A335" s="12" t="s">
        <v>470</v>
      </c>
      <c r="B335" s="13"/>
      <c r="C335" s="16">
        <v>22331680266.125393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6"/>
  <sheetViews>
    <sheetView workbookViewId="0">
      <selection activeCell="F355" sqref="F355"/>
    </sheetView>
  </sheetViews>
  <sheetFormatPr defaultRowHeight="13.2" x14ac:dyDescent="0.25"/>
  <cols>
    <col min="1" max="1" width="14.5546875" bestFit="1" customWidth="1"/>
    <col min="2" max="2" width="75.44140625" customWidth="1"/>
    <col min="3" max="3" width="13.88671875" customWidth="1"/>
    <col min="4" max="4" width="9.109375" style="17" customWidth="1"/>
  </cols>
  <sheetData>
    <row r="1" spans="1:4" x14ac:dyDescent="0.25">
      <c r="A1" s="6" t="s">
        <v>6</v>
      </c>
      <c r="B1" s="7" t="s">
        <v>15</v>
      </c>
    </row>
    <row r="3" spans="1:4" x14ac:dyDescent="0.25">
      <c r="A3" s="9" t="s">
        <v>466</v>
      </c>
      <c r="B3" s="8"/>
      <c r="C3" s="11"/>
    </row>
    <row r="4" spans="1:4" x14ac:dyDescent="0.25">
      <c r="A4" s="9" t="s">
        <v>4</v>
      </c>
      <c r="B4" s="9" t="s">
        <v>165</v>
      </c>
      <c r="C4" s="11" t="s">
        <v>467</v>
      </c>
    </row>
    <row r="5" spans="1:4" x14ac:dyDescent="0.25">
      <c r="A5" s="4" t="s">
        <v>22</v>
      </c>
      <c r="B5" s="4" t="s">
        <v>187</v>
      </c>
      <c r="C5" s="14">
        <v>3362240762.2399998</v>
      </c>
      <c r="D5" s="17">
        <f>C5/$C$242</f>
        <v>0.10663809751998279</v>
      </c>
    </row>
    <row r="6" spans="1:4" x14ac:dyDescent="0.25">
      <c r="A6" s="10"/>
      <c r="B6" s="5" t="s">
        <v>402</v>
      </c>
      <c r="C6" s="15">
        <v>2880887859.5500002</v>
      </c>
      <c r="D6" s="17">
        <f t="shared" ref="D6:D69" si="0">C6/$C$242</f>
        <v>9.1371327110482015E-2</v>
      </c>
    </row>
    <row r="7" spans="1:4" x14ac:dyDescent="0.25">
      <c r="A7" s="10"/>
      <c r="B7" s="5" t="s">
        <v>171</v>
      </c>
      <c r="C7" s="15">
        <v>2271552573</v>
      </c>
      <c r="D7" s="17">
        <f t="shared" si="0"/>
        <v>7.2045419091272961E-2</v>
      </c>
    </row>
    <row r="8" spans="1:4" x14ac:dyDescent="0.25">
      <c r="A8" s="10"/>
      <c r="B8" s="5" t="s">
        <v>262</v>
      </c>
      <c r="C8" s="15">
        <v>1629857015.6217999</v>
      </c>
      <c r="D8" s="17">
        <f t="shared" si="0"/>
        <v>5.1693160503982753E-2</v>
      </c>
    </row>
    <row r="9" spans="1:4" x14ac:dyDescent="0.25">
      <c r="A9" s="10"/>
      <c r="B9" s="5" t="s">
        <v>261</v>
      </c>
      <c r="C9" s="15">
        <v>1537486707.0999999</v>
      </c>
      <c r="D9" s="17">
        <f t="shared" si="0"/>
        <v>4.8763508922001396E-2</v>
      </c>
    </row>
    <row r="10" spans="1:4" x14ac:dyDescent="0.25">
      <c r="A10" s="10"/>
      <c r="B10" s="5" t="s">
        <v>265</v>
      </c>
      <c r="C10" s="15">
        <v>1515367261.5999999</v>
      </c>
      <c r="D10" s="17">
        <f t="shared" si="0"/>
        <v>4.8061960236729533E-2</v>
      </c>
    </row>
    <row r="11" spans="1:4" x14ac:dyDescent="0.25">
      <c r="A11" s="10"/>
      <c r="B11" s="5" t="s">
        <v>276</v>
      </c>
      <c r="C11" s="15">
        <v>1313183075</v>
      </c>
      <c r="D11" s="17">
        <f t="shared" si="0"/>
        <v>4.1649410234425394E-2</v>
      </c>
    </row>
    <row r="12" spans="1:4" x14ac:dyDescent="0.25">
      <c r="A12" s="10"/>
      <c r="B12" s="5" t="s">
        <v>393</v>
      </c>
      <c r="C12" s="15">
        <v>1246789253.9000001</v>
      </c>
      <c r="D12" s="17">
        <f t="shared" si="0"/>
        <v>3.9543638735638029E-2</v>
      </c>
    </row>
    <row r="13" spans="1:4" x14ac:dyDescent="0.25">
      <c r="A13" s="10"/>
      <c r="B13" s="5" t="s">
        <v>250</v>
      </c>
      <c r="C13" s="15">
        <v>1040106240.6</v>
      </c>
      <c r="D13" s="17">
        <f t="shared" si="0"/>
        <v>3.2988402247063196E-2</v>
      </c>
    </row>
    <row r="14" spans="1:4" x14ac:dyDescent="0.25">
      <c r="A14" s="10"/>
      <c r="B14" s="5" t="s">
        <v>219</v>
      </c>
      <c r="C14" s="15">
        <v>1005347974</v>
      </c>
      <c r="D14" s="17">
        <f t="shared" si="0"/>
        <v>3.1885995939655583E-2</v>
      </c>
    </row>
    <row r="15" spans="1:4" x14ac:dyDescent="0.25">
      <c r="A15" s="10"/>
      <c r="B15" s="5" t="s">
        <v>198</v>
      </c>
      <c r="C15" s="15">
        <v>815027608</v>
      </c>
      <c r="D15" s="17">
        <f t="shared" si="0"/>
        <v>2.5849723351006826E-2</v>
      </c>
    </row>
    <row r="16" spans="1:4" x14ac:dyDescent="0.25">
      <c r="A16" s="10"/>
      <c r="B16" s="5" t="s">
        <v>337</v>
      </c>
      <c r="C16" s="15">
        <v>795691533.58000004</v>
      </c>
      <c r="D16" s="17">
        <f t="shared" si="0"/>
        <v>2.5236453113845144E-2</v>
      </c>
    </row>
    <row r="17" spans="1:4" x14ac:dyDescent="0.25">
      <c r="A17" s="10"/>
      <c r="B17" s="5" t="s">
        <v>240</v>
      </c>
      <c r="C17" s="15">
        <v>735824860</v>
      </c>
      <c r="D17" s="17">
        <f t="shared" si="0"/>
        <v>2.3337699090302873E-2</v>
      </c>
    </row>
    <row r="18" spans="1:4" x14ac:dyDescent="0.25">
      <c r="A18" s="10"/>
      <c r="B18" s="5" t="s">
        <v>298</v>
      </c>
      <c r="C18" s="15">
        <v>713898557</v>
      </c>
      <c r="D18" s="17">
        <f t="shared" si="0"/>
        <v>2.2642276185487174E-2</v>
      </c>
    </row>
    <row r="19" spans="1:4" x14ac:dyDescent="0.25">
      <c r="A19" s="10"/>
      <c r="B19" s="5" t="s">
        <v>308</v>
      </c>
      <c r="C19" s="15">
        <v>655254910.70000005</v>
      </c>
      <c r="D19" s="17">
        <f t="shared" si="0"/>
        <v>2.0782312156944361E-2</v>
      </c>
    </row>
    <row r="20" spans="1:4" x14ac:dyDescent="0.25">
      <c r="A20" s="10"/>
      <c r="B20" s="5" t="s">
        <v>200</v>
      </c>
      <c r="C20" s="15">
        <v>521057954</v>
      </c>
      <c r="D20" s="17">
        <f t="shared" si="0"/>
        <v>1.6526070808562891E-2</v>
      </c>
    </row>
    <row r="21" spans="1:4" x14ac:dyDescent="0.25">
      <c r="A21" s="10"/>
      <c r="B21" s="5" t="s">
        <v>229</v>
      </c>
      <c r="C21" s="15">
        <v>480852305</v>
      </c>
      <c r="D21" s="17">
        <f t="shared" si="0"/>
        <v>1.5250893264150576E-2</v>
      </c>
    </row>
    <row r="22" spans="1:4" x14ac:dyDescent="0.25">
      <c r="A22" s="10"/>
      <c r="B22" s="5" t="s">
        <v>426</v>
      </c>
      <c r="C22" s="15">
        <v>458145472</v>
      </c>
      <c r="D22" s="17">
        <f t="shared" si="0"/>
        <v>1.45307147751447E-2</v>
      </c>
    </row>
    <row r="23" spans="1:4" x14ac:dyDescent="0.25">
      <c r="A23" s="10"/>
      <c r="B23" s="5" t="s">
        <v>437</v>
      </c>
      <c r="C23" s="15">
        <v>453753700</v>
      </c>
      <c r="D23" s="17">
        <f t="shared" si="0"/>
        <v>1.4391423676160605E-2</v>
      </c>
    </row>
    <row r="24" spans="1:4" x14ac:dyDescent="0.25">
      <c r="A24" s="10"/>
      <c r="B24" s="5" t="s">
        <v>369</v>
      </c>
      <c r="C24" s="15">
        <v>396952637</v>
      </c>
      <c r="D24" s="17">
        <f t="shared" si="0"/>
        <v>1.2589899715277663E-2</v>
      </c>
    </row>
    <row r="25" spans="1:4" x14ac:dyDescent="0.25">
      <c r="A25" s="10"/>
      <c r="B25" s="5" t="s">
        <v>224</v>
      </c>
      <c r="C25" s="15">
        <v>381505061</v>
      </c>
      <c r="D25" s="17">
        <f t="shared" si="0"/>
        <v>1.2099958562212267E-2</v>
      </c>
    </row>
    <row r="26" spans="1:4" x14ac:dyDescent="0.25">
      <c r="A26" s="10"/>
      <c r="B26" s="5" t="s">
        <v>271</v>
      </c>
      <c r="C26" s="15">
        <v>380065655.19999999</v>
      </c>
      <c r="D26" s="17">
        <f t="shared" si="0"/>
        <v>1.2054305824372943E-2</v>
      </c>
    </row>
    <row r="27" spans="1:4" x14ac:dyDescent="0.25">
      <c r="A27" s="10"/>
      <c r="B27" s="5" t="s">
        <v>216</v>
      </c>
      <c r="C27" s="15">
        <v>364077249</v>
      </c>
      <c r="D27" s="17">
        <f t="shared" si="0"/>
        <v>1.1547211496479302E-2</v>
      </c>
    </row>
    <row r="28" spans="1:4" x14ac:dyDescent="0.25">
      <c r="A28" s="10"/>
      <c r="B28" s="5" t="s">
        <v>195</v>
      </c>
      <c r="C28" s="15">
        <v>357724784</v>
      </c>
      <c r="D28" s="17">
        <f t="shared" si="0"/>
        <v>1.1345734317994627E-2</v>
      </c>
    </row>
    <row r="29" spans="1:4" x14ac:dyDescent="0.25">
      <c r="A29" s="10"/>
      <c r="B29" s="5" t="s">
        <v>364</v>
      </c>
      <c r="C29" s="15">
        <v>348391773</v>
      </c>
      <c r="D29" s="17">
        <f t="shared" si="0"/>
        <v>1.1049725017188337E-2</v>
      </c>
    </row>
    <row r="30" spans="1:4" x14ac:dyDescent="0.25">
      <c r="A30" s="10"/>
      <c r="B30" s="5" t="s">
        <v>460</v>
      </c>
      <c r="C30" s="15">
        <v>336891397.69999999</v>
      </c>
      <c r="D30" s="17">
        <f t="shared" si="0"/>
        <v>1.0684974771896337E-2</v>
      </c>
    </row>
    <row r="31" spans="1:4" x14ac:dyDescent="0.25">
      <c r="A31" s="10"/>
      <c r="B31" s="5" t="s">
        <v>449</v>
      </c>
      <c r="C31" s="15">
        <v>318287445</v>
      </c>
      <c r="D31" s="17">
        <f t="shared" si="0"/>
        <v>1.0094924783638496E-2</v>
      </c>
    </row>
    <row r="32" spans="1:4" x14ac:dyDescent="0.25">
      <c r="A32" s="10"/>
      <c r="B32" s="5" t="s">
        <v>285</v>
      </c>
      <c r="C32" s="15">
        <v>305570323</v>
      </c>
      <c r="D32" s="17">
        <f t="shared" si="0"/>
        <v>9.6915837405937271E-3</v>
      </c>
    </row>
    <row r="33" spans="1:4" x14ac:dyDescent="0.25">
      <c r="A33" s="10"/>
      <c r="B33" s="5" t="s">
        <v>339</v>
      </c>
      <c r="C33" s="15">
        <v>296753861</v>
      </c>
      <c r="D33" s="17">
        <f t="shared" si="0"/>
        <v>9.4119575029084582E-3</v>
      </c>
    </row>
    <row r="34" spans="1:4" x14ac:dyDescent="0.25">
      <c r="A34" s="10"/>
      <c r="B34" s="5" t="s">
        <v>246</v>
      </c>
      <c r="C34" s="15">
        <v>252729750</v>
      </c>
      <c r="D34" s="17">
        <f t="shared" si="0"/>
        <v>8.0156721759407166E-3</v>
      </c>
    </row>
    <row r="35" spans="1:4" x14ac:dyDescent="0.25">
      <c r="A35" s="10"/>
      <c r="B35" s="5" t="s">
        <v>439</v>
      </c>
      <c r="C35" s="15">
        <v>230406422.19999999</v>
      </c>
      <c r="D35" s="17">
        <f t="shared" si="0"/>
        <v>7.307657082660784E-3</v>
      </c>
    </row>
    <row r="36" spans="1:4" x14ac:dyDescent="0.25">
      <c r="A36" s="10"/>
      <c r="B36" s="5" t="s">
        <v>302</v>
      </c>
      <c r="C36" s="15">
        <v>207753165</v>
      </c>
      <c r="D36" s="17">
        <f t="shared" si="0"/>
        <v>6.5891778239566996E-3</v>
      </c>
    </row>
    <row r="37" spans="1:4" x14ac:dyDescent="0.25">
      <c r="A37" s="10"/>
      <c r="B37" s="5" t="s">
        <v>173</v>
      </c>
      <c r="C37" s="15">
        <v>154822500</v>
      </c>
      <c r="D37" s="17">
        <f t="shared" si="0"/>
        <v>4.9104088674150215E-3</v>
      </c>
    </row>
    <row r="38" spans="1:4" x14ac:dyDescent="0.25">
      <c r="A38" s="10"/>
      <c r="B38" s="5" t="s">
        <v>239</v>
      </c>
      <c r="C38" s="15">
        <v>141300000</v>
      </c>
      <c r="D38" s="17">
        <f t="shared" si="0"/>
        <v>4.4815241516300442E-3</v>
      </c>
    </row>
    <row r="39" spans="1:4" x14ac:dyDescent="0.25">
      <c r="A39" s="10"/>
      <c r="B39" s="5" t="s">
        <v>294</v>
      </c>
      <c r="C39" s="15">
        <v>141165000</v>
      </c>
      <c r="D39" s="17">
        <f t="shared" si="0"/>
        <v>4.477242440657149E-3</v>
      </c>
    </row>
    <row r="40" spans="1:4" x14ac:dyDescent="0.25">
      <c r="A40" s="10"/>
      <c r="B40" s="5" t="s">
        <v>465</v>
      </c>
      <c r="C40" s="15">
        <v>141121314</v>
      </c>
      <c r="D40" s="17">
        <f t="shared" si="0"/>
        <v>4.4758568789863206E-3</v>
      </c>
    </row>
    <row r="41" spans="1:4" x14ac:dyDescent="0.25">
      <c r="A41" s="10"/>
      <c r="B41" s="5" t="s">
        <v>273</v>
      </c>
      <c r="C41" s="15">
        <v>118972730</v>
      </c>
      <c r="D41" s="17">
        <f t="shared" si="0"/>
        <v>3.7733840260464283E-3</v>
      </c>
    </row>
    <row r="42" spans="1:4" x14ac:dyDescent="0.25">
      <c r="A42" s="10"/>
      <c r="B42" s="5" t="s">
        <v>248</v>
      </c>
      <c r="C42" s="15">
        <v>116382186</v>
      </c>
      <c r="D42" s="17">
        <f t="shared" si="0"/>
        <v>3.6912213544125975E-3</v>
      </c>
    </row>
    <row r="43" spans="1:4" x14ac:dyDescent="0.25">
      <c r="A43" s="10"/>
      <c r="B43" s="5" t="s">
        <v>354</v>
      </c>
      <c r="C43" s="15">
        <v>113411482.36</v>
      </c>
      <c r="D43" s="17">
        <f t="shared" si="0"/>
        <v>3.5970013960969906E-3</v>
      </c>
    </row>
    <row r="44" spans="1:4" x14ac:dyDescent="0.25">
      <c r="A44" s="10"/>
      <c r="B44" s="5" t="s">
        <v>202</v>
      </c>
      <c r="C44" s="15">
        <v>111704806</v>
      </c>
      <c r="D44" s="17">
        <f t="shared" si="0"/>
        <v>3.5428718042614911E-3</v>
      </c>
    </row>
    <row r="45" spans="1:4" x14ac:dyDescent="0.25">
      <c r="A45" s="10"/>
      <c r="B45" s="5" t="s">
        <v>373</v>
      </c>
      <c r="C45" s="15">
        <v>110359977</v>
      </c>
      <c r="D45" s="17">
        <f t="shared" si="0"/>
        <v>3.5002186999209921E-3</v>
      </c>
    </row>
    <row r="46" spans="1:4" x14ac:dyDescent="0.25">
      <c r="A46" s="10"/>
      <c r="B46" s="5" t="s">
        <v>277</v>
      </c>
      <c r="C46" s="15">
        <v>107345000</v>
      </c>
      <c r="D46" s="17">
        <f t="shared" si="0"/>
        <v>3.4045945510030227E-3</v>
      </c>
    </row>
    <row r="47" spans="1:4" x14ac:dyDescent="0.25">
      <c r="A47" s="10"/>
      <c r="B47" s="5" t="s">
        <v>418</v>
      </c>
      <c r="C47" s="15">
        <v>106567919.2</v>
      </c>
      <c r="D47" s="17">
        <f t="shared" si="0"/>
        <v>3.379948362942386E-3</v>
      </c>
    </row>
    <row r="48" spans="1:4" x14ac:dyDescent="0.25">
      <c r="A48" s="10"/>
      <c r="B48" s="5" t="s">
        <v>365</v>
      </c>
      <c r="C48" s="15">
        <v>105844881</v>
      </c>
      <c r="D48" s="17">
        <f t="shared" si="0"/>
        <v>3.3570162103885915E-3</v>
      </c>
    </row>
    <row r="49" spans="1:4" x14ac:dyDescent="0.25">
      <c r="A49" s="10"/>
      <c r="B49" s="5" t="s">
        <v>453</v>
      </c>
      <c r="C49" s="15">
        <v>101237266</v>
      </c>
      <c r="D49" s="17">
        <f t="shared" si="0"/>
        <v>3.2108793533191446E-3</v>
      </c>
    </row>
    <row r="50" spans="1:4" x14ac:dyDescent="0.25">
      <c r="A50" s="10"/>
      <c r="B50" s="5" t="s">
        <v>284</v>
      </c>
      <c r="C50" s="15">
        <v>90780000</v>
      </c>
      <c r="D50" s="17">
        <f t="shared" si="0"/>
        <v>2.8792127564400243E-3</v>
      </c>
    </row>
    <row r="51" spans="1:4" x14ac:dyDescent="0.25">
      <c r="A51" s="10"/>
      <c r="B51" s="5" t="s">
        <v>199</v>
      </c>
      <c r="C51" s="15">
        <v>89712299</v>
      </c>
      <c r="D51" s="17">
        <f t="shared" si="0"/>
        <v>2.8453491483846844E-3</v>
      </c>
    </row>
    <row r="52" spans="1:4" x14ac:dyDescent="0.25">
      <c r="A52" s="10"/>
      <c r="B52" s="5" t="s">
        <v>283</v>
      </c>
      <c r="C52" s="15">
        <v>87980000</v>
      </c>
      <c r="D52" s="17">
        <f t="shared" si="0"/>
        <v>2.7904068992244254E-3</v>
      </c>
    </row>
    <row r="53" spans="1:4" x14ac:dyDescent="0.25">
      <c r="A53" s="10"/>
      <c r="B53" s="5" t="s">
        <v>382</v>
      </c>
      <c r="C53" s="15">
        <v>86529658</v>
      </c>
      <c r="D53" s="17">
        <f t="shared" si="0"/>
        <v>2.7444073047366447E-3</v>
      </c>
    </row>
    <row r="54" spans="1:4" x14ac:dyDescent="0.25">
      <c r="A54" s="10"/>
      <c r="B54" s="5" t="s">
        <v>430</v>
      </c>
      <c r="C54" s="15">
        <v>82876000</v>
      </c>
      <c r="D54" s="17">
        <f t="shared" si="0"/>
        <v>2.6285265080714195E-3</v>
      </c>
    </row>
    <row r="55" spans="1:4" x14ac:dyDescent="0.25">
      <c r="A55" s="10"/>
      <c r="B55" s="5" t="s">
        <v>323</v>
      </c>
      <c r="C55" s="15">
        <v>81762500</v>
      </c>
      <c r="D55" s="17">
        <f t="shared" si="0"/>
        <v>2.5932103216394302E-3</v>
      </c>
    </row>
    <row r="56" spans="1:4" x14ac:dyDescent="0.25">
      <c r="A56" s="10"/>
      <c r="B56" s="5" t="s">
        <v>422</v>
      </c>
      <c r="C56" s="15">
        <v>80980775</v>
      </c>
      <c r="D56" s="17">
        <f t="shared" si="0"/>
        <v>2.5684168363780502E-3</v>
      </c>
    </row>
    <row r="57" spans="1:4" x14ac:dyDescent="0.25">
      <c r="A57" s="10"/>
      <c r="B57" s="5" t="s">
        <v>221</v>
      </c>
      <c r="C57" s="15">
        <v>72168540</v>
      </c>
      <c r="D57" s="17">
        <f t="shared" si="0"/>
        <v>2.288924663820799E-3</v>
      </c>
    </row>
    <row r="58" spans="1:4" x14ac:dyDescent="0.25">
      <c r="A58" s="10"/>
      <c r="B58" s="5" t="s">
        <v>242</v>
      </c>
      <c r="C58" s="15">
        <v>71890570</v>
      </c>
      <c r="D58" s="17">
        <f t="shared" si="0"/>
        <v>2.2801084623457206E-3</v>
      </c>
    </row>
    <row r="59" spans="1:4" x14ac:dyDescent="0.25">
      <c r="A59" s="10"/>
      <c r="B59" s="5" t="s">
        <v>358</v>
      </c>
      <c r="C59" s="15">
        <v>69744239</v>
      </c>
      <c r="D59" s="17">
        <f t="shared" si="0"/>
        <v>2.2120346179445014E-3</v>
      </c>
    </row>
    <row r="60" spans="1:4" x14ac:dyDescent="0.25">
      <c r="A60" s="10"/>
      <c r="B60" s="5" t="s">
        <v>317</v>
      </c>
      <c r="C60" s="15">
        <v>68635500</v>
      </c>
      <c r="D60" s="17">
        <f t="shared" si="0"/>
        <v>2.1768694331861563E-3</v>
      </c>
    </row>
    <row r="61" spans="1:4" x14ac:dyDescent="0.25">
      <c r="A61" s="10"/>
      <c r="B61" s="5" t="s">
        <v>333</v>
      </c>
      <c r="C61" s="15">
        <v>62166573</v>
      </c>
      <c r="D61" s="17">
        <f t="shared" si="0"/>
        <v>1.971698501936109E-3</v>
      </c>
    </row>
    <row r="62" spans="1:4" x14ac:dyDescent="0.25">
      <c r="A62" s="10"/>
      <c r="B62" s="5" t="s">
        <v>214</v>
      </c>
      <c r="C62" s="15">
        <v>61622800</v>
      </c>
      <c r="D62" s="17">
        <f t="shared" si="0"/>
        <v>1.9544519921519312E-3</v>
      </c>
    </row>
    <row r="63" spans="1:4" x14ac:dyDescent="0.25">
      <c r="A63" s="10"/>
      <c r="B63" s="5" t="s">
        <v>432</v>
      </c>
      <c r="C63" s="15">
        <v>51988043</v>
      </c>
      <c r="D63" s="17">
        <f t="shared" si="0"/>
        <v>1.6488724012772914E-3</v>
      </c>
    </row>
    <row r="64" spans="1:4" x14ac:dyDescent="0.25">
      <c r="A64" s="10"/>
      <c r="B64" s="5" t="s">
        <v>201</v>
      </c>
      <c r="C64" s="15">
        <v>51720000</v>
      </c>
      <c r="D64" s="17">
        <f t="shared" si="0"/>
        <v>1.6403710482824196E-3</v>
      </c>
    </row>
    <row r="65" spans="1:4" x14ac:dyDescent="0.25">
      <c r="A65" s="10"/>
      <c r="B65" s="5" t="s">
        <v>254</v>
      </c>
      <c r="C65" s="15">
        <v>49720803</v>
      </c>
      <c r="D65" s="17">
        <f t="shared" si="0"/>
        <v>1.5769637613796148E-3</v>
      </c>
    </row>
    <row r="66" spans="1:4" x14ac:dyDescent="0.25">
      <c r="A66" s="10"/>
      <c r="B66" s="5" t="s">
        <v>428</v>
      </c>
      <c r="C66" s="15">
        <v>48579265</v>
      </c>
      <c r="D66" s="17">
        <f t="shared" si="0"/>
        <v>1.5407583111531219E-3</v>
      </c>
    </row>
    <row r="67" spans="1:4" x14ac:dyDescent="0.25">
      <c r="A67" s="10"/>
      <c r="B67" s="5" t="s">
        <v>371</v>
      </c>
      <c r="C67" s="15">
        <v>46725500</v>
      </c>
      <c r="D67" s="17">
        <f t="shared" si="0"/>
        <v>1.4819636004740951E-3</v>
      </c>
    </row>
    <row r="68" spans="1:4" x14ac:dyDescent="0.25">
      <c r="A68" s="10"/>
      <c r="B68" s="5" t="s">
        <v>230</v>
      </c>
      <c r="C68" s="15">
        <v>45791700</v>
      </c>
      <c r="D68" s="17">
        <f t="shared" si="0"/>
        <v>1.4523468470926928E-3</v>
      </c>
    </row>
    <row r="69" spans="1:4" x14ac:dyDescent="0.25">
      <c r="A69" s="10"/>
      <c r="B69" s="5" t="s">
        <v>311</v>
      </c>
      <c r="C69" s="15">
        <v>44297518</v>
      </c>
      <c r="D69" s="17">
        <f t="shared" si="0"/>
        <v>1.4049568066119365E-3</v>
      </c>
    </row>
    <row r="70" spans="1:4" x14ac:dyDescent="0.25">
      <c r="A70" s="10"/>
      <c r="B70" s="5" t="s">
        <v>270</v>
      </c>
      <c r="C70" s="15">
        <v>41509333</v>
      </c>
      <c r="D70" s="17">
        <f t="shared" ref="D70:D133" si="1">C70/$C$242</f>
        <v>1.3165256783974099E-3</v>
      </c>
    </row>
    <row r="71" spans="1:4" x14ac:dyDescent="0.25">
      <c r="A71" s="10"/>
      <c r="B71" s="5" t="s">
        <v>348</v>
      </c>
      <c r="C71" s="15">
        <v>40883548</v>
      </c>
      <c r="D71" s="17">
        <f t="shared" si="1"/>
        <v>1.296678045055387E-3</v>
      </c>
    </row>
    <row r="72" spans="1:4" x14ac:dyDescent="0.25">
      <c r="A72" s="10"/>
      <c r="B72" s="5" t="s">
        <v>185</v>
      </c>
      <c r="C72" s="15">
        <v>37806600</v>
      </c>
      <c r="D72" s="17">
        <f t="shared" si="1"/>
        <v>1.1990884005025934E-3</v>
      </c>
    </row>
    <row r="73" spans="1:4" x14ac:dyDescent="0.25">
      <c r="A73" s="10"/>
      <c r="B73" s="5" t="s">
        <v>274</v>
      </c>
      <c r="C73" s="15">
        <v>35155958.119999997</v>
      </c>
      <c r="D73" s="17">
        <f t="shared" si="1"/>
        <v>1.115019641815105E-3</v>
      </c>
    </row>
    <row r="74" spans="1:4" x14ac:dyDescent="0.25">
      <c r="A74" s="10"/>
      <c r="B74" s="5" t="s">
        <v>455</v>
      </c>
      <c r="C74" s="15">
        <v>34359349</v>
      </c>
      <c r="D74" s="17">
        <f t="shared" si="1"/>
        <v>1.0897540861839038E-3</v>
      </c>
    </row>
    <row r="75" spans="1:4" x14ac:dyDescent="0.25">
      <c r="A75" s="10"/>
      <c r="B75" s="5" t="s">
        <v>225</v>
      </c>
      <c r="C75" s="15">
        <v>32359490</v>
      </c>
      <c r="D75" s="17">
        <f t="shared" si="1"/>
        <v>1.026325803039143E-3</v>
      </c>
    </row>
    <row r="76" spans="1:4" x14ac:dyDescent="0.25">
      <c r="A76" s="10"/>
      <c r="B76" s="5" t="s">
        <v>194</v>
      </c>
      <c r="C76" s="15">
        <v>31274535</v>
      </c>
      <c r="D76" s="17">
        <f t="shared" si="1"/>
        <v>9.9191496060508939E-4</v>
      </c>
    </row>
    <row r="77" spans="1:4" x14ac:dyDescent="0.25">
      <c r="A77" s="10"/>
      <c r="B77" s="5" t="s">
        <v>196</v>
      </c>
      <c r="C77" s="15">
        <v>30747407.973200001</v>
      </c>
      <c r="D77" s="17">
        <f t="shared" si="1"/>
        <v>9.7519640079205938E-4</v>
      </c>
    </row>
    <row r="78" spans="1:4" x14ac:dyDescent="0.25">
      <c r="A78" s="10"/>
      <c r="B78" s="5" t="s">
        <v>368</v>
      </c>
      <c r="C78" s="15">
        <v>30681799.300000001</v>
      </c>
      <c r="D78" s="17">
        <f t="shared" si="1"/>
        <v>9.7311553134052224E-4</v>
      </c>
    </row>
    <row r="79" spans="1:4" x14ac:dyDescent="0.25">
      <c r="A79" s="10"/>
      <c r="B79" s="5" t="s">
        <v>366</v>
      </c>
      <c r="C79" s="15">
        <v>30606701</v>
      </c>
      <c r="D79" s="17">
        <f t="shared" si="1"/>
        <v>9.7073368530233137E-4</v>
      </c>
    </row>
    <row r="80" spans="1:4" x14ac:dyDescent="0.25">
      <c r="A80" s="10"/>
      <c r="B80" s="5" t="s">
        <v>411</v>
      </c>
      <c r="C80" s="15">
        <v>28048002</v>
      </c>
      <c r="D80" s="17">
        <f t="shared" si="1"/>
        <v>8.8958102171244008E-4</v>
      </c>
    </row>
    <row r="81" spans="1:4" x14ac:dyDescent="0.25">
      <c r="A81" s="10"/>
      <c r="B81" s="5" t="s">
        <v>451</v>
      </c>
      <c r="C81" s="15">
        <v>24792500</v>
      </c>
      <c r="D81" s="17">
        <f t="shared" si="1"/>
        <v>7.8632829107776268E-4</v>
      </c>
    </row>
    <row r="82" spans="1:4" x14ac:dyDescent="0.25">
      <c r="A82" s="10"/>
      <c r="B82" s="5" t="s">
        <v>392</v>
      </c>
      <c r="C82" s="15">
        <v>22299875</v>
      </c>
      <c r="D82" s="17">
        <f t="shared" si="1"/>
        <v>7.072712554198941E-4</v>
      </c>
    </row>
    <row r="83" spans="1:4" x14ac:dyDescent="0.25">
      <c r="A83" s="10"/>
      <c r="B83" s="5" t="s">
        <v>178</v>
      </c>
      <c r="C83" s="15">
        <v>21199616</v>
      </c>
      <c r="D83" s="17">
        <f t="shared" si="1"/>
        <v>6.7237502554340204E-4</v>
      </c>
    </row>
    <row r="84" spans="1:4" x14ac:dyDescent="0.25">
      <c r="A84" s="10"/>
      <c r="B84" s="5" t="s">
        <v>175</v>
      </c>
      <c r="C84" s="15">
        <v>21019802</v>
      </c>
      <c r="D84" s="17">
        <f t="shared" si="1"/>
        <v>6.666719768257715E-4</v>
      </c>
    </row>
    <row r="85" spans="1:4" x14ac:dyDescent="0.25">
      <c r="A85" s="10"/>
      <c r="B85" s="5" t="s">
        <v>423</v>
      </c>
      <c r="C85" s="15">
        <v>19096071.140000001</v>
      </c>
      <c r="D85" s="17">
        <f t="shared" si="1"/>
        <v>6.0565820251348528E-4</v>
      </c>
    </row>
    <row r="86" spans="1:4" x14ac:dyDescent="0.25">
      <c r="A86" s="10"/>
      <c r="B86" s="5" t="s">
        <v>356</v>
      </c>
      <c r="C86" s="15">
        <v>16689642</v>
      </c>
      <c r="D86" s="17">
        <f t="shared" si="1"/>
        <v>5.2933498729695091E-4</v>
      </c>
    </row>
    <row r="87" spans="1:4" x14ac:dyDescent="0.25">
      <c r="A87" s="10"/>
      <c r="B87" s="5" t="s">
        <v>326</v>
      </c>
      <c r="C87" s="15">
        <v>15579442</v>
      </c>
      <c r="D87" s="17">
        <f t="shared" si="1"/>
        <v>4.9412346491096591E-4</v>
      </c>
    </row>
    <row r="88" spans="1:4" x14ac:dyDescent="0.25">
      <c r="A88" s="10"/>
      <c r="B88" s="5" t="s">
        <v>401</v>
      </c>
      <c r="C88" s="15">
        <v>15291688</v>
      </c>
      <c r="D88" s="17">
        <f t="shared" si="1"/>
        <v>4.8499695039767393E-4</v>
      </c>
    </row>
    <row r="89" spans="1:4" x14ac:dyDescent="0.25">
      <c r="A89" s="10"/>
      <c r="B89" s="5" t="s">
        <v>238</v>
      </c>
      <c r="C89" s="15">
        <v>14560476</v>
      </c>
      <c r="D89" s="17">
        <f t="shared" si="1"/>
        <v>4.6180555451684089E-4</v>
      </c>
    </row>
    <row r="90" spans="1:4" x14ac:dyDescent="0.25">
      <c r="A90" s="10"/>
      <c r="B90" s="5" t="s">
        <v>192</v>
      </c>
      <c r="C90" s="15">
        <v>13586116.4</v>
      </c>
      <c r="D90" s="17">
        <f t="shared" si="1"/>
        <v>4.3090239754746661E-4</v>
      </c>
    </row>
    <row r="91" spans="1:4" x14ac:dyDescent="0.25">
      <c r="A91" s="10"/>
      <c r="B91" s="5" t="s">
        <v>357</v>
      </c>
      <c r="C91" s="15">
        <v>12486259</v>
      </c>
      <c r="D91" s="17">
        <f t="shared" si="1"/>
        <v>3.9601890496820952E-4</v>
      </c>
    </row>
    <row r="92" spans="1:4" x14ac:dyDescent="0.25">
      <c r="A92" s="10"/>
      <c r="B92" s="5" t="s">
        <v>251</v>
      </c>
      <c r="C92" s="15">
        <v>11933070</v>
      </c>
      <c r="D92" s="17">
        <f t="shared" si="1"/>
        <v>3.7847375377276669E-4</v>
      </c>
    </row>
    <row r="93" spans="1:4" x14ac:dyDescent="0.25">
      <c r="A93" s="10"/>
      <c r="B93" s="5" t="s">
        <v>290</v>
      </c>
      <c r="C93" s="15">
        <v>11856000</v>
      </c>
      <c r="D93" s="17">
        <f t="shared" si="1"/>
        <v>3.7602937255290731E-4</v>
      </c>
    </row>
    <row r="94" spans="1:4" x14ac:dyDescent="0.25">
      <c r="A94" s="10"/>
      <c r="B94" s="5" t="s">
        <v>442</v>
      </c>
      <c r="C94" s="15">
        <v>11502000</v>
      </c>
      <c r="D94" s="17">
        <f t="shared" si="1"/>
        <v>3.6480177489064947E-4</v>
      </c>
    </row>
    <row r="95" spans="1:4" x14ac:dyDescent="0.25">
      <c r="A95" s="10"/>
      <c r="B95" s="5" t="s">
        <v>345</v>
      </c>
      <c r="C95" s="15">
        <v>11414707</v>
      </c>
      <c r="D95" s="17">
        <f t="shared" si="1"/>
        <v>3.6203315714282045E-4</v>
      </c>
    </row>
    <row r="96" spans="1:4" x14ac:dyDescent="0.25">
      <c r="A96" s="10"/>
      <c r="B96" s="5" t="s">
        <v>180</v>
      </c>
      <c r="C96" s="15">
        <v>10401384</v>
      </c>
      <c r="D96" s="17">
        <f t="shared" si="1"/>
        <v>3.2989422226736246E-4</v>
      </c>
    </row>
    <row r="97" spans="1:4" x14ac:dyDescent="0.25">
      <c r="A97" s="10"/>
      <c r="B97" s="5" t="s">
        <v>233</v>
      </c>
      <c r="C97" s="15">
        <v>10272572.658</v>
      </c>
      <c r="D97" s="17">
        <f t="shared" si="1"/>
        <v>3.2580879310829044E-4</v>
      </c>
    </row>
    <row r="98" spans="1:4" x14ac:dyDescent="0.25">
      <c r="A98" s="10"/>
      <c r="B98" s="5" t="s">
        <v>279</v>
      </c>
      <c r="C98" s="15">
        <v>10053692</v>
      </c>
      <c r="D98" s="17">
        <f t="shared" si="1"/>
        <v>3.188666915148603E-4</v>
      </c>
    </row>
    <row r="99" spans="1:4" x14ac:dyDescent="0.25">
      <c r="A99" s="10"/>
      <c r="B99" s="5" t="s">
        <v>319</v>
      </c>
      <c r="C99" s="15">
        <v>10036010</v>
      </c>
      <c r="D99" s="17">
        <f t="shared" si="1"/>
        <v>3.1830588252654382E-4</v>
      </c>
    </row>
    <row r="100" spans="1:4" x14ac:dyDescent="0.25">
      <c r="A100" s="10"/>
      <c r="B100" s="5" t="s">
        <v>374</v>
      </c>
      <c r="C100" s="15">
        <v>9715652.8000000007</v>
      </c>
      <c r="D100" s="17">
        <f t="shared" si="1"/>
        <v>3.0814531261183346E-4</v>
      </c>
    </row>
    <row r="101" spans="1:4" x14ac:dyDescent="0.25">
      <c r="A101" s="10"/>
      <c r="B101" s="5" t="s">
        <v>282</v>
      </c>
      <c r="C101" s="15">
        <v>9473203</v>
      </c>
      <c r="D101" s="17">
        <f t="shared" si="1"/>
        <v>3.0045568321156537E-4</v>
      </c>
    </row>
    <row r="102" spans="1:4" x14ac:dyDescent="0.25">
      <c r="A102" s="10"/>
      <c r="B102" s="5" t="s">
        <v>414</v>
      </c>
      <c r="C102" s="15">
        <v>9138280</v>
      </c>
      <c r="D102" s="17">
        <f t="shared" si="1"/>
        <v>2.8983313888434394E-4</v>
      </c>
    </row>
    <row r="103" spans="1:4" x14ac:dyDescent="0.25">
      <c r="A103" s="10"/>
      <c r="B103" s="5" t="s">
        <v>204</v>
      </c>
      <c r="C103" s="15">
        <v>9078804</v>
      </c>
      <c r="D103" s="17">
        <f t="shared" si="1"/>
        <v>2.8794677561157434E-4</v>
      </c>
    </row>
    <row r="104" spans="1:4" x14ac:dyDescent="0.25">
      <c r="A104" s="10"/>
      <c r="B104" s="5" t="s">
        <v>463</v>
      </c>
      <c r="C104" s="15">
        <v>8993000</v>
      </c>
      <c r="D104" s="17">
        <f t="shared" si="1"/>
        <v>2.8522538354995748E-4</v>
      </c>
    </row>
    <row r="105" spans="1:4" x14ac:dyDescent="0.25">
      <c r="A105" s="10"/>
      <c r="B105" s="5" t="s">
        <v>189</v>
      </c>
      <c r="C105" s="15">
        <v>8242666</v>
      </c>
      <c r="D105" s="17">
        <f t="shared" si="1"/>
        <v>2.6142750709709701E-4</v>
      </c>
    </row>
    <row r="106" spans="1:4" x14ac:dyDescent="0.25">
      <c r="A106" s="10"/>
      <c r="B106" s="5" t="s">
        <v>177</v>
      </c>
      <c r="C106" s="15">
        <v>8092500</v>
      </c>
      <c r="D106" s="17">
        <f t="shared" si="1"/>
        <v>2.5666478554186933E-4</v>
      </c>
    </row>
    <row r="107" spans="1:4" x14ac:dyDescent="0.25">
      <c r="A107" s="10"/>
      <c r="B107" s="5" t="s">
        <v>184</v>
      </c>
      <c r="C107" s="15">
        <v>7530656</v>
      </c>
      <c r="D107" s="17">
        <f t="shared" si="1"/>
        <v>2.3884512909849755E-4</v>
      </c>
    </row>
    <row r="108" spans="1:4" x14ac:dyDescent="0.25">
      <c r="A108" s="10"/>
      <c r="B108" s="5" t="s">
        <v>395</v>
      </c>
      <c r="C108" s="15">
        <v>7474000</v>
      </c>
      <c r="D108" s="17">
        <f t="shared" si="1"/>
        <v>2.3704820601049505E-4</v>
      </c>
    </row>
    <row r="109" spans="1:4" x14ac:dyDescent="0.25">
      <c r="A109" s="10"/>
      <c r="B109" s="5" t="s">
        <v>252</v>
      </c>
      <c r="C109" s="15">
        <v>6939120</v>
      </c>
      <c r="D109" s="17">
        <f t="shared" si="1"/>
        <v>2.2008374997210949E-4</v>
      </c>
    </row>
    <row r="110" spans="1:4" x14ac:dyDescent="0.25">
      <c r="A110" s="10"/>
      <c r="B110" s="5" t="s">
        <v>389</v>
      </c>
      <c r="C110" s="15">
        <v>6903639</v>
      </c>
      <c r="D110" s="17">
        <f t="shared" si="1"/>
        <v>2.1895842117929999E-4</v>
      </c>
    </row>
    <row r="111" spans="1:4" x14ac:dyDescent="0.25">
      <c r="A111" s="10"/>
      <c r="B111" s="5" t="s">
        <v>223</v>
      </c>
      <c r="C111" s="15">
        <v>6787354.6600000001</v>
      </c>
      <c r="D111" s="17">
        <f t="shared" si="1"/>
        <v>2.152703031455678E-4</v>
      </c>
    </row>
    <row r="112" spans="1:4" x14ac:dyDescent="0.25">
      <c r="A112" s="10"/>
      <c r="B112" s="5" t="s">
        <v>461</v>
      </c>
      <c r="C112" s="15">
        <v>6673827</v>
      </c>
      <c r="D112" s="17">
        <f t="shared" si="1"/>
        <v>2.1166961701557456E-4</v>
      </c>
    </row>
    <row r="113" spans="1:4" x14ac:dyDescent="0.25">
      <c r="A113" s="10"/>
      <c r="B113" s="5" t="s">
        <v>434</v>
      </c>
      <c r="C113" s="15">
        <v>6564200</v>
      </c>
      <c r="D113" s="17">
        <f t="shared" si="1"/>
        <v>2.0819264569094082E-4</v>
      </c>
    </row>
    <row r="114" spans="1:4" x14ac:dyDescent="0.25">
      <c r="A114" s="10"/>
      <c r="B114" s="5" t="s">
        <v>183</v>
      </c>
      <c r="C114" s="15">
        <v>6450649.7999999998</v>
      </c>
      <c r="D114" s="17">
        <f t="shared" si="1"/>
        <v>2.0459124467379699E-4</v>
      </c>
    </row>
    <row r="115" spans="1:4" x14ac:dyDescent="0.25">
      <c r="A115" s="10"/>
      <c r="B115" s="5" t="s">
        <v>413</v>
      </c>
      <c r="C115" s="15">
        <v>6426969</v>
      </c>
      <c r="D115" s="17">
        <f t="shared" si="1"/>
        <v>2.0384017547967159E-4</v>
      </c>
    </row>
    <row r="116" spans="1:4" x14ac:dyDescent="0.25">
      <c r="A116" s="10"/>
      <c r="B116" s="5" t="s">
        <v>167</v>
      </c>
      <c r="C116" s="15">
        <v>6423135.1799999997</v>
      </c>
      <c r="D116" s="17">
        <f t="shared" si="1"/>
        <v>2.0371858059698933E-4</v>
      </c>
    </row>
    <row r="117" spans="1:4" x14ac:dyDescent="0.25">
      <c r="A117" s="10"/>
      <c r="B117" s="5" t="s">
        <v>188</v>
      </c>
      <c r="C117" s="15">
        <v>6311366</v>
      </c>
      <c r="D117" s="17">
        <f t="shared" si="1"/>
        <v>2.0017366708263769E-4</v>
      </c>
    </row>
    <row r="118" spans="1:4" x14ac:dyDescent="0.25">
      <c r="A118" s="10"/>
      <c r="B118" s="5" t="s">
        <v>404</v>
      </c>
      <c r="C118" s="15">
        <v>6302484</v>
      </c>
      <c r="D118" s="17">
        <f t="shared" si="1"/>
        <v>1.9989196221699879E-4</v>
      </c>
    </row>
    <row r="119" spans="1:4" x14ac:dyDescent="0.25">
      <c r="A119" s="10"/>
      <c r="B119" s="5" t="s">
        <v>438</v>
      </c>
      <c r="C119" s="15">
        <v>6284196.4000000004</v>
      </c>
      <c r="D119" s="17">
        <f t="shared" si="1"/>
        <v>1.9931194579042165E-4</v>
      </c>
    </row>
    <row r="120" spans="1:4" x14ac:dyDescent="0.25">
      <c r="A120" s="10"/>
      <c r="B120" s="5" t="s">
        <v>344</v>
      </c>
      <c r="C120" s="15">
        <v>6253763</v>
      </c>
      <c r="D120" s="17">
        <f t="shared" si="1"/>
        <v>1.9834670858506978E-4</v>
      </c>
    </row>
    <row r="121" spans="1:4" x14ac:dyDescent="0.25">
      <c r="A121" s="10"/>
      <c r="B121" s="5" t="s">
        <v>367</v>
      </c>
      <c r="C121" s="15">
        <v>6210000</v>
      </c>
      <c r="D121" s="17">
        <f t="shared" si="1"/>
        <v>1.9695870475316756E-4</v>
      </c>
    </row>
    <row r="122" spans="1:4" x14ac:dyDescent="0.25">
      <c r="A122" s="10"/>
      <c r="B122" s="5" t="s">
        <v>190</v>
      </c>
      <c r="C122" s="15">
        <v>6182200</v>
      </c>
      <c r="D122" s="17">
        <f t="shared" si="1"/>
        <v>1.9607698945652696E-4</v>
      </c>
    </row>
    <row r="123" spans="1:4" x14ac:dyDescent="0.25">
      <c r="A123" s="10"/>
      <c r="B123" s="5" t="s">
        <v>234</v>
      </c>
      <c r="C123" s="15">
        <v>5768333.0999999996</v>
      </c>
      <c r="D123" s="17">
        <f t="shared" si="1"/>
        <v>1.8295063058950461E-4</v>
      </c>
    </row>
    <row r="124" spans="1:4" x14ac:dyDescent="0.25">
      <c r="A124" s="10"/>
      <c r="B124" s="5" t="s">
        <v>287</v>
      </c>
      <c r="C124" s="15">
        <v>5473425</v>
      </c>
      <c r="D124" s="17">
        <f t="shared" si="1"/>
        <v>1.7359721393938907E-4</v>
      </c>
    </row>
    <row r="125" spans="1:4" x14ac:dyDescent="0.25">
      <c r="A125" s="10"/>
      <c r="B125" s="5" t="s">
        <v>427</v>
      </c>
      <c r="C125" s="15">
        <v>5450672</v>
      </c>
      <c r="D125" s="17">
        <f t="shared" si="1"/>
        <v>1.728755712003796E-4</v>
      </c>
    </row>
    <row r="126" spans="1:4" x14ac:dyDescent="0.25">
      <c r="A126" s="10"/>
      <c r="B126" s="5" t="s">
        <v>421</v>
      </c>
      <c r="C126" s="15">
        <v>5239198.84</v>
      </c>
      <c r="D126" s="17">
        <f t="shared" si="1"/>
        <v>1.6616840861041835E-4</v>
      </c>
    </row>
    <row r="127" spans="1:4" x14ac:dyDescent="0.25">
      <c r="A127" s="10"/>
      <c r="B127" s="5" t="s">
        <v>436</v>
      </c>
      <c r="C127" s="15">
        <v>5010453</v>
      </c>
      <c r="D127" s="17">
        <f t="shared" si="1"/>
        <v>1.5891341917981041E-4</v>
      </c>
    </row>
    <row r="128" spans="1:4" x14ac:dyDescent="0.25">
      <c r="A128" s="10"/>
      <c r="B128" s="5" t="s">
        <v>353</v>
      </c>
      <c r="C128" s="15">
        <v>4889135</v>
      </c>
      <c r="D128" s="17">
        <f t="shared" si="1"/>
        <v>1.5506565168492398E-4</v>
      </c>
    </row>
    <row r="129" spans="1:4" x14ac:dyDescent="0.25">
      <c r="A129" s="10"/>
      <c r="B129" s="5" t="s">
        <v>215</v>
      </c>
      <c r="C129" s="15">
        <v>4882371</v>
      </c>
      <c r="D129" s="17">
        <f t="shared" si="1"/>
        <v>1.5485112210699315E-4</v>
      </c>
    </row>
    <row r="130" spans="1:4" x14ac:dyDescent="0.25">
      <c r="A130" s="10"/>
      <c r="B130" s="5" t="s">
        <v>235</v>
      </c>
      <c r="C130" s="15">
        <v>4837682</v>
      </c>
      <c r="D130" s="17">
        <f t="shared" si="1"/>
        <v>1.534337489094546E-4</v>
      </c>
    </row>
    <row r="131" spans="1:4" x14ac:dyDescent="0.25">
      <c r="A131" s="10"/>
      <c r="B131" s="5" t="s">
        <v>259</v>
      </c>
      <c r="C131" s="15">
        <v>4749350</v>
      </c>
      <c r="D131" s="17">
        <f t="shared" si="1"/>
        <v>1.5063217784532307E-4</v>
      </c>
    </row>
    <row r="132" spans="1:4" x14ac:dyDescent="0.25">
      <c r="A132" s="10"/>
      <c r="B132" s="5" t="s">
        <v>332</v>
      </c>
      <c r="C132" s="15">
        <v>4533649</v>
      </c>
      <c r="D132" s="17">
        <f t="shared" si="1"/>
        <v>1.437909234855867E-4</v>
      </c>
    </row>
    <row r="133" spans="1:4" x14ac:dyDescent="0.25">
      <c r="A133" s="10"/>
      <c r="B133" s="5" t="s">
        <v>399</v>
      </c>
      <c r="C133" s="15">
        <v>4380728.0999999996</v>
      </c>
      <c r="D133" s="17">
        <f t="shared" si="1"/>
        <v>1.3894082648177207E-4</v>
      </c>
    </row>
    <row r="134" spans="1:4" x14ac:dyDescent="0.25">
      <c r="A134" s="10"/>
      <c r="B134" s="5" t="s">
        <v>237</v>
      </c>
      <c r="C134" s="15">
        <v>4024759</v>
      </c>
      <c r="D134" s="17">
        <f t="shared" ref="D134:D197" si="2">C134/$C$242</f>
        <v>1.2765077610042735E-4</v>
      </c>
    </row>
    <row r="135" spans="1:4" x14ac:dyDescent="0.25">
      <c r="A135" s="10"/>
      <c r="B135" s="5" t="s">
        <v>408</v>
      </c>
      <c r="C135" s="15">
        <v>3960000</v>
      </c>
      <c r="D135" s="17">
        <f t="shared" si="2"/>
        <v>1.2559685520491845E-4</v>
      </c>
    </row>
    <row r="136" spans="1:4" x14ac:dyDescent="0.25">
      <c r="A136" s="10"/>
      <c r="B136" s="5" t="s">
        <v>303</v>
      </c>
      <c r="C136" s="15">
        <v>3956477</v>
      </c>
      <c r="D136" s="17">
        <f t="shared" si="2"/>
        <v>1.2548511840671466E-4</v>
      </c>
    </row>
    <row r="137" spans="1:4" x14ac:dyDescent="0.25">
      <c r="A137" s="10"/>
      <c r="B137" s="5" t="s">
        <v>388</v>
      </c>
      <c r="C137" s="15">
        <v>3892589</v>
      </c>
      <c r="D137" s="17">
        <f t="shared" si="2"/>
        <v>1.2345882247607532E-4</v>
      </c>
    </row>
    <row r="138" spans="1:4" x14ac:dyDescent="0.25">
      <c r="A138" s="10"/>
      <c r="B138" s="5" t="s">
        <v>450</v>
      </c>
      <c r="C138" s="15">
        <v>3777500</v>
      </c>
      <c r="D138" s="17">
        <f t="shared" si="2"/>
        <v>1.1980861629711602E-4</v>
      </c>
    </row>
    <row r="139" spans="1:4" x14ac:dyDescent="0.25">
      <c r="A139" s="10"/>
      <c r="B139" s="5" t="s">
        <v>227</v>
      </c>
      <c r="C139" s="15">
        <v>3623767.8</v>
      </c>
      <c r="D139" s="17">
        <f t="shared" si="2"/>
        <v>1.1493278779617319E-4</v>
      </c>
    </row>
    <row r="140" spans="1:4" x14ac:dyDescent="0.25">
      <c r="A140" s="10"/>
      <c r="B140" s="5" t="s">
        <v>375</v>
      </c>
      <c r="C140" s="15">
        <v>3563723.1</v>
      </c>
      <c r="D140" s="17">
        <f t="shared" si="2"/>
        <v>1.1302838741947553E-4</v>
      </c>
    </row>
    <row r="141" spans="1:4" x14ac:dyDescent="0.25">
      <c r="A141" s="10"/>
      <c r="B141" s="5" t="s">
        <v>310</v>
      </c>
      <c r="C141" s="15">
        <v>3254018</v>
      </c>
      <c r="D141" s="17">
        <f t="shared" si="2"/>
        <v>1.032056635303531E-4</v>
      </c>
    </row>
    <row r="142" spans="1:4" x14ac:dyDescent="0.25">
      <c r="A142" s="10"/>
      <c r="B142" s="5" t="s">
        <v>269</v>
      </c>
      <c r="C142" s="15">
        <v>3233495</v>
      </c>
      <c r="D142" s="17">
        <f t="shared" si="2"/>
        <v>1.0255474831334034E-4</v>
      </c>
    </row>
    <row r="143" spans="1:4" x14ac:dyDescent="0.25">
      <c r="A143" s="10"/>
      <c r="B143" s="5" t="s">
        <v>170</v>
      </c>
      <c r="C143" s="15">
        <v>3231123</v>
      </c>
      <c r="D143" s="17">
        <f t="shared" si="2"/>
        <v>1.024795170657277E-4</v>
      </c>
    </row>
    <row r="144" spans="1:4" x14ac:dyDescent="0.25">
      <c r="A144" s="10"/>
      <c r="B144" s="5" t="s">
        <v>286</v>
      </c>
      <c r="C144" s="15">
        <v>3067446</v>
      </c>
      <c r="D144" s="17">
        <f t="shared" si="2"/>
        <v>9.7288275533057139E-5</v>
      </c>
    </row>
    <row r="145" spans="1:4" x14ac:dyDescent="0.25">
      <c r="A145" s="10"/>
      <c r="B145" s="5" t="s">
        <v>378</v>
      </c>
      <c r="C145" s="15">
        <v>3028455</v>
      </c>
      <c r="D145" s="17">
        <f t="shared" si="2"/>
        <v>9.6051622254952337E-5</v>
      </c>
    </row>
    <row r="146" spans="1:4" x14ac:dyDescent="0.25">
      <c r="A146" s="10"/>
      <c r="B146" s="5" t="s">
        <v>243</v>
      </c>
      <c r="C146" s="15">
        <v>2925000</v>
      </c>
      <c r="D146" s="17">
        <f t="shared" si="2"/>
        <v>9.2770404412723844E-5</v>
      </c>
    </row>
    <row r="147" spans="1:4" x14ac:dyDescent="0.25">
      <c r="A147" s="10"/>
      <c r="B147" s="5" t="s">
        <v>381</v>
      </c>
      <c r="C147" s="15">
        <v>2913684</v>
      </c>
      <c r="D147" s="17">
        <f t="shared" si="2"/>
        <v>9.2411501884062514E-5</v>
      </c>
    </row>
    <row r="148" spans="1:4" x14ac:dyDescent="0.25">
      <c r="A148" s="10"/>
      <c r="B148" s="5" t="s">
        <v>444</v>
      </c>
      <c r="C148" s="15">
        <v>2782431</v>
      </c>
      <c r="D148" s="17">
        <f t="shared" si="2"/>
        <v>8.8248632177948593E-5</v>
      </c>
    </row>
    <row r="149" spans="1:4" x14ac:dyDescent="0.25">
      <c r="A149" s="10"/>
      <c r="B149" s="5" t="s">
        <v>213</v>
      </c>
      <c r="C149" s="15">
        <v>2670026</v>
      </c>
      <c r="D149" s="17">
        <f t="shared" si="2"/>
        <v>8.4683552756405943E-5</v>
      </c>
    </row>
    <row r="150" spans="1:4" x14ac:dyDescent="0.25">
      <c r="A150" s="10"/>
      <c r="B150" s="5" t="s">
        <v>405</v>
      </c>
      <c r="C150" s="15">
        <v>2669292.4</v>
      </c>
      <c r="D150" s="17">
        <f t="shared" si="2"/>
        <v>8.4660285621815457E-5</v>
      </c>
    </row>
    <row r="151" spans="1:4" x14ac:dyDescent="0.25">
      <c r="A151" s="10"/>
      <c r="B151" s="5" t="s">
        <v>362</v>
      </c>
      <c r="C151" s="15">
        <v>2644144.44</v>
      </c>
      <c r="D151" s="17">
        <f t="shared" si="2"/>
        <v>8.3862683427164176E-5</v>
      </c>
    </row>
    <row r="152" spans="1:4" x14ac:dyDescent="0.25">
      <c r="A152" s="10"/>
      <c r="B152" s="5" t="s">
        <v>249</v>
      </c>
      <c r="C152" s="15">
        <v>2560500</v>
      </c>
      <c r="D152" s="17">
        <f t="shared" si="2"/>
        <v>8.1209784785907485E-5</v>
      </c>
    </row>
    <row r="153" spans="1:4" x14ac:dyDescent="0.25">
      <c r="A153" s="10"/>
      <c r="B153" s="5" t="s">
        <v>220</v>
      </c>
      <c r="C153" s="15">
        <v>2466828</v>
      </c>
      <c r="D153" s="17">
        <f t="shared" si="2"/>
        <v>7.8238848265514788E-5</v>
      </c>
    </row>
    <row r="154" spans="1:4" x14ac:dyDescent="0.25">
      <c r="A154" s="10"/>
      <c r="B154" s="5" t="s">
        <v>329</v>
      </c>
      <c r="C154" s="15">
        <v>2260000</v>
      </c>
      <c r="D154" s="17">
        <f t="shared" si="2"/>
        <v>7.167901332401911E-5</v>
      </c>
    </row>
    <row r="155" spans="1:4" x14ac:dyDescent="0.25">
      <c r="A155" s="10"/>
      <c r="B155" s="5" t="s">
        <v>268</v>
      </c>
      <c r="C155" s="15">
        <v>2065053</v>
      </c>
      <c r="D155" s="17">
        <f t="shared" si="2"/>
        <v>6.5496000664515763E-5</v>
      </c>
    </row>
    <row r="156" spans="1:4" x14ac:dyDescent="0.25">
      <c r="A156" s="10"/>
      <c r="B156" s="5" t="s">
        <v>209</v>
      </c>
      <c r="C156" s="15">
        <v>1987148</v>
      </c>
      <c r="D156" s="17">
        <f t="shared" si="2"/>
        <v>6.3025136269379611E-5</v>
      </c>
    </row>
    <row r="157" spans="1:4" x14ac:dyDescent="0.25">
      <c r="A157" s="10"/>
      <c r="B157" s="5" t="s">
        <v>443</v>
      </c>
      <c r="C157" s="15">
        <v>1969245.6</v>
      </c>
      <c r="D157" s="17">
        <f t="shared" si="2"/>
        <v>6.245733699144514E-5</v>
      </c>
    </row>
    <row r="158" spans="1:4" x14ac:dyDescent="0.25">
      <c r="A158" s="10"/>
      <c r="B158" s="5" t="s">
        <v>338</v>
      </c>
      <c r="C158" s="15">
        <v>1947512</v>
      </c>
      <c r="D158" s="17">
        <f t="shared" si="2"/>
        <v>6.1768025927737654E-5</v>
      </c>
    </row>
    <row r="159" spans="1:4" x14ac:dyDescent="0.25">
      <c r="A159" s="10"/>
      <c r="B159" s="5" t="s">
        <v>347</v>
      </c>
      <c r="C159" s="15">
        <v>1865422</v>
      </c>
      <c r="D159" s="17">
        <f t="shared" si="2"/>
        <v>5.9164428492441756E-5</v>
      </c>
    </row>
    <row r="160" spans="1:4" x14ac:dyDescent="0.25">
      <c r="A160" s="10"/>
      <c r="B160" s="5" t="s">
        <v>179</v>
      </c>
      <c r="C160" s="15">
        <v>1856762.46</v>
      </c>
      <c r="D160" s="17">
        <f t="shared" si="2"/>
        <v>5.8889779252158628E-5</v>
      </c>
    </row>
    <row r="161" spans="1:4" x14ac:dyDescent="0.25">
      <c r="A161" s="10"/>
      <c r="B161" s="5" t="s">
        <v>334</v>
      </c>
      <c r="C161" s="15">
        <v>1674050</v>
      </c>
      <c r="D161" s="17">
        <f t="shared" si="2"/>
        <v>5.3094801882776187E-5</v>
      </c>
    </row>
    <row r="162" spans="1:4" x14ac:dyDescent="0.25">
      <c r="A162" s="10"/>
      <c r="B162" s="5" t="s">
        <v>415</v>
      </c>
      <c r="C162" s="15">
        <v>1669900</v>
      </c>
      <c r="D162" s="17">
        <f t="shared" si="2"/>
        <v>5.2963178915831641E-5</v>
      </c>
    </row>
    <row r="163" spans="1:4" x14ac:dyDescent="0.25">
      <c r="A163" s="10"/>
      <c r="B163" s="5" t="s">
        <v>379</v>
      </c>
      <c r="C163" s="15">
        <v>1634010</v>
      </c>
      <c r="D163" s="17">
        <f t="shared" si="2"/>
        <v>5.1824878124593124E-5</v>
      </c>
    </row>
    <row r="164" spans="1:4" x14ac:dyDescent="0.25">
      <c r="A164" s="10"/>
      <c r="B164" s="5" t="s">
        <v>346</v>
      </c>
      <c r="C164" s="15">
        <v>1620240</v>
      </c>
      <c r="D164" s="17">
        <f t="shared" si="2"/>
        <v>5.138814360535784E-5</v>
      </c>
    </row>
    <row r="165" spans="1:4" x14ac:dyDescent="0.25">
      <c r="A165" s="10"/>
      <c r="B165" s="5" t="s">
        <v>419</v>
      </c>
      <c r="C165" s="15">
        <v>1511964</v>
      </c>
      <c r="D165" s="17">
        <f t="shared" si="2"/>
        <v>4.7954021106830634E-5</v>
      </c>
    </row>
    <row r="166" spans="1:4" x14ac:dyDescent="0.25">
      <c r="A166" s="10"/>
      <c r="B166" s="5" t="s">
        <v>292</v>
      </c>
      <c r="C166" s="15">
        <v>1510000</v>
      </c>
      <c r="D166" s="17">
        <f t="shared" si="2"/>
        <v>4.7891730141269405E-5</v>
      </c>
    </row>
    <row r="167" spans="1:4" x14ac:dyDescent="0.25">
      <c r="A167" s="10"/>
      <c r="B167" s="5" t="s">
        <v>435</v>
      </c>
      <c r="C167" s="15">
        <v>1453466</v>
      </c>
      <c r="D167" s="17">
        <f t="shared" si="2"/>
        <v>4.6098676451331308E-5</v>
      </c>
    </row>
    <row r="168" spans="1:4" x14ac:dyDescent="0.25">
      <c r="A168" s="10"/>
      <c r="B168" s="5" t="s">
        <v>342</v>
      </c>
      <c r="C168" s="15">
        <v>1424224.2</v>
      </c>
      <c r="D168" s="17">
        <f t="shared" si="2"/>
        <v>4.5171232481500202E-5</v>
      </c>
    </row>
    <row r="169" spans="1:4" x14ac:dyDescent="0.25">
      <c r="A169" s="10"/>
      <c r="B169" s="5" t="s">
        <v>433</v>
      </c>
      <c r="C169" s="15">
        <v>1398803</v>
      </c>
      <c r="D169" s="17">
        <f t="shared" si="2"/>
        <v>4.4364964103839783E-5</v>
      </c>
    </row>
    <row r="170" spans="1:4" x14ac:dyDescent="0.25">
      <c r="A170" s="10"/>
      <c r="B170" s="5" t="s">
        <v>452</v>
      </c>
      <c r="C170" s="15">
        <v>1396815</v>
      </c>
      <c r="D170" s="17">
        <f t="shared" si="2"/>
        <v>4.4301911945216704E-5</v>
      </c>
    </row>
    <row r="171" spans="1:4" x14ac:dyDescent="0.25">
      <c r="A171" s="10"/>
      <c r="B171" s="5" t="s">
        <v>343</v>
      </c>
      <c r="C171" s="15">
        <v>1300437</v>
      </c>
      <c r="D171" s="17">
        <f t="shared" si="2"/>
        <v>4.1245150907100634E-5</v>
      </c>
    </row>
    <row r="172" spans="1:4" x14ac:dyDescent="0.25">
      <c r="A172" s="10"/>
      <c r="B172" s="5" t="s">
        <v>386</v>
      </c>
      <c r="C172" s="15">
        <v>1278740.48</v>
      </c>
      <c r="D172" s="17">
        <f t="shared" si="2"/>
        <v>4.0557015886673716E-5</v>
      </c>
    </row>
    <row r="173" spans="1:4" x14ac:dyDescent="0.25">
      <c r="A173" s="10"/>
      <c r="B173" s="5" t="s">
        <v>454</v>
      </c>
      <c r="C173" s="15">
        <v>1273981</v>
      </c>
      <c r="D173" s="17">
        <f t="shared" si="2"/>
        <v>4.0406062421923532E-5</v>
      </c>
    </row>
    <row r="174" spans="1:4" x14ac:dyDescent="0.25">
      <c r="A174" s="10"/>
      <c r="B174" s="5" t="s">
        <v>313</v>
      </c>
      <c r="C174" s="15">
        <v>1264199</v>
      </c>
      <c r="D174" s="17">
        <f t="shared" si="2"/>
        <v>4.0095812816465327E-5</v>
      </c>
    </row>
    <row r="175" spans="1:4" x14ac:dyDescent="0.25">
      <c r="A175" s="10"/>
      <c r="B175" s="5" t="s">
        <v>241</v>
      </c>
      <c r="C175" s="15">
        <v>1135900.5</v>
      </c>
      <c r="D175" s="17">
        <f t="shared" si="2"/>
        <v>3.6026649147902638E-5</v>
      </c>
    </row>
    <row r="176" spans="1:4" x14ac:dyDescent="0.25">
      <c r="A176" s="10"/>
      <c r="B176" s="5" t="s">
        <v>420</v>
      </c>
      <c r="C176" s="15">
        <v>1059200</v>
      </c>
      <c r="D176" s="17">
        <f t="shared" si="2"/>
        <v>3.359398712955798E-5</v>
      </c>
    </row>
    <row r="177" spans="1:4" x14ac:dyDescent="0.25">
      <c r="A177" s="10"/>
      <c r="B177" s="5" t="s">
        <v>424</v>
      </c>
      <c r="C177" s="15">
        <v>995000</v>
      </c>
      <c r="D177" s="17">
        <f t="shared" si="2"/>
        <v>3.1557795689114609E-5</v>
      </c>
    </row>
    <row r="178" spans="1:4" x14ac:dyDescent="0.25">
      <c r="A178" s="10"/>
      <c r="B178" s="5" t="s">
        <v>462</v>
      </c>
      <c r="C178" s="15">
        <v>923978</v>
      </c>
      <c r="D178" s="17">
        <f t="shared" si="2"/>
        <v>2.9305235120840943E-5</v>
      </c>
    </row>
    <row r="179" spans="1:4" x14ac:dyDescent="0.25">
      <c r="A179" s="10"/>
      <c r="B179" s="5" t="s">
        <v>385</v>
      </c>
      <c r="C179" s="15">
        <v>914504.42</v>
      </c>
      <c r="D179" s="17">
        <f t="shared" si="2"/>
        <v>2.9004767480555032E-5</v>
      </c>
    </row>
    <row r="180" spans="1:4" x14ac:dyDescent="0.25">
      <c r="A180" s="10"/>
      <c r="B180" s="5" t="s">
        <v>193</v>
      </c>
      <c r="C180" s="15">
        <v>877951.89820000005</v>
      </c>
      <c r="D180" s="17">
        <f t="shared" si="2"/>
        <v>2.7845453897754721E-5</v>
      </c>
    </row>
    <row r="181" spans="1:4" x14ac:dyDescent="0.25">
      <c r="A181" s="10"/>
      <c r="B181" s="5" t="s">
        <v>174</v>
      </c>
      <c r="C181" s="15">
        <v>818059.2</v>
      </c>
      <c r="D181" s="17">
        <f t="shared" si="2"/>
        <v>2.5945874467538233E-5</v>
      </c>
    </row>
    <row r="182" spans="1:4" x14ac:dyDescent="0.25">
      <c r="A182" s="10"/>
      <c r="B182" s="5" t="s">
        <v>207</v>
      </c>
      <c r="C182" s="15">
        <v>770000</v>
      </c>
      <c r="D182" s="17">
        <f t="shared" si="2"/>
        <v>2.4421610734289698E-5</v>
      </c>
    </row>
    <row r="183" spans="1:4" x14ac:dyDescent="0.25">
      <c r="A183" s="10"/>
      <c r="B183" s="5" t="s">
        <v>447</v>
      </c>
      <c r="C183" s="15">
        <v>724000</v>
      </c>
      <c r="D183" s="17">
        <f t="shared" si="2"/>
        <v>2.2962657365747714E-5</v>
      </c>
    </row>
    <row r="184" spans="1:4" x14ac:dyDescent="0.25">
      <c r="A184" s="10"/>
      <c r="B184" s="5" t="s">
        <v>280</v>
      </c>
      <c r="C184" s="15">
        <v>723047</v>
      </c>
      <c r="D184" s="17">
        <f t="shared" si="2"/>
        <v>2.2932431657916835E-5</v>
      </c>
    </row>
    <row r="185" spans="1:4" x14ac:dyDescent="0.25">
      <c r="A185" s="10"/>
      <c r="B185" s="5" t="s">
        <v>445</v>
      </c>
      <c r="C185" s="15">
        <v>659600</v>
      </c>
      <c r="D185" s="17">
        <f t="shared" si="2"/>
        <v>2.0920122649788938E-5</v>
      </c>
    </row>
    <row r="186" spans="1:4" x14ac:dyDescent="0.25">
      <c r="A186" s="10"/>
      <c r="B186" s="5" t="s">
        <v>305</v>
      </c>
      <c r="C186" s="15">
        <v>628500</v>
      </c>
      <c r="D186" s="17">
        <f t="shared" si="2"/>
        <v>1.9933743307144253E-5</v>
      </c>
    </row>
    <row r="187" spans="1:4" x14ac:dyDescent="0.25">
      <c r="A187" s="10"/>
      <c r="B187" s="5" t="s">
        <v>244</v>
      </c>
      <c r="C187" s="15">
        <v>602195</v>
      </c>
      <c r="D187" s="17">
        <f t="shared" si="2"/>
        <v>1.9099443994981278E-5</v>
      </c>
    </row>
    <row r="188" spans="1:4" x14ac:dyDescent="0.25">
      <c r="A188" s="10"/>
      <c r="B188" s="5" t="s">
        <v>267</v>
      </c>
      <c r="C188" s="15">
        <v>600000</v>
      </c>
      <c r="D188" s="17">
        <f t="shared" si="2"/>
        <v>1.9029826546199763E-5</v>
      </c>
    </row>
    <row r="189" spans="1:4" x14ac:dyDescent="0.25">
      <c r="A189" s="10"/>
      <c r="B189" s="5" t="s">
        <v>390</v>
      </c>
      <c r="C189" s="15">
        <v>596044.68000000005</v>
      </c>
      <c r="D189" s="17">
        <f t="shared" si="2"/>
        <v>1.8904378123641909E-5</v>
      </c>
    </row>
    <row r="190" spans="1:4" x14ac:dyDescent="0.25">
      <c r="A190" s="10"/>
      <c r="B190" s="5" t="s">
        <v>197</v>
      </c>
      <c r="C190" s="15">
        <v>588491</v>
      </c>
      <c r="D190" s="17">
        <f t="shared" si="2"/>
        <v>1.8664802756666075E-5</v>
      </c>
    </row>
    <row r="191" spans="1:4" x14ac:dyDescent="0.25">
      <c r="A191" s="10"/>
      <c r="B191" s="5" t="s">
        <v>281</v>
      </c>
      <c r="C191" s="15">
        <v>572210</v>
      </c>
      <c r="D191" s="17">
        <f t="shared" si="2"/>
        <v>1.8148428413334945E-5</v>
      </c>
    </row>
    <row r="192" spans="1:4" x14ac:dyDescent="0.25">
      <c r="A192" s="10"/>
      <c r="B192" s="5" t="s">
        <v>416</v>
      </c>
      <c r="C192" s="15">
        <v>527000</v>
      </c>
      <c r="D192" s="17">
        <f t="shared" si="2"/>
        <v>1.6714530983078791E-5</v>
      </c>
    </row>
    <row r="193" spans="1:4" x14ac:dyDescent="0.25">
      <c r="A193" s="10"/>
      <c r="B193" s="5" t="s">
        <v>205</v>
      </c>
      <c r="C193" s="15">
        <v>526572.9</v>
      </c>
      <c r="D193" s="17">
        <f t="shared" si="2"/>
        <v>1.6700984918215656E-5</v>
      </c>
    </row>
    <row r="194" spans="1:4" x14ac:dyDescent="0.25">
      <c r="A194" s="10"/>
      <c r="B194" s="5" t="s">
        <v>304</v>
      </c>
      <c r="C194" s="15">
        <v>522515</v>
      </c>
      <c r="D194" s="17">
        <f t="shared" si="2"/>
        <v>1.6572283029645951E-5</v>
      </c>
    </row>
    <row r="195" spans="1:4" x14ac:dyDescent="0.25">
      <c r="A195" s="10"/>
      <c r="B195" s="5" t="s">
        <v>306</v>
      </c>
      <c r="C195" s="15">
        <v>519910</v>
      </c>
      <c r="D195" s="17">
        <f t="shared" si="2"/>
        <v>1.6489661866057865E-5</v>
      </c>
    </row>
    <row r="196" spans="1:4" x14ac:dyDescent="0.25">
      <c r="A196" s="10"/>
      <c r="B196" s="5" t="s">
        <v>370</v>
      </c>
      <c r="C196" s="15">
        <v>486495</v>
      </c>
      <c r="D196" s="17">
        <f t="shared" si="2"/>
        <v>1.5429859109322423E-5</v>
      </c>
    </row>
    <row r="197" spans="1:4" x14ac:dyDescent="0.25">
      <c r="A197" s="10"/>
      <c r="B197" s="5" t="s">
        <v>400</v>
      </c>
      <c r="C197" s="15">
        <v>479075</v>
      </c>
      <c r="D197" s="17">
        <f t="shared" si="2"/>
        <v>1.5194523587701086E-5</v>
      </c>
    </row>
    <row r="198" spans="1:4" x14ac:dyDescent="0.25">
      <c r="A198" s="10"/>
      <c r="B198" s="5" t="s">
        <v>410</v>
      </c>
      <c r="C198" s="15">
        <v>477588</v>
      </c>
      <c r="D198" s="17">
        <f t="shared" ref="D198:D241" si="3">C198/$C$242</f>
        <v>1.5147361334244088E-5</v>
      </c>
    </row>
    <row r="199" spans="1:4" x14ac:dyDescent="0.25">
      <c r="A199" s="10"/>
      <c r="B199" s="5" t="s">
        <v>429</v>
      </c>
      <c r="C199" s="15">
        <v>473747</v>
      </c>
      <c r="D199" s="17">
        <f t="shared" si="3"/>
        <v>1.5025538727970833E-5</v>
      </c>
    </row>
    <row r="200" spans="1:4" x14ac:dyDescent="0.25">
      <c r="A200" s="10"/>
      <c r="B200" s="5" t="s">
        <v>448</v>
      </c>
      <c r="C200" s="15">
        <v>465000</v>
      </c>
      <c r="D200" s="17">
        <f t="shared" si="3"/>
        <v>1.4748115573304817E-5</v>
      </c>
    </row>
    <row r="201" spans="1:4" x14ac:dyDescent="0.25">
      <c r="A201" s="10"/>
      <c r="B201" s="5" t="s">
        <v>297</v>
      </c>
      <c r="C201" s="15">
        <v>460167</v>
      </c>
      <c r="D201" s="17">
        <f t="shared" si="3"/>
        <v>1.4594830320475178E-5</v>
      </c>
    </row>
    <row r="202" spans="1:4" x14ac:dyDescent="0.25">
      <c r="A202" s="10"/>
      <c r="B202" s="5" t="s">
        <v>186</v>
      </c>
      <c r="C202" s="15">
        <v>450090.69</v>
      </c>
      <c r="D202" s="17">
        <f t="shared" si="3"/>
        <v>1.427524626793228E-5</v>
      </c>
    </row>
    <row r="203" spans="1:4" x14ac:dyDescent="0.25">
      <c r="A203" s="10"/>
      <c r="B203" s="5" t="s">
        <v>299</v>
      </c>
      <c r="C203" s="15">
        <v>424884</v>
      </c>
      <c r="D203" s="17">
        <f t="shared" si="3"/>
        <v>1.3475781370425901E-5</v>
      </c>
    </row>
    <row r="204" spans="1:4" x14ac:dyDescent="0.25">
      <c r="A204" s="10"/>
      <c r="B204" s="5" t="s">
        <v>327</v>
      </c>
      <c r="C204" s="15">
        <v>418991</v>
      </c>
      <c r="D204" s="17">
        <f t="shared" si="3"/>
        <v>1.3288876757364642E-5</v>
      </c>
    </row>
    <row r="205" spans="1:4" x14ac:dyDescent="0.25">
      <c r="A205" s="10"/>
      <c r="B205" s="5" t="s">
        <v>295</v>
      </c>
      <c r="C205" s="15">
        <v>400000</v>
      </c>
      <c r="D205" s="17">
        <f t="shared" si="3"/>
        <v>1.2686551030799842E-5</v>
      </c>
    </row>
    <row r="206" spans="1:4" x14ac:dyDescent="0.25">
      <c r="A206" s="10"/>
      <c r="B206" s="5" t="s">
        <v>328</v>
      </c>
      <c r="C206" s="15">
        <v>387195</v>
      </c>
      <c r="D206" s="17">
        <f t="shared" si="3"/>
        <v>1.2280422815926362E-5</v>
      </c>
    </row>
    <row r="207" spans="1:4" x14ac:dyDescent="0.25">
      <c r="A207" s="10"/>
      <c r="B207" s="5" t="s">
        <v>397</v>
      </c>
      <c r="C207" s="15">
        <v>323162</v>
      </c>
      <c r="D207" s="17">
        <f t="shared" si="3"/>
        <v>1.0249528010538348E-5</v>
      </c>
    </row>
    <row r="208" spans="1:4" x14ac:dyDescent="0.25">
      <c r="A208" s="10"/>
      <c r="B208" s="5" t="s">
        <v>350</v>
      </c>
      <c r="C208" s="15">
        <v>320544</v>
      </c>
      <c r="D208" s="17">
        <f t="shared" si="3"/>
        <v>1.0166494534041761E-5</v>
      </c>
    </row>
    <row r="209" spans="1:4" x14ac:dyDescent="0.25">
      <c r="A209" s="10"/>
      <c r="B209" s="5" t="s">
        <v>293</v>
      </c>
      <c r="C209" s="15">
        <v>296230.2</v>
      </c>
      <c r="D209" s="17">
        <f t="shared" si="3"/>
        <v>9.3953488729101097E-6</v>
      </c>
    </row>
    <row r="210" spans="1:4" x14ac:dyDescent="0.25">
      <c r="A210" s="10"/>
      <c r="B210" s="5" t="s">
        <v>253</v>
      </c>
      <c r="C210" s="15">
        <v>262195</v>
      </c>
      <c r="D210" s="17">
        <f t="shared" si="3"/>
        <v>8.3158756188014115E-6</v>
      </c>
    </row>
    <row r="211" spans="1:4" x14ac:dyDescent="0.25">
      <c r="A211" s="10"/>
      <c r="B211" s="5" t="s">
        <v>321</v>
      </c>
      <c r="C211" s="15">
        <v>256696</v>
      </c>
      <c r="D211" s="17">
        <f t="shared" si="3"/>
        <v>8.1414672585054901E-6</v>
      </c>
    </row>
    <row r="212" spans="1:4" x14ac:dyDescent="0.25">
      <c r="A212" s="10"/>
      <c r="B212" s="5" t="s">
        <v>258</v>
      </c>
      <c r="C212" s="15">
        <v>231924</v>
      </c>
      <c r="D212" s="17">
        <f t="shared" si="3"/>
        <v>7.3557891531680563E-6</v>
      </c>
    </row>
    <row r="213" spans="1:4" x14ac:dyDescent="0.25">
      <c r="A213" s="10"/>
      <c r="B213" s="5" t="s">
        <v>316</v>
      </c>
      <c r="C213" s="15">
        <v>216763</v>
      </c>
      <c r="D213" s="17">
        <f t="shared" si="3"/>
        <v>6.8749371527231655E-6</v>
      </c>
    </row>
    <row r="214" spans="1:4" x14ac:dyDescent="0.25">
      <c r="A214" s="10"/>
      <c r="B214" s="5" t="s">
        <v>457</v>
      </c>
      <c r="C214" s="15">
        <v>175925</v>
      </c>
      <c r="D214" s="17">
        <f t="shared" si="3"/>
        <v>5.5797037252336557E-6</v>
      </c>
    </row>
    <row r="215" spans="1:4" x14ac:dyDescent="0.25">
      <c r="A215" s="10"/>
      <c r="B215" s="5" t="s">
        <v>355</v>
      </c>
      <c r="C215" s="15">
        <v>165162</v>
      </c>
      <c r="D215" s="17">
        <f t="shared" si="3"/>
        <v>5.2383403533724087E-6</v>
      </c>
    </row>
    <row r="216" spans="1:4" x14ac:dyDescent="0.25">
      <c r="A216" s="10"/>
      <c r="B216" s="5" t="s">
        <v>218</v>
      </c>
      <c r="C216" s="15">
        <v>165000</v>
      </c>
      <c r="D216" s="17">
        <f t="shared" si="3"/>
        <v>5.233202300204935E-6</v>
      </c>
    </row>
    <row r="217" spans="1:4" x14ac:dyDescent="0.25">
      <c r="A217" s="10"/>
      <c r="B217" s="5" t="s">
        <v>211</v>
      </c>
      <c r="C217" s="15">
        <v>163401</v>
      </c>
      <c r="D217" s="17">
        <f t="shared" si="3"/>
        <v>5.1824878124593123E-6</v>
      </c>
    </row>
    <row r="218" spans="1:4" x14ac:dyDescent="0.25">
      <c r="A218" s="10"/>
      <c r="B218" s="5" t="s">
        <v>464</v>
      </c>
      <c r="C218" s="15">
        <v>156400</v>
      </c>
      <c r="D218" s="17">
        <f t="shared" si="3"/>
        <v>4.9604414530427382E-6</v>
      </c>
    </row>
    <row r="219" spans="1:4" x14ac:dyDescent="0.25">
      <c r="A219" s="10"/>
      <c r="B219" s="5" t="s">
        <v>300</v>
      </c>
      <c r="C219" s="15">
        <v>156000</v>
      </c>
      <c r="D219" s="17">
        <f t="shared" si="3"/>
        <v>4.9477549020119385E-6</v>
      </c>
    </row>
    <row r="220" spans="1:4" x14ac:dyDescent="0.25">
      <c r="A220" s="10"/>
      <c r="B220" s="5" t="s">
        <v>278</v>
      </c>
      <c r="C220" s="15">
        <v>155000</v>
      </c>
      <c r="D220" s="17">
        <f t="shared" si="3"/>
        <v>4.9160385244349391E-6</v>
      </c>
    </row>
    <row r="221" spans="1:4" x14ac:dyDescent="0.25">
      <c r="A221" s="10"/>
      <c r="B221" s="5" t="s">
        <v>217</v>
      </c>
      <c r="C221" s="15">
        <v>150000</v>
      </c>
      <c r="D221" s="17">
        <f t="shared" si="3"/>
        <v>4.7574566365499408E-6</v>
      </c>
    </row>
    <row r="222" spans="1:4" x14ac:dyDescent="0.25">
      <c r="A222" s="10"/>
      <c r="B222" s="5" t="s">
        <v>208</v>
      </c>
      <c r="C222" s="15">
        <v>147588</v>
      </c>
      <c r="D222" s="17">
        <f t="shared" si="3"/>
        <v>4.6809567338342176E-6</v>
      </c>
    </row>
    <row r="223" spans="1:4" x14ac:dyDescent="0.25">
      <c r="A223" s="10"/>
      <c r="B223" s="5" t="s">
        <v>309</v>
      </c>
      <c r="C223" s="15">
        <v>124200</v>
      </c>
      <c r="D223" s="17">
        <f t="shared" si="3"/>
        <v>3.9391740950633514E-6</v>
      </c>
    </row>
    <row r="224" spans="1:4" x14ac:dyDescent="0.25">
      <c r="A224" s="10"/>
      <c r="B224" s="5" t="s">
        <v>341</v>
      </c>
      <c r="C224" s="15">
        <v>115962</v>
      </c>
      <c r="D224" s="17">
        <f t="shared" si="3"/>
        <v>3.6778945765840281E-6</v>
      </c>
    </row>
    <row r="225" spans="1:4" x14ac:dyDescent="0.25">
      <c r="A225" s="10"/>
      <c r="B225" s="5" t="s">
        <v>396</v>
      </c>
      <c r="C225" s="15">
        <v>106020</v>
      </c>
      <c r="D225" s="17">
        <f t="shared" si="3"/>
        <v>3.3625703507134982E-6</v>
      </c>
    </row>
    <row r="226" spans="1:4" x14ac:dyDescent="0.25">
      <c r="A226" s="10"/>
      <c r="B226" s="5" t="s">
        <v>440</v>
      </c>
      <c r="C226" s="15">
        <v>85000</v>
      </c>
      <c r="D226" s="17">
        <f t="shared" si="3"/>
        <v>2.6958920940449667E-6</v>
      </c>
    </row>
    <row r="227" spans="1:4" x14ac:dyDescent="0.25">
      <c r="A227" s="10"/>
      <c r="B227" s="5" t="s">
        <v>459</v>
      </c>
      <c r="C227" s="15">
        <v>55000</v>
      </c>
      <c r="D227" s="17">
        <f t="shared" si="3"/>
        <v>1.7444007667349783E-6</v>
      </c>
    </row>
    <row r="228" spans="1:4" x14ac:dyDescent="0.25">
      <c r="A228" s="10"/>
      <c r="B228" s="5" t="s">
        <v>169</v>
      </c>
      <c r="C228" s="15">
        <v>45000</v>
      </c>
      <c r="D228" s="17">
        <f t="shared" si="3"/>
        <v>1.4272369909649823E-6</v>
      </c>
    </row>
    <row r="229" spans="1:4" x14ac:dyDescent="0.25">
      <c r="A229" s="10"/>
      <c r="B229" s="5" t="s">
        <v>383</v>
      </c>
      <c r="C229" s="15">
        <v>40000</v>
      </c>
      <c r="D229" s="17">
        <f t="shared" si="3"/>
        <v>1.2686551030799842E-6</v>
      </c>
    </row>
    <row r="230" spans="1:4" x14ac:dyDescent="0.25">
      <c r="A230" s="10"/>
      <c r="B230" s="5" t="s">
        <v>232</v>
      </c>
      <c r="C230" s="15">
        <v>32000</v>
      </c>
      <c r="D230" s="17">
        <f t="shared" si="3"/>
        <v>1.0149240824639874E-6</v>
      </c>
    </row>
    <row r="231" spans="1:4" x14ac:dyDescent="0.25">
      <c r="A231" s="10"/>
      <c r="B231" s="5" t="s">
        <v>168</v>
      </c>
      <c r="C231" s="15">
        <v>27000</v>
      </c>
      <c r="D231" s="17">
        <f t="shared" si="3"/>
        <v>8.5634219457898939E-7</v>
      </c>
    </row>
    <row r="232" spans="1:4" x14ac:dyDescent="0.25">
      <c r="A232" s="10"/>
      <c r="B232" s="5" t="s">
        <v>312</v>
      </c>
      <c r="C232" s="15">
        <v>26355</v>
      </c>
      <c r="D232" s="17">
        <f t="shared" si="3"/>
        <v>8.3588513104182466E-7</v>
      </c>
    </row>
    <row r="233" spans="1:4" x14ac:dyDescent="0.25">
      <c r="A233" s="10"/>
      <c r="B233" s="5" t="s">
        <v>314</v>
      </c>
      <c r="C233" s="15">
        <v>23500</v>
      </c>
      <c r="D233" s="17">
        <f t="shared" si="3"/>
        <v>7.4533487305949079E-7</v>
      </c>
    </row>
    <row r="234" spans="1:4" x14ac:dyDescent="0.25">
      <c r="A234" s="10"/>
      <c r="B234" s="5" t="s">
        <v>349</v>
      </c>
      <c r="C234" s="15">
        <v>23298</v>
      </c>
      <c r="D234" s="17">
        <f t="shared" si="3"/>
        <v>7.3892816478893678E-7</v>
      </c>
    </row>
    <row r="235" spans="1:4" x14ac:dyDescent="0.25">
      <c r="A235" s="10"/>
      <c r="B235" s="5" t="s">
        <v>335</v>
      </c>
      <c r="C235" s="15">
        <v>23192.400000000001</v>
      </c>
      <c r="D235" s="17">
        <f t="shared" si="3"/>
        <v>7.3557891531680574E-7</v>
      </c>
    </row>
    <row r="236" spans="1:4" x14ac:dyDescent="0.25">
      <c r="A236" s="10"/>
      <c r="B236" s="5" t="s">
        <v>412</v>
      </c>
      <c r="C236" s="15">
        <v>19499</v>
      </c>
      <c r="D236" s="17">
        <f t="shared" si="3"/>
        <v>6.1843764637391534E-7</v>
      </c>
    </row>
    <row r="237" spans="1:4" x14ac:dyDescent="0.25">
      <c r="A237" s="10"/>
      <c r="B237" s="5" t="s">
        <v>172</v>
      </c>
      <c r="C237" s="15">
        <v>13900</v>
      </c>
      <c r="D237" s="17">
        <f t="shared" si="3"/>
        <v>4.4085764832029453E-7</v>
      </c>
    </row>
    <row r="238" spans="1:4" x14ac:dyDescent="0.25">
      <c r="A238" s="10"/>
      <c r="B238" s="5" t="s">
        <v>289</v>
      </c>
      <c r="C238" s="15">
        <v>10000</v>
      </c>
      <c r="D238" s="17">
        <f t="shared" si="3"/>
        <v>3.1716377576999604E-7</v>
      </c>
    </row>
    <row r="239" spans="1:4" x14ac:dyDescent="0.25">
      <c r="A239" s="10"/>
      <c r="B239" s="5" t="s">
        <v>331</v>
      </c>
      <c r="C239" s="15">
        <v>5000</v>
      </c>
      <c r="D239" s="17">
        <f t="shared" si="3"/>
        <v>1.5858188788499802E-7</v>
      </c>
    </row>
    <row r="240" spans="1:4" x14ac:dyDescent="0.25">
      <c r="A240" s="10"/>
      <c r="B240" s="5" t="s">
        <v>391</v>
      </c>
      <c r="C240" s="15">
        <v>5000</v>
      </c>
      <c r="D240" s="17">
        <f t="shared" si="3"/>
        <v>1.5858188788499802E-7</v>
      </c>
    </row>
    <row r="241" spans="1:4" x14ac:dyDescent="0.25">
      <c r="A241" s="10"/>
      <c r="B241" s="5" t="s">
        <v>245</v>
      </c>
      <c r="C241" s="15">
        <v>2000</v>
      </c>
      <c r="D241" s="17">
        <f t="shared" si="3"/>
        <v>6.3432755153999213E-8</v>
      </c>
    </row>
    <row r="242" spans="1:4" x14ac:dyDescent="0.25">
      <c r="A242" s="4" t="s">
        <v>468</v>
      </c>
      <c r="B242" s="8"/>
      <c r="C242" s="14">
        <v>31529451860.391201</v>
      </c>
    </row>
    <row r="243" spans="1:4" x14ac:dyDescent="0.25">
      <c r="A243" s="4" t="s">
        <v>11</v>
      </c>
      <c r="B243" s="4" t="s">
        <v>460</v>
      </c>
      <c r="C243" s="14">
        <v>39340385</v>
      </c>
      <c r="D243" s="17">
        <f>C243/$C$355</f>
        <v>0.1089858058846213</v>
      </c>
    </row>
    <row r="244" spans="1:4" x14ac:dyDescent="0.25">
      <c r="A244" s="10"/>
      <c r="B244" s="5" t="s">
        <v>265</v>
      </c>
      <c r="C244" s="15">
        <v>35501060</v>
      </c>
      <c r="D244" s="17">
        <f t="shared" ref="D244:D307" si="4">C244/$C$355</f>
        <v>9.8349612843348991E-2</v>
      </c>
    </row>
    <row r="245" spans="1:4" x14ac:dyDescent="0.25">
      <c r="A245" s="10"/>
      <c r="B245" s="5" t="s">
        <v>187</v>
      </c>
      <c r="C245" s="15">
        <v>34793359</v>
      </c>
      <c r="D245" s="17">
        <f t="shared" si="4"/>
        <v>9.6389048303618316E-2</v>
      </c>
    </row>
    <row r="246" spans="1:4" x14ac:dyDescent="0.25">
      <c r="A246" s="10"/>
      <c r="B246" s="5" t="s">
        <v>171</v>
      </c>
      <c r="C246" s="15">
        <v>33815750</v>
      </c>
      <c r="D246" s="17">
        <f t="shared" si="4"/>
        <v>9.3680749828525645E-2</v>
      </c>
    </row>
    <row r="247" spans="1:4" x14ac:dyDescent="0.25">
      <c r="A247" s="10"/>
      <c r="B247" s="5" t="s">
        <v>261</v>
      </c>
      <c r="C247" s="15">
        <v>21642986</v>
      </c>
      <c r="D247" s="17">
        <f t="shared" si="4"/>
        <v>5.9958189808248609E-2</v>
      </c>
    </row>
    <row r="248" spans="1:4" x14ac:dyDescent="0.25">
      <c r="A248" s="10"/>
      <c r="B248" s="5" t="s">
        <v>393</v>
      </c>
      <c r="C248" s="15">
        <v>21386841</v>
      </c>
      <c r="D248" s="17">
        <f t="shared" si="4"/>
        <v>5.9248583909670943E-2</v>
      </c>
    </row>
    <row r="249" spans="1:4" x14ac:dyDescent="0.25">
      <c r="A249" s="10"/>
      <c r="B249" s="5" t="s">
        <v>262</v>
      </c>
      <c r="C249" s="15">
        <v>18553809</v>
      </c>
      <c r="D249" s="17">
        <f t="shared" si="4"/>
        <v>5.1400153457937428E-2</v>
      </c>
    </row>
    <row r="250" spans="1:4" x14ac:dyDescent="0.25">
      <c r="A250" s="10"/>
      <c r="B250" s="5" t="s">
        <v>199</v>
      </c>
      <c r="C250" s="15">
        <v>17965185</v>
      </c>
      <c r="D250" s="17">
        <f t="shared" si="4"/>
        <v>4.9769471373788295E-2</v>
      </c>
    </row>
    <row r="251" spans="1:4" x14ac:dyDescent="0.25">
      <c r="A251" s="10"/>
      <c r="B251" s="5" t="s">
        <v>337</v>
      </c>
      <c r="C251" s="15">
        <v>15431144</v>
      </c>
      <c r="D251" s="17">
        <f t="shared" si="4"/>
        <v>4.2749344333097877E-2</v>
      </c>
    </row>
    <row r="252" spans="1:4" x14ac:dyDescent="0.25">
      <c r="A252" s="10"/>
      <c r="B252" s="5" t="s">
        <v>246</v>
      </c>
      <c r="C252" s="15">
        <v>13645860</v>
      </c>
      <c r="D252" s="17">
        <f t="shared" si="4"/>
        <v>3.7803520455855187E-2</v>
      </c>
    </row>
    <row r="253" spans="1:4" x14ac:dyDescent="0.25">
      <c r="A253" s="10"/>
      <c r="B253" s="5" t="s">
        <v>250</v>
      </c>
      <c r="C253" s="15">
        <v>7850983</v>
      </c>
      <c r="D253" s="17">
        <f t="shared" si="4"/>
        <v>2.1749805174541677E-2</v>
      </c>
    </row>
    <row r="254" spans="1:4" x14ac:dyDescent="0.25">
      <c r="A254" s="10"/>
      <c r="B254" s="5" t="s">
        <v>138</v>
      </c>
      <c r="C254" s="15">
        <v>7726970</v>
      </c>
      <c r="D254" s="17">
        <f t="shared" si="4"/>
        <v>2.1406248375461814E-2</v>
      </c>
    </row>
    <row r="255" spans="1:4" x14ac:dyDescent="0.25">
      <c r="A255" s="10"/>
      <c r="B255" s="5" t="s">
        <v>178</v>
      </c>
      <c r="C255" s="15">
        <v>7643683</v>
      </c>
      <c r="D255" s="17">
        <f t="shared" si="4"/>
        <v>2.1175515991558796E-2</v>
      </c>
    </row>
    <row r="256" spans="1:4" x14ac:dyDescent="0.25">
      <c r="A256" s="10"/>
      <c r="B256" s="5" t="s">
        <v>273</v>
      </c>
      <c r="C256" s="15">
        <v>7509636</v>
      </c>
      <c r="D256" s="17">
        <f t="shared" si="4"/>
        <v>2.0804161712198902E-2</v>
      </c>
    </row>
    <row r="257" spans="1:4" x14ac:dyDescent="0.25">
      <c r="A257" s="10"/>
      <c r="B257" s="5" t="s">
        <v>276</v>
      </c>
      <c r="C257" s="15">
        <v>6885358</v>
      </c>
      <c r="D257" s="17">
        <f t="shared" si="4"/>
        <v>1.9074706321102967E-2</v>
      </c>
    </row>
    <row r="258" spans="1:4" x14ac:dyDescent="0.25">
      <c r="A258" s="10"/>
      <c r="B258" s="5" t="s">
        <v>339</v>
      </c>
      <c r="C258" s="15">
        <v>6825719</v>
      </c>
      <c r="D258" s="17">
        <f t="shared" si="4"/>
        <v>1.8909486675256774E-2</v>
      </c>
    </row>
    <row r="259" spans="1:4" x14ac:dyDescent="0.25">
      <c r="A259" s="10"/>
      <c r="B259" s="5" t="s">
        <v>219</v>
      </c>
      <c r="C259" s="15">
        <v>5791789</v>
      </c>
      <c r="D259" s="17">
        <f t="shared" si="4"/>
        <v>1.6045160505640321E-2</v>
      </c>
    </row>
    <row r="260" spans="1:4" x14ac:dyDescent="0.25">
      <c r="A260" s="10"/>
      <c r="B260" s="5" t="s">
        <v>402</v>
      </c>
      <c r="C260" s="15">
        <v>5266066</v>
      </c>
      <c r="D260" s="17">
        <f t="shared" si="4"/>
        <v>1.4588734880240857E-2</v>
      </c>
    </row>
    <row r="261" spans="1:4" x14ac:dyDescent="0.25">
      <c r="A261" s="10"/>
      <c r="B261" s="5" t="s">
        <v>163</v>
      </c>
      <c r="C261" s="15">
        <v>5207261</v>
      </c>
      <c r="D261" s="17">
        <f t="shared" si="4"/>
        <v>1.442582568870536E-2</v>
      </c>
    </row>
    <row r="262" spans="1:4" x14ac:dyDescent="0.25">
      <c r="A262" s="10"/>
      <c r="B262" s="5" t="s">
        <v>229</v>
      </c>
      <c r="C262" s="15">
        <v>4224072</v>
      </c>
      <c r="D262" s="17">
        <f t="shared" si="4"/>
        <v>1.1702068778296503E-2</v>
      </c>
    </row>
    <row r="263" spans="1:4" x14ac:dyDescent="0.25">
      <c r="A263" s="10"/>
      <c r="B263" s="5" t="s">
        <v>371</v>
      </c>
      <c r="C263" s="15">
        <v>4053334</v>
      </c>
      <c r="D263" s="17">
        <f t="shared" si="4"/>
        <v>1.1229068360910439E-2</v>
      </c>
    </row>
    <row r="264" spans="1:4" x14ac:dyDescent="0.25">
      <c r="A264" s="10"/>
      <c r="B264" s="5" t="s">
        <v>437</v>
      </c>
      <c r="C264" s="15">
        <v>3912550</v>
      </c>
      <c r="D264" s="17">
        <f t="shared" si="4"/>
        <v>1.0839050375685827E-2</v>
      </c>
    </row>
    <row r="265" spans="1:4" x14ac:dyDescent="0.25">
      <c r="A265" s="10"/>
      <c r="B265" s="5" t="s">
        <v>216</v>
      </c>
      <c r="C265" s="15">
        <v>3467310</v>
      </c>
      <c r="D265" s="17">
        <f t="shared" si="4"/>
        <v>9.6055891319265507E-3</v>
      </c>
    </row>
    <row r="266" spans="1:4" x14ac:dyDescent="0.25">
      <c r="A266" s="10"/>
      <c r="B266" s="5" t="s">
        <v>98</v>
      </c>
      <c r="C266" s="15">
        <v>2706419</v>
      </c>
      <c r="D266" s="17">
        <f t="shared" si="4"/>
        <v>7.4976707974884057E-3</v>
      </c>
    </row>
    <row r="267" spans="1:4" x14ac:dyDescent="0.25">
      <c r="A267" s="10"/>
      <c r="B267" s="5" t="s">
        <v>347</v>
      </c>
      <c r="C267" s="15">
        <v>2373175</v>
      </c>
      <c r="D267" s="17">
        <f t="shared" si="4"/>
        <v>6.5744753103010086E-3</v>
      </c>
    </row>
    <row r="268" spans="1:4" x14ac:dyDescent="0.25">
      <c r="A268" s="10"/>
      <c r="B268" s="5" t="s">
        <v>92</v>
      </c>
      <c r="C268" s="15">
        <v>1984651</v>
      </c>
      <c r="D268" s="17">
        <f t="shared" si="4"/>
        <v>5.4981360409848447E-3</v>
      </c>
    </row>
    <row r="269" spans="1:4" x14ac:dyDescent="0.25">
      <c r="A269" s="10"/>
      <c r="B269" s="5" t="s">
        <v>240</v>
      </c>
      <c r="C269" s="15">
        <v>1957244</v>
      </c>
      <c r="D269" s="17">
        <f t="shared" si="4"/>
        <v>5.4222096365564229E-3</v>
      </c>
    </row>
    <row r="270" spans="1:4" x14ac:dyDescent="0.25">
      <c r="A270" s="10"/>
      <c r="B270" s="5" t="s">
        <v>432</v>
      </c>
      <c r="C270" s="15">
        <v>1711135</v>
      </c>
      <c r="D270" s="17">
        <f t="shared" si="4"/>
        <v>4.7404067589166066E-3</v>
      </c>
    </row>
    <row r="271" spans="1:4" x14ac:dyDescent="0.25">
      <c r="A271" s="10"/>
      <c r="B271" s="5" t="s">
        <v>125</v>
      </c>
      <c r="C271" s="15">
        <v>1629115</v>
      </c>
      <c r="D271" s="17">
        <f t="shared" si="4"/>
        <v>4.5131843817421925E-3</v>
      </c>
    </row>
    <row r="272" spans="1:4" x14ac:dyDescent="0.25">
      <c r="A272" s="10"/>
      <c r="B272" s="5" t="s">
        <v>296</v>
      </c>
      <c r="C272" s="15">
        <v>1463693</v>
      </c>
      <c r="D272" s="17">
        <f t="shared" si="4"/>
        <v>4.0549110328401469E-3</v>
      </c>
    </row>
    <row r="273" spans="1:4" x14ac:dyDescent="0.25">
      <c r="A273" s="10"/>
      <c r="B273" s="5" t="s">
        <v>254</v>
      </c>
      <c r="C273" s="15">
        <v>1418703</v>
      </c>
      <c r="D273" s="17">
        <f t="shared" si="4"/>
        <v>3.930273935192294E-3</v>
      </c>
    </row>
    <row r="274" spans="1:4" x14ac:dyDescent="0.25">
      <c r="A274" s="10"/>
      <c r="B274" s="5" t="s">
        <v>359</v>
      </c>
      <c r="C274" s="15">
        <v>1228876</v>
      </c>
      <c r="D274" s="17">
        <f t="shared" si="4"/>
        <v>3.4043907092487754E-3</v>
      </c>
    </row>
    <row r="275" spans="1:4" x14ac:dyDescent="0.25">
      <c r="A275" s="10"/>
      <c r="B275" s="5" t="s">
        <v>418</v>
      </c>
      <c r="C275" s="15">
        <v>1162807</v>
      </c>
      <c r="D275" s="17">
        <f t="shared" si="4"/>
        <v>3.2213578485131462E-3</v>
      </c>
    </row>
    <row r="276" spans="1:4" x14ac:dyDescent="0.25">
      <c r="A276" s="10"/>
      <c r="B276" s="5" t="s">
        <v>142</v>
      </c>
      <c r="C276" s="15">
        <v>1007876</v>
      </c>
      <c r="D276" s="17">
        <f t="shared" si="4"/>
        <v>2.7921480202028675E-3</v>
      </c>
    </row>
    <row r="277" spans="1:4" x14ac:dyDescent="0.25">
      <c r="A277" s="10"/>
      <c r="B277" s="5" t="s">
        <v>401</v>
      </c>
      <c r="C277" s="15">
        <v>949954</v>
      </c>
      <c r="D277" s="17">
        <f t="shared" si="4"/>
        <v>2.631685029094645E-3</v>
      </c>
    </row>
    <row r="278" spans="1:4" x14ac:dyDescent="0.25">
      <c r="A278" s="10"/>
      <c r="B278" s="5" t="s">
        <v>112</v>
      </c>
      <c r="C278" s="15">
        <v>930826</v>
      </c>
      <c r="D278" s="17">
        <f t="shared" si="4"/>
        <v>2.5786941777097127E-3</v>
      </c>
    </row>
    <row r="279" spans="1:4" x14ac:dyDescent="0.25">
      <c r="A279" s="10"/>
      <c r="B279" s="5" t="s">
        <v>214</v>
      </c>
      <c r="C279" s="15">
        <v>908253</v>
      </c>
      <c r="D279" s="17">
        <f t="shared" si="4"/>
        <v>2.5161595432308288E-3</v>
      </c>
    </row>
    <row r="280" spans="1:4" x14ac:dyDescent="0.25">
      <c r="A280" s="10"/>
      <c r="B280" s="5" t="s">
        <v>226</v>
      </c>
      <c r="C280" s="15">
        <v>777115</v>
      </c>
      <c r="D280" s="17">
        <f t="shared" si="4"/>
        <v>2.15286415066928E-3</v>
      </c>
    </row>
    <row r="281" spans="1:4" x14ac:dyDescent="0.25">
      <c r="A281" s="10"/>
      <c r="B281" s="5" t="s">
        <v>141</v>
      </c>
      <c r="C281" s="15">
        <v>666940</v>
      </c>
      <c r="D281" s="17">
        <f t="shared" si="4"/>
        <v>1.8476431630419818E-3</v>
      </c>
    </row>
    <row r="282" spans="1:4" x14ac:dyDescent="0.25">
      <c r="A282" s="10"/>
      <c r="B282" s="5" t="s">
        <v>143</v>
      </c>
      <c r="C282" s="15">
        <v>595587</v>
      </c>
      <c r="D282" s="17">
        <f t="shared" si="4"/>
        <v>1.6499718843474447E-3</v>
      </c>
    </row>
    <row r="283" spans="1:4" x14ac:dyDescent="0.25">
      <c r="A283" s="10"/>
      <c r="B283" s="5" t="s">
        <v>99</v>
      </c>
      <c r="C283" s="15">
        <v>586081</v>
      </c>
      <c r="D283" s="17">
        <f t="shared" si="4"/>
        <v>1.6236371377317414E-3</v>
      </c>
    </row>
    <row r="284" spans="1:4" x14ac:dyDescent="0.25">
      <c r="A284" s="10"/>
      <c r="B284" s="5" t="s">
        <v>161</v>
      </c>
      <c r="C284" s="15">
        <v>583629</v>
      </c>
      <c r="D284" s="17">
        <f t="shared" si="4"/>
        <v>1.6168442912451327E-3</v>
      </c>
    </row>
    <row r="285" spans="1:4" x14ac:dyDescent="0.25">
      <c r="A285" s="10"/>
      <c r="B285" s="5" t="s">
        <v>192</v>
      </c>
      <c r="C285" s="15">
        <v>567274</v>
      </c>
      <c r="D285" s="17">
        <f t="shared" si="4"/>
        <v>1.5715355619268258E-3</v>
      </c>
    </row>
    <row r="286" spans="1:4" x14ac:dyDescent="0.25">
      <c r="A286" s="10"/>
      <c r="B286" s="5" t="s">
        <v>271</v>
      </c>
      <c r="C286" s="15">
        <v>496321</v>
      </c>
      <c r="D286" s="17">
        <f t="shared" si="4"/>
        <v>1.3749724147961726E-3</v>
      </c>
    </row>
    <row r="287" spans="1:4" x14ac:dyDescent="0.25">
      <c r="A287" s="10"/>
      <c r="B287" s="5" t="s">
        <v>103</v>
      </c>
      <c r="C287" s="15">
        <v>476318</v>
      </c>
      <c r="D287" s="17">
        <f t="shared" si="4"/>
        <v>1.3195575256152437E-3</v>
      </c>
    </row>
    <row r="288" spans="1:4" x14ac:dyDescent="0.25">
      <c r="A288" s="10"/>
      <c r="B288" s="5" t="s">
        <v>370</v>
      </c>
      <c r="C288" s="15">
        <v>464124</v>
      </c>
      <c r="D288" s="17">
        <f t="shared" si="4"/>
        <v>1.28577613489024E-3</v>
      </c>
    </row>
    <row r="289" spans="1:4" x14ac:dyDescent="0.25">
      <c r="A289" s="10"/>
      <c r="B289" s="5" t="s">
        <v>116</v>
      </c>
      <c r="C289" s="15">
        <v>399979</v>
      </c>
      <c r="D289" s="17">
        <f t="shared" si="4"/>
        <v>1.1080733869768926E-3</v>
      </c>
    </row>
    <row r="290" spans="1:4" x14ac:dyDescent="0.25">
      <c r="A290" s="10"/>
      <c r="B290" s="5" t="s">
        <v>243</v>
      </c>
      <c r="C290" s="15">
        <v>372173</v>
      </c>
      <c r="D290" s="17">
        <f t="shared" si="4"/>
        <v>1.0310416213134966E-3</v>
      </c>
    </row>
    <row r="291" spans="1:4" x14ac:dyDescent="0.25">
      <c r="A291" s="10"/>
      <c r="B291" s="5" t="s">
        <v>96</v>
      </c>
      <c r="C291" s="15">
        <v>371955</v>
      </c>
      <c r="D291" s="17">
        <f t="shared" si="4"/>
        <v>1.0304376896111799E-3</v>
      </c>
    </row>
    <row r="292" spans="1:4" x14ac:dyDescent="0.25">
      <c r="A292" s="10"/>
      <c r="B292" s="5" t="s">
        <v>287</v>
      </c>
      <c r="C292" s="15">
        <v>367230</v>
      </c>
      <c r="D292" s="17">
        <f t="shared" si="4"/>
        <v>1.0173478855128001E-3</v>
      </c>
    </row>
    <row r="293" spans="1:4" x14ac:dyDescent="0.25">
      <c r="A293" s="10"/>
      <c r="B293" s="5" t="s">
        <v>172</v>
      </c>
      <c r="C293" s="15">
        <v>348091</v>
      </c>
      <c r="D293" s="17">
        <f t="shared" si="4"/>
        <v>9.6432656050986069E-4</v>
      </c>
    </row>
    <row r="294" spans="1:4" x14ac:dyDescent="0.25">
      <c r="A294" s="10"/>
      <c r="B294" s="5" t="s">
        <v>291</v>
      </c>
      <c r="C294" s="15">
        <v>333597</v>
      </c>
      <c r="D294" s="17">
        <f t="shared" si="4"/>
        <v>9.2417341329252404E-4</v>
      </c>
    </row>
    <row r="295" spans="1:4" x14ac:dyDescent="0.25">
      <c r="A295" s="10"/>
      <c r="B295" s="5" t="s">
        <v>406</v>
      </c>
      <c r="C295" s="15">
        <v>258195</v>
      </c>
      <c r="D295" s="17">
        <f t="shared" si="4"/>
        <v>7.1528507284257124E-4</v>
      </c>
    </row>
    <row r="296" spans="1:4" x14ac:dyDescent="0.25">
      <c r="A296" s="10"/>
      <c r="B296" s="5" t="s">
        <v>239</v>
      </c>
      <c r="C296" s="15">
        <v>248303</v>
      </c>
      <c r="D296" s="17">
        <f t="shared" si="4"/>
        <v>6.8788097926772006E-4</v>
      </c>
    </row>
    <row r="297" spans="1:4" x14ac:dyDescent="0.25">
      <c r="A297" s="10"/>
      <c r="B297" s="5" t="s">
        <v>282</v>
      </c>
      <c r="C297" s="15">
        <v>221359</v>
      </c>
      <c r="D297" s="17">
        <f t="shared" si="4"/>
        <v>6.1323723712449396E-4</v>
      </c>
    </row>
    <row r="298" spans="1:4" x14ac:dyDescent="0.25">
      <c r="A298" s="10"/>
      <c r="B298" s="5" t="s">
        <v>156</v>
      </c>
      <c r="C298" s="15">
        <v>215924</v>
      </c>
      <c r="D298" s="17">
        <f t="shared" si="4"/>
        <v>5.9818049950022018E-4</v>
      </c>
    </row>
    <row r="299" spans="1:4" x14ac:dyDescent="0.25">
      <c r="A299" s="10"/>
      <c r="B299" s="5" t="s">
        <v>385</v>
      </c>
      <c r="C299" s="15">
        <v>209072</v>
      </c>
      <c r="D299" s="17">
        <f t="shared" si="4"/>
        <v>5.7919820581088738E-4</v>
      </c>
    </row>
    <row r="300" spans="1:4" x14ac:dyDescent="0.25">
      <c r="A300" s="10"/>
      <c r="B300" s="5" t="s">
        <v>144</v>
      </c>
      <c r="C300" s="15">
        <v>191736</v>
      </c>
      <c r="D300" s="17">
        <f t="shared" si="4"/>
        <v>5.3117178383215488E-4</v>
      </c>
    </row>
    <row r="301" spans="1:4" x14ac:dyDescent="0.25">
      <c r="A301" s="10"/>
      <c r="B301" s="5" t="s">
        <v>164</v>
      </c>
      <c r="C301" s="15">
        <v>164758</v>
      </c>
      <c r="D301" s="17">
        <f t="shared" si="4"/>
        <v>4.5643385050599876E-4</v>
      </c>
    </row>
    <row r="302" spans="1:4" x14ac:dyDescent="0.25">
      <c r="A302" s="10"/>
      <c r="B302" s="5" t="s">
        <v>456</v>
      </c>
      <c r="C302" s="15">
        <v>158108</v>
      </c>
      <c r="D302" s="17">
        <f t="shared" si="4"/>
        <v>4.3801116325642734E-4</v>
      </c>
    </row>
    <row r="303" spans="1:4" x14ac:dyDescent="0.25">
      <c r="A303" s="10"/>
      <c r="B303" s="5" t="s">
        <v>140</v>
      </c>
      <c r="C303" s="15">
        <v>155031</v>
      </c>
      <c r="D303" s="17">
        <f t="shared" si="4"/>
        <v>4.2948686120124966E-4</v>
      </c>
    </row>
    <row r="304" spans="1:4" x14ac:dyDescent="0.25">
      <c r="A304" s="10"/>
      <c r="B304" s="5" t="s">
        <v>438</v>
      </c>
      <c r="C304" s="15">
        <v>154848</v>
      </c>
      <c r="D304" s="17">
        <f t="shared" si="4"/>
        <v>4.2897989101077277E-4</v>
      </c>
    </row>
    <row r="305" spans="1:4" x14ac:dyDescent="0.25">
      <c r="A305" s="10"/>
      <c r="B305" s="5" t="s">
        <v>180</v>
      </c>
      <c r="C305" s="15">
        <v>132369</v>
      </c>
      <c r="D305" s="17">
        <f t="shared" si="4"/>
        <v>3.6670566744940184E-4</v>
      </c>
    </row>
    <row r="306" spans="1:4" x14ac:dyDescent="0.25">
      <c r="A306" s="10"/>
      <c r="B306" s="5" t="s">
        <v>330</v>
      </c>
      <c r="C306" s="15">
        <v>123018</v>
      </c>
      <c r="D306" s="17">
        <f t="shared" si="4"/>
        <v>3.4080032181470373E-4</v>
      </c>
    </row>
    <row r="307" spans="1:4" x14ac:dyDescent="0.25">
      <c r="A307" s="10"/>
      <c r="B307" s="5" t="s">
        <v>90</v>
      </c>
      <c r="C307" s="15">
        <v>106942</v>
      </c>
      <c r="D307" s="17">
        <f t="shared" si="4"/>
        <v>2.9626451426220592E-4</v>
      </c>
    </row>
    <row r="308" spans="1:4" x14ac:dyDescent="0.25">
      <c r="A308" s="10"/>
      <c r="B308" s="5" t="s">
        <v>364</v>
      </c>
      <c r="C308" s="15">
        <v>103964</v>
      </c>
      <c r="D308" s="17">
        <f t="shared" ref="D308:D354" si="5">C308/$C$355</f>
        <v>2.8801447476908956E-4</v>
      </c>
    </row>
    <row r="309" spans="1:4" x14ac:dyDescent="0.25">
      <c r="A309" s="10"/>
      <c r="B309" s="5" t="s">
        <v>133</v>
      </c>
      <c r="C309" s="15">
        <v>97109</v>
      </c>
      <c r="D309" s="17">
        <f t="shared" si="5"/>
        <v>2.6902387009302754E-4</v>
      </c>
    </row>
    <row r="310" spans="1:4" x14ac:dyDescent="0.25">
      <c r="A310" s="10"/>
      <c r="B310" s="5" t="s">
        <v>130</v>
      </c>
      <c r="C310" s="15">
        <v>84526</v>
      </c>
      <c r="D310" s="17">
        <f t="shared" si="5"/>
        <v>2.3416482142214675E-4</v>
      </c>
    </row>
    <row r="311" spans="1:4" x14ac:dyDescent="0.25">
      <c r="A311" s="10"/>
      <c r="B311" s="5" t="s">
        <v>129</v>
      </c>
      <c r="C311" s="15">
        <v>68547</v>
      </c>
      <c r="D311" s="17">
        <f t="shared" si="5"/>
        <v>1.8989773577389078E-4</v>
      </c>
    </row>
    <row r="312" spans="1:4" x14ac:dyDescent="0.25">
      <c r="A312" s="10"/>
      <c r="B312" s="5" t="s">
        <v>95</v>
      </c>
      <c r="C312" s="15">
        <v>65515</v>
      </c>
      <c r="D312" s="17">
        <f t="shared" si="5"/>
        <v>1.8149809851965008E-4</v>
      </c>
    </row>
    <row r="313" spans="1:4" x14ac:dyDescent="0.25">
      <c r="A313" s="10"/>
      <c r="B313" s="5" t="s">
        <v>122</v>
      </c>
      <c r="C313" s="15">
        <v>64848</v>
      </c>
      <c r="D313" s="17">
        <f t="shared" si="5"/>
        <v>1.7965028913687352E-4</v>
      </c>
    </row>
    <row r="314" spans="1:4" x14ac:dyDescent="0.25">
      <c r="A314" s="10"/>
      <c r="B314" s="5" t="s">
        <v>321</v>
      </c>
      <c r="C314" s="15">
        <v>58428</v>
      </c>
      <c r="D314" s="17">
        <f t="shared" si="5"/>
        <v>1.6186477753653538E-4</v>
      </c>
    </row>
    <row r="315" spans="1:4" x14ac:dyDescent="0.25">
      <c r="A315" s="10"/>
      <c r="B315" s="5" t="s">
        <v>392</v>
      </c>
      <c r="C315" s="15">
        <v>56304</v>
      </c>
      <c r="D315" s="17">
        <f t="shared" si="5"/>
        <v>1.5598059893231136E-4</v>
      </c>
    </row>
    <row r="316" spans="1:4" x14ac:dyDescent="0.25">
      <c r="A316" s="10"/>
      <c r="B316" s="5" t="s">
        <v>152</v>
      </c>
      <c r="C316" s="15">
        <v>53140</v>
      </c>
      <c r="D316" s="17">
        <f t="shared" si="5"/>
        <v>1.4721527826198894E-4</v>
      </c>
    </row>
    <row r="317" spans="1:4" x14ac:dyDescent="0.25">
      <c r="A317" s="10"/>
      <c r="B317" s="5" t="s">
        <v>412</v>
      </c>
      <c r="C317" s="15">
        <v>50839</v>
      </c>
      <c r="D317" s="17">
        <f t="shared" si="5"/>
        <v>1.4084075144074626E-4</v>
      </c>
    </row>
    <row r="318" spans="1:4" x14ac:dyDescent="0.25">
      <c r="A318" s="10"/>
      <c r="B318" s="5" t="s">
        <v>139</v>
      </c>
      <c r="C318" s="15">
        <v>47803</v>
      </c>
      <c r="D318" s="17">
        <f t="shared" si="5"/>
        <v>1.3243003287086673E-4</v>
      </c>
    </row>
    <row r="319" spans="1:4" x14ac:dyDescent="0.25">
      <c r="A319" s="10"/>
      <c r="B319" s="5" t="s">
        <v>132</v>
      </c>
      <c r="C319" s="15">
        <v>46031</v>
      </c>
      <c r="D319" s="17">
        <f t="shared" si="5"/>
        <v>1.2752101004286063E-4</v>
      </c>
    </row>
    <row r="320" spans="1:4" x14ac:dyDescent="0.25">
      <c r="A320" s="10"/>
      <c r="B320" s="5" t="s">
        <v>405</v>
      </c>
      <c r="C320" s="15">
        <v>44701</v>
      </c>
      <c r="D320" s="17">
        <f t="shared" si="5"/>
        <v>1.2383647259294633E-4</v>
      </c>
    </row>
    <row r="321" spans="1:4" x14ac:dyDescent="0.25">
      <c r="A321" s="10"/>
      <c r="B321" s="5" t="s">
        <v>149</v>
      </c>
      <c r="C321" s="15">
        <v>44556</v>
      </c>
      <c r="D321" s="17">
        <f t="shared" si="5"/>
        <v>1.2343477490103837E-4</v>
      </c>
    </row>
    <row r="322" spans="1:4" x14ac:dyDescent="0.25">
      <c r="A322" s="10"/>
      <c r="B322" s="5" t="s">
        <v>102</v>
      </c>
      <c r="C322" s="15">
        <v>42716</v>
      </c>
      <c r="D322" s="17">
        <f t="shared" si="5"/>
        <v>1.18337369707172E-4</v>
      </c>
    </row>
    <row r="323" spans="1:4" x14ac:dyDescent="0.25">
      <c r="A323" s="10"/>
      <c r="B323" s="5" t="s">
        <v>157</v>
      </c>
      <c r="C323" s="15">
        <v>36559</v>
      </c>
      <c r="D323" s="17">
        <f t="shared" si="5"/>
        <v>1.0128045461008758E-4</v>
      </c>
    </row>
    <row r="324" spans="1:4" x14ac:dyDescent="0.25">
      <c r="A324" s="10"/>
      <c r="B324" s="5" t="s">
        <v>151</v>
      </c>
      <c r="C324" s="15">
        <v>34114</v>
      </c>
      <c r="D324" s="17">
        <f t="shared" si="5"/>
        <v>9.4507000425846649E-5</v>
      </c>
    </row>
    <row r="325" spans="1:4" x14ac:dyDescent="0.25">
      <c r="A325" s="10"/>
      <c r="B325" s="5" t="s">
        <v>118</v>
      </c>
      <c r="C325" s="15">
        <v>33702</v>
      </c>
      <c r="D325" s="17">
        <f t="shared" si="5"/>
        <v>9.3365624915046127E-5</v>
      </c>
    </row>
    <row r="326" spans="1:4" x14ac:dyDescent="0.25">
      <c r="A326" s="10"/>
      <c r="B326" s="5" t="s">
        <v>333</v>
      </c>
      <c r="C326" s="15">
        <v>33131</v>
      </c>
      <c r="D326" s="17">
        <f t="shared" si="5"/>
        <v>9.1783767107601723E-5</v>
      </c>
    </row>
    <row r="327" spans="1:4" x14ac:dyDescent="0.25">
      <c r="A327" s="10"/>
      <c r="B327" s="5" t="s">
        <v>109</v>
      </c>
      <c r="C327" s="15">
        <v>31295</v>
      </c>
      <c r="D327" s="17">
        <f t="shared" si="5"/>
        <v>8.6697443229374183E-5</v>
      </c>
    </row>
    <row r="328" spans="1:4" x14ac:dyDescent="0.25">
      <c r="A328" s="10"/>
      <c r="B328" s="5" t="s">
        <v>117</v>
      </c>
      <c r="C328" s="15">
        <v>26277</v>
      </c>
      <c r="D328" s="17">
        <f t="shared" si="5"/>
        <v>7.2795932760449442E-5</v>
      </c>
    </row>
    <row r="329" spans="1:4" x14ac:dyDescent="0.25">
      <c r="A329" s="10"/>
      <c r="B329" s="5" t="s">
        <v>439</v>
      </c>
      <c r="C329" s="15">
        <v>24710</v>
      </c>
      <c r="D329" s="17">
        <f t="shared" si="5"/>
        <v>6.8454827358933892E-5</v>
      </c>
    </row>
    <row r="330" spans="1:4" x14ac:dyDescent="0.25">
      <c r="A330" s="10"/>
      <c r="B330" s="5" t="s">
        <v>131</v>
      </c>
      <c r="C330" s="15">
        <v>22164</v>
      </c>
      <c r="D330" s="17">
        <f t="shared" si="5"/>
        <v>6.1401569954812245E-5</v>
      </c>
    </row>
    <row r="331" spans="1:4" x14ac:dyDescent="0.25">
      <c r="A331" s="10"/>
      <c r="B331" s="5" t="s">
        <v>153</v>
      </c>
      <c r="C331" s="15">
        <v>20511</v>
      </c>
      <c r="D331" s="17">
        <f t="shared" si="5"/>
        <v>5.6822216267061638E-5</v>
      </c>
    </row>
    <row r="332" spans="1:4" x14ac:dyDescent="0.25">
      <c r="A332" s="10"/>
      <c r="B332" s="5" t="s">
        <v>155</v>
      </c>
      <c r="C332" s="15">
        <v>18851</v>
      </c>
      <c r="D332" s="17">
        <f t="shared" si="5"/>
        <v>5.222347027694305E-5</v>
      </c>
    </row>
    <row r="333" spans="1:4" x14ac:dyDescent="0.25">
      <c r="A333" s="10"/>
      <c r="B333" s="5" t="s">
        <v>447</v>
      </c>
      <c r="C333" s="15">
        <v>17137</v>
      </c>
      <c r="D333" s="17">
        <f t="shared" si="5"/>
        <v>4.7475126525700123E-5</v>
      </c>
    </row>
    <row r="334" spans="1:4" x14ac:dyDescent="0.25">
      <c r="A334" s="10"/>
      <c r="B334" s="5" t="s">
        <v>198</v>
      </c>
      <c r="C334" s="15">
        <v>14268</v>
      </c>
      <c r="D334" s="17">
        <f t="shared" si="5"/>
        <v>3.9527052883742161E-5</v>
      </c>
    </row>
    <row r="335" spans="1:4" x14ac:dyDescent="0.25">
      <c r="A335" s="10"/>
      <c r="B335" s="5" t="s">
        <v>127</v>
      </c>
      <c r="C335" s="15">
        <v>11970</v>
      </c>
      <c r="D335" s="17">
        <f t="shared" si="5"/>
        <v>3.3160837049228597E-5</v>
      </c>
    </row>
    <row r="336" spans="1:4" x14ac:dyDescent="0.25">
      <c r="A336" s="10"/>
      <c r="B336" s="5" t="s">
        <v>100</v>
      </c>
      <c r="C336" s="15">
        <v>9711</v>
      </c>
      <c r="D336" s="17">
        <f t="shared" si="5"/>
        <v>2.6902664042193727E-5</v>
      </c>
    </row>
    <row r="337" spans="1:4" x14ac:dyDescent="0.25">
      <c r="A337" s="10"/>
      <c r="B337" s="5" t="s">
        <v>329</v>
      </c>
      <c r="C337" s="15">
        <v>9518</v>
      </c>
      <c r="D337" s="17">
        <f t="shared" si="5"/>
        <v>2.6367990562619699E-5</v>
      </c>
    </row>
    <row r="338" spans="1:4" x14ac:dyDescent="0.25">
      <c r="A338" s="10"/>
      <c r="B338" s="5" t="s">
        <v>162</v>
      </c>
      <c r="C338" s="15">
        <v>9026</v>
      </c>
      <c r="D338" s="17">
        <f t="shared" si="5"/>
        <v>2.5004988739042382E-5</v>
      </c>
    </row>
    <row r="339" spans="1:4" x14ac:dyDescent="0.25">
      <c r="A339" s="10"/>
      <c r="B339" s="5" t="s">
        <v>115</v>
      </c>
      <c r="C339" s="15">
        <v>8349</v>
      </c>
      <c r="D339" s="17">
        <f t="shared" si="5"/>
        <v>2.312947606716872E-5</v>
      </c>
    </row>
    <row r="340" spans="1:4" x14ac:dyDescent="0.25">
      <c r="A340" s="10"/>
      <c r="B340" s="5" t="s">
        <v>136</v>
      </c>
      <c r="C340" s="15">
        <v>7997</v>
      </c>
      <c r="D340" s="17">
        <f t="shared" si="5"/>
        <v>2.2154320290950803E-5</v>
      </c>
    </row>
    <row r="341" spans="1:4" x14ac:dyDescent="0.25">
      <c r="A341" s="10"/>
      <c r="B341" s="5" t="s">
        <v>159</v>
      </c>
      <c r="C341" s="15">
        <v>7997</v>
      </c>
      <c r="D341" s="17">
        <f t="shared" si="5"/>
        <v>2.2154320290950803E-5</v>
      </c>
    </row>
    <row r="342" spans="1:4" x14ac:dyDescent="0.25">
      <c r="A342" s="10"/>
      <c r="B342" s="5" t="s">
        <v>145</v>
      </c>
      <c r="C342" s="15">
        <v>7972</v>
      </c>
      <c r="D342" s="17">
        <f t="shared" si="5"/>
        <v>2.2085062068208052E-5</v>
      </c>
    </row>
    <row r="343" spans="1:4" x14ac:dyDescent="0.25">
      <c r="A343" s="10"/>
      <c r="B343" s="5" t="s">
        <v>355</v>
      </c>
      <c r="C343" s="15">
        <v>6855</v>
      </c>
      <c r="D343" s="17">
        <f t="shared" si="5"/>
        <v>1.8990604676061991E-5</v>
      </c>
    </row>
    <row r="344" spans="1:4" x14ac:dyDescent="0.25">
      <c r="A344" s="10"/>
      <c r="B344" s="5" t="s">
        <v>104</v>
      </c>
      <c r="C344" s="15">
        <v>6798</v>
      </c>
      <c r="D344" s="17">
        <f t="shared" si="5"/>
        <v>1.8832695928208522E-5</v>
      </c>
    </row>
    <row r="345" spans="1:4" x14ac:dyDescent="0.25">
      <c r="A345" s="10"/>
      <c r="B345" s="5" t="s">
        <v>160</v>
      </c>
      <c r="C345" s="15">
        <v>4414</v>
      </c>
      <c r="D345" s="17">
        <f t="shared" si="5"/>
        <v>1.2228231807459902E-5</v>
      </c>
    </row>
    <row r="346" spans="1:4" x14ac:dyDescent="0.25">
      <c r="A346" s="10"/>
      <c r="B346" s="5" t="s">
        <v>453</v>
      </c>
      <c r="C346" s="15">
        <v>3427</v>
      </c>
      <c r="D346" s="17">
        <f t="shared" si="5"/>
        <v>9.4939171735761402E-6</v>
      </c>
    </row>
    <row r="347" spans="1:4" x14ac:dyDescent="0.25">
      <c r="A347" s="10"/>
      <c r="B347" s="5" t="s">
        <v>114</v>
      </c>
      <c r="C347" s="15">
        <v>2856</v>
      </c>
      <c r="D347" s="17">
        <f t="shared" si="5"/>
        <v>7.9120593661317359E-6</v>
      </c>
    </row>
    <row r="348" spans="1:4" x14ac:dyDescent="0.25">
      <c r="A348" s="10"/>
      <c r="B348" s="5" t="s">
        <v>110</v>
      </c>
      <c r="C348" s="15">
        <v>2388</v>
      </c>
      <c r="D348" s="17">
        <f t="shared" si="5"/>
        <v>6.6155454363874596E-6</v>
      </c>
    </row>
    <row r="349" spans="1:4" x14ac:dyDescent="0.25">
      <c r="A349" s="10"/>
      <c r="B349" s="5" t="s">
        <v>121</v>
      </c>
      <c r="C349" s="15">
        <v>2285</v>
      </c>
      <c r="D349" s="17">
        <f t="shared" si="5"/>
        <v>6.3302015586873307E-6</v>
      </c>
    </row>
    <row r="350" spans="1:4" x14ac:dyDescent="0.25">
      <c r="A350" s="10"/>
      <c r="B350" s="5" t="s">
        <v>89</v>
      </c>
      <c r="C350" s="15">
        <v>1714</v>
      </c>
      <c r="D350" s="17">
        <f t="shared" si="5"/>
        <v>4.7483437512429256E-6</v>
      </c>
    </row>
    <row r="351" spans="1:4" x14ac:dyDescent="0.25">
      <c r="A351" s="10"/>
      <c r="B351" s="5" t="s">
        <v>431</v>
      </c>
      <c r="C351" s="15">
        <v>1142</v>
      </c>
      <c r="D351" s="17">
        <f t="shared" si="5"/>
        <v>3.1637156148888103E-6</v>
      </c>
    </row>
    <row r="352" spans="1:4" x14ac:dyDescent="0.25">
      <c r="A352" s="10"/>
      <c r="B352" s="5" t="s">
        <v>241</v>
      </c>
      <c r="C352" s="15">
        <v>900</v>
      </c>
      <c r="D352" s="17">
        <f t="shared" si="5"/>
        <v>2.4932960187389923E-6</v>
      </c>
    </row>
    <row r="353" spans="1:4" x14ac:dyDescent="0.25">
      <c r="A353" s="10"/>
      <c r="B353" s="5" t="s">
        <v>101</v>
      </c>
      <c r="C353" s="15">
        <v>514</v>
      </c>
      <c r="D353" s="17">
        <f t="shared" si="5"/>
        <v>1.4239490595909355E-6</v>
      </c>
    </row>
    <row r="354" spans="1:4" x14ac:dyDescent="0.25">
      <c r="A354" s="10"/>
      <c r="B354" s="5" t="s">
        <v>158</v>
      </c>
      <c r="C354" s="15">
        <v>476</v>
      </c>
      <c r="D354" s="17">
        <f t="shared" si="5"/>
        <v>1.3186765610219559E-6</v>
      </c>
    </row>
    <row r="355" spans="1:4" x14ac:dyDescent="0.25">
      <c r="A355" s="4" t="s">
        <v>469</v>
      </c>
      <c r="B355" s="8"/>
      <c r="C355" s="14">
        <v>360967969</v>
      </c>
    </row>
    <row r="356" spans="1:4" x14ac:dyDescent="0.25">
      <c r="A356" s="12" t="s">
        <v>470</v>
      </c>
      <c r="B356" s="13"/>
      <c r="C356" s="16">
        <v>31890419829.391201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4"/>
  <sheetViews>
    <sheetView topLeftCell="A4" workbookViewId="0">
      <selection activeCell="F370" sqref="F370"/>
    </sheetView>
  </sheetViews>
  <sheetFormatPr defaultRowHeight="13.2" x14ac:dyDescent="0.25"/>
  <cols>
    <col min="1" max="1" width="14.5546875" bestFit="1" customWidth="1"/>
    <col min="2" max="2" width="77" bestFit="1" customWidth="1"/>
    <col min="3" max="3" width="13.88671875" customWidth="1"/>
    <col min="4" max="4" width="9.109375" style="17" customWidth="1"/>
  </cols>
  <sheetData>
    <row r="1" spans="1:4" x14ac:dyDescent="0.25">
      <c r="A1" s="6" t="s">
        <v>6</v>
      </c>
      <c r="B1" s="7" t="s">
        <v>17</v>
      </c>
    </row>
    <row r="3" spans="1:4" x14ac:dyDescent="0.25">
      <c r="A3" s="9" t="s">
        <v>466</v>
      </c>
      <c r="B3" s="8"/>
      <c r="C3" s="11"/>
    </row>
    <row r="4" spans="1:4" x14ac:dyDescent="0.25">
      <c r="A4" s="9" t="s">
        <v>4</v>
      </c>
      <c r="B4" s="9" t="s">
        <v>165</v>
      </c>
      <c r="C4" s="11" t="s">
        <v>467</v>
      </c>
    </row>
    <row r="5" spans="1:4" x14ac:dyDescent="0.25">
      <c r="A5" s="4" t="s">
        <v>22</v>
      </c>
      <c r="B5" s="4" t="s">
        <v>187</v>
      </c>
      <c r="C5" s="14">
        <v>3615382038.2200003</v>
      </c>
      <c r="D5" s="17">
        <f>C5/$C$250</f>
        <v>0.1011013995701473</v>
      </c>
    </row>
    <row r="6" spans="1:4" x14ac:dyDescent="0.25">
      <c r="A6" s="10"/>
      <c r="B6" s="5" t="s">
        <v>171</v>
      </c>
      <c r="C6" s="15">
        <v>2940860413</v>
      </c>
      <c r="D6" s="17">
        <f t="shared" ref="D6:D69" si="0">C6/$C$250</f>
        <v>8.2238917091352989E-2</v>
      </c>
    </row>
    <row r="7" spans="1:4" x14ac:dyDescent="0.25">
      <c r="A7" s="10"/>
      <c r="B7" s="5" t="s">
        <v>402</v>
      </c>
      <c r="C7" s="15">
        <v>2312905485.9000001</v>
      </c>
      <c r="D7" s="17">
        <f t="shared" si="0"/>
        <v>6.4678636787466465E-2</v>
      </c>
    </row>
    <row r="8" spans="1:4" x14ac:dyDescent="0.25">
      <c r="A8" s="10"/>
      <c r="B8" s="5" t="s">
        <v>262</v>
      </c>
      <c r="C8" s="15">
        <v>2301876391.8800001</v>
      </c>
      <c r="D8" s="17">
        <f t="shared" si="0"/>
        <v>6.4370216590202409E-2</v>
      </c>
    </row>
    <row r="9" spans="1:4" x14ac:dyDescent="0.25">
      <c r="A9" s="10"/>
      <c r="B9" s="5" t="s">
        <v>261</v>
      </c>
      <c r="C9" s="15">
        <v>1941112570.0999999</v>
      </c>
      <c r="D9" s="17">
        <f t="shared" si="0"/>
        <v>5.4281731636011868E-2</v>
      </c>
    </row>
    <row r="10" spans="1:4" x14ac:dyDescent="0.25">
      <c r="A10" s="10"/>
      <c r="B10" s="5" t="s">
        <v>265</v>
      </c>
      <c r="C10" s="15">
        <v>1421499762.46</v>
      </c>
      <c r="D10" s="17">
        <f t="shared" si="0"/>
        <v>3.9751156020041242E-2</v>
      </c>
    </row>
    <row r="11" spans="1:4" x14ac:dyDescent="0.25">
      <c r="A11" s="10"/>
      <c r="B11" s="5" t="s">
        <v>276</v>
      </c>
      <c r="C11" s="15">
        <v>1304561569</v>
      </c>
      <c r="D11" s="17">
        <f t="shared" si="0"/>
        <v>3.6481068682927789E-2</v>
      </c>
    </row>
    <row r="12" spans="1:4" x14ac:dyDescent="0.25">
      <c r="A12" s="10"/>
      <c r="B12" s="5" t="s">
        <v>219</v>
      </c>
      <c r="C12" s="15">
        <v>1254793427</v>
      </c>
      <c r="D12" s="17">
        <f t="shared" si="0"/>
        <v>3.5089340573141885E-2</v>
      </c>
    </row>
    <row r="13" spans="1:4" x14ac:dyDescent="0.25">
      <c r="A13" s="10"/>
      <c r="B13" s="5" t="s">
        <v>337</v>
      </c>
      <c r="C13" s="15">
        <v>1157066218.0599999</v>
      </c>
      <c r="D13" s="17">
        <f t="shared" si="0"/>
        <v>3.2356473757002388E-2</v>
      </c>
    </row>
    <row r="14" spans="1:4" x14ac:dyDescent="0.25">
      <c r="A14" s="10"/>
      <c r="B14" s="5" t="s">
        <v>393</v>
      </c>
      <c r="C14" s="15">
        <v>1027961528.9792</v>
      </c>
      <c r="D14" s="17">
        <f t="shared" si="0"/>
        <v>2.8746159654882229E-2</v>
      </c>
    </row>
    <row r="15" spans="1:4" x14ac:dyDescent="0.25">
      <c r="A15" s="10"/>
      <c r="B15" s="5" t="s">
        <v>240</v>
      </c>
      <c r="C15" s="15">
        <v>924243326</v>
      </c>
      <c r="D15" s="17">
        <f t="shared" si="0"/>
        <v>2.5845759262546248E-2</v>
      </c>
    </row>
    <row r="16" spans="1:4" x14ac:dyDescent="0.25">
      <c r="A16" s="10"/>
      <c r="B16" s="5" t="s">
        <v>250</v>
      </c>
      <c r="C16" s="15">
        <v>877564968.8276</v>
      </c>
      <c r="D16" s="17">
        <f t="shared" si="0"/>
        <v>2.4540434627452267E-2</v>
      </c>
    </row>
    <row r="17" spans="1:4" x14ac:dyDescent="0.25">
      <c r="A17" s="10"/>
      <c r="B17" s="5" t="s">
        <v>198</v>
      </c>
      <c r="C17" s="15">
        <v>816145031</v>
      </c>
      <c r="D17" s="17">
        <f t="shared" si="0"/>
        <v>2.2822872939576244E-2</v>
      </c>
    </row>
    <row r="18" spans="1:4" x14ac:dyDescent="0.25">
      <c r="A18" s="10"/>
      <c r="B18" s="5" t="s">
        <v>308</v>
      </c>
      <c r="C18" s="15">
        <v>778855329.75999999</v>
      </c>
      <c r="D18" s="17">
        <f t="shared" si="0"/>
        <v>2.1780094902549542E-2</v>
      </c>
    </row>
    <row r="19" spans="1:4" x14ac:dyDescent="0.25">
      <c r="A19" s="10"/>
      <c r="B19" s="5" t="s">
        <v>298</v>
      </c>
      <c r="C19" s="15">
        <v>777639159</v>
      </c>
      <c r="D19" s="17">
        <f t="shared" si="0"/>
        <v>2.1746085615383631E-2</v>
      </c>
    </row>
    <row r="20" spans="1:4" x14ac:dyDescent="0.25">
      <c r="A20" s="10"/>
      <c r="B20" s="5" t="s">
        <v>246</v>
      </c>
      <c r="C20" s="15">
        <v>774619453</v>
      </c>
      <c r="D20" s="17">
        <f t="shared" si="0"/>
        <v>2.1661641841623922E-2</v>
      </c>
    </row>
    <row r="21" spans="1:4" x14ac:dyDescent="0.25">
      <c r="A21" s="10"/>
      <c r="B21" s="5" t="s">
        <v>200</v>
      </c>
      <c r="C21" s="15">
        <v>702161081</v>
      </c>
      <c r="D21" s="17">
        <f t="shared" si="0"/>
        <v>1.9635398766250044E-2</v>
      </c>
    </row>
    <row r="22" spans="1:4" x14ac:dyDescent="0.25">
      <c r="A22" s="10"/>
      <c r="B22" s="5" t="s">
        <v>229</v>
      </c>
      <c r="C22" s="15">
        <v>678417996.14999998</v>
      </c>
      <c r="D22" s="17">
        <f t="shared" si="0"/>
        <v>1.8971441518282523E-2</v>
      </c>
    </row>
    <row r="23" spans="1:4" x14ac:dyDescent="0.25">
      <c r="A23" s="10"/>
      <c r="B23" s="5" t="s">
        <v>460</v>
      </c>
      <c r="C23" s="15">
        <v>641604306.79999995</v>
      </c>
      <c r="D23" s="17">
        <f t="shared" si="0"/>
        <v>1.7941974790484625E-2</v>
      </c>
    </row>
    <row r="24" spans="1:4" x14ac:dyDescent="0.25">
      <c r="A24" s="10"/>
      <c r="B24" s="5" t="s">
        <v>369</v>
      </c>
      <c r="C24" s="15">
        <v>603167940</v>
      </c>
      <c r="D24" s="17">
        <f t="shared" si="0"/>
        <v>1.6867131126166165E-2</v>
      </c>
    </row>
    <row r="25" spans="1:4" x14ac:dyDescent="0.25">
      <c r="A25" s="10"/>
      <c r="B25" s="5" t="s">
        <v>437</v>
      </c>
      <c r="C25" s="15">
        <v>559136090</v>
      </c>
      <c r="D25" s="17">
        <f t="shared" si="0"/>
        <v>1.5635814044429892E-2</v>
      </c>
    </row>
    <row r="26" spans="1:4" x14ac:dyDescent="0.25">
      <c r="A26" s="10"/>
      <c r="B26" s="5" t="s">
        <v>271</v>
      </c>
      <c r="C26" s="15">
        <v>476697057.92000002</v>
      </c>
      <c r="D26" s="17">
        <f t="shared" si="0"/>
        <v>1.3330469426797231E-2</v>
      </c>
    </row>
    <row r="27" spans="1:4" x14ac:dyDescent="0.25">
      <c r="A27" s="10"/>
      <c r="B27" s="5" t="s">
        <v>449</v>
      </c>
      <c r="C27" s="15">
        <v>427836045</v>
      </c>
      <c r="D27" s="17">
        <f t="shared" si="0"/>
        <v>1.1964108489445456E-2</v>
      </c>
    </row>
    <row r="28" spans="1:4" x14ac:dyDescent="0.25">
      <c r="A28" s="10"/>
      <c r="B28" s="5" t="s">
        <v>426</v>
      </c>
      <c r="C28" s="15">
        <v>418206309</v>
      </c>
      <c r="D28" s="17">
        <f t="shared" si="0"/>
        <v>1.1694820271271321E-2</v>
      </c>
    </row>
    <row r="29" spans="1:4" x14ac:dyDescent="0.25">
      <c r="A29" s="10"/>
      <c r="B29" s="5" t="s">
        <v>224</v>
      </c>
      <c r="C29" s="15">
        <v>407878980</v>
      </c>
      <c r="D29" s="17">
        <f t="shared" si="0"/>
        <v>1.1406024397229909E-2</v>
      </c>
    </row>
    <row r="30" spans="1:4" x14ac:dyDescent="0.25">
      <c r="A30" s="10"/>
      <c r="B30" s="5" t="s">
        <v>216</v>
      </c>
      <c r="C30" s="15">
        <v>367231865</v>
      </c>
      <c r="D30" s="17">
        <f t="shared" si="0"/>
        <v>1.0269358846661429E-2</v>
      </c>
    </row>
    <row r="31" spans="1:4" x14ac:dyDescent="0.25">
      <c r="A31" s="10"/>
      <c r="B31" s="5" t="s">
        <v>364</v>
      </c>
      <c r="C31" s="15">
        <v>338345700</v>
      </c>
      <c r="D31" s="17">
        <f t="shared" si="0"/>
        <v>9.4615792873117208E-3</v>
      </c>
    </row>
    <row r="32" spans="1:4" x14ac:dyDescent="0.25">
      <c r="A32" s="10"/>
      <c r="B32" s="5" t="s">
        <v>195</v>
      </c>
      <c r="C32" s="15">
        <v>331562960</v>
      </c>
      <c r="D32" s="17">
        <f t="shared" si="0"/>
        <v>9.2719051395533172E-3</v>
      </c>
    </row>
    <row r="33" spans="1:4" x14ac:dyDescent="0.25">
      <c r="A33" s="10"/>
      <c r="B33" s="5" t="s">
        <v>339</v>
      </c>
      <c r="C33" s="15">
        <v>283776836</v>
      </c>
      <c r="D33" s="17">
        <f t="shared" si="0"/>
        <v>7.9356026505330354E-3</v>
      </c>
    </row>
    <row r="34" spans="1:4" x14ac:dyDescent="0.25">
      <c r="A34" s="10"/>
      <c r="B34" s="5" t="s">
        <v>418</v>
      </c>
      <c r="C34" s="15">
        <v>282655052</v>
      </c>
      <c r="D34" s="17">
        <f t="shared" si="0"/>
        <v>7.9042328170779684E-3</v>
      </c>
    </row>
    <row r="35" spans="1:4" x14ac:dyDescent="0.25">
      <c r="A35" s="10"/>
      <c r="B35" s="5" t="s">
        <v>365</v>
      </c>
      <c r="C35" s="15">
        <v>282294889</v>
      </c>
      <c r="D35" s="17">
        <f t="shared" si="0"/>
        <v>7.8941611336463303E-3</v>
      </c>
    </row>
    <row r="36" spans="1:4" x14ac:dyDescent="0.25">
      <c r="A36" s="10"/>
      <c r="B36" s="5" t="s">
        <v>336</v>
      </c>
      <c r="C36" s="15">
        <v>226498030</v>
      </c>
      <c r="D36" s="17">
        <f t="shared" si="0"/>
        <v>6.3338445538539687E-3</v>
      </c>
    </row>
    <row r="37" spans="1:4" x14ac:dyDescent="0.25">
      <c r="A37" s="10"/>
      <c r="B37" s="5" t="s">
        <v>465</v>
      </c>
      <c r="C37" s="15">
        <v>218847462</v>
      </c>
      <c r="D37" s="17">
        <f t="shared" si="0"/>
        <v>6.1199022583704743E-3</v>
      </c>
    </row>
    <row r="38" spans="1:4" x14ac:dyDescent="0.25">
      <c r="A38" s="10"/>
      <c r="B38" s="5" t="s">
        <v>302</v>
      </c>
      <c r="C38" s="15">
        <v>212895327</v>
      </c>
      <c r="D38" s="17">
        <f t="shared" si="0"/>
        <v>5.9534553455494067E-3</v>
      </c>
    </row>
    <row r="39" spans="1:4" x14ac:dyDescent="0.25">
      <c r="A39" s="10"/>
      <c r="B39" s="5" t="s">
        <v>277</v>
      </c>
      <c r="C39" s="15">
        <v>157380000</v>
      </c>
      <c r="D39" s="17">
        <f t="shared" si="0"/>
        <v>4.4010115932820153E-3</v>
      </c>
    </row>
    <row r="40" spans="1:4" x14ac:dyDescent="0.25">
      <c r="A40" s="10"/>
      <c r="B40" s="5" t="s">
        <v>285</v>
      </c>
      <c r="C40" s="15">
        <v>150057652</v>
      </c>
      <c r="D40" s="17">
        <f t="shared" si="0"/>
        <v>4.1962477196128998E-3</v>
      </c>
    </row>
    <row r="41" spans="1:4" x14ac:dyDescent="0.25">
      <c r="A41" s="10"/>
      <c r="B41" s="5" t="s">
        <v>239</v>
      </c>
      <c r="C41" s="15">
        <v>145071150</v>
      </c>
      <c r="D41" s="17">
        <f t="shared" si="0"/>
        <v>4.0568039967006876E-3</v>
      </c>
    </row>
    <row r="42" spans="1:4" x14ac:dyDescent="0.25">
      <c r="A42" s="10"/>
      <c r="B42" s="5" t="s">
        <v>439</v>
      </c>
      <c r="C42" s="15">
        <v>143903064.80000001</v>
      </c>
      <c r="D42" s="17">
        <f t="shared" si="0"/>
        <v>4.024139385523021E-3</v>
      </c>
    </row>
    <row r="43" spans="1:4" x14ac:dyDescent="0.25">
      <c r="A43" s="10"/>
      <c r="B43" s="5" t="s">
        <v>430</v>
      </c>
      <c r="C43" s="15">
        <v>137949000</v>
      </c>
      <c r="D43" s="17">
        <f t="shared" si="0"/>
        <v>3.8576385073177065E-3</v>
      </c>
    </row>
    <row r="44" spans="1:4" x14ac:dyDescent="0.25">
      <c r="A44" s="10"/>
      <c r="B44" s="5" t="s">
        <v>354</v>
      </c>
      <c r="C44" s="15">
        <v>126347195.46000001</v>
      </c>
      <c r="D44" s="17">
        <f t="shared" si="0"/>
        <v>3.5332028974337831E-3</v>
      </c>
    </row>
    <row r="45" spans="1:4" x14ac:dyDescent="0.25">
      <c r="A45" s="10"/>
      <c r="B45" s="5" t="s">
        <v>273</v>
      </c>
      <c r="C45" s="15">
        <v>123321465</v>
      </c>
      <c r="D45" s="17">
        <f t="shared" si="0"/>
        <v>3.4485906542478222E-3</v>
      </c>
    </row>
    <row r="46" spans="1:4" x14ac:dyDescent="0.25">
      <c r="A46" s="10"/>
      <c r="B46" s="5" t="s">
        <v>294</v>
      </c>
      <c r="C46" s="15">
        <v>122485000</v>
      </c>
      <c r="D46" s="17">
        <f t="shared" si="0"/>
        <v>3.4251995488826254E-3</v>
      </c>
    </row>
    <row r="47" spans="1:4" x14ac:dyDescent="0.25">
      <c r="A47" s="10"/>
      <c r="B47" s="5" t="s">
        <v>323</v>
      </c>
      <c r="C47" s="15">
        <v>120797500</v>
      </c>
      <c r="D47" s="17">
        <f t="shared" si="0"/>
        <v>3.3780098992215288E-3</v>
      </c>
    </row>
    <row r="48" spans="1:4" x14ac:dyDescent="0.25">
      <c r="A48" s="10"/>
      <c r="B48" s="5" t="s">
        <v>173</v>
      </c>
      <c r="C48" s="15">
        <v>111352500</v>
      </c>
      <c r="D48" s="17">
        <f t="shared" si="0"/>
        <v>3.1138876823035683E-3</v>
      </c>
    </row>
    <row r="49" spans="1:4" x14ac:dyDescent="0.25">
      <c r="A49" s="10"/>
      <c r="B49" s="5" t="s">
        <v>373</v>
      </c>
      <c r="C49" s="15">
        <v>107236173</v>
      </c>
      <c r="D49" s="17">
        <f t="shared" si="0"/>
        <v>2.9987777391803009E-3</v>
      </c>
    </row>
    <row r="50" spans="1:4" x14ac:dyDescent="0.25">
      <c r="A50" s="10"/>
      <c r="B50" s="5" t="s">
        <v>371</v>
      </c>
      <c r="C50" s="15">
        <v>100350000</v>
      </c>
      <c r="D50" s="17">
        <f t="shared" si="0"/>
        <v>2.8062111665132176E-3</v>
      </c>
    </row>
    <row r="51" spans="1:4" x14ac:dyDescent="0.25">
      <c r="A51" s="10"/>
      <c r="B51" s="5" t="s">
        <v>196</v>
      </c>
      <c r="C51" s="15">
        <v>95620512.340000004</v>
      </c>
      <c r="D51" s="17">
        <f t="shared" si="0"/>
        <v>2.6739546534750667E-3</v>
      </c>
    </row>
    <row r="52" spans="1:4" x14ac:dyDescent="0.25">
      <c r="A52" s="10"/>
      <c r="B52" s="5" t="s">
        <v>248</v>
      </c>
      <c r="C52" s="15">
        <v>93250688.599999994</v>
      </c>
      <c r="D52" s="17">
        <f t="shared" si="0"/>
        <v>2.607684341149644E-3</v>
      </c>
    </row>
    <row r="53" spans="1:4" x14ac:dyDescent="0.25">
      <c r="A53" s="10"/>
      <c r="B53" s="5" t="s">
        <v>453</v>
      </c>
      <c r="C53" s="15">
        <v>91116272</v>
      </c>
      <c r="D53" s="17">
        <f t="shared" si="0"/>
        <v>2.5479970098401159E-3</v>
      </c>
    </row>
    <row r="54" spans="1:4" x14ac:dyDescent="0.25">
      <c r="A54" s="10"/>
      <c r="B54" s="5" t="s">
        <v>422</v>
      </c>
      <c r="C54" s="15">
        <v>89144014</v>
      </c>
      <c r="D54" s="17">
        <f t="shared" si="0"/>
        <v>2.4928443200260149E-3</v>
      </c>
    </row>
    <row r="55" spans="1:4" x14ac:dyDescent="0.25">
      <c r="A55" s="10"/>
      <c r="B55" s="5" t="s">
        <v>242</v>
      </c>
      <c r="C55" s="15">
        <v>84826435</v>
      </c>
      <c r="D55" s="17">
        <f t="shared" si="0"/>
        <v>2.372106518310988E-3</v>
      </c>
    </row>
    <row r="56" spans="1:4" x14ac:dyDescent="0.25">
      <c r="A56" s="10"/>
      <c r="B56" s="5" t="s">
        <v>202</v>
      </c>
      <c r="C56" s="15">
        <v>83793021</v>
      </c>
      <c r="D56" s="17">
        <f t="shared" si="0"/>
        <v>2.3432078844651373E-3</v>
      </c>
    </row>
    <row r="57" spans="1:4" x14ac:dyDescent="0.25">
      <c r="A57" s="10"/>
      <c r="B57" s="5" t="s">
        <v>270</v>
      </c>
      <c r="C57" s="15">
        <v>80649664</v>
      </c>
      <c r="D57" s="17">
        <f t="shared" si="0"/>
        <v>2.2553063048563931E-3</v>
      </c>
    </row>
    <row r="58" spans="1:4" x14ac:dyDescent="0.25">
      <c r="A58" s="10"/>
      <c r="B58" s="5" t="s">
        <v>221</v>
      </c>
      <c r="C58" s="15">
        <v>79525228</v>
      </c>
      <c r="D58" s="17">
        <f t="shared" si="0"/>
        <v>2.2238623102452375E-3</v>
      </c>
    </row>
    <row r="59" spans="1:4" x14ac:dyDescent="0.25">
      <c r="A59" s="10"/>
      <c r="B59" s="5" t="s">
        <v>382</v>
      </c>
      <c r="C59" s="15">
        <v>77364942</v>
      </c>
      <c r="D59" s="17">
        <f t="shared" si="0"/>
        <v>2.1634515609072987E-3</v>
      </c>
    </row>
    <row r="60" spans="1:4" x14ac:dyDescent="0.25">
      <c r="A60" s="10"/>
      <c r="B60" s="5" t="s">
        <v>442</v>
      </c>
      <c r="C60" s="15">
        <v>76215000</v>
      </c>
      <c r="D60" s="17">
        <f t="shared" si="0"/>
        <v>2.1312943104713987E-3</v>
      </c>
    </row>
    <row r="61" spans="1:4" x14ac:dyDescent="0.25">
      <c r="A61" s="10"/>
      <c r="B61" s="5" t="s">
        <v>368</v>
      </c>
      <c r="C61" s="15">
        <v>72948755.053599998</v>
      </c>
      <c r="D61" s="17">
        <f t="shared" si="0"/>
        <v>2.0399562632252102E-3</v>
      </c>
    </row>
    <row r="62" spans="1:4" x14ac:dyDescent="0.25">
      <c r="A62" s="10"/>
      <c r="B62" s="5" t="s">
        <v>201</v>
      </c>
      <c r="C62" s="15">
        <v>59565000</v>
      </c>
      <c r="D62" s="17">
        <f t="shared" si="0"/>
        <v>1.6656897671485781E-3</v>
      </c>
    </row>
    <row r="63" spans="1:4" x14ac:dyDescent="0.25">
      <c r="A63" s="10"/>
      <c r="B63" s="5" t="s">
        <v>403</v>
      </c>
      <c r="C63" s="15">
        <v>56600091</v>
      </c>
      <c r="D63" s="17">
        <f t="shared" si="0"/>
        <v>1.5827783496747811E-3</v>
      </c>
    </row>
    <row r="64" spans="1:4" x14ac:dyDescent="0.25">
      <c r="A64" s="10"/>
      <c r="B64" s="5" t="s">
        <v>274</v>
      </c>
      <c r="C64" s="15">
        <v>53466263.119999997</v>
      </c>
      <c r="D64" s="17">
        <f t="shared" si="0"/>
        <v>1.4951432446345572E-3</v>
      </c>
    </row>
    <row r="65" spans="1:4" x14ac:dyDescent="0.25">
      <c r="A65" s="10"/>
      <c r="B65" s="5" t="s">
        <v>333</v>
      </c>
      <c r="C65" s="15">
        <v>53410033</v>
      </c>
      <c r="D65" s="17">
        <f t="shared" si="0"/>
        <v>1.493570812241549E-3</v>
      </c>
    </row>
    <row r="66" spans="1:4" x14ac:dyDescent="0.25">
      <c r="A66" s="10"/>
      <c r="B66" s="5" t="s">
        <v>178</v>
      </c>
      <c r="C66" s="15">
        <v>52812000</v>
      </c>
      <c r="D66" s="17">
        <f t="shared" si="0"/>
        <v>1.4768472757936827E-3</v>
      </c>
    </row>
    <row r="67" spans="1:4" x14ac:dyDescent="0.25">
      <c r="A67" s="10"/>
      <c r="B67" s="5" t="s">
        <v>177</v>
      </c>
      <c r="C67" s="15">
        <v>47828180</v>
      </c>
      <c r="D67" s="17">
        <f t="shared" si="0"/>
        <v>1.3374785529646652E-3</v>
      </c>
    </row>
    <row r="68" spans="1:4" x14ac:dyDescent="0.25">
      <c r="A68" s="10"/>
      <c r="B68" s="5" t="s">
        <v>366</v>
      </c>
      <c r="C68" s="15">
        <v>44253125</v>
      </c>
      <c r="D68" s="17">
        <f t="shared" si="0"/>
        <v>1.2375048682422046E-3</v>
      </c>
    </row>
    <row r="69" spans="1:4" x14ac:dyDescent="0.25">
      <c r="A69" s="10"/>
      <c r="B69" s="5" t="s">
        <v>282</v>
      </c>
      <c r="C69" s="15">
        <v>42165508</v>
      </c>
      <c r="D69" s="17">
        <f t="shared" si="0"/>
        <v>1.1791262520309158E-3</v>
      </c>
    </row>
    <row r="70" spans="1:4" x14ac:dyDescent="0.25">
      <c r="A70" s="10"/>
      <c r="B70" s="5" t="s">
        <v>199</v>
      </c>
      <c r="C70" s="15">
        <v>40712526</v>
      </c>
      <c r="D70" s="17">
        <f t="shared" ref="D70:D133" si="1">C70/$C$250</f>
        <v>1.1384947192641724E-3</v>
      </c>
    </row>
    <row r="71" spans="1:4" x14ac:dyDescent="0.25">
      <c r="A71" s="10"/>
      <c r="B71" s="5" t="s">
        <v>358</v>
      </c>
      <c r="C71" s="15">
        <v>40268201</v>
      </c>
      <c r="D71" s="17">
        <f t="shared" si="1"/>
        <v>1.1260695097319254E-3</v>
      </c>
    </row>
    <row r="72" spans="1:4" x14ac:dyDescent="0.25">
      <c r="A72" s="10"/>
      <c r="B72" s="5" t="s">
        <v>423</v>
      </c>
      <c r="C72" s="15">
        <v>39935573.369999997</v>
      </c>
      <c r="D72" s="17">
        <f t="shared" si="1"/>
        <v>1.1167678319083396E-3</v>
      </c>
    </row>
    <row r="73" spans="1:4" x14ac:dyDescent="0.25">
      <c r="A73" s="10"/>
      <c r="B73" s="5" t="s">
        <v>348</v>
      </c>
      <c r="C73" s="15">
        <v>38236004</v>
      </c>
      <c r="D73" s="17">
        <f t="shared" si="1"/>
        <v>1.0692406715260992E-3</v>
      </c>
    </row>
    <row r="74" spans="1:4" x14ac:dyDescent="0.25">
      <c r="A74" s="10"/>
      <c r="B74" s="5" t="s">
        <v>455</v>
      </c>
      <c r="C74" s="15">
        <v>36399492.600000001</v>
      </c>
      <c r="D74" s="17">
        <f t="shared" si="1"/>
        <v>1.017884031784108E-3</v>
      </c>
    </row>
    <row r="75" spans="1:4" x14ac:dyDescent="0.25">
      <c r="A75" s="10"/>
      <c r="B75" s="5" t="s">
        <v>317</v>
      </c>
      <c r="C75" s="15">
        <v>36340500</v>
      </c>
      <c r="D75" s="17">
        <f t="shared" si="1"/>
        <v>1.0162343487461244E-3</v>
      </c>
    </row>
    <row r="76" spans="1:4" x14ac:dyDescent="0.25">
      <c r="A76" s="10"/>
      <c r="B76" s="5" t="s">
        <v>311</v>
      </c>
      <c r="C76" s="15">
        <v>34056236</v>
      </c>
      <c r="D76" s="17">
        <f t="shared" si="1"/>
        <v>9.5235664925370637E-4</v>
      </c>
    </row>
    <row r="77" spans="1:4" x14ac:dyDescent="0.25">
      <c r="A77" s="10"/>
      <c r="B77" s="5" t="s">
        <v>407</v>
      </c>
      <c r="C77" s="15">
        <v>33012500</v>
      </c>
      <c r="D77" s="17">
        <f t="shared" si="1"/>
        <v>9.2316936855523272E-4</v>
      </c>
    </row>
    <row r="78" spans="1:4" x14ac:dyDescent="0.25">
      <c r="A78" s="10"/>
      <c r="B78" s="5" t="s">
        <v>451</v>
      </c>
      <c r="C78" s="15">
        <v>33002500</v>
      </c>
      <c r="D78" s="17">
        <f t="shared" si="1"/>
        <v>9.228897261868706E-4</v>
      </c>
    </row>
    <row r="79" spans="1:4" x14ac:dyDescent="0.25">
      <c r="A79" s="10"/>
      <c r="B79" s="5" t="s">
        <v>185</v>
      </c>
      <c r="C79" s="15">
        <v>32744169</v>
      </c>
      <c r="D79" s="17">
        <f t="shared" si="1"/>
        <v>9.156656969207368E-4</v>
      </c>
    </row>
    <row r="80" spans="1:4" x14ac:dyDescent="0.25">
      <c r="A80" s="10"/>
      <c r="B80" s="5" t="s">
        <v>214</v>
      </c>
      <c r="C80" s="15">
        <v>32499998</v>
      </c>
      <c r="D80" s="17">
        <f t="shared" si="1"/>
        <v>9.0883764124820375E-4</v>
      </c>
    </row>
    <row r="81" spans="1:4" x14ac:dyDescent="0.25">
      <c r="A81" s="10"/>
      <c r="B81" s="5" t="s">
        <v>225</v>
      </c>
      <c r="C81" s="15">
        <v>31512575</v>
      </c>
      <c r="D81" s="17">
        <f t="shared" si="1"/>
        <v>8.8122511061868719E-4</v>
      </c>
    </row>
    <row r="82" spans="1:4" x14ac:dyDescent="0.25">
      <c r="A82" s="10"/>
      <c r="B82" s="5" t="s">
        <v>254</v>
      </c>
      <c r="C82" s="15">
        <v>30560610</v>
      </c>
      <c r="D82" s="17">
        <f t="shared" si="1"/>
        <v>8.546041358989089E-4</v>
      </c>
    </row>
    <row r="83" spans="1:4" x14ac:dyDescent="0.25">
      <c r="A83" s="10"/>
      <c r="B83" s="5" t="s">
        <v>404</v>
      </c>
      <c r="C83" s="15">
        <v>28235696</v>
      </c>
      <c r="D83" s="17">
        <f t="shared" si="1"/>
        <v>7.8958969017909914E-4</v>
      </c>
    </row>
    <row r="84" spans="1:4" x14ac:dyDescent="0.25">
      <c r="A84" s="10"/>
      <c r="B84" s="5" t="s">
        <v>175</v>
      </c>
      <c r="C84" s="15">
        <v>28015852</v>
      </c>
      <c r="D84" s="17">
        <f t="shared" si="1"/>
        <v>7.8344192049608036E-4</v>
      </c>
    </row>
    <row r="85" spans="1:4" x14ac:dyDescent="0.25">
      <c r="A85" s="10"/>
      <c r="B85" s="5" t="s">
        <v>432</v>
      </c>
      <c r="C85" s="15">
        <v>25191615</v>
      </c>
      <c r="D85" s="17">
        <f t="shared" si="1"/>
        <v>7.0446428814650592E-4</v>
      </c>
    </row>
    <row r="86" spans="1:4" x14ac:dyDescent="0.25">
      <c r="A86" s="10"/>
      <c r="B86" s="5" t="s">
        <v>345</v>
      </c>
      <c r="C86" s="15">
        <v>23835095</v>
      </c>
      <c r="D86" s="17">
        <f t="shared" si="1"/>
        <v>6.6653024159345653E-4</v>
      </c>
    </row>
    <row r="87" spans="1:4" x14ac:dyDescent="0.25">
      <c r="A87" s="10"/>
      <c r="B87" s="5" t="s">
        <v>428</v>
      </c>
      <c r="C87" s="15">
        <v>22087715</v>
      </c>
      <c r="D87" s="17">
        <f t="shared" si="1"/>
        <v>6.1766609343060787E-4</v>
      </c>
    </row>
    <row r="88" spans="1:4" x14ac:dyDescent="0.25">
      <c r="A88" s="10"/>
      <c r="B88" s="5" t="s">
        <v>411</v>
      </c>
      <c r="C88" s="15">
        <v>21715500</v>
      </c>
      <c r="D88" s="17">
        <f t="shared" si="1"/>
        <v>6.0725738501661965E-4</v>
      </c>
    </row>
    <row r="89" spans="1:4" x14ac:dyDescent="0.25">
      <c r="A89" s="10"/>
      <c r="B89" s="5" t="s">
        <v>194</v>
      </c>
      <c r="C89" s="15">
        <v>21168015</v>
      </c>
      <c r="D89" s="17">
        <f t="shared" si="1"/>
        <v>5.9194738481234963E-4</v>
      </c>
    </row>
    <row r="90" spans="1:4" x14ac:dyDescent="0.25">
      <c r="A90" s="10"/>
      <c r="B90" s="5" t="s">
        <v>436</v>
      </c>
      <c r="C90" s="15">
        <v>19631321</v>
      </c>
      <c r="D90" s="17">
        <f t="shared" si="1"/>
        <v>5.4897490985157378E-4</v>
      </c>
    </row>
    <row r="91" spans="1:4" x14ac:dyDescent="0.25">
      <c r="A91" s="10"/>
      <c r="B91" s="5" t="s">
        <v>392</v>
      </c>
      <c r="C91" s="15">
        <v>18257203</v>
      </c>
      <c r="D91" s="17">
        <f t="shared" si="1"/>
        <v>5.1054874865868083E-4</v>
      </c>
    </row>
    <row r="92" spans="1:4" x14ac:dyDescent="0.25">
      <c r="A92" s="10"/>
      <c r="B92" s="5" t="s">
        <v>180</v>
      </c>
      <c r="C92" s="15">
        <v>16601196</v>
      </c>
      <c r="D92" s="17">
        <f t="shared" si="1"/>
        <v>4.6423977670826668E-4</v>
      </c>
    </row>
    <row r="93" spans="1:4" x14ac:dyDescent="0.25">
      <c r="A93" s="10"/>
      <c r="B93" s="5" t="s">
        <v>192</v>
      </c>
      <c r="C93" s="15">
        <v>16367844.300000001</v>
      </c>
      <c r="D93" s="17">
        <f t="shared" si="1"/>
        <v>4.5771427450333555E-4</v>
      </c>
    </row>
    <row r="94" spans="1:4" x14ac:dyDescent="0.25">
      <c r="A94" s="10"/>
      <c r="B94" s="5" t="s">
        <v>357</v>
      </c>
      <c r="C94" s="15">
        <v>15975924</v>
      </c>
      <c r="D94" s="17">
        <f t="shared" si="1"/>
        <v>4.4675452241321886E-4</v>
      </c>
    </row>
    <row r="95" spans="1:4" x14ac:dyDescent="0.25">
      <c r="A95" s="10"/>
      <c r="B95" s="5" t="s">
        <v>381</v>
      </c>
      <c r="C95" s="15">
        <v>15201553</v>
      </c>
      <c r="D95" s="17">
        <f t="shared" si="1"/>
        <v>4.2509982837012956E-4</v>
      </c>
    </row>
    <row r="96" spans="1:4" x14ac:dyDescent="0.25">
      <c r="A96" s="10"/>
      <c r="B96" s="5" t="s">
        <v>395</v>
      </c>
      <c r="C96" s="15">
        <v>14889795</v>
      </c>
      <c r="D96" s="17">
        <f t="shared" si="1"/>
        <v>4.1638175382254785E-4</v>
      </c>
    </row>
    <row r="97" spans="1:4" x14ac:dyDescent="0.25">
      <c r="A97" s="10"/>
      <c r="B97" s="5" t="s">
        <v>326</v>
      </c>
      <c r="C97" s="15">
        <v>14555902</v>
      </c>
      <c r="D97" s="17">
        <f t="shared" si="1"/>
        <v>4.0704469089259667E-4</v>
      </c>
    </row>
    <row r="98" spans="1:4" x14ac:dyDescent="0.25">
      <c r="A98" s="10"/>
      <c r="B98" s="5" t="s">
        <v>238</v>
      </c>
      <c r="C98" s="15">
        <v>14431500</v>
      </c>
      <c r="D98" s="17">
        <f t="shared" si="1"/>
        <v>4.0356588390169906E-4</v>
      </c>
    </row>
    <row r="99" spans="1:4" x14ac:dyDescent="0.25">
      <c r="A99" s="10"/>
      <c r="B99" s="5" t="s">
        <v>290</v>
      </c>
      <c r="C99" s="15">
        <v>14156890</v>
      </c>
      <c r="D99" s="17">
        <f t="shared" si="1"/>
        <v>3.9588662482410866E-4</v>
      </c>
    </row>
    <row r="100" spans="1:4" x14ac:dyDescent="0.25">
      <c r="A100" s="10"/>
      <c r="B100" s="5" t="s">
        <v>438</v>
      </c>
      <c r="C100" s="15">
        <v>13762285.66</v>
      </c>
      <c r="D100" s="17">
        <f t="shared" si="1"/>
        <v>3.8485181560375415E-4</v>
      </c>
    </row>
    <row r="101" spans="1:4" x14ac:dyDescent="0.25">
      <c r="A101" s="10"/>
      <c r="B101" s="5" t="s">
        <v>344</v>
      </c>
      <c r="C101" s="15">
        <v>13452379</v>
      </c>
      <c r="D101" s="17">
        <f t="shared" si="1"/>
        <v>3.7618551236639672E-4</v>
      </c>
    </row>
    <row r="102" spans="1:4" x14ac:dyDescent="0.25">
      <c r="A102" s="10"/>
      <c r="B102" s="5" t="s">
        <v>251</v>
      </c>
      <c r="C102" s="15">
        <v>12915149</v>
      </c>
      <c r="D102" s="17">
        <f t="shared" si="1"/>
        <v>3.611622854108821E-4</v>
      </c>
    </row>
    <row r="103" spans="1:4" x14ac:dyDescent="0.25">
      <c r="A103" s="10"/>
      <c r="B103" s="5" t="s">
        <v>279</v>
      </c>
      <c r="C103" s="15">
        <v>12623851</v>
      </c>
      <c r="D103" s="17">
        <f t="shared" si="1"/>
        <v>3.5301635914896908E-4</v>
      </c>
    </row>
    <row r="104" spans="1:4" x14ac:dyDescent="0.25">
      <c r="A104" s="10"/>
      <c r="B104" s="5" t="s">
        <v>450</v>
      </c>
      <c r="C104" s="15">
        <v>12262500</v>
      </c>
      <c r="D104" s="17">
        <f t="shared" si="1"/>
        <v>3.4291145420396941E-4</v>
      </c>
    </row>
    <row r="105" spans="1:4" x14ac:dyDescent="0.25">
      <c r="A105" s="10"/>
      <c r="B105" s="5" t="s">
        <v>413</v>
      </c>
      <c r="C105" s="15">
        <v>11572436</v>
      </c>
      <c r="D105" s="17">
        <f t="shared" si="1"/>
        <v>3.2361434107583013E-4</v>
      </c>
    </row>
    <row r="106" spans="1:4" x14ac:dyDescent="0.25">
      <c r="A106" s="10"/>
      <c r="B106" s="5" t="s">
        <v>374</v>
      </c>
      <c r="C106" s="15">
        <v>11329366.7892</v>
      </c>
      <c r="D106" s="17">
        <f t="shared" si="1"/>
        <v>3.1681709609742938E-4</v>
      </c>
    </row>
    <row r="107" spans="1:4" x14ac:dyDescent="0.25">
      <c r="A107" s="10"/>
      <c r="B107" s="5" t="s">
        <v>215</v>
      </c>
      <c r="C107" s="15">
        <v>9977606</v>
      </c>
      <c r="D107" s="17">
        <f t="shared" si="1"/>
        <v>2.7901613724234459E-4</v>
      </c>
    </row>
    <row r="108" spans="1:4" x14ac:dyDescent="0.25">
      <c r="A108" s="10"/>
      <c r="B108" s="5" t="s">
        <v>233</v>
      </c>
      <c r="C108" s="15">
        <v>9641929</v>
      </c>
      <c r="D108" s="17">
        <f t="shared" si="1"/>
        <v>2.6962918611387764E-4</v>
      </c>
    </row>
    <row r="109" spans="1:4" x14ac:dyDescent="0.25">
      <c r="A109" s="10"/>
      <c r="B109" s="5" t="s">
        <v>463</v>
      </c>
      <c r="C109" s="15">
        <v>9617000</v>
      </c>
      <c r="D109" s="17">
        <f t="shared" si="1"/>
        <v>2.689320656537879E-4</v>
      </c>
    </row>
    <row r="110" spans="1:4" x14ac:dyDescent="0.25">
      <c r="A110" s="10"/>
      <c r="B110" s="5" t="s">
        <v>230</v>
      </c>
      <c r="C110" s="15">
        <v>8827500</v>
      </c>
      <c r="D110" s="17">
        <f t="shared" si="1"/>
        <v>2.4685430067160368E-4</v>
      </c>
    </row>
    <row r="111" spans="1:4" x14ac:dyDescent="0.25">
      <c r="A111" s="10"/>
      <c r="B111" s="5" t="s">
        <v>203</v>
      </c>
      <c r="C111" s="15">
        <v>8772500</v>
      </c>
      <c r="D111" s="17">
        <f t="shared" si="1"/>
        <v>2.4531626764561236E-4</v>
      </c>
    </row>
    <row r="112" spans="1:4" x14ac:dyDescent="0.25">
      <c r="A112" s="10"/>
      <c r="B112" s="5" t="s">
        <v>286</v>
      </c>
      <c r="C112" s="15">
        <v>8580000</v>
      </c>
      <c r="D112" s="17">
        <f t="shared" si="1"/>
        <v>2.3993315205464284E-4</v>
      </c>
    </row>
    <row r="113" spans="1:4" x14ac:dyDescent="0.25">
      <c r="A113" s="10"/>
      <c r="B113" s="5" t="s">
        <v>347</v>
      </c>
      <c r="C113" s="15">
        <v>8467231</v>
      </c>
      <c r="D113" s="17">
        <f t="shared" si="1"/>
        <v>2.3677965303086078E-4</v>
      </c>
    </row>
    <row r="114" spans="1:4" x14ac:dyDescent="0.25">
      <c r="A114" s="10"/>
      <c r="B114" s="5" t="s">
        <v>257</v>
      </c>
      <c r="C114" s="15">
        <v>7616190</v>
      </c>
      <c r="D114" s="17">
        <f t="shared" si="1"/>
        <v>2.1298094094953965E-4</v>
      </c>
    </row>
    <row r="115" spans="1:4" x14ac:dyDescent="0.25">
      <c r="A115" s="10"/>
      <c r="B115" s="5" t="s">
        <v>287</v>
      </c>
      <c r="C115" s="15">
        <v>7536522</v>
      </c>
      <c r="D115" s="17">
        <f t="shared" si="1"/>
        <v>2.1075308612927281E-4</v>
      </c>
    </row>
    <row r="116" spans="1:4" x14ac:dyDescent="0.25">
      <c r="A116" s="10"/>
      <c r="B116" s="5" t="s">
        <v>379</v>
      </c>
      <c r="C116" s="15">
        <v>7347774</v>
      </c>
      <c r="D116" s="17">
        <f t="shared" si="1"/>
        <v>2.0547489235491273E-4</v>
      </c>
    </row>
    <row r="117" spans="1:4" x14ac:dyDescent="0.25">
      <c r="A117" s="10"/>
      <c r="B117" s="5" t="s">
        <v>421</v>
      </c>
      <c r="C117" s="15">
        <v>7119690.3700000001</v>
      </c>
      <c r="D117" s="17">
        <f t="shared" si="1"/>
        <v>1.9909670770713127E-4</v>
      </c>
    </row>
    <row r="118" spans="1:4" x14ac:dyDescent="0.25">
      <c r="A118" s="10"/>
      <c r="B118" s="5" t="s">
        <v>223</v>
      </c>
      <c r="C118" s="15">
        <v>6930026.6299999999</v>
      </c>
      <c r="D118" s="17">
        <f t="shared" si="1"/>
        <v>1.9379290596253077E-4</v>
      </c>
    </row>
    <row r="119" spans="1:4" x14ac:dyDescent="0.25">
      <c r="A119" s="10"/>
      <c r="B119" s="5" t="s">
        <v>183</v>
      </c>
      <c r="C119" s="15">
        <v>6915552</v>
      </c>
      <c r="D119" s="17">
        <f t="shared" si="1"/>
        <v>1.9338813398109433E-4</v>
      </c>
    </row>
    <row r="120" spans="1:4" x14ac:dyDescent="0.25">
      <c r="A120" s="10"/>
      <c r="B120" s="5" t="s">
        <v>167</v>
      </c>
      <c r="C120" s="15">
        <v>6618583.8600000003</v>
      </c>
      <c r="D120" s="17">
        <f t="shared" si="1"/>
        <v>1.8508364658132692E-4</v>
      </c>
    </row>
    <row r="121" spans="1:4" x14ac:dyDescent="0.25">
      <c r="A121" s="10"/>
      <c r="B121" s="5" t="s">
        <v>234</v>
      </c>
      <c r="C121" s="15">
        <v>6269666.4399999995</v>
      </c>
      <c r="D121" s="17">
        <f t="shared" si="1"/>
        <v>1.7532643721216912E-4</v>
      </c>
    </row>
    <row r="122" spans="1:4" x14ac:dyDescent="0.25">
      <c r="A122" s="10"/>
      <c r="B122" s="5" t="s">
        <v>353</v>
      </c>
      <c r="C122" s="15">
        <v>6256120</v>
      </c>
      <c r="D122" s="17">
        <f t="shared" si="1"/>
        <v>1.7494762135572168E-4</v>
      </c>
    </row>
    <row r="123" spans="1:4" x14ac:dyDescent="0.25">
      <c r="A123" s="10"/>
      <c r="B123" s="5" t="s">
        <v>356</v>
      </c>
      <c r="C123" s="15">
        <v>6226698</v>
      </c>
      <c r="D123" s="17">
        <f t="shared" si="1"/>
        <v>1.7412485757952684E-4</v>
      </c>
    </row>
    <row r="124" spans="1:4" x14ac:dyDescent="0.25">
      <c r="A124" s="10"/>
      <c r="B124" s="5" t="s">
        <v>399</v>
      </c>
      <c r="C124" s="15">
        <v>6114887.1000000006</v>
      </c>
      <c r="D124" s="17">
        <f t="shared" si="1"/>
        <v>1.7099815109105758E-4</v>
      </c>
    </row>
    <row r="125" spans="1:4" x14ac:dyDescent="0.25">
      <c r="A125" s="10"/>
      <c r="B125" s="5" t="s">
        <v>338</v>
      </c>
      <c r="C125" s="15">
        <v>6097926</v>
      </c>
      <c r="D125" s="17">
        <f t="shared" si="1"/>
        <v>1.70523846873655E-4</v>
      </c>
    </row>
    <row r="126" spans="1:4" x14ac:dyDescent="0.25">
      <c r="A126" s="10"/>
      <c r="B126" s="5" t="s">
        <v>367</v>
      </c>
      <c r="C126" s="15">
        <v>5827500</v>
      </c>
      <c r="D126" s="17">
        <f t="shared" si="1"/>
        <v>1.6296159016298731E-4</v>
      </c>
    </row>
    <row r="127" spans="1:4" x14ac:dyDescent="0.25">
      <c r="A127" s="10"/>
      <c r="B127" s="5" t="s">
        <v>184</v>
      </c>
      <c r="C127" s="15">
        <v>5540294</v>
      </c>
      <c r="D127" s="17">
        <f t="shared" si="1"/>
        <v>1.5493009355820809E-4</v>
      </c>
    </row>
    <row r="128" spans="1:4" x14ac:dyDescent="0.25">
      <c r="A128" s="10"/>
      <c r="B128" s="5" t="s">
        <v>191</v>
      </c>
      <c r="C128" s="15">
        <v>5412053</v>
      </c>
      <c r="D128" s="17">
        <f t="shared" si="1"/>
        <v>1.5134393186209627E-4</v>
      </c>
    </row>
    <row r="129" spans="1:4" x14ac:dyDescent="0.25">
      <c r="A129" s="10"/>
      <c r="B129" s="5" t="s">
        <v>388</v>
      </c>
      <c r="C129" s="15">
        <v>5289466</v>
      </c>
      <c r="D129" s="17">
        <f t="shared" si="1"/>
        <v>1.4791587996105634E-4</v>
      </c>
    </row>
    <row r="130" spans="1:4" x14ac:dyDescent="0.25">
      <c r="A130" s="10"/>
      <c r="B130" s="5" t="s">
        <v>252</v>
      </c>
      <c r="C130" s="15">
        <v>5264425</v>
      </c>
      <c r="D130" s="17">
        <f t="shared" si="1"/>
        <v>1.4721562750644093E-4</v>
      </c>
    </row>
    <row r="131" spans="1:4" x14ac:dyDescent="0.25">
      <c r="A131" s="10"/>
      <c r="B131" s="5" t="s">
        <v>461</v>
      </c>
      <c r="C131" s="15">
        <v>5155354</v>
      </c>
      <c r="D131" s="17">
        <f t="shared" si="1"/>
        <v>1.4416554023047914E-4</v>
      </c>
    </row>
    <row r="132" spans="1:4" x14ac:dyDescent="0.25">
      <c r="A132" s="10"/>
      <c r="B132" s="5" t="s">
        <v>189</v>
      </c>
      <c r="C132" s="15">
        <v>5152427</v>
      </c>
      <c r="D132" s="17">
        <f t="shared" si="1"/>
        <v>1.4408368890925959E-4</v>
      </c>
    </row>
    <row r="133" spans="1:4" x14ac:dyDescent="0.25">
      <c r="A133" s="10"/>
      <c r="B133" s="5" t="s">
        <v>237</v>
      </c>
      <c r="C133" s="15">
        <v>5052586</v>
      </c>
      <c r="D133" s="17">
        <f t="shared" si="1"/>
        <v>1.4129171153929598E-4</v>
      </c>
    </row>
    <row r="134" spans="1:4" x14ac:dyDescent="0.25">
      <c r="A134" s="10"/>
      <c r="B134" s="5" t="s">
        <v>332</v>
      </c>
      <c r="C134" s="15">
        <v>4967510</v>
      </c>
      <c r="D134" s="17">
        <f t="shared" ref="D134:D197" si="2">C134/$C$250</f>
        <v>1.3891262612621897E-4</v>
      </c>
    </row>
    <row r="135" spans="1:4" x14ac:dyDescent="0.25">
      <c r="A135" s="10"/>
      <c r="B135" s="5" t="s">
        <v>320</v>
      </c>
      <c r="C135" s="15">
        <v>4829002</v>
      </c>
      <c r="D135" s="17">
        <f t="shared" si="2"/>
        <v>1.3503935561050984E-4</v>
      </c>
    </row>
    <row r="136" spans="1:4" x14ac:dyDescent="0.25">
      <c r="A136" s="10"/>
      <c r="B136" s="5" t="s">
        <v>444</v>
      </c>
      <c r="C136" s="15">
        <v>4631018</v>
      </c>
      <c r="D136" s="17">
        <f t="shared" si="2"/>
        <v>1.2950288414473053E-4</v>
      </c>
    </row>
    <row r="137" spans="1:4" x14ac:dyDescent="0.25">
      <c r="A137" s="10"/>
      <c r="B137" s="5" t="s">
        <v>435</v>
      </c>
      <c r="C137" s="15">
        <v>3910689</v>
      </c>
      <c r="D137" s="17">
        <f t="shared" si="2"/>
        <v>1.0935943338874348E-4</v>
      </c>
    </row>
    <row r="138" spans="1:4" x14ac:dyDescent="0.25">
      <c r="A138" s="10"/>
      <c r="B138" s="5" t="s">
        <v>188</v>
      </c>
      <c r="C138" s="15">
        <v>3565000</v>
      </c>
      <c r="D138" s="17">
        <f t="shared" si="2"/>
        <v>9.9692504321072459E-5</v>
      </c>
    </row>
    <row r="139" spans="1:4" x14ac:dyDescent="0.25">
      <c r="A139" s="10"/>
      <c r="B139" s="5" t="s">
        <v>370</v>
      </c>
      <c r="C139" s="15">
        <v>3505583</v>
      </c>
      <c r="D139" s="17">
        <f t="shared" si="2"/>
        <v>9.803095326097563E-5</v>
      </c>
    </row>
    <row r="140" spans="1:4" x14ac:dyDescent="0.25">
      <c r="A140" s="10"/>
      <c r="B140" s="5" t="s">
        <v>378</v>
      </c>
      <c r="C140" s="15">
        <v>3435501</v>
      </c>
      <c r="D140" s="17">
        <f t="shared" si="2"/>
        <v>9.6071163615020684E-5</v>
      </c>
    </row>
    <row r="141" spans="1:4" x14ac:dyDescent="0.25">
      <c r="A141" s="10"/>
      <c r="B141" s="5" t="s">
        <v>319</v>
      </c>
      <c r="C141" s="15">
        <v>3363079</v>
      </c>
      <c r="D141" s="17">
        <f t="shared" si="2"/>
        <v>9.4045937654869017E-5</v>
      </c>
    </row>
    <row r="142" spans="1:4" x14ac:dyDescent="0.25">
      <c r="A142" s="10"/>
      <c r="B142" s="5" t="s">
        <v>375</v>
      </c>
      <c r="C142" s="15">
        <v>3309977.16</v>
      </c>
      <c r="D142" s="17">
        <f t="shared" si="2"/>
        <v>9.2560985224670735E-5</v>
      </c>
    </row>
    <row r="143" spans="1:4" x14ac:dyDescent="0.25">
      <c r="A143" s="10"/>
      <c r="B143" s="5" t="s">
        <v>259</v>
      </c>
      <c r="C143" s="15">
        <v>3213276</v>
      </c>
      <c r="D143" s="17">
        <f t="shared" si="2"/>
        <v>8.9856811084094922E-5</v>
      </c>
    </row>
    <row r="144" spans="1:4" x14ac:dyDescent="0.25">
      <c r="A144" s="10"/>
      <c r="B144" s="5" t="s">
        <v>448</v>
      </c>
      <c r="C144" s="15">
        <v>3200000</v>
      </c>
      <c r="D144" s="17">
        <f t="shared" si="2"/>
        <v>8.9485557875857463E-5</v>
      </c>
    </row>
    <row r="145" spans="1:4" x14ac:dyDescent="0.25">
      <c r="A145" s="10"/>
      <c r="B145" s="5" t="s">
        <v>197</v>
      </c>
      <c r="C145" s="15">
        <v>3198766</v>
      </c>
      <c r="D145" s="17">
        <f t="shared" si="2"/>
        <v>8.9451050007601583E-5</v>
      </c>
    </row>
    <row r="146" spans="1:4" x14ac:dyDescent="0.25">
      <c r="A146" s="10"/>
      <c r="B146" s="5" t="s">
        <v>427</v>
      </c>
      <c r="C146" s="15">
        <v>2845186</v>
      </c>
      <c r="D146" s="17">
        <f t="shared" si="2"/>
        <v>7.9563455147056055E-5</v>
      </c>
    </row>
    <row r="147" spans="1:4" x14ac:dyDescent="0.25">
      <c r="A147" s="10"/>
      <c r="B147" s="5" t="s">
        <v>408</v>
      </c>
      <c r="C147" s="15">
        <v>2760000</v>
      </c>
      <c r="D147" s="17">
        <f t="shared" si="2"/>
        <v>7.7181293667927058E-5</v>
      </c>
    </row>
    <row r="148" spans="1:4" x14ac:dyDescent="0.25">
      <c r="A148" s="10"/>
      <c r="B148" s="5" t="s">
        <v>220</v>
      </c>
      <c r="C148" s="15">
        <v>2688210</v>
      </c>
      <c r="D148" s="17">
        <f t="shared" si="2"/>
        <v>7.5173741105455873E-5</v>
      </c>
    </row>
    <row r="149" spans="1:4" x14ac:dyDescent="0.25">
      <c r="A149" s="10"/>
      <c r="B149" s="5" t="s">
        <v>268</v>
      </c>
      <c r="C149" s="15">
        <v>2621381</v>
      </c>
      <c r="D149" s="17">
        <f t="shared" si="2"/>
        <v>7.3304919121929094E-5</v>
      </c>
    </row>
    <row r="150" spans="1:4" x14ac:dyDescent="0.25">
      <c r="A150" s="10"/>
      <c r="B150" s="5" t="s">
        <v>296</v>
      </c>
      <c r="C150" s="15">
        <v>2615000</v>
      </c>
      <c r="D150" s="17">
        <f t="shared" si="2"/>
        <v>7.3126479326677271E-5</v>
      </c>
    </row>
    <row r="151" spans="1:4" x14ac:dyDescent="0.25">
      <c r="A151" s="10"/>
      <c r="B151" s="5" t="s">
        <v>303</v>
      </c>
      <c r="C151" s="15">
        <v>2598710.4</v>
      </c>
      <c r="D151" s="17">
        <f t="shared" si="2"/>
        <v>7.2670953094310214E-5</v>
      </c>
    </row>
    <row r="152" spans="1:4" x14ac:dyDescent="0.25">
      <c r="A152" s="10"/>
      <c r="B152" s="5" t="s">
        <v>390</v>
      </c>
      <c r="C152" s="15">
        <v>2519959.6800000002</v>
      </c>
      <c r="D152" s="17">
        <f t="shared" si="2"/>
        <v>7.0468749309208516E-5</v>
      </c>
    </row>
    <row r="153" spans="1:4" x14ac:dyDescent="0.25">
      <c r="A153" s="10"/>
      <c r="B153" s="5" t="s">
        <v>227</v>
      </c>
      <c r="C153" s="15">
        <v>2501209.5</v>
      </c>
      <c r="D153" s="17">
        <f t="shared" si="2"/>
        <v>6.994441483496703E-5</v>
      </c>
    </row>
    <row r="154" spans="1:4" x14ac:dyDescent="0.25">
      <c r="A154" s="10"/>
      <c r="B154" s="5" t="s">
        <v>462</v>
      </c>
      <c r="C154" s="15">
        <v>2417858</v>
      </c>
      <c r="D154" s="17">
        <f t="shared" si="2"/>
        <v>6.7613553748314053E-5</v>
      </c>
    </row>
    <row r="155" spans="1:4" x14ac:dyDescent="0.25">
      <c r="A155" s="10"/>
      <c r="B155" s="5" t="s">
        <v>284</v>
      </c>
      <c r="C155" s="15">
        <v>2300000</v>
      </c>
      <c r="D155" s="17">
        <f t="shared" si="2"/>
        <v>6.4317744723272553E-5</v>
      </c>
    </row>
    <row r="156" spans="1:4" x14ac:dyDescent="0.25">
      <c r="A156" s="10"/>
      <c r="B156" s="5" t="s">
        <v>334</v>
      </c>
      <c r="C156" s="15">
        <v>2257345</v>
      </c>
      <c r="D156" s="17">
        <f t="shared" si="2"/>
        <v>6.3124930201024213E-5</v>
      </c>
    </row>
    <row r="157" spans="1:4" x14ac:dyDescent="0.25">
      <c r="A157" s="10"/>
      <c r="B157" s="5" t="s">
        <v>179</v>
      </c>
      <c r="C157" s="15">
        <v>2237750.34</v>
      </c>
      <c r="D157" s="17">
        <f t="shared" si="2"/>
        <v>6.2576980488059279E-5</v>
      </c>
    </row>
    <row r="158" spans="1:4" x14ac:dyDescent="0.25">
      <c r="A158" s="10"/>
      <c r="B158" s="5" t="s">
        <v>389</v>
      </c>
      <c r="C158" s="15">
        <v>2217060</v>
      </c>
      <c r="D158" s="17">
        <f t="shared" si="2"/>
        <v>6.1998390920077665E-5</v>
      </c>
    </row>
    <row r="159" spans="1:4" x14ac:dyDescent="0.25">
      <c r="A159" s="10"/>
      <c r="B159" s="5" t="s">
        <v>342</v>
      </c>
      <c r="C159" s="15">
        <v>2071503</v>
      </c>
      <c r="D159" s="17">
        <f t="shared" si="2"/>
        <v>5.7928000498910116E-5</v>
      </c>
    </row>
    <row r="160" spans="1:4" x14ac:dyDescent="0.25">
      <c r="A160" s="10"/>
      <c r="B160" s="5" t="s">
        <v>386</v>
      </c>
      <c r="C160" s="15">
        <v>1947261.66</v>
      </c>
      <c r="D160" s="17">
        <f t="shared" si="2"/>
        <v>5.4453686242302582E-5</v>
      </c>
    </row>
    <row r="161" spans="1:4" x14ac:dyDescent="0.25">
      <c r="A161" s="10"/>
      <c r="B161" s="5" t="s">
        <v>269</v>
      </c>
      <c r="C161" s="15">
        <v>1888509</v>
      </c>
      <c r="D161" s="17">
        <f t="shared" si="2"/>
        <v>5.2810712943305532E-5</v>
      </c>
    </row>
    <row r="162" spans="1:4" x14ac:dyDescent="0.25">
      <c r="A162" s="10"/>
      <c r="B162" s="5" t="s">
        <v>419</v>
      </c>
      <c r="C162" s="15">
        <v>1865663</v>
      </c>
      <c r="D162" s="17">
        <f t="shared" si="2"/>
        <v>5.2171841988545583E-5</v>
      </c>
    </row>
    <row r="163" spans="1:4" x14ac:dyDescent="0.25">
      <c r="A163" s="10"/>
      <c r="B163" s="5" t="s">
        <v>310</v>
      </c>
      <c r="C163" s="15">
        <v>1836044</v>
      </c>
      <c r="D163" s="17">
        <f t="shared" si="2"/>
        <v>5.1343569257694015E-5</v>
      </c>
    </row>
    <row r="164" spans="1:4" x14ac:dyDescent="0.25">
      <c r="A164" s="10"/>
      <c r="B164" s="5" t="s">
        <v>235</v>
      </c>
      <c r="C164" s="15">
        <v>1815628</v>
      </c>
      <c r="D164" s="17">
        <f t="shared" si="2"/>
        <v>5.0772651398446042E-5</v>
      </c>
    </row>
    <row r="165" spans="1:4" x14ac:dyDescent="0.25">
      <c r="A165" s="10"/>
      <c r="B165" s="5" t="s">
        <v>170</v>
      </c>
      <c r="C165" s="15">
        <v>1815332.4</v>
      </c>
      <c r="D165" s="17">
        <f t="shared" si="2"/>
        <v>5.076438517003726E-5</v>
      </c>
    </row>
    <row r="166" spans="1:4" x14ac:dyDescent="0.25">
      <c r="A166" s="10"/>
      <c r="B166" s="5" t="s">
        <v>241</v>
      </c>
      <c r="C166" s="15">
        <v>1688828.4</v>
      </c>
      <c r="D166" s="17">
        <f t="shared" si="2"/>
        <v>4.7226797353309922E-5</v>
      </c>
    </row>
    <row r="167" spans="1:4" x14ac:dyDescent="0.25">
      <c r="A167" s="10"/>
      <c r="B167" s="5" t="s">
        <v>416</v>
      </c>
      <c r="C167" s="15">
        <v>1655000</v>
      </c>
      <c r="D167" s="17">
        <f t="shared" si="2"/>
        <v>4.6280811963920034E-5</v>
      </c>
    </row>
    <row r="168" spans="1:4" x14ac:dyDescent="0.25">
      <c r="A168" s="10"/>
      <c r="B168" s="5" t="s">
        <v>420</v>
      </c>
      <c r="C168" s="15">
        <v>1492381</v>
      </c>
      <c r="D168" s="17">
        <f t="shared" si="2"/>
        <v>4.1733295733853139E-5</v>
      </c>
    </row>
    <row r="169" spans="1:4" x14ac:dyDescent="0.25">
      <c r="A169" s="10"/>
      <c r="B169" s="5" t="s">
        <v>433</v>
      </c>
      <c r="C169" s="15">
        <v>1476942</v>
      </c>
      <c r="D169" s="17">
        <f t="shared" si="2"/>
        <v>4.1301555881338962E-5</v>
      </c>
    </row>
    <row r="170" spans="1:4" x14ac:dyDescent="0.25">
      <c r="A170" s="10"/>
      <c r="B170" s="5" t="s">
        <v>313</v>
      </c>
      <c r="C170" s="15">
        <v>1378693</v>
      </c>
      <c r="D170" s="17">
        <f t="shared" si="2"/>
        <v>3.8554097576418608E-5</v>
      </c>
    </row>
    <row r="171" spans="1:4" x14ac:dyDescent="0.25">
      <c r="A171" s="10"/>
      <c r="B171" s="5" t="s">
        <v>441</v>
      </c>
      <c r="C171" s="15">
        <v>1336594</v>
      </c>
      <c r="D171" s="17">
        <f t="shared" si="2"/>
        <v>3.7376831169851196E-5</v>
      </c>
    </row>
    <row r="172" spans="1:4" x14ac:dyDescent="0.25">
      <c r="A172" s="10"/>
      <c r="B172" s="5" t="s">
        <v>446</v>
      </c>
      <c r="C172" s="15">
        <v>1253061</v>
      </c>
      <c r="D172" s="17">
        <f t="shared" si="2"/>
        <v>3.5040894574212446E-5</v>
      </c>
    </row>
    <row r="173" spans="1:4" x14ac:dyDescent="0.25">
      <c r="A173" s="10"/>
      <c r="B173" s="5" t="s">
        <v>209</v>
      </c>
      <c r="C173" s="15">
        <v>1135420</v>
      </c>
      <c r="D173" s="17">
        <f t="shared" si="2"/>
        <v>3.1751153788564397E-5</v>
      </c>
    </row>
    <row r="174" spans="1:4" x14ac:dyDescent="0.25">
      <c r="A174" s="10"/>
      <c r="B174" s="5" t="s">
        <v>211</v>
      </c>
      <c r="C174" s="15">
        <v>1127994</v>
      </c>
      <c r="D174" s="17">
        <f t="shared" si="2"/>
        <v>3.154349136581874E-5</v>
      </c>
    </row>
    <row r="175" spans="1:4" x14ac:dyDescent="0.25">
      <c r="A175" s="10"/>
      <c r="B175" s="5" t="s">
        <v>213</v>
      </c>
      <c r="C175" s="15">
        <v>1076854</v>
      </c>
      <c r="D175" s="17">
        <f t="shared" si="2"/>
        <v>3.0113400294015191E-5</v>
      </c>
    </row>
    <row r="176" spans="1:4" x14ac:dyDescent="0.25">
      <c r="A176" s="10"/>
      <c r="B176" s="5" t="s">
        <v>425</v>
      </c>
      <c r="C176" s="15">
        <v>1070000</v>
      </c>
      <c r="D176" s="17">
        <f t="shared" si="2"/>
        <v>2.9921733414739839E-5</v>
      </c>
    </row>
    <row r="177" spans="1:4" x14ac:dyDescent="0.25">
      <c r="A177" s="10"/>
      <c r="B177" s="5" t="s">
        <v>362</v>
      </c>
      <c r="C177" s="15">
        <v>1064742</v>
      </c>
      <c r="D177" s="17">
        <f t="shared" si="2"/>
        <v>2.9774697457455071E-5</v>
      </c>
    </row>
    <row r="178" spans="1:4" x14ac:dyDescent="0.25">
      <c r="A178" s="10"/>
      <c r="B178" s="5" t="s">
        <v>424</v>
      </c>
      <c r="C178" s="15">
        <v>1005000</v>
      </c>
      <c r="D178" s="17">
        <f t="shared" si="2"/>
        <v>2.8104058020386486E-5</v>
      </c>
    </row>
    <row r="179" spans="1:4" x14ac:dyDescent="0.25">
      <c r="A179" s="10"/>
      <c r="B179" s="5" t="s">
        <v>405</v>
      </c>
      <c r="C179" s="15">
        <v>970757.1</v>
      </c>
      <c r="D179" s="17">
        <f t="shared" si="2"/>
        <v>2.7146481454827985E-5</v>
      </c>
    </row>
    <row r="180" spans="1:4" x14ac:dyDescent="0.25">
      <c r="A180" s="10"/>
      <c r="B180" s="5" t="s">
        <v>410</v>
      </c>
      <c r="C180" s="15">
        <v>936926</v>
      </c>
      <c r="D180" s="17">
        <f t="shared" si="2"/>
        <v>2.6200420561998634E-5</v>
      </c>
    </row>
    <row r="181" spans="1:4" x14ac:dyDescent="0.25">
      <c r="A181" s="10"/>
      <c r="B181" s="5" t="s">
        <v>343</v>
      </c>
      <c r="C181" s="15">
        <v>906568</v>
      </c>
      <c r="D181" s="17">
        <f t="shared" si="2"/>
        <v>2.5351482260125109E-5</v>
      </c>
    </row>
    <row r="182" spans="1:4" x14ac:dyDescent="0.25">
      <c r="A182" s="10"/>
      <c r="B182" s="5" t="s">
        <v>401</v>
      </c>
      <c r="C182" s="15">
        <v>786560</v>
      </c>
      <c r="D182" s="17">
        <f t="shared" si="2"/>
        <v>2.1995550125885765E-5</v>
      </c>
    </row>
    <row r="183" spans="1:4" x14ac:dyDescent="0.25">
      <c r="A183" s="10"/>
      <c r="B183" s="5" t="s">
        <v>434</v>
      </c>
      <c r="C183" s="15">
        <v>740500</v>
      </c>
      <c r="D183" s="17">
        <f t="shared" si="2"/>
        <v>2.0707517377210142E-5</v>
      </c>
    </row>
    <row r="184" spans="1:4" x14ac:dyDescent="0.25">
      <c r="A184" s="10"/>
      <c r="B184" s="5" t="s">
        <v>204</v>
      </c>
      <c r="C184" s="15">
        <v>725252</v>
      </c>
      <c r="D184" s="17">
        <f t="shared" si="2"/>
        <v>2.0281118693931682E-5</v>
      </c>
    </row>
    <row r="185" spans="1:4" x14ac:dyDescent="0.25">
      <c r="A185" s="10"/>
      <c r="B185" s="5" t="s">
        <v>190</v>
      </c>
      <c r="C185" s="15">
        <v>720000</v>
      </c>
      <c r="D185" s="17">
        <f t="shared" si="2"/>
        <v>2.0134250522067928E-5</v>
      </c>
    </row>
    <row r="186" spans="1:4" x14ac:dyDescent="0.25">
      <c r="A186" s="10"/>
      <c r="B186" s="5" t="s">
        <v>278</v>
      </c>
      <c r="C186" s="15">
        <v>695000</v>
      </c>
      <c r="D186" s="17">
        <f t="shared" si="2"/>
        <v>1.9435144601162793E-5</v>
      </c>
    </row>
    <row r="187" spans="1:4" x14ac:dyDescent="0.25">
      <c r="A187" s="10"/>
      <c r="B187" s="5" t="s">
        <v>174</v>
      </c>
      <c r="C187" s="15">
        <v>692609.4</v>
      </c>
      <c r="D187" s="17">
        <f t="shared" si="2"/>
        <v>1.9368293296582162E-5</v>
      </c>
    </row>
    <row r="188" spans="1:4" x14ac:dyDescent="0.25">
      <c r="A188" s="10"/>
      <c r="B188" s="5" t="s">
        <v>385</v>
      </c>
      <c r="C188" s="15">
        <v>645851.6</v>
      </c>
      <c r="D188" s="17">
        <f t="shared" si="2"/>
        <v>1.8060747103442232E-5</v>
      </c>
    </row>
    <row r="189" spans="1:4" x14ac:dyDescent="0.25">
      <c r="A189" s="10"/>
      <c r="B189" s="5" t="s">
        <v>283</v>
      </c>
      <c r="C189" s="15">
        <v>620000</v>
      </c>
      <c r="D189" s="17">
        <f t="shared" si="2"/>
        <v>1.7337826838447384E-5</v>
      </c>
    </row>
    <row r="190" spans="1:4" x14ac:dyDescent="0.25">
      <c r="A190" s="10"/>
      <c r="B190" s="5" t="s">
        <v>316</v>
      </c>
      <c r="C190" s="15">
        <v>612000</v>
      </c>
      <c r="D190" s="17">
        <f t="shared" si="2"/>
        <v>1.7114112943757739E-5</v>
      </c>
    </row>
    <row r="191" spans="1:4" x14ac:dyDescent="0.25">
      <c r="A191" s="10"/>
      <c r="B191" s="5" t="s">
        <v>443</v>
      </c>
      <c r="C191" s="15">
        <v>592460.4</v>
      </c>
      <c r="D191" s="17">
        <f t="shared" si="2"/>
        <v>1.6567702941673022E-5</v>
      </c>
    </row>
    <row r="192" spans="1:4" x14ac:dyDescent="0.25">
      <c r="A192" s="10"/>
      <c r="B192" s="5" t="s">
        <v>464</v>
      </c>
      <c r="C192" s="15">
        <v>569056</v>
      </c>
      <c r="D192" s="17">
        <f t="shared" si="2"/>
        <v>1.5913216757063733E-5</v>
      </c>
    </row>
    <row r="193" spans="1:4" x14ac:dyDescent="0.25">
      <c r="A193" s="10"/>
      <c r="B193" s="5" t="s">
        <v>193</v>
      </c>
      <c r="C193" s="15">
        <v>500596</v>
      </c>
      <c r="D193" s="17">
        <f t="shared" si="2"/>
        <v>1.3998785103257107E-5</v>
      </c>
    </row>
    <row r="194" spans="1:4" x14ac:dyDescent="0.25">
      <c r="A194" s="10"/>
      <c r="B194" s="5" t="s">
        <v>186</v>
      </c>
      <c r="C194" s="15">
        <v>450143.4</v>
      </c>
      <c r="D194" s="17">
        <f t="shared" si="2"/>
        <v>1.2587916647854768E-5</v>
      </c>
    </row>
    <row r="195" spans="1:4" x14ac:dyDescent="0.25">
      <c r="A195" s="10"/>
      <c r="B195" s="5" t="s">
        <v>429</v>
      </c>
      <c r="C195" s="15">
        <v>424195</v>
      </c>
      <c r="D195" s="17">
        <f t="shared" si="2"/>
        <v>1.1862289444734174E-5</v>
      </c>
    </row>
    <row r="196" spans="1:4" x14ac:dyDescent="0.25">
      <c r="A196" s="10"/>
      <c r="B196" s="5" t="s">
        <v>289</v>
      </c>
      <c r="C196" s="15">
        <v>420930</v>
      </c>
      <c r="D196" s="17">
        <f t="shared" si="2"/>
        <v>1.1770986211463964E-5</v>
      </c>
    </row>
    <row r="197" spans="1:4" x14ac:dyDescent="0.25">
      <c r="A197" s="10"/>
      <c r="B197" s="5" t="s">
        <v>281</v>
      </c>
      <c r="C197" s="15">
        <v>407658</v>
      </c>
      <c r="D197" s="17">
        <f t="shared" si="2"/>
        <v>1.1399844860173844E-5</v>
      </c>
    </row>
    <row r="198" spans="1:4" x14ac:dyDescent="0.25">
      <c r="A198" s="10"/>
      <c r="B198" s="5" t="s">
        <v>280</v>
      </c>
      <c r="C198" s="15">
        <v>389571</v>
      </c>
      <c r="D198" s="17">
        <f t="shared" ref="D198:D249" si="3">C198/$C$250</f>
        <v>1.0894055708517397E-5</v>
      </c>
    </row>
    <row r="199" spans="1:4" x14ac:dyDescent="0.25">
      <c r="A199" s="10"/>
      <c r="B199" s="5" t="s">
        <v>454</v>
      </c>
      <c r="C199" s="15">
        <v>389486</v>
      </c>
      <c r="D199" s="17">
        <f t="shared" si="3"/>
        <v>1.0891678748386319E-5</v>
      </c>
    </row>
    <row r="200" spans="1:4" x14ac:dyDescent="0.25">
      <c r="A200" s="10"/>
      <c r="B200" s="5" t="s">
        <v>205</v>
      </c>
      <c r="C200" s="15">
        <v>387313.08</v>
      </c>
      <c r="D200" s="17">
        <f t="shared" si="3"/>
        <v>1.0830914698880191E-5</v>
      </c>
    </row>
    <row r="201" spans="1:4" x14ac:dyDescent="0.25">
      <c r="A201" s="10"/>
      <c r="B201" s="5" t="s">
        <v>249</v>
      </c>
      <c r="C201" s="15">
        <v>385000</v>
      </c>
      <c r="D201" s="17">
        <f t="shared" si="3"/>
        <v>1.0766231181939101E-5</v>
      </c>
    </row>
    <row r="202" spans="1:4" x14ac:dyDescent="0.25">
      <c r="A202" s="10"/>
      <c r="B202" s="5" t="s">
        <v>304</v>
      </c>
      <c r="C202" s="15">
        <v>372893</v>
      </c>
      <c r="D202" s="17">
        <f t="shared" si="3"/>
        <v>1.0427668166563162E-5</v>
      </c>
    </row>
    <row r="203" spans="1:4" x14ac:dyDescent="0.25">
      <c r="A203" s="10"/>
      <c r="B203" s="5" t="s">
        <v>350</v>
      </c>
      <c r="C203" s="15">
        <v>361150</v>
      </c>
      <c r="D203" s="17">
        <f t="shared" si="3"/>
        <v>1.0099284133395602E-5</v>
      </c>
    </row>
    <row r="204" spans="1:4" x14ac:dyDescent="0.25">
      <c r="A204" s="10"/>
      <c r="B204" s="5" t="s">
        <v>300</v>
      </c>
      <c r="C204" s="15">
        <v>355855</v>
      </c>
      <c r="D204" s="17">
        <f t="shared" si="3"/>
        <v>9.9512134993478939E-6</v>
      </c>
    </row>
    <row r="205" spans="1:4" x14ac:dyDescent="0.25">
      <c r="A205" s="10"/>
      <c r="B205" s="5" t="s">
        <v>244</v>
      </c>
      <c r="C205" s="15">
        <v>346793</v>
      </c>
      <c r="D205" s="17">
        <f t="shared" si="3"/>
        <v>9.6978015851382001E-6</v>
      </c>
    </row>
    <row r="206" spans="1:4" x14ac:dyDescent="0.25">
      <c r="A206" s="10"/>
      <c r="B206" s="5" t="s">
        <v>263</v>
      </c>
      <c r="C206" s="15">
        <v>339500</v>
      </c>
      <c r="D206" s="17">
        <f t="shared" si="3"/>
        <v>9.4938584058917534E-6</v>
      </c>
    </row>
    <row r="207" spans="1:4" x14ac:dyDescent="0.25">
      <c r="A207" s="10"/>
      <c r="B207" s="5" t="s">
        <v>168</v>
      </c>
      <c r="C207" s="15">
        <v>299290</v>
      </c>
      <c r="D207" s="17">
        <f t="shared" si="3"/>
        <v>8.3694164427079315E-6</v>
      </c>
    </row>
    <row r="208" spans="1:4" x14ac:dyDescent="0.25">
      <c r="A208" s="10"/>
      <c r="B208" s="5" t="s">
        <v>218</v>
      </c>
      <c r="C208" s="15">
        <v>291780</v>
      </c>
      <c r="D208" s="17">
        <f t="shared" si="3"/>
        <v>8.1594050240680284E-6</v>
      </c>
    </row>
    <row r="209" spans="1:4" x14ac:dyDescent="0.25">
      <c r="A209" s="10"/>
      <c r="B209" s="5" t="s">
        <v>397</v>
      </c>
      <c r="C209" s="15">
        <v>248000</v>
      </c>
      <c r="D209" s="17">
        <f t="shared" si="3"/>
        <v>6.9351307353789533E-6</v>
      </c>
    </row>
    <row r="210" spans="1:4" x14ac:dyDescent="0.25">
      <c r="A210" s="10"/>
      <c r="B210" s="5" t="s">
        <v>349</v>
      </c>
      <c r="C210" s="15">
        <v>191298</v>
      </c>
      <c r="D210" s="17">
        <f t="shared" si="3"/>
        <v>5.3495025782924314E-6</v>
      </c>
    </row>
    <row r="211" spans="1:4" x14ac:dyDescent="0.25">
      <c r="A211" s="10"/>
      <c r="B211" s="5" t="s">
        <v>172</v>
      </c>
      <c r="C211" s="15">
        <v>189278</v>
      </c>
      <c r="D211" s="17">
        <f t="shared" si="3"/>
        <v>5.2930148198832966E-6</v>
      </c>
    </row>
    <row r="212" spans="1:4" x14ac:dyDescent="0.25">
      <c r="A212" s="10"/>
      <c r="B212" s="5" t="s">
        <v>299</v>
      </c>
      <c r="C212" s="15">
        <v>172061</v>
      </c>
      <c r="D212" s="17">
        <f t="shared" si="3"/>
        <v>4.8115545542743471E-6</v>
      </c>
    </row>
    <row r="213" spans="1:4" x14ac:dyDescent="0.25">
      <c r="A213" s="10"/>
      <c r="B213" s="5" t="s">
        <v>445</v>
      </c>
      <c r="C213" s="15">
        <v>168366</v>
      </c>
      <c r="D213" s="17">
        <f t="shared" si="3"/>
        <v>4.708226699164568E-6</v>
      </c>
    </row>
    <row r="214" spans="1:4" x14ac:dyDescent="0.25">
      <c r="A214" s="10"/>
      <c r="B214" s="5" t="s">
        <v>452</v>
      </c>
      <c r="C214" s="15">
        <v>165509.4</v>
      </c>
      <c r="D214" s="17">
        <f t="shared" si="3"/>
        <v>4.628344060218263E-6</v>
      </c>
    </row>
    <row r="215" spans="1:4" x14ac:dyDescent="0.25">
      <c r="A215" s="10"/>
      <c r="B215" s="5" t="s">
        <v>447</v>
      </c>
      <c r="C215" s="15">
        <v>165000</v>
      </c>
      <c r="D215" s="17">
        <f t="shared" si="3"/>
        <v>4.6140990779739002E-6</v>
      </c>
    </row>
    <row r="216" spans="1:4" x14ac:dyDescent="0.25">
      <c r="A216" s="10"/>
      <c r="B216" s="5" t="s">
        <v>309</v>
      </c>
      <c r="C216" s="15">
        <v>163500</v>
      </c>
      <c r="D216" s="17">
        <f t="shared" si="3"/>
        <v>4.572152722719592E-6</v>
      </c>
    </row>
    <row r="217" spans="1:4" x14ac:dyDescent="0.25">
      <c r="A217" s="10"/>
      <c r="B217" s="5" t="s">
        <v>243</v>
      </c>
      <c r="C217" s="15">
        <v>155000</v>
      </c>
      <c r="D217" s="17">
        <f t="shared" si="3"/>
        <v>4.3344567096118459E-6</v>
      </c>
    </row>
    <row r="218" spans="1:4" x14ac:dyDescent="0.25">
      <c r="A218" s="10"/>
      <c r="B218" s="5" t="s">
        <v>226</v>
      </c>
      <c r="C218" s="15">
        <v>144930</v>
      </c>
      <c r="D218" s="17">
        <f t="shared" si="3"/>
        <v>4.052856844671257E-6</v>
      </c>
    </row>
    <row r="219" spans="1:4" x14ac:dyDescent="0.25">
      <c r="A219" s="10"/>
      <c r="B219" s="5" t="s">
        <v>355</v>
      </c>
      <c r="C219" s="15">
        <v>141593</v>
      </c>
      <c r="D219" s="17">
        <f t="shared" si="3"/>
        <v>3.9595401863488393E-6</v>
      </c>
    </row>
    <row r="220" spans="1:4" x14ac:dyDescent="0.25">
      <c r="A220" s="10"/>
      <c r="B220" s="5" t="s">
        <v>312</v>
      </c>
      <c r="C220" s="15">
        <v>137046</v>
      </c>
      <c r="D220" s="17">
        <f t="shared" si="3"/>
        <v>3.8323868014546134E-6</v>
      </c>
    </row>
    <row r="221" spans="1:4" x14ac:dyDescent="0.25">
      <c r="A221" s="10"/>
      <c r="B221" s="5" t="s">
        <v>297</v>
      </c>
      <c r="C221" s="15">
        <v>132218</v>
      </c>
      <c r="D221" s="17">
        <f t="shared" si="3"/>
        <v>3.6973754660094132E-6</v>
      </c>
    </row>
    <row r="222" spans="1:4" x14ac:dyDescent="0.25">
      <c r="A222" s="10"/>
      <c r="B222" s="5" t="s">
        <v>406</v>
      </c>
      <c r="C222" s="15">
        <v>124481</v>
      </c>
      <c r="D222" s="17">
        <f t="shared" si="3"/>
        <v>3.4810161656076914E-6</v>
      </c>
    </row>
    <row r="223" spans="1:4" x14ac:dyDescent="0.25">
      <c r="A223" s="10"/>
      <c r="B223" s="5" t="s">
        <v>306</v>
      </c>
      <c r="C223" s="15">
        <v>121556</v>
      </c>
      <c r="D223" s="17">
        <f t="shared" si="3"/>
        <v>3.3992207728617908E-6</v>
      </c>
    </row>
    <row r="224" spans="1:4" x14ac:dyDescent="0.25">
      <c r="A224" s="10"/>
      <c r="B224" s="5" t="s">
        <v>169</v>
      </c>
      <c r="C224" s="15">
        <v>120562</v>
      </c>
      <c r="D224" s="17">
        <f t="shared" si="3"/>
        <v>3.3714243214466024E-6</v>
      </c>
    </row>
    <row r="225" spans="1:4" x14ac:dyDescent="0.25">
      <c r="A225" s="10"/>
      <c r="B225" s="5" t="s">
        <v>459</v>
      </c>
      <c r="C225" s="15">
        <v>115000</v>
      </c>
      <c r="D225" s="17">
        <f t="shared" si="3"/>
        <v>3.2158872361636276E-6</v>
      </c>
    </row>
    <row r="226" spans="1:4" x14ac:dyDescent="0.25">
      <c r="A226" s="10"/>
      <c r="B226" s="5" t="s">
        <v>301</v>
      </c>
      <c r="C226" s="15">
        <v>98567.7</v>
      </c>
      <c r="D226" s="17">
        <f t="shared" si="3"/>
        <v>2.7563705072000487E-6</v>
      </c>
    </row>
    <row r="227" spans="1:4" x14ac:dyDescent="0.25">
      <c r="A227" s="10"/>
      <c r="B227" s="5" t="s">
        <v>394</v>
      </c>
      <c r="C227" s="15">
        <v>98379</v>
      </c>
      <c r="D227" s="17">
        <f t="shared" si="3"/>
        <v>2.7510936557090565E-6</v>
      </c>
    </row>
    <row r="228" spans="1:4" x14ac:dyDescent="0.25">
      <c r="A228" s="10"/>
      <c r="B228" s="5" t="s">
        <v>415</v>
      </c>
      <c r="C228" s="15">
        <v>94000</v>
      </c>
      <c r="D228" s="17">
        <f t="shared" si="3"/>
        <v>2.628638262603313E-6</v>
      </c>
    </row>
    <row r="229" spans="1:4" x14ac:dyDescent="0.25">
      <c r="A229" s="10"/>
      <c r="B229" s="5" t="s">
        <v>327</v>
      </c>
      <c r="C229" s="15">
        <v>74568</v>
      </c>
      <c r="D229" s="17">
        <f t="shared" si="3"/>
        <v>2.0852372124021685E-6</v>
      </c>
    </row>
    <row r="230" spans="1:4" x14ac:dyDescent="0.25">
      <c r="A230" s="10"/>
      <c r="B230" s="5" t="s">
        <v>400</v>
      </c>
      <c r="C230" s="15">
        <v>74310</v>
      </c>
      <c r="D230" s="17">
        <f t="shared" si="3"/>
        <v>2.0780224392984275E-6</v>
      </c>
    </row>
    <row r="231" spans="1:4" x14ac:dyDescent="0.25">
      <c r="A231" s="10"/>
      <c r="B231" s="5" t="s">
        <v>457</v>
      </c>
      <c r="C231" s="15">
        <v>71500</v>
      </c>
      <c r="D231" s="17">
        <f t="shared" si="3"/>
        <v>1.9994429337886902E-6</v>
      </c>
    </row>
    <row r="232" spans="1:4" x14ac:dyDescent="0.25">
      <c r="A232" s="10"/>
      <c r="B232" s="5" t="s">
        <v>335</v>
      </c>
      <c r="C232" s="15">
        <v>62408.639999999999</v>
      </c>
      <c r="D232" s="17">
        <f t="shared" si="3"/>
        <v>1.7452099895854854E-6</v>
      </c>
    </row>
    <row r="233" spans="1:4" x14ac:dyDescent="0.25">
      <c r="A233" s="10"/>
      <c r="B233" s="5" t="s">
        <v>176</v>
      </c>
      <c r="C233" s="15">
        <v>60000</v>
      </c>
      <c r="D233" s="17">
        <f t="shared" si="3"/>
        <v>1.6778542101723273E-6</v>
      </c>
    </row>
    <row r="234" spans="1:4" x14ac:dyDescent="0.25">
      <c r="A234" s="10"/>
      <c r="B234" s="5" t="s">
        <v>409</v>
      </c>
      <c r="C234" s="15">
        <v>55000</v>
      </c>
      <c r="D234" s="17">
        <f t="shared" si="3"/>
        <v>1.5380330259913002E-6</v>
      </c>
    </row>
    <row r="235" spans="1:4" x14ac:dyDescent="0.25">
      <c r="A235" s="10"/>
      <c r="B235" s="5" t="s">
        <v>440</v>
      </c>
      <c r="C235" s="15">
        <v>54000</v>
      </c>
      <c r="D235" s="17">
        <f t="shared" si="3"/>
        <v>1.5100687891550946E-6</v>
      </c>
    </row>
    <row r="236" spans="1:4" x14ac:dyDescent="0.25">
      <c r="A236" s="10"/>
      <c r="B236" s="5" t="s">
        <v>258</v>
      </c>
      <c r="C236" s="15">
        <v>52710</v>
      </c>
      <c r="D236" s="17">
        <f t="shared" si="3"/>
        <v>1.4739949236363897E-6</v>
      </c>
    </row>
    <row r="237" spans="1:4" x14ac:dyDescent="0.25">
      <c r="A237" s="10"/>
      <c r="B237" s="5" t="s">
        <v>253</v>
      </c>
      <c r="C237" s="15">
        <v>37485</v>
      </c>
      <c r="D237" s="17">
        <f t="shared" si="3"/>
        <v>1.0482394178051615E-6</v>
      </c>
    </row>
    <row r="238" spans="1:4" x14ac:dyDescent="0.25">
      <c r="A238" s="10"/>
      <c r="B238" s="5" t="s">
        <v>321</v>
      </c>
      <c r="C238" s="15">
        <v>37000</v>
      </c>
      <c r="D238" s="17">
        <f t="shared" si="3"/>
        <v>1.034676762939602E-6</v>
      </c>
    </row>
    <row r="239" spans="1:4" x14ac:dyDescent="0.25">
      <c r="A239" s="10"/>
      <c r="B239" s="5" t="s">
        <v>208</v>
      </c>
      <c r="C239" s="15">
        <v>31626</v>
      </c>
      <c r="D239" s="17">
        <f t="shared" si="3"/>
        <v>8.8439695418183385E-7</v>
      </c>
    </row>
    <row r="240" spans="1:4" x14ac:dyDescent="0.25">
      <c r="A240" s="10"/>
      <c r="B240" s="5" t="s">
        <v>377</v>
      </c>
      <c r="C240" s="15">
        <v>30000</v>
      </c>
      <c r="D240" s="17">
        <f t="shared" si="3"/>
        <v>8.3892710508616367E-7</v>
      </c>
    </row>
    <row r="241" spans="1:4" x14ac:dyDescent="0.25">
      <c r="A241" s="10"/>
      <c r="B241" s="5" t="s">
        <v>376</v>
      </c>
      <c r="C241" s="15">
        <v>16400</v>
      </c>
      <c r="D241" s="17">
        <f t="shared" si="3"/>
        <v>4.5861348411376948E-7</v>
      </c>
    </row>
    <row r="242" spans="1:4" x14ac:dyDescent="0.25">
      <c r="A242" s="10"/>
      <c r="B242" s="5" t="s">
        <v>264</v>
      </c>
      <c r="C242" s="15">
        <v>10000</v>
      </c>
      <c r="D242" s="17">
        <f t="shared" si="3"/>
        <v>2.7964236836205459E-7</v>
      </c>
    </row>
    <row r="243" spans="1:4" x14ac:dyDescent="0.25">
      <c r="A243" s="10"/>
      <c r="B243" s="5" t="s">
        <v>383</v>
      </c>
      <c r="C243" s="15">
        <v>10000</v>
      </c>
      <c r="D243" s="17">
        <f t="shared" si="3"/>
        <v>2.7964236836205459E-7</v>
      </c>
    </row>
    <row r="244" spans="1:4" x14ac:dyDescent="0.25">
      <c r="A244" s="10"/>
      <c r="B244" s="5" t="s">
        <v>255</v>
      </c>
      <c r="C244" s="15">
        <v>10000</v>
      </c>
      <c r="D244" s="17">
        <f t="shared" si="3"/>
        <v>2.7964236836205459E-7</v>
      </c>
    </row>
    <row r="245" spans="1:4" x14ac:dyDescent="0.25">
      <c r="A245" s="10"/>
      <c r="B245" s="5" t="s">
        <v>328</v>
      </c>
      <c r="C245" s="15">
        <v>10000</v>
      </c>
      <c r="D245" s="17">
        <f t="shared" si="3"/>
        <v>2.7964236836205459E-7</v>
      </c>
    </row>
    <row r="246" spans="1:4" x14ac:dyDescent="0.25">
      <c r="A246" s="10"/>
      <c r="B246" s="5" t="s">
        <v>359</v>
      </c>
      <c r="C246" s="15">
        <v>5132</v>
      </c>
      <c r="D246" s="17">
        <f t="shared" si="3"/>
        <v>1.435124634434064E-7</v>
      </c>
    </row>
    <row r="247" spans="1:4" x14ac:dyDescent="0.25">
      <c r="A247" s="10"/>
      <c r="B247" s="5" t="s">
        <v>331</v>
      </c>
      <c r="C247" s="15">
        <v>5000</v>
      </c>
      <c r="D247" s="17">
        <f t="shared" si="3"/>
        <v>1.398211841810273E-7</v>
      </c>
    </row>
    <row r="248" spans="1:4" x14ac:dyDescent="0.25">
      <c r="A248" s="10"/>
      <c r="B248" s="5" t="s">
        <v>396</v>
      </c>
      <c r="C248" s="15">
        <v>5000</v>
      </c>
      <c r="D248" s="17">
        <f t="shared" si="3"/>
        <v>1.398211841810273E-7</v>
      </c>
    </row>
    <row r="249" spans="1:4" x14ac:dyDescent="0.25">
      <c r="A249" s="10"/>
      <c r="B249" s="5" t="s">
        <v>322</v>
      </c>
      <c r="C249" s="15">
        <v>4625</v>
      </c>
      <c r="D249" s="17">
        <f t="shared" si="3"/>
        <v>1.2933459536745025E-7</v>
      </c>
    </row>
    <row r="250" spans="1:4" x14ac:dyDescent="0.25">
      <c r="A250" s="4" t="s">
        <v>468</v>
      </c>
      <c r="B250" s="8"/>
      <c r="C250" s="14">
        <v>35759960332.809593</v>
      </c>
    </row>
    <row r="251" spans="1:4" x14ac:dyDescent="0.25">
      <c r="A251" s="4" t="s">
        <v>11</v>
      </c>
      <c r="B251" s="4" t="s">
        <v>460</v>
      </c>
      <c r="C251" s="14">
        <v>67061075</v>
      </c>
      <c r="D251" s="17">
        <f>C251/$C$373</f>
        <v>0.10707408250150936</v>
      </c>
    </row>
    <row r="252" spans="1:4" x14ac:dyDescent="0.25">
      <c r="A252" s="10"/>
      <c r="B252" s="5" t="s">
        <v>187</v>
      </c>
      <c r="C252" s="15">
        <v>63375387</v>
      </c>
      <c r="D252" s="17">
        <f t="shared" ref="D252:D315" si="4">C252/$C$373</f>
        <v>0.10118927285617005</v>
      </c>
    </row>
    <row r="253" spans="1:4" x14ac:dyDescent="0.25">
      <c r="A253" s="10"/>
      <c r="B253" s="5" t="s">
        <v>265</v>
      </c>
      <c r="C253" s="15">
        <v>52312088</v>
      </c>
      <c r="D253" s="17">
        <f t="shared" si="4"/>
        <v>8.3524888712837045E-2</v>
      </c>
    </row>
    <row r="254" spans="1:4" x14ac:dyDescent="0.25">
      <c r="A254" s="10"/>
      <c r="B254" s="5" t="s">
        <v>393</v>
      </c>
      <c r="C254" s="15">
        <v>47749563</v>
      </c>
      <c r="D254" s="17">
        <f t="shared" si="4"/>
        <v>7.6240063972625241E-2</v>
      </c>
    </row>
    <row r="255" spans="1:4" x14ac:dyDescent="0.25">
      <c r="A255" s="10"/>
      <c r="B255" s="5" t="s">
        <v>171</v>
      </c>
      <c r="C255" s="15">
        <v>37437682</v>
      </c>
      <c r="D255" s="17">
        <f t="shared" si="4"/>
        <v>5.9775442775608235E-2</v>
      </c>
    </row>
    <row r="256" spans="1:4" x14ac:dyDescent="0.25">
      <c r="A256" s="10"/>
      <c r="B256" s="5" t="s">
        <v>261</v>
      </c>
      <c r="C256" s="15">
        <v>35028424</v>
      </c>
      <c r="D256" s="17">
        <f t="shared" si="4"/>
        <v>5.5928664449143572E-2</v>
      </c>
    </row>
    <row r="257" spans="1:4" x14ac:dyDescent="0.25">
      <c r="A257" s="10"/>
      <c r="B257" s="5" t="s">
        <v>337</v>
      </c>
      <c r="C257" s="15">
        <v>32876525</v>
      </c>
      <c r="D257" s="17">
        <f t="shared" si="4"/>
        <v>5.2492802273344637E-2</v>
      </c>
    </row>
    <row r="258" spans="1:4" x14ac:dyDescent="0.25">
      <c r="A258" s="10"/>
      <c r="B258" s="5" t="s">
        <v>246</v>
      </c>
      <c r="C258" s="15">
        <v>28361444</v>
      </c>
      <c r="D258" s="17">
        <f t="shared" si="4"/>
        <v>4.5283729715307093E-2</v>
      </c>
    </row>
    <row r="259" spans="1:4" x14ac:dyDescent="0.25">
      <c r="A259" s="10"/>
      <c r="B259" s="5" t="s">
        <v>138</v>
      </c>
      <c r="C259" s="15">
        <v>26674263</v>
      </c>
      <c r="D259" s="17">
        <f t="shared" si="4"/>
        <v>4.2589866582498997E-2</v>
      </c>
    </row>
    <row r="260" spans="1:4" x14ac:dyDescent="0.25">
      <c r="A260" s="10"/>
      <c r="B260" s="5" t="s">
        <v>262</v>
      </c>
      <c r="C260" s="15">
        <v>26302260</v>
      </c>
      <c r="D260" s="17">
        <f t="shared" si="4"/>
        <v>4.1995902350449192E-2</v>
      </c>
    </row>
    <row r="261" spans="1:4" x14ac:dyDescent="0.25">
      <c r="A261" s="10"/>
      <c r="B261" s="5" t="s">
        <v>199</v>
      </c>
      <c r="C261" s="15">
        <v>24289948</v>
      </c>
      <c r="D261" s="17">
        <f t="shared" si="4"/>
        <v>3.8782913875290134E-2</v>
      </c>
    </row>
    <row r="262" spans="1:4" x14ac:dyDescent="0.25">
      <c r="A262" s="10"/>
      <c r="B262" s="5" t="s">
        <v>178</v>
      </c>
      <c r="C262" s="15">
        <v>14764701</v>
      </c>
      <c r="D262" s="17">
        <f t="shared" si="4"/>
        <v>2.3574283785103622E-2</v>
      </c>
    </row>
    <row r="263" spans="1:4" x14ac:dyDescent="0.25">
      <c r="A263" s="10"/>
      <c r="B263" s="5" t="s">
        <v>219</v>
      </c>
      <c r="C263" s="15">
        <v>13980702</v>
      </c>
      <c r="D263" s="17">
        <f t="shared" si="4"/>
        <v>2.2322499890987686E-2</v>
      </c>
    </row>
    <row r="264" spans="1:4" x14ac:dyDescent="0.25">
      <c r="A264" s="10"/>
      <c r="B264" s="5" t="s">
        <v>339</v>
      </c>
      <c r="C264" s="15">
        <v>13062748</v>
      </c>
      <c r="D264" s="17">
        <f t="shared" si="4"/>
        <v>2.0856834714451364E-2</v>
      </c>
    </row>
    <row r="265" spans="1:4" x14ac:dyDescent="0.25">
      <c r="A265" s="10"/>
      <c r="B265" s="5" t="s">
        <v>250</v>
      </c>
      <c r="C265" s="15">
        <v>12267571</v>
      </c>
      <c r="D265" s="17">
        <f t="shared" si="4"/>
        <v>1.9587203297100796E-2</v>
      </c>
    </row>
    <row r="266" spans="1:4" x14ac:dyDescent="0.25">
      <c r="A266" s="10"/>
      <c r="B266" s="5" t="s">
        <v>276</v>
      </c>
      <c r="C266" s="15">
        <v>9859061</v>
      </c>
      <c r="D266" s="17">
        <f t="shared" si="4"/>
        <v>1.5741619276180906E-2</v>
      </c>
    </row>
    <row r="267" spans="1:4" x14ac:dyDescent="0.25">
      <c r="A267" s="10"/>
      <c r="B267" s="5" t="s">
        <v>216</v>
      </c>
      <c r="C267" s="15">
        <v>8395341</v>
      </c>
      <c r="D267" s="17">
        <f t="shared" si="4"/>
        <v>1.3404548538213922E-2</v>
      </c>
    </row>
    <row r="268" spans="1:4" x14ac:dyDescent="0.25">
      <c r="A268" s="10"/>
      <c r="B268" s="5" t="s">
        <v>98</v>
      </c>
      <c r="C268" s="15">
        <v>7404581</v>
      </c>
      <c r="D268" s="17">
        <f t="shared" si="4"/>
        <v>1.182263655754264E-2</v>
      </c>
    </row>
    <row r="269" spans="1:4" x14ac:dyDescent="0.25">
      <c r="A269" s="10"/>
      <c r="B269" s="5" t="s">
        <v>229</v>
      </c>
      <c r="C269" s="15">
        <v>7356475</v>
      </c>
      <c r="D269" s="17">
        <f t="shared" si="4"/>
        <v>1.174582738302795E-2</v>
      </c>
    </row>
    <row r="270" spans="1:4" x14ac:dyDescent="0.25">
      <c r="A270" s="10"/>
      <c r="B270" s="5" t="s">
        <v>163</v>
      </c>
      <c r="C270" s="15">
        <v>7352396</v>
      </c>
      <c r="D270" s="17">
        <f t="shared" si="4"/>
        <v>1.1739314585812522E-2</v>
      </c>
    </row>
    <row r="271" spans="1:4" x14ac:dyDescent="0.25">
      <c r="A271" s="10"/>
      <c r="B271" s="5" t="s">
        <v>437</v>
      </c>
      <c r="C271" s="15">
        <v>6972948</v>
      </c>
      <c r="D271" s="17">
        <f t="shared" si="4"/>
        <v>1.1133463181595802E-2</v>
      </c>
    </row>
    <row r="272" spans="1:4" x14ac:dyDescent="0.25">
      <c r="A272" s="10"/>
      <c r="B272" s="5" t="s">
        <v>402</v>
      </c>
      <c r="C272" s="15">
        <v>6096120</v>
      </c>
      <c r="D272" s="17">
        <f t="shared" si="4"/>
        <v>9.7334624567098176E-3</v>
      </c>
    </row>
    <row r="273" spans="1:4" x14ac:dyDescent="0.25">
      <c r="A273" s="10"/>
      <c r="B273" s="5" t="s">
        <v>371</v>
      </c>
      <c r="C273" s="15">
        <v>5312142</v>
      </c>
      <c r="D273" s="17">
        <f t="shared" si="4"/>
        <v>8.4817120925623837E-3</v>
      </c>
    </row>
    <row r="274" spans="1:4" x14ac:dyDescent="0.25">
      <c r="A274" s="10"/>
      <c r="B274" s="5" t="s">
        <v>359</v>
      </c>
      <c r="C274" s="15">
        <v>5176246</v>
      </c>
      <c r="D274" s="17">
        <f t="shared" si="4"/>
        <v>8.2647316830532138E-3</v>
      </c>
    </row>
    <row r="275" spans="1:4" x14ac:dyDescent="0.25">
      <c r="A275" s="10"/>
      <c r="B275" s="5" t="s">
        <v>418</v>
      </c>
      <c r="C275" s="15">
        <v>4870418</v>
      </c>
      <c r="D275" s="17">
        <f t="shared" si="4"/>
        <v>7.7764267684172416E-3</v>
      </c>
    </row>
    <row r="276" spans="1:4" x14ac:dyDescent="0.25">
      <c r="A276" s="10"/>
      <c r="B276" s="5" t="s">
        <v>296</v>
      </c>
      <c r="C276" s="15">
        <v>4826220</v>
      </c>
      <c r="D276" s="17">
        <f t="shared" si="4"/>
        <v>7.7058573613744564E-3</v>
      </c>
    </row>
    <row r="277" spans="1:4" x14ac:dyDescent="0.25">
      <c r="A277" s="10"/>
      <c r="B277" s="5" t="s">
        <v>401</v>
      </c>
      <c r="C277" s="15">
        <v>4812350</v>
      </c>
      <c r="D277" s="17">
        <f t="shared" si="4"/>
        <v>7.6837116155107658E-3</v>
      </c>
    </row>
    <row r="278" spans="1:4" x14ac:dyDescent="0.25">
      <c r="A278" s="10"/>
      <c r="B278" s="5" t="s">
        <v>273</v>
      </c>
      <c r="C278" s="15">
        <v>4530811</v>
      </c>
      <c r="D278" s="17">
        <f t="shared" si="4"/>
        <v>7.2341881011115045E-3</v>
      </c>
    </row>
    <row r="279" spans="1:4" x14ac:dyDescent="0.25">
      <c r="A279" s="10"/>
      <c r="B279" s="5" t="s">
        <v>347</v>
      </c>
      <c r="C279" s="15">
        <v>4329757</v>
      </c>
      <c r="D279" s="17">
        <f t="shared" si="4"/>
        <v>6.9131721826631576E-3</v>
      </c>
    </row>
    <row r="280" spans="1:4" x14ac:dyDescent="0.25">
      <c r="A280" s="10"/>
      <c r="B280" s="5" t="s">
        <v>92</v>
      </c>
      <c r="C280" s="15">
        <v>3875255</v>
      </c>
      <c r="D280" s="17">
        <f t="shared" si="4"/>
        <v>6.1874846710164829E-3</v>
      </c>
    </row>
    <row r="281" spans="1:4" x14ac:dyDescent="0.25">
      <c r="A281" s="10"/>
      <c r="B281" s="5" t="s">
        <v>116</v>
      </c>
      <c r="C281" s="15">
        <v>3656749</v>
      </c>
      <c r="D281" s="17">
        <f t="shared" si="4"/>
        <v>5.8386037520769219E-3</v>
      </c>
    </row>
    <row r="282" spans="1:4" x14ac:dyDescent="0.25">
      <c r="A282" s="10"/>
      <c r="B282" s="5" t="s">
        <v>254</v>
      </c>
      <c r="C282" s="15">
        <v>3519328</v>
      </c>
      <c r="D282" s="17">
        <f t="shared" si="4"/>
        <v>5.6191884281883639E-3</v>
      </c>
    </row>
    <row r="283" spans="1:4" x14ac:dyDescent="0.25">
      <c r="A283" s="10"/>
      <c r="B283" s="5" t="s">
        <v>240</v>
      </c>
      <c r="C283" s="15">
        <v>3293135</v>
      </c>
      <c r="D283" s="17">
        <f t="shared" si="4"/>
        <v>5.2580339441115143E-3</v>
      </c>
    </row>
    <row r="284" spans="1:4" x14ac:dyDescent="0.25">
      <c r="A284" s="10"/>
      <c r="B284" s="5" t="s">
        <v>161</v>
      </c>
      <c r="C284" s="15">
        <v>2461711</v>
      </c>
      <c r="D284" s="17">
        <f t="shared" si="4"/>
        <v>3.9305282044594892E-3</v>
      </c>
    </row>
    <row r="285" spans="1:4" x14ac:dyDescent="0.25">
      <c r="A285" s="10"/>
      <c r="B285" s="5" t="s">
        <v>125</v>
      </c>
      <c r="C285" s="15">
        <v>2399939</v>
      </c>
      <c r="D285" s="17">
        <f t="shared" si="4"/>
        <v>3.8318990037751392E-3</v>
      </c>
    </row>
    <row r="286" spans="1:4" x14ac:dyDescent="0.25">
      <c r="A286" s="10"/>
      <c r="B286" s="5" t="s">
        <v>89</v>
      </c>
      <c r="C286" s="15">
        <v>2238342</v>
      </c>
      <c r="D286" s="17">
        <f t="shared" si="4"/>
        <v>3.5738827028137183E-3</v>
      </c>
    </row>
    <row r="287" spans="1:4" x14ac:dyDescent="0.25">
      <c r="A287" s="10"/>
      <c r="B287" s="5" t="s">
        <v>114</v>
      </c>
      <c r="C287" s="15">
        <v>2091255</v>
      </c>
      <c r="D287" s="17">
        <f t="shared" si="4"/>
        <v>3.3390340134227489E-3</v>
      </c>
    </row>
    <row r="288" spans="1:4" x14ac:dyDescent="0.25">
      <c r="A288" s="10"/>
      <c r="B288" s="5" t="s">
        <v>99</v>
      </c>
      <c r="C288" s="15">
        <v>1966740</v>
      </c>
      <c r="D288" s="17">
        <f t="shared" si="4"/>
        <v>3.1402252501770743E-3</v>
      </c>
    </row>
    <row r="289" spans="1:4" x14ac:dyDescent="0.25">
      <c r="A289" s="10"/>
      <c r="B289" s="5" t="s">
        <v>142</v>
      </c>
      <c r="C289" s="15">
        <v>1211841</v>
      </c>
      <c r="D289" s="17">
        <f t="shared" si="4"/>
        <v>1.9349043124153858E-3</v>
      </c>
    </row>
    <row r="290" spans="1:4" x14ac:dyDescent="0.25">
      <c r="A290" s="10"/>
      <c r="B290" s="5" t="s">
        <v>143</v>
      </c>
      <c r="C290" s="15">
        <v>1128988</v>
      </c>
      <c r="D290" s="17">
        <f t="shared" si="4"/>
        <v>1.8026158133494588E-3</v>
      </c>
    </row>
    <row r="291" spans="1:4" x14ac:dyDescent="0.25">
      <c r="A291" s="10"/>
      <c r="B291" s="5" t="s">
        <v>432</v>
      </c>
      <c r="C291" s="15">
        <v>1080889</v>
      </c>
      <c r="D291" s="17">
        <f t="shared" si="4"/>
        <v>1.7258178154909379E-3</v>
      </c>
    </row>
    <row r="292" spans="1:4" x14ac:dyDescent="0.25">
      <c r="A292" s="10"/>
      <c r="B292" s="5" t="s">
        <v>282</v>
      </c>
      <c r="C292" s="15">
        <v>1055472</v>
      </c>
      <c r="D292" s="17">
        <f t="shared" si="4"/>
        <v>1.6852353769460614E-3</v>
      </c>
    </row>
    <row r="293" spans="1:4" x14ac:dyDescent="0.25">
      <c r="A293" s="10"/>
      <c r="B293" s="5" t="s">
        <v>156</v>
      </c>
      <c r="C293" s="15">
        <v>961949</v>
      </c>
      <c r="D293" s="17">
        <f t="shared" si="4"/>
        <v>1.5359104605502437E-3</v>
      </c>
    </row>
    <row r="294" spans="1:4" x14ac:dyDescent="0.25">
      <c r="A294" s="10"/>
      <c r="B294" s="5" t="s">
        <v>192</v>
      </c>
      <c r="C294" s="15">
        <v>942006</v>
      </c>
      <c r="D294" s="17">
        <f t="shared" si="4"/>
        <v>1.5040681671284993E-3</v>
      </c>
    </row>
    <row r="295" spans="1:4" x14ac:dyDescent="0.25">
      <c r="A295" s="10"/>
      <c r="B295" s="5" t="s">
        <v>112</v>
      </c>
      <c r="C295" s="15">
        <v>937116</v>
      </c>
      <c r="D295" s="17">
        <f t="shared" si="4"/>
        <v>1.4962604744627856E-3</v>
      </c>
    </row>
    <row r="296" spans="1:4" x14ac:dyDescent="0.25">
      <c r="A296" s="10"/>
      <c r="B296" s="5" t="s">
        <v>103</v>
      </c>
      <c r="C296" s="15">
        <v>923925</v>
      </c>
      <c r="D296" s="17">
        <f t="shared" si="4"/>
        <v>1.4751988642473601E-3</v>
      </c>
    </row>
    <row r="297" spans="1:4" x14ac:dyDescent="0.25">
      <c r="A297" s="10"/>
      <c r="B297" s="5" t="s">
        <v>370</v>
      </c>
      <c r="C297" s="15">
        <v>864807</v>
      </c>
      <c r="D297" s="17">
        <f t="shared" si="4"/>
        <v>1.380807212915731E-3</v>
      </c>
    </row>
    <row r="298" spans="1:4" x14ac:dyDescent="0.25">
      <c r="A298" s="10"/>
      <c r="B298" s="5" t="s">
        <v>214</v>
      </c>
      <c r="C298" s="15">
        <v>757449</v>
      </c>
      <c r="D298" s="17">
        <f t="shared" si="4"/>
        <v>1.2093924339370607E-3</v>
      </c>
    </row>
    <row r="299" spans="1:4" x14ac:dyDescent="0.25">
      <c r="A299" s="10"/>
      <c r="B299" s="5" t="s">
        <v>122</v>
      </c>
      <c r="C299" s="15">
        <v>695469</v>
      </c>
      <c r="D299" s="17">
        <f t="shared" si="4"/>
        <v>1.1104311268980138E-3</v>
      </c>
    </row>
    <row r="300" spans="1:4" x14ac:dyDescent="0.25">
      <c r="A300" s="10"/>
      <c r="B300" s="5" t="s">
        <v>287</v>
      </c>
      <c r="C300" s="15">
        <v>587197</v>
      </c>
      <c r="D300" s="17">
        <f t="shared" si="4"/>
        <v>9.3755699595687652E-4</v>
      </c>
    </row>
    <row r="301" spans="1:4" x14ac:dyDescent="0.25">
      <c r="A301" s="10"/>
      <c r="B301" s="5" t="s">
        <v>243</v>
      </c>
      <c r="C301" s="15">
        <v>582911</v>
      </c>
      <c r="D301" s="17">
        <f t="shared" si="4"/>
        <v>9.3071368905191763E-4</v>
      </c>
    </row>
    <row r="302" spans="1:4" x14ac:dyDescent="0.25">
      <c r="A302" s="10"/>
      <c r="B302" s="5" t="s">
        <v>385</v>
      </c>
      <c r="C302" s="15">
        <v>555876</v>
      </c>
      <c r="D302" s="17">
        <f t="shared" si="4"/>
        <v>8.875478462671381E-4</v>
      </c>
    </row>
    <row r="303" spans="1:4" x14ac:dyDescent="0.25">
      <c r="A303" s="10"/>
      <c r="B303" s="5" t="s">
        <v>109</v>
      </c>
      <c r="C303" s="15">
        <v>423307</v>
      </c>
      <c r="D303" s="17">
        <f t="shared" si="4"/>
        <v>6.758795417679545E-4</v>
      </c>
    </row>
    <row r="304" spans="1:4" x14ac:dyDescent="0.25">
      <c r="A304" s="10"/>
      <c r="B304" s="5" t="s">
        <v>164</v>
      </c>
      <c r="C304" s="15">
        <v>405245</v>
      </c>
      <c r="D304" s="17">
        <f t="shared" si="4"/>
        <v>6.4704057552498475E-4</v>
      </c>
    </row>
    <row r="305" spans="1:4" x14ac:dyDescent="0.25">
      <c r="A305" s="10"/>
      <c r="B305" s="5" t="s">
        <v>321</v>
      </c>
      <c r="C305" s="15">
        <v>387905</v>
      </c>
      <c r="D305" s="17">
        <f t="shared" si="4"/>
        <v>6.1935440153245368E-4</v>
      </c>
    </row>
    <row r="306" spans="1:4" x14ac:dyDescent="0.25">
      <c r="A306" s="10"/>
      <c r="B306" s="5" t="s">
        <v>140</v>
      </c>
      <c r="C306" s="15">
        <v>348052</v>
      </c>
      <c r="D306" s="17">
        <f t="shared" si="4"/>
        <v>5.5572250463946989E-4</v>
      </c>
    </row>
    <row r="307" spans="1:4" x14ac:dyDescent="0.25">
      <c r="A307" s="10"/>
      <c r="B307" s="5" t="s">
        <v>406</v>
      </c>
      <c r="C307" s="15">
        <v>289898</v>
      </c>
      <c r="D307" s="17">
        <f t="shared" si="4"/>
        <v>4.6287003852864815E-4</v>
      </c>
    </row>
    <row r="308" spans="1:4" x14ac:dyDescent="0.25">
      <c r="A308" s="10"/>
      <c r="B308" s="5" t="s">
        <v>172</v>
      </c>
      <c r="C308" s="15">
        <v>265846</v>
      </c>
      <c r="D308" s="17">
        <f t="shared" si="4"/>
        <v>4.2446704793647075E-4</v>
      </c>
    </row>
    <row r="309" spans="1:4" x14ac:dyDescent="0.25">
      <c r="A309" s="10"/>
      <c r="B309" s="5" t="s">
        <v>133</v>
      </c>
      <c r="C309" s="15">
        <v>255339</v>
      </c>
      <c r="D309" s="17">
        <f t="shared" si="4"/>
        <v>4.0769088702877042E-4</v>
      </c>
    </row>
    <row r="310" spans="1:4" x14ac:dyDescent="0.25">
      <c r="A310" s="10"/>
      <c r="B310" s="5" t="s">
        <v>144</v>
      </c>
      <c r="C310" s="15">
        <v>223059</v>
      </c>
      <c r="D310" s="17">
        <f t="shared" si="4"/>
        <v>3.5615053544405868E-4</v>
      </c>
    </row>
    <row r="311" spans="1:4" x14ac:dyDescent="0.25">
      <c r="A311" s="10"/>
      <c r="B311" s="5" t="s">
        <v>333</v>
      </c>
      <c r="C311" s="15">
        <v>218209</v>
      </c>
      <c r="D311" s="17">
        <f t="shared" si="4"/>
        <v>3.4840670938501741E-4</v>
      </c>
    </row>
    <row r="312" spans="1:4" x14ac:dyDescent="0.25">
      <c r="A312" s="10"/>
      <c r="B312" s="5" t="s">
        <v>239</v>
      </c>
      <c r="C312" s="15">
        <v>172565</v>
      </c>
      <c r="D312" s="17">
        <f t="shared" si="4"/>
        <v>2.7552852451102167E-4</v>
      </c>
    </row>
    <row r="313" spans="1:4" x14ac:dyDescent="0.25">
      <c r="A313" s="10"/>
      <c r="B313" s="5" t="s">
        <v>152</v>
      </c>
      <c r="C313" s="15">
        <v>170947</v>
      </c>
      <c r="D313" s="17">
        <f t="shared" si="4"/>
        <v>2.7294512027111888E-4</v>
      </c>
    </row>
    <row r="314" spans="1:4" x14ac:dyDescent="0.25">
      <c r="A314" s="10"/>
      <c r="B314" s="5" t="s">
        <v>117</v>
      </c>
      <c r="C314" s="15">
        <v>154803</v>
      </c>
      <c r="D314" s="17">
        <f t="shared" si="4"/>
        <v>2.4716855781809573E-4</v>
      </c>
    </row>
    <row r="315" spans="1:4" x14ac:dyDescent="0.25">
      <c r="A315" s="10"/>
      <c r="B315" s="5" t="s">
        <v>96</v>
      </c>
      <c r="C315" s="15">
        <v>141855</v>
      </c>
      <c r="D315" s="17">
        <f t="shared" si="4"/>
        <v>2.2649493723820579E-4</v>
      </c>
    </row>
    <row r="316" spans="1:4" x14ac:dyDescent="0.25">
      <c r="A316" s="10"/>
      <c r="B316" s="5" t="s">
        <v>439</v>
      </c>
      <c r="C316" s="15">
        <v>136055</v>
      </c>
      <c r="D316" s="17">
        <f t="shared" ref="D316:D372" si="5">C316/$C$373</f>
        <v>2.1723427927069252E-4</v>
      </c>
    </row>
    <row r="317" spans="1:4" x14ac:dyDescent="0.25">
      <c r="A317" s="10"/>
      <c r="B317" s="5" t="s">
        <v>108</v>
      </c>
      <c r="C317" s="15">
        <v>132140</v>
      </c>
      <c r="D317" s="17">
        <f t="shared" si="5"/>
        <v>2.1098333514262108E-4</v>
      </c>
    </row>
    <row r="318" spans="1:4" x14ac:dyDescent="0.25">
      <c r="A318" s="10"/>
      <c r="B318" s="5" t="s">
        <v>180</v>
      </c>
      <c r="C318" s="15">
        <v>130580</v>
      </c>
      <c r="D318" s="17">
        <f t="shared" si="5"/>
        <v>2.0849253748239337E-4</v>
      </c>
    </row>
    <row r="319" spans="1:4" x14ac:dyDescent="0.25">
      <c r="A319" s="10"/>
      <c r="B319" s="5" t="s">
        <v>438</v>
      </c>
      <c r="C319" s="15">
        <v>128328</v>
      </c>
      <c r="D319" s="17">
        <f t="shared" si="5"/>
        <v>2.0489684752673132E-4</v>
      </c>
    </row>
    <row r="320" spans="1:4" x14ac:dyDescent="0.25">
      <c r="A320" s="10"/>
      <c r="B320" s="5" t="s">
        <v>330</v>
      </c>
      <c r="C320" s="15">
        <v>127465</v>
      </c>
      <c r="D320" s="17">
        <f t="shared" si="5"/>
        <v>2.0351892548777203E-4</v>
      </c>
    </row>
    <row r="321" spans="1:4" x14ac:dyDescent="0.25">
      <c r="A321" s="10"/>
      <c r="B321" s="5" t="s">
        <v>139</v>
      </c>
      <c r="C321" s="15">
        <v>125693</v>
      </c>
      <c r="D321" s="17">
        <f t="shared" si="5"/>
        <v>2.0068963481218005E-4</v>
      </c>
    </row>
    <row r="322" spans="1:4" x14ac:dyDescent="0.25">
      <c r="A322" s="10"/>
      <c r="B322" s="5" t="s">
        <v>392</v>
      </c>
      <c r="C322" s="15">
        <v>120936</v>
      </c>
      <c r="D322" s="17">
        <f t="shared" si="5"/>
        <v>1.9309429861365235E-4</v>
      </c>
    </row>
    <row r="323" spans="1:4" x14ac:dyDescent="0.25">
      <c r="A323" s="10"/>
      <c r="B323" s="5" t="s">
        <v>119</v>
      </c>
      <c r="C323" s="15">
        <v>107391</v>
      </c>
      <c r="D323" s="17">
        <f t="shared" si="5"/>
        <v>1.7146746892917527E-4</v>
      </c>
    </row>
    <row r="324" spans="1:4" x14ac:dyDescent="0.25">
      <c r="A324" s="10"/>
      <c r="B324" s="5" t="s">
        <v>198</v>
      </c>
      <c r="C324" s="15">
        <v>102184</v>
      </c>
      <c r="D324" s="17">
        <f t="shared" si="5"/>
        <v>1.6315363340558189E-4</v>
      </c>
    </row>
    <row r="325" spans="1:4" x14ac:dyDescent="0.25">
      <c r="A325" s="10"/>
      <c r="B325" s="5" t="s">
        <v>456</v>
      </c>
      <c r="C325" s="15">
        <v>94253</v>
      </c>
      <c r="D325" s="17">
        <f t="shared" si="5"/>
        <v>1.5049048196759092E-4</v>
      </c>
    </row>
    <row r="326" spans="1:4" x14ac:dyDescent="0.25">
      <c r="A326" s="10"/>
      <c r="B326" s="5" t="s">
        <v>150</v>
      </c>
      <c r="C326" s="15">
        <v>92539</v>
      </c>
      <c r="D326" s="17">
        <f t="shared" si="5"/>
        <v>1.4775379787167406E-4</v>
      </c>
    </row>
    <row r="327" spans="1:4" x14ac:dyDescent="0.25">
      <c r="A327" s="10"/>
      <c r="B327" s="5" t="s">
        <v>364</v>
      </c>
      <c r="C327" s="15">
        <v>86256</v>
      </c>
      <c r="D327" s="17">
        <f t="shared" si="5"/>
        <v>1.3772195062859032E-4</v>
      </c>
    </row>
    <row r="328" spans="1:4" x14ac:dyDescent="0.25">
      <c r="A328" s="10"/>
      <c r="B328" s="5" t="s">
        <v>155</v>
      </c>
      <c r="C328" s="15">
        <v>80543</v>
      </c>
      <c r="D328" s="17">
        <f t="shared" si="5"/>
        <v>1.2860020253058975E-4</v>
      </c>
    </row>
    <row r="329" spans="1:4" x14ac:dyDescent="0.25">
      <c r="A329" s="10"/>
      <c r="B329" s="5" t="s">
        <v>271</v>
      </c>
      <c r="C329" s="15">
        <v>78930</v>
      </c>
      <c r="D329" s="17">
        <f t="shared" si="5"/>
        <v>1.2602478161652099E-4</v>
      </c>
    </row>
    <row r="330" spans="1:4" x14ac:dyDescent="0.25">
      <c r="A330" s="10"/>
      <c r="B330" s="5" t="s">
        <v>431</v>
      </c>
      <c r="C330" s="15">
        <v>57694</v>
      </c>
      <c r="D330" s="17">
        <f t="shared" si="5"/>
        <v>9.2118000134087946E-5</v>
      </c>
    </row>
    <row r="331" spans="1:4" x14ac:dyDescent="0.25">
      <c r="A331" s="10"/>
      <c r="B331" s="5" t="s">
        <v>132</v>
      </c>
      <c r="C331" s="15">
        <v>49003</v>
      </c>
      <c r="D331" s="17">
        <f t="shared" si="5"/>
        <v>7.8241383169319365E-5</v>
      </c>
    </row>
    <row r="332" spans="1:4" x14ac:dyDescent="0.25">
      <c r="A332" s="10"/>
      <c r="B332" s="5" t="s">
        <v>130</v>
      </c>
      <c r="C332" s="15">
        <v>46680</v>
      </c>
      <c r="D332" s="17">
        <f t="shared" si="5"/>
        <v>7.4532329986813615E-5</v>
      </c>
    </row>
    <row r="333" spans="1:4" x14ac:dyDescent="0.25">
      <c r="A333" s="10"/>
      <c r="B333" s="5" t="s">
        <v>151</v>
      </c>
      <c r="C333" s="15">
        <v>46043</v>
      </c>
      <c r="D333" s="17">
        <f t="shared" si="5"/>
        <v>7.3515254275553971E-5</v>
      </c>
    </row>
    <row r="334" spans="1:4" x14ac:dyDescent="0.25">
      <c r="A334" s="10"/>
      <c r="B334" s="5" t="s">
        <v>136</v>
      </c>
      <c r="C334" s="15">
        <v>42271</v>
      </c>
      <c r="D334" s="17">
        <f t="shared" si="5"/>
        <v>6.7492633266336732E-5</v>
      </c>
    </row>
    <row r="335" spans="1:4" x14ac:dyDescent="0.25">
      <c r="A335" s="10"/>
      <c r="B335" s="5" t="s">
        <v>160</v>
      </c>
      <c r="C335" s="15">
        <v>42020</v>
      </c>
      <c r="D335" s="17">
        <f t="shared" si="5"/>
        <v>6.7091870309466759E-5</v>
      </c>
    </row>
    <row r="336" spans="1:4" x14ac:dyDescent="0.25">
      <c r="A336" s="10"/>
      <c r="B336" s="5" t="s">
        <v>102</v>
      </c>
      <c r="C336" s="15">
        <v>32597</v>
      </c>
      <c r="D336" s="17">
        <f t="shared" si="5"/>
        <v>5.2046494442591338E-5</v>
      </c>
    </row>
    <row r="337" spans="1:4" x14ac:dyDescent="0.25">
      <c r="A337" s="10"/>
      <c r="B337" s="5" t="s">
        <v>405</v>
      </c>
      <c r="C337" s="15">
        <v>28794</v>
      </c>
      <c r="D337" s="17">
        <f t="shared" si="5"/>
        <v>4.5974376813202898E-5</v>
      </c>
    </row>
    <row r="338" spans="1:4" x14ac:dyDescent="0.25">
      <c r="A338" s="10"/>
      <c r="B338" s="5" t="s">
        <v>95</v>
      </c>
      <c r="C338" s="15">
        <v>25787</v>
      </c>
      <c r="D338" s="17">
        <f t="shared" si="5"/>
        <v>4.117320465659732E-5</v>
      </c>
    </row>
    <row r="339" spans="1:4" x14ac:dyDescent="0.25">
      <c r="A339" s="10"/>
      <c r="B339" s="5" t="s">
        <v>453</v>
      </c>
      <c r="C339" s="15">
        <v>25338</v>
      </c>
      <c r="D339" s="17">
        <f t="shared" si="5"/>
        <v>4.0456301996698448E-5</v>
      </c>
    </row>
    <row r="340" spans="1:4" x14ac:dyDescent="0.25">
      <c r="A340" s="10"/>
      <c r="B340" s="5" t="s">
        <v>412</v>
      </c>
      <c r="C340" s="15">
        <v>24563</v>
      </c>
      <c r="D340" s="17">
        <f t="shared" si="5"/>
        <v>3.921888649241866E-5</v>
      </c>
    </row>
    <row r="341" spans="1:4" x14ac:dyDescent="0.25">
      <c r="A341" s="10"/>
      <c r="B341" s="5" t="s">
        <v>115</v>
      </c>
      <c r="C341" s="15">
        <v>23910</v>
      </c>
      <c r="D341" s="17">
        <f t="shared" si="5"/>
        <v>3.8176264138490013E-5</v>
      </c>
    </row>
    <row r="342" spans="1:4" x14ac:dyDescent="0.25">
      <c r="A342" s="10"/>
      <c r="B342" s="5" t="s">
        <v>127</v>
      </c>
      <c r="C342" s="15">
        <v>23129</v>
      </c>
      <c r="D342" s="17">
        <f t="shared" si="5"/>
        <v>3.6929268643209347E-5</v>
      </c>
    </row>
    <row r="343" spans="1:4" x14ac:dyDescent="0.25">
      <c r="A343" s="10"/>
      <c r="B343" s="5" t="s">
        <v>149</v>
      </c>
      <c r="C343" s="15">
        <v>21135</v>
      </c>
      <c r="D343" s="17">
        <f t="shared" si="5"/>
        <v>3.3745518300584962E-5</v>
      </c>
    </row>
    <row r="344" spans="1:4" x14ac:dyDescent="0.25">
      <c r="A344" s="10"/>
      <c r="B344" s="5" t="s">
        <v>90</v>
      </c>
      <c r="C344" s="15">
        <v>20891</v>
      </c>
      <c r="D344" s="17">
        <f t="shared" si="5"/>
        <v>3.335593199988268E-5</v>
      </c>
    </row>
    <row r="345" spans="1:4" x14ac:dyDescent="0.25">
      <c r="A345" s="10"/>
      <c r="B345" s="5" t="s">
        <v>153</v>
      </c>
      <c r="C345" s="15">
        <v>19538</v>
      </c>
      <c r="D345" s="17">
        <f t="shared" si="5"/>
        <v>3.1195644029185188E-5</v>
      </c>
    </row>
    <row r="346" spans="1:4" x14ac:dyDescent="0.25">
      <c r="A346" s="10"/>
      <c r="B346" s="5" t="s">
        <v>88</v>
      </c>
      <c r="C346" s="15">
        <v>17588</v>
      </c>
      <c r="D346" s="17">
        <f t="shared" si="5"/>
        <v>2.8082146953900556E-5</v>
      </c>
    </row>
    <row r="347" spans="1:4" x14ac:dyDescent="0.25">
      <c r="A347" s="10"/>
      <c r="B347" s="5" t="s">
        <v>131</v>
      </c>
      <c r="C347" s="15">
        <v>16803</v>
      </c>
      <c r="D347" s="17">
        <f t="shared" si="5"/>
        <v>2.6828764797952641E-5</v>
      </c>
    </row>
    <row r="348" spans="1:4" x14ac:dyDescent="0.25">
      <c r="A348" s="10"/>
      <c r="B348" s="5" t="s">
        <v>113</v>
      </c>
      <c r="C348" s="15">
        <v>14460</v>
      </c>
      <c r="D348" s="17">
        <f t="shared" si="5"/>
        <v>2.3087778312110647E-5</v>
      </c>
    </row>
    <row r="349" spans="1:4" x14ac:dyDescent="0.25">
      <c r="A349" s="10"/>
      <c r="B349" s="5" t="s">
        <v>110</v>
      </c>
      <c r="C349" s="15">
        <v>11862</v>
      </c>
      <c r="D349" s="17">
        <f t="shared" si="5"/>
        <v>1.8939642208731431E-5</v>
      </c>
    </row>
    <row r="350" spans="1:4" x14ac:dyDescent="0.25">
      <c r="A350" s="10"/>
      <c r="B350" s="5" t="s">
        <v>157</v>
      </c>
      <c r="C350" s="15">
        <v>9711</v>
      </c>
      <c r="D350" s="17">
        <f t="shared" si="5"/>
        <v>1.5505215434917462E-5</v>
      </c>
    </row>
    <row r="351" spans="1:4" x14ac:dyDescent="0.25">
      <c r="A351" s="10"/>
      <c r="B351" s="5" t="s">
        <v>302</v>
      </c>
      <c r="C351" s="15">
        <v>8696</v>
      </c>
      <c r="D351" s="17">
        <f t="shared" si="5"/>
        <v>1.3884600290602641E-5</v>
      </c>
    </row>
    <row r="352" spans="1:4" x14ac:dyDescent="0.25">
      <c r="A352" s="10"/>
      <c r="B352" s="5" t="s">
        <v>93</v>
      </c>
      <c r="C352" s="15">
        <v>8568</v>
      </c>
      <c r="D352" s="17">
        <f t="shared" si="5"/>
        <v>1.3680227149250624E-5</v>
      </c>
    </row>
    <row r="353" spans="1:4" x14ac:dyDescent="0.25">
      <c r="A353" s="10"/>
      <c r="B353" s="5" t="s">
        <v>146</v>
      </c>
      <c r="C353" s="15">
        <v>7940</v>
      </c>
      <c r="D353" s="17">
        <f t="shared" si="5"/>
        <v>1.267752142449229E-5</v>
      </c>
    </row>
    <row r="354" spans="1:4" x14ac:dyDescent="0.25">
      <c r="A354" s="10"/>
      <c r="B354" s="5" t="s">
        <v>162</v>
      </c>
      <c r="C354" s="15">
        <v>7940</v>
      </c>
      <c r="D354" s="17">
        <f t="shared" si="5"/>
        <v>1.267752142449229E-5</v>
      </c>
    </row>
    <row r="355" spans="1:4" x14ac:dyDescent="0.25">
      <c r="A355" s="10"/>
      <c r="B355" s="5" t="s">
        <v>159</v>
      </c>
      <c r="C355" s="15">
        <v>7426</v>
      </c>
      <c r="D355" s="17">
        <f t="shared" si="5"/>
        <v>1.1856835528750599E-5</v>
      </c>
    </row>
    <row r="356" spans="1:4" x14ac:dyDescent="0.25">
      <c r="A356" s="10"/>
      <c r="B356" s="5" t="s">
        <v>291</v>
      </c>
      <c r="C356" s="15">
        <v>5141</v>
      </c>
      <c r="D356" s="17">
        <f t="shared" si="5"/>
        <v>8.2084556225837374E-6</v>
      </c>
    </row>
    <row r="357" spans="1:4" x14ac:dyDescent="0.25">
      <c r="A357" s="10"/>
      <c r="B357" s="5" t="s">
        <v>226</v>
      </c>
      <c r="C357" s="15">
        <v>3519</v>
      </c>
      <c r="D357" s="17">
        <f t="shared" si="5"/>
        <v>5.6186647220136489E-6</v>
      </c>
    </row>
    <row r="358" spans="1:4" x14ac:dyDescent="0.25">
      <c r="A358" s="10"/>
      <c r="B358" s="5" t="s">
        <v>104</v>
      </c>
      <c r="C358" s="15">
        <v>3306</v>
      </c>
      <c r="D358" s="17">
        <f t="shared" si="5"/>
        <v>5.2785750414825582E-6</v>
      </c>
    </row>
    <row r="359" spans="1:4" x14ac:dyDescent="0.25">
      <c r="A359" s="10"/>
      <c r="B359" s="5" t="s">
        <v>128</v>
      </c>
      <c r="C359" s="15">
        <v>3300</v>
      </c>
      <c r="D359" s="17">
        <f t="shared" si="5"/>
        <v>5.2689950504816826E-6</v>
      </c>
    </row>
    <row r="360" spans="1:4" x14ac:dyDescent="0.25">
      <c r="A360" s="10"/>
      <c r="B360" s="5" t="s">
        <v>123</v>
      </c>
      <c r="C360" s="15">
        <v>2856</v>
      </c>
      <c r="D360" s="17">
        <f t="shared" si="5"/>
        <v>4.5600757164168742E-6</v>
      </c>
    </row>
    <row r="361" spans="1:4" x14ac:dyDescent="0.25">
      <c r="A361" s="10"/>
      <c r="B361" s="5" t="s">
        <v>135</v>
      </c>
      <c r="C361" s="15">
        <v>2856</v>
      </c>
      <c r="D361" s="17">
        <f t="shared" si="5"/>
        <v>4.5600757164168742E-6</v>
      </c>
    </row>
    <row r="362" spans="1:4" x14ac:dyDescent="0.25">
      <c r="A362" s="10"/>
      <c r="B362" s="5" t="s">
        <v>100</v>
      </c>
      <c r="C362" s="15">
        <v>2856</v>
      </c>
      <c r="D362" s="17">
        <f t="shared" si="5"/>
        <v>4.5600757164168742E-6</v>
      </c>
    </row>
    <row r="363" spans="1:4" x14ac:dyDescent="0.25">
      <c r="A363" s="10"/>
      <c r="B363" s="5" t="s">
        <v>105</v>
      </c>
      <c r="C363" s="15">
        <v>2856</v>
      </c>
      <c r="D363" s="17">
        <f t="shared" si="5"/>
        <v>4.5600757164168742E-6</v>
      </c>
    </row>
    <row r="364" spans="1:4" x14ac:dyDescent="0.25">
      <c r="A364" s="10"/>
      <c r="B364" s="5" t="s">
        <v>355</v>
      </c>
      <c r="C364" s="15">
        <v>2285</v>
      </c>
      <c r="D364" s="17">
        <f t="shared" si="5"/>
        <v>3.6483799061668624E-6</v>
      </c>
    </row>
    <row r="365" spans="1:4" x14ac:dyDescent="0.25">
      <c r="A365" s="10"/>
      <c r="B365" s="5" t="s">
        <v>154</v>
      </c>
      <c r="C365" s="15">
        <v>1913</v>
      </c>
      <c r="D365" s="17">
        <f t="shared" si="5"/>
        <v>3.0544204641125635E-6</v>
      </c>
    </row>
    <row r="366" spans="1:4" x14ac:dyDescent="0.25">
      <c r="A366" s="10"/>
      <c r="B366" s="5" t="s">
        <v>158</v>
      </c>
      <c r="C366" s="15">
        <v>1333</v>
      </c>
      <c r="D366" s="17">
        <f t="shared" si="5"/>
        <v>2.1283546673612373E-6</v>
      </c>
    </row>
    <row r="367" spans="1:4" x14ac:dyDescent="0.25">
      <c r="A367" s="10"/>
      <c r="B367" s="5" t="s">
        <v>126</v>
      </c>
      <c r="C367" s="15">
        <v>1142</v>
      </c>
      <c r="D367" s="17">
        <f t="shared" si="5"/>
        <v>1.8233916205000248E-6</v>
      </c>
    </row>
    <row r="368" spans="1:4" x14ac:dyDescent="0.25">
      <c r="A368" s="10"/>
      <c r="B368" s="5" t="s">
        <v>118</v>
      </c>
      <c r="C368" s="15">
        <v>1142</v>
      </c>
      <c r="D368" s="17">
        <f t="shared" si="5"/>
        <v>1.8233916205000248E-6</v>
      </c>
    </row>
    <row r="369" spans="1:4" x14ac:dyDescent="0.25">
      <c r="A369" s="10"/>
      <c r="B369" s="5" t="s">
        <v>147</v>
      </c>
      <c r="C369" s="15">
        <v>1086</v>
      </c>
      <c r="D369" s="17">
        <f t="shared" si="5"/>
        <v>1.7339783711585174E-6</v>
      </c>
    </row>
    <row r="370" spans="1:4" x14ac:dyDescent="0.25">
      <c r="A370" s="10"/>
      <c r="B370" s="5" t="s">
        <v>241</v>
      </c>
      <c r="C370" s="15">
        <v>888</v>
      </c>
      <c r="D370" s="17">
        <f t="shared" si="5"/>
        <v>1.4178386681296165E-6</v>
      </c>
    </row>
    <row r="371" spans="1:4" x14ac:dyDescent="0.25">
      <c r="A371" s="10"/>
      <c r="B371" s="5" t="s">
        <v>107</v>
      </c>
      <c r="C371" s="15">
        <v>571</v>
      </c>
      <c r="D371" s="17">
        <f t="shared" si="5"/>
        <v>9.116958102500124E-7</v>
      </c>
    </row>
    <row r="372" spans="1:4" x14ac:dyDescent="0.25">
      <c r="A372" s="10"/>
      <c r="B372" s="5" t="s">
        <v>111</v>
      </c>
      <c r="C372" s="15">
        <v>34</v>
      </c>
      <c r="D372" s="17">
        <f t="shared" si="5"/>
        <v>5.4286615671629459E-8</v>
      </c>
    </row>
    <row r="373" spans="1:4" x14ac:dyDescent="0.25">
      <c r="A373" s="4" t="s">
        <v>469</v>
      </c>
      <c r="B373" s="8"/>
      <c r="C373" s="14">
        <v>626305390</v>
      </c>
    </row>
    <row r="374" spans="1:4" x14ac:dyDescent="0.25">
      <c r="A374" s="12" t="s">
        <v>470</v>
      </c>
      <c r="B374" s="13"/>
      <c r="C374" s="16">
        <v>36386265722.809593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1"/>
  <sheetViews>
    <sheetView workbookViewId="0">
      <selection activeCell="F368" sqref="F368"/>
    </sheetView>
  </sheetViews>
  <sheetFormatPr defaultRowHeight="13.2" x14ac:dyDescent="0.25"/>
  <cols>
    <col min="1" max="1" width="14.5546875" bestFit="1" customWidth="1"/>
    <col min="2" max="2" width="83.33203125" customWidth="1"/>
    <col min="3" max="3" width="13.88671875" customWidth="1"/>
    <col min="4" max="4" width="9.109375" style="17" customWidth="1"/>
  </cols>
  <sheetData>
    <row r="1" spans="1:4" x14ac:dyDescent="0.25">
      <c r="A1" s="6" t="s">
        <v>6</v>
      </c>
      <c r="B1" s="7" t="s">
        <v>19</v>
      </c>
    </row>
    <row r="3" spans="1:4" x14ac:dyDescent="0.25">
      <c r="A3" s="9" t="s">
        <v>466</v>
      </c>
      <c r="B3" s="8"/>
      <c r="C3" s="11"/>
    </row>
    <row r="4" spans="1:4" x14ac:dyDescent="0.25">
      <c r="A4" s="9" t="s">
        <v>4</v>
      </c>
      <c r="B4" s="9" t="s">
        <v>165</v>
      </c>
      <c r="C4" s="11" t="s">
        <v>467</v>
      </c>
    </row>
    <row r="5" spans="1:4" x14ac:dyDescent="0.25">
      <c r="A5" s="4" t="s">
        <v>22</v>
      </c>
      <c r="B5" s="4" t="s">
        <v>187</v>
      </c>
      <c r="C5" s="14">
        <v>3473267835.6399999</v>
      </c>
      <c r="D5" s="17">
        <f>C5/$C$249</f>
        <v>0.11741692682057925</v>
      </c>
    </row>
    <row r="6" spans="1:4" x14ac:dyDescent="0.25">
      <c r="A6" s="10"/>
      <c r="B6" s="5" t="s">
        <v>402</v>
      </c>
      <c r="C6" s="15">
        <v>2214018856.5599999</v>
      </c>
      <c r="D6" s="17">
        <f t="shared" ref="D6:D69" si="0">C6/$C$249</f>
        <v>7.4846888394999367E-2</v>
      </c>
    </row>
    <row r="7" spans="1:4" x14ac:dyDescent="0.25">
      <c r="A7" s="10"/>
      <c r="B7" s="5" t="s">
        <v>171</v>
      </c>
      <c r="C7" s="15">
        <v>1745135828</v>
      </c>
      <c r="D7" s="17">
        <f t="shared" si="0"/>
        <v>5.8995878090838227E-2</v>
      </c>
    </row>
    <row r="8" spans="1:4" x14ac:dyDescent="0.25">
      <c r="A8" s="10"/>
      <c r="B8" s="5" t="s">
        <v>261</v>
      </c>
      <c r="C8" s="15">
        <v>1740821041.3</v>
      </c>
      <c r="D8" s="17">
        <f t="shared" si="0"/>
        <v>5.8850012865875823E-2</v>
      </c>
    </row>
    <row r="9" spans="1:4" x14ac:dyDescent="0.25">
      <c r="A9" s="10"/>
      <c r="B9" s="5" t="s">
        <v>262</v>
      </c>
      <c r="C9" s="15">
        <v>1688981464</v>
      </c>
      <c r="D9" s="17">
        <f t="shared" si="0"/>
        <v>5.7097529572826738E-2</v>
      </c>
    </row>
    <row r="10" spans="1:4" x14ac:dyDescent="0.25">
      <c r="A10" s="10"/>
      <c r="B10" s="5" t="s">
        <v>393</v>
      </c>
      <c r="C10" s="15">
        <v>1167942894.6199999</v>
      </c>
      <c r="D10" s="17">
        <f t="shared" si="0"/>
        <v>3.9483354546120883E-2</v>
      </c>
    </row>
    <row r="11" spans="1:4" x14ac:dyDescent="0.25">
      <c r="A11" s="10"/>
      <c r="B11" s="5" t="s">
        <v>265</v>
      </c>
      <c r="C11" s="15">
        <v>1069112263.02</v>
      </c>
      <c r="D11" s="17">
        <f t="shared" si="0"/>
        <v>3.6142296618156475E-2</v>
      </c>
    </row>
    <row r="12" spans="1:4" x14ac:dyDescent="0.25">
      <c r="A12" s="10"/>
      <c r="B12" s="5" t="s">
        <v>276</v>
      </c>
      <c r="C12" s="15">
        <v>1066308597</v>
      </c>
      <c r="D12" s="17">
        <f t="shared" si="0"/>
        <v>3.6047516179826405E-2</v>
      </c>
    </row>
    <row r="13" spans="1:4" x14ac:dyDescent="0.25">
      <c r="A13" s="10"/>
      <c r="B13" s="5" t="s">
        <v>250</v>
      </c>
      <c r="C13" s="15">
        <v>900340450.91999996</v>
      </c>
      <c r="D13" s="17">
        <f t="shared" si="0"/>
        <v>3.0436814504920379E-2</v>
      </c>
    </row>
    <row r="14" spans="1:4" x14ac:dyDescent="0.25">
      <c r="A14" s="10"/>
      <c r="B14" s="5" t="s">
        <v>369</v>
      </c>
      <c r="C14" s="15">
        <v>893741025</v>
      </c>
      <c r="D14" s="17">
        <f t="shared" si="0"/>
        <v>3.0213715006990736E-2</v>
      </c>
    </row>
    <row r="15" spans="1:4" x14ac:dyDescent="0.25">
      <c r="A15" s="10"/>
      <c r="B15" s="5" t="s">
        <v>240</v>
      </c>
      <c r="C15" s="15">
        <v>888585060</v>
      </c>
      <c r="D15" s="17">
        <f t="shared" si="0"/>
        <v>3.0039412996969411E-2</v>
      </c>
    </row>
    <row r="16" spans="1:4" x14ac:dyDescent="0.25">
      <c r="A16" s="10"/>
      <c r="B16" s="5" t="s">
        <v>198</v>
      </c>
      <c r="C16" s="15">
        <v>758610955</v>
      </c>
      <c r="D16" s="17">
        <f t="shared" si="0"/>
        <v>2.5645522085719488E-2</v>
      </c>
    </row>
    <row r="17" spans="1:4" x14ac:dyDescent="0.25">
      <c r="A17" s="10"/>
      <c r="B17" s="5" t="s">
        <v>246</v>
      </c>
      <c r="C17" s="15">
        <v>728404143</v>
      </c>
      <c r="D17" s="17">
        <f t="shared" si="0"/>
        <v>2.4624353779119992E-2</v>
      </c>
    </row>
    <row r="18" spans="1:4" x14ac:dyDescent="0.25">
      <c r="A18" s="10"/>
      <c r="B18" s="5" t="s">
        <v>200</v>
      </c>
      <c r="C18" s="15">
        <v>721396652</v>
      </c>
      <c r="D18" s="17">
        <f t="shared" si="0"/>
        <v>2.4387459276052896E-2</v>
      </c>
    </row>
    <row r="19" spans="1:4" x14ac:dyDescent="0.25">
      <c r="A19" s="10"/>
      <c r="B19" s="5" t="s">
        <v>298</v>
      </c>
      <c r="C19" s="15">
        <v>689804367</v>
      </c>
      <c r="D19" s="17">
        <f t="shared" si="0"/>
        <v>2.3319453815064208E-2</v>
      </c>
    </row>
    <row r="20" spans="1:4" x14ac:dyDescent="0.25">
      <c r="A20" s="10"/>
      <c r="B20" s="5" t="s">
        <v>308</v>
      </c>
      <c r="C20" s="15">
        <v>672191008.20000005</v>
      </c>
      <c r="D20" s="17">
        <f t="shared" si="0"/>
        <v>2.2724018461630507E-2</v>
      </c>
    </row>
    <row r="21" spans="1:4" x14ac:dyDescent="0.25">
      <c r="A21" s="10"/>
      <c r="B21" s="5" t="s">
        <v>219</v>
      </c>
      <c r="C21" s="15">
        <v>636566610</v>
      </c>
      <c r="D21" s="17">
        <f t="shared" si="0"/>
        <v>2.1519703806263363E-2</v>
      </c>
    </row>
    <row r="22" spans="1:4" x14ac:dyDescent="0.25">
      <c r="A22" s="10"/>
      <c r="B22" s="5" t="s">
        <v>337</v>
      </c>
      <c r="C22" s="15">
        <v>621063649.82000005</v>
      </c>
      <c r="D22" s="17">
        <f t="shared" si="0"/>
        <v>2.0995612366415624E-2</v>
      </c>
    </row>
    <row r="23" spans="1:4" x14ac:dyDescent="0.25">
      <c r="A23" s="10"/>
      <c r="B23" s="5" t="s">
        <v>460</v>
      </c>
      <c r="C23" s="15">
        <v>509717903.30000001</v>
      </c>
      <c r="D23" s="17">
        <f t="shared" si="0"/>
        <v>1.7231469780932415E-2</v>
      </c>
    </row>
    <row r="24" spans="1:4" x14ac:dyDescent="0.25">
      <c r="A24" s="10"/>
      <c r="B24" s="5" t="s">
        <v>336</v>
      </c>
      <c r="C24" s="15">
        <v>502516394</v>
      </c>
      <c r="D24" s="17">
        <f t="shared" si="0"/>
        <v>1.6988016315639835E-2</v>
      </c>
    </row>
    <row r="25" spans="1:4" x14ac:dyDescent="0.25">
      <c r="A25" s="10"/>
      <c r="B25" s="5" t="s">
        <v>195</v>
      </c>
      <c r="C25" s="15">
        <v>494187000</v>
      </c>
      <c r="D25" s="17">
        <f t="shared" si="0"/>
        <v>1.6706433698911529E-2</v>
      </c>
    </row>
    <row r="26" spans="1:4" x14ac:dyDescent="0.25">
      <c r="A26" s="10"/>
      <c r="B26" s="5" t="s">
        <v>229</v>
      </c>
      <c r="C26" s="15">
        <v>462832348.39319998</v>
      </c>
      <c r="D26" s="17">
        <f t="shared" si="0"/>
        <v>1.5646461647397678E-2</v>
      </c>
    </row>
    <row r="27" spans="1:4" x14ac:dyDescent="0.25">
      <c r="A27" s="10"/>
      <c r="B27" s="5" t="s">
        <v>365</v>
      </c>
      <c r="C27" s="15">
        <v>406860965</v>
      </c>
      <c r="D27" s="17">
        <f t="shared" si="0"/>
        <v>1.3754298952517294E-2</v>
      </c>
    </row>
    <row r="28" spans="1:4" x14ac:dyDescent="0.25">
      <c r="A28" s="10"/>
      <c r="B28" s="5" t="s">
        <v>449</v>
      </c>
      <c r="C28" s="15">
        <v>341755895</v>
      </c>
      <c r="D28" s="17">
        <f t="shared" si="0"/>
        <v>1.155336380971104E-2</v>
      </c>
    </row>
    <row r="29" spans="1:4" x14ac:dyDescent="0.25">
      <c r="A29" s="10"/>
      <c r="B29" s="5" t="s">
        <v>437</v>
      </c>
      <c r="C29" s="15">
        <v>328210000</v>
      </c>
      <c r="D29" s="17">
        <f t="shared" si="0"/>
        <v>1.1095432709318037E-2</v>
      </c>
    </row>
    <row r="30" spans="1:4" x14ac:dyDescent="0.25">
      <c r="A30" s="10"/>
      <c r="B30" s="5" t="s">
        <v>224</v>
      </c>
      <c r="C30" s="15">
        <v>307761372</v>
      </c>
      <c r="D30" s="17">
        <f t="shared" si="0"/>
        <v>1.0404148543778058E-2</v>
      </c>
    </row>
    <row r="31" spans="1:4" x14ac:dyDescent="0.25">
      <c r="A31" s="10"/>
      <c r="B31" s="5" t="s">
        <v>216</v>
      </c>
      <c r="C31" s="15">
        <v>274304521</v>
      </c>
      <c r="D31" s="17">
        <f t="shared" si="0"/>
        <v>9.2731097608763184E-3</v>
      </c>
    </row>
    <row r="32" spans="1:4" x14ac:dyDescent="0.25">
      <c r="A32" s="10"/>
      <c r="B32" s="5" t="s">
        <v>271</v>
      </c>
      <c r="C32" s="15">
        <v>272189461.88</v>
      </c>
      <c r="D32" s="17">
        <f t="shared" si="0"/>
        <v>9.2016082949179703E-3</v>
      </c>
    </row>
    <row r="33" spans="1:4" x14ac:dyDescent="0.25">
      <c r="A33" s="10"/>
      <c r="B33" s="5" t="s">
        <v>339</v>
      </c>
      <c r="C33" s="15">
        <v>219172390</v>
      </c>
      <c r="D33" s="17">
        <f t="shared" si="0"/>
        <v>7.4093187440523118E-3</v>
      </c>
    </row>
    <row r="34" spans="1:4" x14ac:dyDescent="0.25">
      <c r="A34" s="10"/>
      <c r="B34" s="5" t="s">
        <v>239</v>
      </c>
      <c r="C34" s="15">
        <v>173475500</v>
      </c>
      <c r="D34" s="17">
        <f t="shared" si="0"/>
        <v>5.8644944912260473E-3</v>
      </c>
    </row>
    <row r="35" spans="1:4" x14ac:dyDescent="0.25">
      <c r="A35" s="10"/>
      <c r="B35" s="5" t="s">
        <v>364</v>
      </c>
      <c r="C35" s="15">
        <v>165445513</v>
      </c>
      <c r="D35" s="17">
        <f t="shared" si="0"/>
        <v>5.5930335960211524E-3</v>
      </c>
    </row>
    <row r="36" spans="1:4" x14ac:dyDescent="0.25">
      <c r="A36" s="10"/>
      <c r="B36" s="5" t="s">
        <v>465</v>
      </c>
      <c r="C36" s="15">
        <v>152320344.59999999</v>
      </c>
      <c r="D36" s="17">
        <f t="shared" si="0"/>
        <v>5.1493255347778398E-3</v>
      </c>
    </row>
    <row r="37" spans="1:4" x14ac:dyDescent="0.25">
      <c r="A37" s="10"/>
      <c r="B37" s="5" t="s">
        <v>418</v>
      </c>
      <c r="C37" s="15">
        <v>147903166</v>
      </c>
      <c r="D37" s="17">
        <f t="shared" si="0"/>
        <v>4.9999988600228371E-3</v>
      </c>
    </row>
    <row r="38" spans="1:4" x14ac:dyDescent="0.25">
      <c r="A38" s="10"/>
      <c r="B38" s="5" t="s">
        <v>285</v>
      </c>
      <c r="C38" s="15">
        <v>128101882</v>
      </c>
      <c r="D38" s="17">
        <f t="shared" si="0"/>
        <v>4.3305987376009245E-3</v>
      </c>
    </row>
    <row r="39" spans="1:4" x14ac:dyDescent="0.25">
      <c r="A39" s="10"/>
      <c r="B39" s="5" t="s">
        <v>273</v>
      </c>
      <c r="C39" s="15">
        <v>122866219</v>
      </c>
      <c r="D39" s="17">
        <f t="shared" si="0"/>
        <v>4.1536024653814124E-3</v>
      </c>
    </row>
    <row r="40" spans="1:4" x14ac:dyDescent="0.25">
      <c r="A40" s="10"/>
      <c r="B40" s="5" t="s">
        <v>430</v>
      </c>
      <c r="C40" s="15">
        <v>121518000</v>
      </c>
      <c r="D40" s="17">
        <f t="shared" si="0"/>
        <v>4.1080247157944888E-3</v>
      </c>
    </row>
    <row r="41" spans="1:4" x14ac:dyDescent="0.25">
      <c r="A41" s="10"/>
      <c r="B41" s="5" t="s">
        <v>248</v>
      </c>
      <c r="C41" s="15">
        <v>105307572</v>
      </c>
      <c r="D41" s="17">
        <f t="shared" si="0"/>
        <v>3.5600166932989981E-3</v>
      </c>
    </row>
    <row r="42" spans="1:4" x14ac:dyDescent="0.25">
      <c r="A42" s="10"/>
      <c r="B42" s="5" t="s">
        <v>302</v>
      </c>
      <c r="C42" s="15">
        <v>99137282</v>
      </c>
      <c r="D42" s="17">
        <f t="shared" si="0"/>
        <v>3.3514245191057133E-3</v>
      </c>
    </row>
    <row r="43" spans="1:4" x14ac:dyDescent="0.25">
      <c r="A43" s="10"/>
      <c r="B43" s="5" t="s">
        <v>294</v>
      </c>
      <c r="C43" s="15">
        <v>95075000</v>
      </c>
      <c r="D43" s="17">
        <f t="shared" si="0"/>
        <v>3.2140954414503287E-3</v>
      </c>
    </row>
    <row r="44" spans="1:4" x14ac:dyDescent="0.25">
      <c r="A44" s="10"/>
      <c r="B44" s="5" t="s">
        <v>324</v>
      </c>
      <c r="C44" s="15">
        <v>94669500</v>
      </c>
      <c r="D44" s="17">
        <f t="shared" si="0"/>
        <v>3.2003871511373325E-3</v>
      </c>
    </row>
    <row r="45" spans="1:4" x14ac:dyDescent="0.25">
      <c r="A45" s="10"/>
      <c r="B45" s="5" t="s">
        <v>282</v>
      </c>
      <c r="C45" s="15">
        <v>94544568</v>
      </c>
      <c r="D45" s="17">
        <f t="shared" si="0"/>
        <v>3.1961637130969297E-3</v>
      </c>
    </row>
    <row r="46" spans="1:4" x14ac:dyDescent="0.25">
      <c r="A46" s="10"/>
      <c r="B46" s="5" t="s">
        <v>283</v>
      </c>
      <c r="C46" s="15">
        <v>90167968</v>
      </c>
      <c r="D46" s="17">
        <f t="shared" si="0"/>
        <v>3.0482088342218155E-3</v>
      </c>
    </row>
    <row r="47" spans="1:4" x14ac:dyDescent="0.25">
      <c r="A47" s="10"/>
      <c r="B47" s="5" t="s">
        <v>277</v>
      </c>
      <c r="C47" s="15">
        <v>87450000</v>
      </c>
      <c r="D47" s="17">
        <f t="shared" si="0"/>
        <v>2.9563254941344331E-3</v>
      </c>
    </row>
    <row r="48" spans="1:4" x14ac:dyDescent="0.25">
      <c r="A48" s="10"/>
      <c r="B48" s="5" t="s">
        <v>371</v>
      </c>
      <c r="C48" s="15">
        <v>78962500</v>
      </c>
      <c r="D48" s="17">
        <f t="shared" si="0"/>
        <v>2.669397962613953E-3</v>
      </c>
    </row>
    <row r="49" spans="1:4" x14ac:dyDescent="0.25">
      <c r="A49" s="10"/>
      <c r="B49" s="5" t="s">
        <v>439</v>
      </c>
      <c r="C49" s="15">
        <v>71514279.599999994</v>
      </c>
      <c r="D49" s="17">
        <f t="shared" si="0"/>
        <v>2.4176042078460605E-3</v>
      </c>
    </row>
    <row r="50" spans="1:4" x14ac:dyDescent="0.25">
      <c r="A50" s="10"/>
      <c r="B50" s="5" t="s">
        <v>317</v>
      </c>
      <c r="C50" s="15">
        <v>71440000</v>
      </c>
      <c r="D50" s="17">
        <f t="shared" si="0"/>
        <v>2.4150931195078777E-3</v>
      </c>
    </row>
    <row r="51" spans="1:4" x14ac:dyDescent="0.25">
      <c r="A51" s="10"/>
      <c r="B51" s="5" t="s">
        <v>274</v>
      </c>
      <c r="C51" s="15">
        <v>71060912.159999996</v>
      </c>
      <c r="D51" s="17">
        <f t="shared" si="0"/>
        <v>2.4022777158954323E-3</v>
      </c>
    </row>
    <row r="52" spans="1:4" x14ac:dyDescent="0.25">
      <c r="A52" s="10"/>
      <c r="B52" s="5" t="s">
        <v>453</v>
      </c>
      <c r="C52" s="15">
        <v>68605212</v>
      </c>
      <c r="D52" s="17">
        <f t="shared" si="0"/>
        <v>2.3192605747981423E-3</v>
      </c>
    </row>
    <row r="53" spans="1:4" x14ac:dyDescent="0.25">
      <c r="A53" s="10"/>
      <c r="B53" s="5" t="s">
        <v>242</v>
      </c>
      <c r="C53" s="15">
        <v>64434293</v>
      </c>
      <c r="D53" s="17">
        <f t="shared" si="0"/>
        <v>2.1782589261569794E-3</v>
      </c>
    </row>
    <row r="54" spans="1:4" x14ac:dyDescent="0.25">
      <c r="A54" s="10"/>
      <c r="B54" s="5" t="s">
        <v>323</v>
      </c>
      <c r="C54" s="15">
        <v>64312500</v>
      </c>
      <c r="D54" s="17">
        <f t="shared" si="0"/>
        <v>2.1741416048201342E-3</v>
      </c>
    </row>
    <row r="55" spans="1:4" x14ac:dyDescent="0.25">
      <c r="A55" s="10"/>
      <c r="B55" s="5" t="s">
        <v>373</v>
      </c>
      <c r="C55" s="15">
        <v>61683837</v>
      </c>
      <c r="D55" s="17">
        <f t="shared" si="0"/>
        <v>2.0852773001616104E-3</v>
      </c>
    </row>
    <row r="56" spans="1:4" x14ac:dyDescent="0.25">
      <c r="A56" s="10"/>
      <c r="B56" s="5" t="s">
        <v>403</v>
      </c>
      <c r="C56" s="15">
        <v>57033281</v>
      </c>
      <c r="D56" s="17">
        <f t="shared" si="0"/>
        <v>1.9280610935898568E-3</v>
      </c>
    </row>
    <row r="57" spans="1:4" x14ac:dyDescent="0.25">
      <c r="A57" s="10"/>
      <c r="B57" s="5" t="s">
        <v>382</v>
      </c>
      <c r="C57" s="15">
        <v>54381543</v>
      </c>
      <c r="D57" s="17">
        <f t="shared" si="0"/>
        <v>1.8384167179104393E-3</v>
      </c>
    </row>
    <row r="58" spans="1:4" x14ac:dyDescent="0.25">
      <c r="A58" s="10"/>
      <c r="B58" s="5" t="s">
        <v>354</v>
      </c>
      <c r="C58" s="15">
        <v>54009335.120000005</v>
      </c>
      <c r="D58" s="17">
        <f t="shared" si="0"/>
        <v>1.8258338975015004E-3</v>
      </c>
    </row>
    <row r="59" spans="1:4" x14ac:dyDescent="0.25">
      <c r="A59" s="10"/>
      <c r="B59" s="5" t="s">
        <v>368</v>
      </c>
      <c r="C59" s="15">
        <v>53247160</v>
      </c>
      <c r="D59" s="17">
        <f t="shared" si="0"/>
        <v>1.8000678856289905E-3</v>
      </c>
    </row>
    <row r="60" spans="1:4" x14ac:dyDescent="0.25">
      <c r="A60" s="10"/>
      <c r="B60" s="5" t="s">
        <v>202</v>
      </c>
      <c r="C60" s="15">
        <v>51956000</v>
      </c>
      <c r="D60" s="17">
        <f t="shared" si="0"/>
        <v>1.7564190665894637E-3</v>
      </c>
    </row>
    <row r="61" spans="1:4" x14ac:dyDescent="0.25">
      <c r="A61" s="10"/>
      <c r="B61" s="5" t="s">
        <v>358</v>
      </c>
      <c r="C61" s="15">
        <v>51853367</v>
      </c>
      <c r="D61" s="17">
        <f t="shared" si="0"/>
        <v>1.7529494661956445E-3</v>
      </c>
    </row>
    <row r="62" spans="1:4" x14ac:dyDescent="0.25">
      <c r="A62" s="10"/>
      <c r="B62" s="5" t="s">
        <v>348</v>
      </c>
      <c r="C62" s="15">
        <v>51512469</v>
      </c>
      <c r="D62" s="17">
        <f t="shared" si="0"/>
        <v>1.7414251042939927E-3</v>
      </c>
    </row>
    <row r="63" spans="1:4" x14ac:dyDescent="0.25">
      <c r="A63" s="10"/>
      <c r="B63" s="5" t="s">
        <v>203</v>
      </c>
      <c r="C63" s="15">
        <v>49695000</v>
      </c>
      <c r="D63" s="17">
        <f t="shared" si="0"/>
        <v>1.6799839386050389E-3</v>
      </c>
    </row>
    <row r="64" spans="1:4" x14ac:dyDescent="0.25">
      <c r="A64" s="10"/>
      <c r="B64" s="5" t="s">
        <v>270</v>
      </c>
      <c r="C64" s="15">
        <v>47173427</v>
      </c>
      <c r="D64" s="17">
        <f t="shared" si="0"/>
        <v>1.5947399072131459E-3</v>
      </c>
    </row>
    <row r="65" spans="1:4" x14ac:dyDescent="0.25">
      <c r="A65" s="10"/>
      <c r="B65" s="5" t="s">
        <v>442</v>
      </c>
      <c r="C65" s="15">
        <v>43157500</v>
      </c>
      <c r="D65" s="17">
        <f t="shared" si="0"/>
        <v>1.4589779018079679E-3</v>
      </c>
    </row>
    <row r="66" spans="1:4" x14ac:dyDescent="0.25">
      <c r="A66" s="10"/>
      <c r="B66" s="5" t="s">
        <v>422</v>
      </c>
      <c r="C66" s="15">
        <v>41744869</v>
      </c>
      <c r="D66" s="17">
        <f t="shared" si="0"/>
        <v>1.411222646929699E-3</v>
      </c>
    </row>
    <row r="67" spans="1:4" x14ac:dyDescent="0.25">
      <c r="A67" s="10"/>
      <c r="B67" s="5" t="s">
        <v>178</v>
      </c>
      <c r="C67" s="15">
        <v>41513774</v>
      </c>
      <c r="D67" s="17">
        <f t="shared" si="0"/>
        <v>1.4034102736870805E-3</v>
      </c>
    </row>
    <row r="68" spans="1:4" x14ac:dyDescent="0.25">
      <c r="A68" s="10"/>
      <c r="B68" s="5" t="s">
        <v>173</v>
      </c>
      <c r="C68" s="15">
        <v>41250000</v>
      </c>
      <c r="D68" s="17">
        <f t="shared" si="0"/>
        <v>1.3944931576105816E-3</v>
      </c>
    </row>
    <row r="69" spans="1:4" x14ac:dyDescent="0.25">
      <c r="A69" s="10"/>
      <c r="B69" s="5" t="s">
        <v>192</v>
      </c>
      <c r="C69" s="15">
        <v>40325005.980000004</v>
      </c>
      <c r="D69" s="17">
        <f t="shared" si="0"/>
        <v>1.3632229071446253E-3</v>
      </c>
    </row>
    <row r="70" spans="1:4" x14ac:dyDescent="0.25">
      <c r="A70" s="10"/>
      <c r="B70" s="5" t="s">
        <v>196</v>
      </c>
      <c r="C70" s="15">
        <v>38931512.673</v>
      </c>
      <c r="D70" s="17">
        <f t="shared" ref="D70:D133" si="1">C70/$C$249</f>
        <v>1.3161146191012884E-3</v>
      </c>
    </row>
    <row r="71" spans="1:4" x14ac:dyDescent="0.25">
      <c r="A71" s="10"/>
      <c r="B71" s="5" t="s">
        <v>407</v>
      </c>
      <c r="C71" s="15">
        <v>36825000</v>
      </c>
      <c r="D71" s="17">
        <f t="shared" si="1"/>
        <v>1.2449020734305375E-3</v>
      </c>
    </row>
    <row r="72" spans="1:4" x14ac:dyDescent="0.25">
      <c r="A72" s="10"/>
      <c r="B72" s="5" t="s">
        <v>333</v>
      </c>
      <c r="C72" s="15">
        <v>33737129</v>
      </c>
      <c r="D72" s="17">
        <f t="shared" si="1"/>
        <v>1.1405138314648613E-3</v>
      </c>
    </row>
    <row r="73" spans="1:4" x14ac:dyDescent="0.25">
      <c r="A73" s="10"/>
      <c r="B73" s="5" t="s">
        <v>177</v>
      </c>
      <c r="C73" s="15">
        <v>33457500</v>
      </c>
      <c r="D73" s="17">
        <f t="shared" si="1"/>
        <v>1.131060722927419E-3</v>
      </c>
    </row>
    <row r="74" spans="1:4" x14ac:dyDescent="0.25">
      <c r="A74" s="10"/>
      <c r="B74" s="5" t="s">
        <v>225</v>
      </c>
      <c r="C74" s="15">
        <v>30713700</v>
      </c>
      <c r="D74" s="17">
        <f t="shared" si="1"/>
        <v>1.0383041089673728E-3</v>
      </c>
    </row>
    <row r="75" spans="1:4" x14ac:dyDescent="0.25">
      <c r="A75" s="10"/>
      <c r="B75" s="5" t="s">
        <v>221</v>
      </c>
      <c r="C75" s="15">
        <v>28089500</v>
      </c>
      <c r="D75" s="17">
        <f t="shared" si="1"/>
        <v>9.4959068001702874E-4</v>
      </c>
    </row>
    <row r="76" spans="1:4" x14ac:dyDescent="0.25">
      <c r="A76" s="10"/>
      <c r="B76" s="5" t="s">
        <v>214</v>
      </c>
      <c r="C76" s="15">
        <v>27837874</v>
      </c>
      <c r="D76" s="17">
        <f t="shared" si="1"/>
        <v>9.4108423794970943E-4</v>
      </c>
    </row>
    <row r="77" spans="1:4" x14ac:dyDescent="0.25">
      <c r="A77" s="10"/>
      <c r="B77" s="5" t="s">
        <v>366</v>
      </c>
      <c r="C77" s="15">
        <v>27174564</v>
      </c>
      <c r="D77" s="17">
        <f t="shared" si="1"/>
        <v>9.1866044991638395E-4</v>
      </c>
    </row>
    <row r="78" spans="1:4" x14ac:dyDescent="0.25">
      <c r="A78" s="10"/>
      <c r="B78" s="5" t="s">
        <v>426</v>
      </c>
      <c r="C78" s="15">
        <v>26730453</v>
      </c>
      <c r="D78" s="17">
        <f t="shared" si="1"/>
        <v>9.0364688020196961E-4</v>
      </c>
    </row>
    <row r="79" spans="1:4" x14ac:dyDescent="0.25">
      <c r="A79" s="10"/>
      <c r="B79" s="5" t="s">
        <v>345</v>
      </c>
      <c r="C79" s="15">
        <v>26073509</v>
      </c>
      <c r="D79" s="17">
        <f t="shared" si="1"/>
        <v>8.8143830049449497E-4</v>
      </c>
    </row>
    <row r="80" spans="1:4" x14ac:dyDescent="0.25">
      <c r="A80" s="10"/>
      <c r="B80" s="5" t="s">
        <v>451</v>
      </c>
      <c r="C80" s="15">
        <v>23490500</v>
      </c>
      <c r="D80" s="17">
        <f t="shared" si="1"/>
        <v>7.9411737015397258E-4</v>
      </c>
    </row>
    <row r="81" spans="1:4" x14ac:dyDescent="0.25">
      <c r="A81" s="10"/>
      <c r="B81" s="5" t="s">
        <v>455</v>
      </c>
      <c r="C81" s="15">
        <v>23358201</v>
      </c>
      <c r="D81" s="17">
        <f t="shared" si="1"/>
        <v>7.8964488408709448E-4</v>
      </c>
    </row>
    <row r="82" spans="1:4" x14ac:dyDescent="0.25">
      <c r="A82" s="10"/>
      <c r="B82" s="5" t="s">
        <v>351</v>
      </c>
      <c r="C82" s="15">
        <v>21367116</v>
      </c>
      <c r="D82" s="17">
        <f t="shared" si="1"/>
        <v>7.2233447417870502E-4</v>
      </c>
    </row>
    <row r="83" spans="1:4" x14ac:dyDescent="0.25">
      <c r="A83" s="10"/>
      <c r="B83" s="5" t="s">
        <v>201</v>
      </c>
      <c r="C83" s="15">
        <v>20983500</v>
      </c>
      <c r="D83" s="17">
        <f t="shared" si="1"/>
        <v>7.0936599206597917E-4</v>
      </c>
    </row>
    <row r="84" spans="1:4" x14ac:dyDescent="0.25">
      <c r="A84" s="10"/>
      <c r="B84" s="5" t="s">
        <v>256</v>
      </c>
      <c r="C84" s="15">
        <v>20407500</v>
      </c>
      <c r="D84" s="17">
        <f t="shared" si="1"/>
        <v>6.8989379670152595E-4</v>
      </c>
    </row>
    <row r="85" spans="1:4" x14ac:dyDescent="0.25">
      <c r="A85" s="10"/>
      <c r="B85" s="5" t="s">
        <v>438</v>
      </c>
      <c r="C85" s="15">
        <v>20242578.940000001</v>
      </c>
      <c r="D85" s="17">
        <f t="shared" si="1"/>
        <v>6.8431849270841362E-4</v>
      </c>
    </row>
    <row r="86" spans="1:4" x14ac:dyDescent="0.25">
      <c r="A86" s="10"/>
      <c r="B86" s="5" t="s">
        <v>194</v>
      </c>
      <c r="C86" s="15">
        <v>17727483</v>
      </c>
      <c r="D86" s="17">
        <f t="shared" si="1"/>
        <v>5.9929342412504019E-4</v>
      </c>
    </row>
    <row r="87" spans="1:4" x14ac:dyDescent="0.25">
      <c r="A87" s="10"/>
      <c r="B87" s="5" t="s">
        <v>233</v>
      </c>
      <c r="C87" s="15">
        <v>15176194</v>
      </c>
      <c r="D87" s="17">
        <f t="shared" si="1"/>
        <v>5.130448167653519E-4</v>
      </c>
    </row>
    <row r="88" spans="1:4" x14ac:dyDescent="0.25">
      <c r="A88" s="10"/>
      <c r="B88" s="5" t="s">
        <v>436</v>
      </c>
      <c r="C88" s="15">
        <v>15070720</v>
      </c>
      <c r="D88" s="17">
        <f t="shared" si="1"/>
        <v>5.0947917382460474E-4</v>
      </c>
    </row>
    <row r="89" spans="1:4" x14ac:dyDescent="0.25">
      <c r="A89" s="10"/>
      <c r="B89" s="5" t="s">
        <v>286</v>
      </c>
      <c r="C89" s="15">
        <v>14174442</v>
      </c>
      <c r="D89" s="17">
        <f t="shared" si="1"/>
        <v>4.7917969410783147E-4</v>
      </c>
    </row>
    <row r="90" spans="1:4" x14ac:dyDescent="0.25">
      <c r="A90" s="10"/>
      <c r="B90" s="5" t="s">
        <v>357</v>
      </c>
      <c r="C90" s="15">
        <v>13797082</v>
      </c>
      <c r="D90" s="17">
        <f t="shared" si="1"/>
        <v>4.6642270167253624E-4</v>
      </c>
    </row>
    <row r="91" spans="1:4" x14ac:dyDescent="0.25">
      <c r="A91" s="10"/>
      <c r="B91" s="5" t="s">
        <v>395</v>
      </c>
      <c r="C91" s="15">
        <v>13582751</v>
      </c>
      <c r="D91" s="17">
        <f t="shared" si="1"/>
        <v>4.5917705044917057E-4</v>
      </c>
    </row>
    <row r="92" spans="1:4" x14ac:dyDescent="0.25">
      <c r="A92" s="10"/>
      <c r="B92" s="5" t="s">
        <v>411</v>
      </c>
      <c r="C92" s="15">
        <v>13531501</v>
      </c>
      <c r="D92" s="17">
        <f t="shared" si="1"/>
        <v>4.5744449834426044E-4</v>
      </c>
    </row>
    <row r="93" spans="1:4" x14ac:dyDescent="0.25">
      <c r="A93" s="10"/>
      <c r="B93" s="5" t="s">
        <v>180</v>
      </c>
      <c r="C93" s="15">
        <v>13298274</v>
      </c>
      <c r="D93" s="17">
        <f t="shared" si="1"/>
        <v>4.4956005093407759E-4</v>
      </c>
    </row>
    <row r="94" spans="1:4" x14ac:dyDescent="0.25">
      <c r="A94" s="10"/>
      <c r="B94" s="5" t="s">
        <v>254</v>
      </c>
      <c r="C94" s="15">
        <v>12454500</v>
      </c>
      <c r="D94" s="17">
        <f t="shared" si="1"/>
        <v>4.2103551591420578E-4</v>
      </c>
    </row>
    <row r="95" spans="1:4" x14ac:dyDescent="0.25">
      <c r="A95" s="10"/>
      <c r="B95" s="5" t="s">
        <v>175</v>
      </c>
      <c r="C95" s="15">
        <v>11944498</v>
      </c>
      <c r="D95" s="17">
        <f t="shared" si="1"/>
        <v>4.0379444199014003E-4</v>
      </c>
    </row>
    <row r="96" spans="1:4" x14ac:dyDescent="0.25">
      <c r="A96" s="10"/>
      <c r="B96" s="5" t="s">
        <v>199</v>
      </c>
      <c r="C96" s="15">
        <v>11612888</v>
      </c>
      <c r="D96" s="17">
        <f t="shared" si="1"/>
        <v>3.925840692387402E-4</v>
      </c>
    </row>
    <row r="97" spans="1:4" x14ac:dyDescent="0.25">
      <c r="A97" s="10"/>
      <c r="B97" s="5" t="s">
        <v>428</v>
      </c>
      <c r="C97" s="15">
        <v>11183893</v>
      </c>
      <c r="D97" s="17">
        <f t="shared" si="1"/>
        <v>3.7808150942906377E-4</v>
      </c>
    </row>
    <row r="98" spans="1:4" x14ac:dyDescent="0.25">
      <c r="A98" s="10"/>
      <c r="B98" s="5" t="s">
        <v>326</v>
      </c>
      <c r="C98" s="15">
        <v>11092396</v>
      </c>
      <c r="D98" s="17">
        <f t="shared" si="1"/>
        <v>3.7498837147895722E-4</v>
      </c>
    </row>
    <row r="99" spans="1:4" x14ac:dyDescent="0.25">
      <c r="A99" s="10"/>
      <c r="B99" s="5" t="s">
        <v>197</v>
      </c>
      <c r="C99" s="15">
        <v>10681618</v>
      </c>
      <c r="D99" s="17">
        <f t="shared" si="1"/>
        <v>3.6110165365357637E-4</v>
      </c>
    </row>
    <row r="100" spans="1:4" x14ac:dyDescent="0.25">
      <c r="A100" s="10"/>
      <c r="B100" s="5" t="s">
        <v>230</v>
      </c>
      <c r="C100" s="15">
        <v>10447500</v>
      </c>
      <c r="D100" s="17">
        <f t="shared" si="1"/>
        <v>3.5318708519118915E-4</v>
      </c>
    </row>
    <row r="101" spans="1:4" x14ac:dyDescent="0.25">
      <c r="A101" s="10"/>
      <c r="B101" s="5" t="s">
        <v>381</v>
      </c>
      <c r="C101" s="15">
        <v>9199844</v>
      </c>
      <c r="D101" s="17">
        <f t="shared" si="1"/>
        <v>3.1100895779599431E-4</v>
      </c>
    </row>
    <row r="102" spans="1:4" x14ac:dyDescent="0.25">
      <c r="A102" s="10"/>
      <c r="B102" s="5" t="s">
        <v>450</v>
      </c>
      <c r="C102" s="15">
        <v>9170000</v>
      </c>
      <c r="D102" s="17">
        <f t="shared" si="1"/>
        <v>3.1000005467367357E-4</v>
      </c>
    </row>
    <row r="103" spans="1:4" x14ac:dyDescent="0.25">
      <c r="A103" s="10"/>
      <c r="B103" s="5" t="s">
        <v>413</v>
      </c>
      <c r="C103" s="15">
        <v>9148238</v>
      </c>
      <c r="D103" s="17">
        <f t="shared" si="1"/>
        <v>3.092643707925603E-4</v>
      </c>
    </row>
    <row r="104" spans="1:4" x14ac:dyDescent="0.25">
      <c r="A104" s="10"/>
      <c r="B104" s="5" t="s">
        <v>238</v>
      </c>
      <c r="C104" s="15">
        <v>8543590</v>
      </c>
      <c r="D104" s="17">
        <f t="shared" si="1"/>
        <v>2.8882370415588341E-4</v>
      </c>
    </row>
    <row r="105" spans="1:4" x14ac:dyDescent="0.25">
      <c r="A105" s="10"/>
      <c r="B105" s="5" t="s">
        <v>374</v>
      </c>
      <c r="C105" s="15">
        <v>8468466.6999999993</v>
      </c>
      <c r="D105" s="17">
        <f t="shared" si="1"/>
        <v>2.8628409378431662E-4</v>
      </c>
    </row>
    <row r="106" spans="1:4" x14ac:dyDescent="0.25">
      <c r="A106" s="10"/>
      <c r="B106" s="5" t="s">
        <v>251</v>
      </c>
      <c r="C106" s="15">
        <v>8318540</v>
      </c>
      <c r="D106" s="17">
        <f t="shared" si="1"/>
        <v>2.8121568754690734E-4</v>
      </c>
    </row>
    <row r="107" spans="1:4" x14ac:dyDescent="0.25">
      <c r="A107" s="10"/>
      <c r="B107" s="5" t="s">
        <v>290</v>
      </c>
      <c r="C107" s="15">
        <v>8301000</v>
      </c>
      <c r="D107" s="17">
        <f t="shared" si="1"/>
        <v>2.8062273215334399E-4</v>
      </c>
    </row>
    <row r="108" spans="1:4" x14ac:dyDescent="0.25">
      <c r="A108" s="10"/>
      <c r="B108" s="5" t="s">
        <v>344</v>
      </c>
      <c r="C108" s="15">
        <v>8246650</v>
      </c>
      <c r="D108" s="17">
        <f t="shared" si="1"/>
        <v>2.7878538177477101E-4</v>
      </c>
    </row>
    <row r="109" spans="1:4" x14ac:dyDescent="0.25">
      <c r="A109" s="10"/>
      <c r="B109" s="5" t="s">
        <v>296</v>
      </c>
      <c r="C109" s="15">
        <v>7750000</v>
      </c>
      <c r="D109" s="17">
        <f t="shared" si="1"/>
        <v>2.6199568415713958E-4</v>
      </c>
    </row>
    <row r="110" spans="1:4" x14ac:dyDescent="0.25">
      <c r="A110" s="10"/>
      <c r="B110" s="5" t="s">
        <v>287</v>
      </c>
      <c r="C110" s="15">
        <v>7273319</v>
      </c>
      <c r="D110" s="17">
        <f t="shared" si="1"/>
        <v>2.4588105645137064E-4</v>
      </c>
    </row>
    <row r="111" spans="1:4" x14ac:dyDescent="0.25">
      <c r="A111" s="10"/>
      <c r="B111" s="5" t="s">
        <v>223</v>
      </c>
      <c r="C111" s="15">
        <v>7134798.1424000002</v>
      </c>
      <c r="D111" s="17">
        <f t="shared" si="1"/>
        <v>2.4119823492144217E-4</v>
      </c>
    </row>
    <row r="112" spans="1:4" x14ac:dyDescent="0.25">
      <c r="A112" s="10"/>
      <c r="B112" s="5" t="s">
        <v>185</v>
      </c>
      <c r="C112" s="15">
        <v>6707108</v>
      </c>
      <c r="D112" s="17">
        <f t="shared" si="1"/>
        <v>2.2673978699042893E-4</v>
      </c>
    </row>
    <row r="113" spans="1:4" x14ac:dyDescent="0.25">
      <c r="A113" s="10"/>
      <c r="B113" s="5" t="s">
        <v>432</v>
      </c>
      <c r="C113" s="15">
        <v>6136450</v>
      </c>
      <c r="D113" s="17">
        <f t="shared" si="1"/>
        <v>2.0744818271562312E-4</v>
      </c>
    </row>
    <row r="114" spans="1:4" x14ac:dyDescent="0.25">
      <c r="A114" s="10"/>
      <c r="B114" s="5" t="s">
        <v>353</v>
      </c>
      <c r="C114" s="15">
        <v>5644800</v>
      </c>
      <c r="D114" s="17">
        <f t="shared" si="1"/>
        <v>1.9082751457164148E-4</v>
      </c>
    </row>
    <row r="115" spans="1:4" x14ac:dyDescent="0.25">
      <c r="A115" s="10"/>
      <c r="B115" s="5" t="s">
        <v>463</v>
      </c>
      <c r="C115" s="15">
        <v>5336000</v>
      </c>
      <c r="D115" s="17">
        <f t="shared" si="1"/>
        <v>1.8038825427903185E-4</v>
      </c>
    </row>
    <row r="116" spans="1:4" x14ac:dyDescent="0.25">
      <c r="A116" s="10"/>
      <c r="B116" s="5" t="s">
        <v>259</v>
      </c>
      <c r="C116" s="15">
        <v>4866128</v>
      </c>
      <c r="D116" s="17">
        <f t="shared" si="1"/>
        <v>1.6450381091047915E-4</v>
      </c>
    </row>
    <row r="117" spans="1:4" x14ac:dyDescent="0.25">
      <c r="A117" s="10"/>
      <c r="B117" s="5" t="s">
        <v>234</v>
      </c>
      <c r="C117" s="15">
        <v>4834724.08</v>
      </c>
      <c r="D117" s="17">
        <f t="shared" si="1"/>
        <v>1.6344217329685126E-4</v>
      </c>
    </row>
    <row r="118" spans="1:4" x14ac:dyDescent="0.25">
      <c r="A118" s="10"/>
      <c r="B118" s="5" t="s">
        <v>191</v>
      </c>
      <c r="C118" s="15">
        <v>4631267</v>
      </c>
      <c r="D118" s="17">
        <f t="shared" si="1"/>
        <v>1.5656412466830754E-4</v>
      </c>
    </row>
    <row r="119" spans="1:4" x14ac:dyDescent="0.25">
      <c r="A119" s="10"/>
      <c r="B119" s="5" t="s">
        <v>356</v>
      </c>
      <c r="C119" s="15">
        <v>4449030</v>
      </c>
      <c r="D119" s="17">
        <f t="shared" si="1"/>
        <v>1.50403439830405E-4</v>
      </c>
    </row>
    <row r="120" spans="1:4" x14ac:dyDescent="0.25">
      <c r="A120" s="10"/>
      <c r="B120" s="5" t="s">
        <v>311</v>
      </c>
      <c r="C120" s="15">
        <v>4319781</v>
      </c>
      <c r="D120" s="17">
        <f t="shared" si="1"/>
        <v>1.4603406174245324E-4</v>
      </c>
    </row>
    <row r="121" spans="1:4" x14ac:dyDescent="0.25">
      <c r="A121" s="10"/>
      <c r="B121" s="5" t="s">
        <v>252</v>
      </c>
      <c r="C121" s="15">
        <v>4255199</v>
      </c>
      <c r="D121" s="17">
        <f t="shared" si="1"/>
        <v>1.4385080944900338E-4</v>
      </c>
    </row>
    <row r="122" spans="1:4" x14ac:dyDescent="0.25">
      <c r="A122" s="10"/>
      <c r="B122" s="5" t="s">
        <v>303</v>
      </c>
      <c r="C122" s="15">
        <v>4195618.2155999998</v>
      </c>
      <c r="D122" s="17">
        <f t="shared" si="1"/>
        <v>1.4183662772364891E-4</v>
      </c>
    </row>
    <row r="123" spans="1:4" x14ac:dyDescent="0.25">
      <c r="A123" s="10"/>
      <c r="B123" s="5" t="s">
        <v>279</v>
      </c>
      <c r="C123" s="15">
        <v>3954210</v>
      </c>
      <c r="D123" s="17">
        <f t="shared" si="1"/>
        <v>1.336756070001294E-4</v>
      </c>
    </row>
    <row r="124" spans="1:4" x14ac:dyDescent="0.25">
      <c r="A124" s="10"/>
      <c r="B124" s="5" t="s">
        <v>167</v>
      </c>
      <c r="C124" s="15">
        <v>3705312.702</v>
      </c>
      <c r="D124" s="17">
        <f t="shared" si="1"/>
        <v>1.2526141114537154E-4</v>
      </c>
    </row>
    <row r="125" spans="1:4" x14ac:dyDescent="0.25">
      <c r="A125" s="10"/>
      <c r="B125" s="5" t="s">
        <v>183</v>
      </c>
      <c r="C125" s="15">
        <v>3541704.0246000001</v>
      </c>
      <c r="D125" s="17">
        <f t="shared" si="1"/>
        <v>1.1973047342028023E-4</v>
      </c>
    </row>
    <row r="126" spans="1:4" x14ac:dyDescent="0.25">
      <c r="A126" s="10"/>
      <c r="B126" s="5" t="s">
        <v>215</v>
      </c>
      <c r="C126" s="15">
        <v>3179220</v>
      </c>
      <c r="D126" s="17">
        <f t="shared" si="1"/>
        <v>1.0747637664336275E-4</v>
      </c>
    </row>
    <row r="127" spans="1:4" x14ac:dyDescent="0.25">
      <c r="A127" s="10"/>
      <c r="B127" s="5" t="s">
        <v>398</v>
      </c>
      <c r="C127" s="15">
        <v>3080000</v>
      </c>
      <c r="D127" s="17">
        <f t="shared" si="1"/>
        <v>1.0412215576825676E-4</v>
      </c>
    </row>
    <row r="128" spans="1:4" x14ac:dyDescent="0.25">
      <c r="A128" s="10"/>
      <c r="B128" s="5" t="s">
        <v>400</v>
      </c>
      <c r="C128" s="15">
        <v>3053186</v>
      </c>
      <c r="D128" s="17">
        <f t="shared" si="1"/>
        <v>1.032156845069678E-4</v>
      </c>
    </row>
    <row r="129" spans="1:4" x14ac:dyDescent="0.25">
      <c r="A129" s="10"/>
      <c r="B129" s="5" t="s">
        <v>399</v>
      </c>
      <c r="C129" s="15">
        <v>2596207.7999999998</v>
      </c>
      <c r="D129" s="17">
        <f t="shared" si="1"/>
        <v>8.7767127583884147E-5</v>
      </c>
    </row>
    <row r="130" spans="1:4" x14ac:dyDescent="0.25">
      <c r="A130" s="10"/>
      <c r="B130" s="5" t="s">
        <v>423</v>
      </c>
      <c r="C130" s="15">
        <v>2377221</v>
      </c>
      <c r="D130" s="17">
        <f t="shared" si="1"/>
        <v>8.0364082875834781E-5</v>
      </c>
    </row>
    <row r="131" spans="1:4" x14ac:dyDescent="0.25">
      <c r="A131" s="10"/>
      <c r="B131" s="5" t="s">
        <v>461</v>
      </c>
      <c r="C131" s="15">
        <v>2365687</v>
      </c>
      <c r="D131" s="17">
        <f t="shared" si="1"/>
        <v>7.9974165686019487E-5</v>
      </c>
    </row>
    <row r="132" spans="1:4" x14ac:dyDescent="0.25">
      <c r="A132" s="10"/>
      <c r="B132" s="5" t="s">
        <v>347</v>
      </c>
      <c r="C132" s="15">
        <v>2364257</v>
      </c>
      <c r="D132" s="17">
        <f t="shared" si="1"/>
        <v>7.9925823256555664E-5</v>
      </c>
    </row>
    <row r="133" spans="1:4" x14ac:dyDescent="0.25">
      <c r="A133" s="10"/>
      <c r="B133" s="5" t="s">
        <v>421</v>
      </c>
      <c r="C133" s="15">
        <v>2271808.06</v>
      </c>
      <c r="D133" s="17">
        <f t="shared" si="1"/>
        <v>7.6800504123019869E-5</v>
      </c>
    </row>
    <row r="134" spans="1:4" x14ac:dyDescent="0.25">
      <c r="A134" s="10"/>
      <c r="B134" s="5" t="s">
        <v>419</v>
      </c>
      <c r="C134" s="15">
        <v>2012817.4</v>
      </c>
      <c r="D134" s="17">
        <f t="shared" ref="D134:D197" si="2">C134/$C$249</f>
        <v>6.8045093135018689E-5</v>
      </c>
    </row>
    <row r="135" spans="1:4" x14ac:dyDescent="0.25">
      <c r="A135" s="10"/>
      <c r="B135" s="5" t="s">
        <v>388</v>
      </c>
      <c r="C135" s="15">
        <v>1999151</v>
      </c>
      <c r="D135" s="17">
        <f t="shared" si="2"/>
        <v>6.7583088255281264E-5</v>
      </c>
    </row>
    <row r="136" spans="1:4" x14ac:dyDescent="0.25">
      <c r="A136" s="10"/>
      <c r="B136" s="5" t="s">
        <v>320</v>
      </c>
      <c r="C136" s="15">
        <v>1977519</v>
      </c>
      <c r="D136" s="17">
        <f t="shared" si="2"/>
        <v>6.6851799140482901E-5</v>
      </c>
    </row>
    <row r="137" spans="1:4" x14ac:dyDescent="0.25">
      <c r="A137" s="10"/>
      <c r="B137" s="5" t="s">
        <v>184</v>
      </c>
      <c r="C137" s="15">
        <v>1889700</v>
      </c>
      <c r="D137" s="17">
        <f t="shared" si="2"/>
        <v>6.3882999271193118E-5</v>
      </c>
    </row>
    <row r="138" spans="1:4" x14ac:dyDescent="0.25">
      <c r="A138" s="10"/>
      <c r="B138" s="5" t="s">
        <v>241</v>
      </c>
      <c r="C138" s="15">
        <v>1823766</v>
      </c>
      <c r="D138" s="17">
        <f t="shared" si="2"/>
        <v>6.165404140806837E-5</v>
      </c>
    </row>
    <row r="139" spans="1:4" x14ac:dyDescent="0.25">
      <c r="A139" s="10"/>
      <c r="B139" s="5" t="s">
        <v>189</v>
      </c>
      <c r="C139" s="15">
        <v>1800012</v>
      </c>
      <c r="D139" s="17">
        <f t="shared" si="2"/>
        <v>6.0851016184653048E-5</v>
      </c>
    </row>
    <row r="140" spans="1:4" x14ac:dyDescent="0.25">
      <c r="A140" s="10"/>
      <c r="B140" s="5" t="s">
        <v>446</v>
      </c>
      <c r="C140" s="15">
        <v>1732387</v>
      </c>
      <c r="D140" s="17">
        <f t="shared" si="2"/>
        <v>5.8564892553539945E-5</v>
      </c>
    </row>
    <row r="141" spans="1:4" x14ac:dyDescent="0.25">
      <c r="A141" s="10"/>
      <c r="B141" s="5" t="s">
        <v>444</v>
      </c>
      <c r="C141" s="15">
        <v>1716246</v>
      </c>
      <c r="D141" s="17">
        <f t="shared" si="2"/>
        <v>5.8019231606703767E-5</v>
      </c>
    </row>
    <row r="142" spans="1:4" x14ac:dyDescent="0.25">
      <c r="A142" s="10"/>
      <c r="B142" s="5" t="s">
        <v>237</v>
      </c>
      <c r="C142" s="15">
        <v>1656114</v>
      </c>
      <c r="D142" s="17">
        <f t="shared" si="2"/>
        <v>5.5986415544802204E-5</v>
      </c>
    </row>
    <row r="143" spans="1:4" x14ac:dyDescent="0.25">
      <c r="A143" s="10"/>
      <c r="B143" s="5" t="s">
        <v>343</v>
      </c>
      <c r="C143" s="15">
        <v>1497397</v>
      </c>
      <c r="D143" s="17">
        <f t="shared" si="2"/>
        <v>5.0620845350948171E-5</v>
      </c>
    </row>
    <row r="144" spans="1:4" x14ac:dyDescent="0.25">
      <c r="A144" s="10"/>
      <c r="B144" s="5" t="s">
        <v>179</v>
      </c>
      <c r="C144" s="15">
        <v>1465338</v>
      </c>
      <c r="D144" s="17">
        <f t="shared" si="2"/>
        <v>4.9537062171800596E-5</v>
      </c>
    </row>
    <row r="145" spans="1:4" x14ac:dyDescent="0.25">
      <c r="A145" s="10"/>
      <c r="B145" s="5" t="s">
        <v>378</v>
      </c>
      <c r="C145" s="15">
        <v>1464142</v>
      </c>
      <c r="D145" s="17">
        <f t="shared" si="2"/>
        <v>4.9496630321703573E-5</v>
      </c>
    </row>
    <row r="146" spans="1:4" x14ac:dyDescent="0.25">
      <c r="A146" s="10"/>
      <c r="B146" s="5" t="s">
        <v>443</v>
      </c>
      <c r="C146" s="15">
        <v>1460699.52</v>
      </c>
      <c r="D146" s="17">
        <f t="shared" si="2"/>
        <v>4.9380254205213599E-5</v>
      </c>
    </row>
    <row r="147" spans="1:4" x14ac:dyDescent="0.25">
      <c r="A147" s="10"/>
      <c r="B147" s="5" t="s">
        <v>427</v>
      </c>
      <c r="C147" s="15">
        <v>1446051</v>
      </c>
      <c r="D147" s="17">
        <f t="shared" si="2"/>
        <v>4.8885047880143979E-5</v>
      </c>
    </row>
    <row r="148" spans="1:4" x14ac:dyDescent="0.25">
      <c r="A148" s="10"/>
      <c r="B148" s="5" t="s">
        <v>338</v>
      </c>
      <c r="C148" s="15">
        <v>1389000</v>
      </c>
      <c r="D148" s="17">
        <f t="shared" si="2"/>
        <v>4.6956387779905404E-5</v>
      </c>
    </row>
    <row r="149" spans="1:4" x14ac:dyDescent="0.25">
      <c r="A149" s="10"/>
      <c r="B149" s="5" t="s">
        <v>410</v>
      </c>
      <c r="C149" s="15">
        <v>1342922</v>
      </c>
      <c r="D149" s="17">
        <f t="shared" si="2"/>
        <v>4.5398679762538604E-5</v>
      </c>
    </row>
    <row r="150" spans="1:4" x14ac:dyDescent="0.25">
      <c r="A150" s="10"/>
      <c r="B150" s="5" t="s">
        <v>211</v>
      </c>
      <c r="C150" s="15">
        <v>1127994</v>
      </c>
      <c r="D150" s="17">
        <f t="shared" si="2"/>
        <v>3.8132846420019164E-5</v>
      </c>
    </row>
    <row r="151" spans="1:4" x14ac:dyDescent="0.25">
      <c r="A151" s="10"/>
      <c r="B151" s="5" t="s">
        <v>190</v>
      </c>
      <c r="C151" s="15">
        <v>1112261</v>
      </c>
      <c r="D151" s="17">
        <f t="shared" si="2"/>
        <v>3.7600978278232801E-5</v>
      </c>
    </row>
    <row r="152" spans="1:4" x14ac:dyDescent="0.25">
      <c r="A152" s="10"/>
      <c r="B152" s="5" t="s">
        <v>389</v>
      </c>
      <c r="C152" s="15">
        <v>1097815</v>
      </c>
      <c r="D152" s="17">
        <f t="shared" si="2"/>
        <v>3.7112618322963895E-5</v>
      </c>
    </row>
    <row r="153" spans="1:4" x14ac:dyDescent="0.25">
      <c r="A153" s="10"/>
      <c r="B153" s="5" t="s">
        <v>456</v>
      </c>
      <c r="C153" s="15">
        <v>1040000</v>
      </c>
      <c r="D153" s="17">
        <f t="shared" si="2"/>
        <v>3.5158130519151637E-5</v>
      </c>
    </row>
    <row r="154" spans="1:4" x14ac:dyDescent="0.25">
      <c r="A154" s="10"/>
      <c r="B154" s="5" t="s">
        <v>170</v>
      </c>
      <c r="C154" s="15">
        <v>1038387</v>
      </c>
      <c r="D154" s="17">
        <f t="shared" si="2"/>
        <v>3.5103601610952217E-5</v>
      </c>
    </row>
    <row r="155" spans="1:4" x14ac:dyDescent="0.25">
      <c r="A155" s="10"/>
      <c r="B155" s="5" t="s">
        <v>268</v>
      </c>
      <c r="C155" s="15">
        <v>983630</v>
      </c>
      <c r="D155" s="17">
        <f t="shared" si="2"/>
        <v>3.3252492233224158E-5</v>
      </c>
    </row>
    <row r="156" spans="1:4" x14ac:dyDescent="0.25">
      <c r="A156" s="10"/>
      <c r="B156" s="5" t="s">
        <v>332</v>
      </c>
      <c r="C156" s="15">
        <v>961279</v>
      </c>
      <c r="D156" s="17">
        <f t="shared" si="2"/>
        <v>3.2496896680114967E-5</v>
      </c>
    </row>
    <row r="157" spans="1:4" x14ac:dyDescent="0.25">
      <c r="A157" s="10"/>
      <c r="B157" s="5" t="s">
        <v>278</v>
      </c>
      <c r="C157" s="15">
        <v>932425</v>
      </c>
      <c r="D157" s="17">
        <f t="shared" si="2"/>
        <v>3.1521461393576888E-5</v>
      </c>
    </row>
    <row r="158" spans="1:4" x14ac:dyDescent="0.25">
      <c r="A158" s="10"/>
      <c r="B158" s="5" t="s">
        <v>310</v>
      </c>
      <c r="C158" s="15">
        <v>900946</v>
      </c>
      <c r="D158" s="17">
        <f t="shared" si="2"/>
        <v>3.0457285633372681E-5</v>
      </c>
    </row>
    <row r="159" spans="1:4" x14ac:dyDescent="0.25">
      <c r="A159" s="10"/>
      <c r="B159" s="5" t="s">
        <v>295</v>
      </c>
      <c r="C159" s="15">
        <v>900000</v>
      </c>
      <c r="D159" s="17">
        <f t="shared" si="2"/>
        <v>3.0425305256958146E-5</v>
      </c>
    </row>
    <row r="160" spans="1:4" x14ac:dyDescent="0.25">
      <c r="A160" s="10"/>
      <c r="B160" s="5" t="s">
        <v>313</v>
      </c>
      <c r="C160" s="15">
        <v>893610</v>
      </c>
      <c r="D160" s="17">
        <f t="shared" si="2"/>
        <v>3.0209285589633744E-5</v>
      </c>
    </row>
    <row r="161" spans="1:4" x14ac:dyDescent="0.25">
      <c r="A161" s="10"/>
      <c r="B161" s="5" t="s">
        <v>462</v>
      </c>
      <c r="C161" s="15">
        <v>861810</v>
      </c>
      <c r="D161" s="17">
        <f t="shared" si="2"/>
        <v>2.9134258137221223E-5</v>
      </c>
    </row>
    <row r="162" spans="1:4" x14ac:dyDescent="0.25">
      <c r="A162" s="10"/>
      <c r="B162" s="5" t="s">
        <v>257</v>
      </c>
      <c r="C162" s="15">
        <v>854822</v>
      </c>
      <c r="D162" s="17">
        <f t="shared" si="2"/>
        <v>2.8898022544848306E-5</v>
      </c>
    </row>
    <row r="163" spans="1:4" x14ac:dyDescent="0.25">
      <c r="A163" s="10"/>
      <c r="B163" s="5" t="s">
        <v>448</v>
      </c>
      <c r="C163" s="15">
        <v>760000</v>
      </c>
      <c r="D163" s="17">
        <f t="shared" si="2"/>
        <v>2.5692479994764656E-5</v>
      </c>
    </row>
    <row r="164" spans="1:4" x14ac:dyDescent="0.25">
      <c r="A164" s="10"/>
      <c r="B164" s="5" t="s">
        <v>174</v>
      </c>
      <c r="C164" s="15">
        <v>757969.8</v>
      </c>
      <c r="D164" s="17">
        <f t="shared" si="2"/>
        <v>2.5623847267283905E-5</v>
      </c>
    </row>
    <row r="165" spans="1:4" x14ac:dyDescent="0.25">
      <c r="A165" s="10"/>
      <c r="B165" s="5" t="s">
        <v>227</v>
      </c>
      <c r="C165" s="15">
        <v>744521.3</v>
      </c>
      <c r="D165" s="17">
        <f t="shared" si="2"/>
        <v>2.5169208692008125E-5</v>
      </c>
    </row>
    <row r="166" spans="1:4" x14ac:dyDescent="0.25">
      <c r="A166" s="10"/>
      <c r="B166" s="5" t="s">
        <v>408</v>
      </c>
      <c r="C166" s="15">
        <v>735000</v>
      </c>
      <c r="D166" s="17">
        <f t="shared" si="2"/>
        <v>2.484733262651582E-5</v>
      </c>
    </row>
    <row r="167" spans="1:4" x14ac:dyDescent="0.25">
      <c r="A167" s="10"/>
      <c r="B167" s="5" t="s">
        <v>235</v>
      </c>
      <c r="C167" s="15">
        <v>726841</v>
      </c>
      <c r="D167" s="17">
        <f t="shared" si="2"/>
        <v>2.4571510331414127E-5</v>
      </c>
    </row>
    <row r="168" spans="1:4" x14ac:dyDescent="0.25">
      <c r="A168" s="10"/>
      <c r="B168" s="5" t="s">
        <v>342</v>
      </c>
      <c r="C168" s="15">
        <v>724235.4</v>
      </c>
      <c r="D168" s="17">
        <f t="shared" si="2"/>
        <v>2.4483425692105761E-5</v>
      </c>
    </row>
    <row r="169" spans="1:4" x14ac:dyDescent="0.25">
      <c r="A169" s="10"/>
      <c r="B169" s="5" t="s">
        <v>258</v>
      </c>
      <c r="C169" s="15">
        <v>688392.6</v>
      </c>
      <c r="D169" s="17">
        <f t="shared" si="2"/>
        <v>2.3271727768478983E-5</v>
      </c>
    </row>
    <row r="170" spans="1:4" x14ac:dyDescent="0.25">
      <c r="A170" s="10"/>
      <c r="B170" s="5" t="s">
        <v>334</v>
      </c>
      <c r="C170" s="15">
        <v>661741</v>
      </c>
      <c r="D170" s="17">
        <f t="shared" si="2"/>
        <v>2.2370746584494155E-5</v>
      </c>
    </row>
    <row r="171" spans="1:4" x14ac:dyDescent="0.25">
      <c r="A171" s="10"/>
      <c r="B171" s="5" t="s">
        <v>367</v>
      </c>
      <c r="C171" s="15">
        <v>655500</v>
      </c>
      <c r="D171" s="17">
        <f t="shared" si="2"/>
        <v>2.2159763995484517E-5</v>
      </c>
    </row>
    <row r="172" spans="1:4" x14ac:dyDescent="0.25">
      <c r="A172" s="10"/>
      <c r="B172" s="5" t="s">
        <v>392</v>
      </c>
      <c r="C172" s="15">
        <v>649476</v>
      </c>
      <c r="D172" s="17">
        <f t="shared" si="2"/>
        <v>2.1956117285631275E-5</v>
      </c>
    </row>
    <row r="173" spans="1:4" x14ac:dyDescent="0.25">
      <c r="A173" s="10"/>
      <c r="B173" s="5" t="s">
        <v>249</v>
      </c>
      <c r="C173" s="15">
        <v>647500</v>
      </c>
      <c r="D173" s="17">
        <f t="shared" si="2"/>
        <v>2.1889316837644889E-5</v>
      </c>
    </row>
    <row r="174" spans="1:4" x14ac:dyDescent="0.25">
      <c r="A174" s="10"/>
      <c r="B174" s="5" t="s">
        <v>435</v>
      </c>
      <c r="C174" s="15">
        <v>638064</v>
      </c>
      <c r="D174" s="17">
        <f t="shared" si="2"/>
        <v>2.1570324414973047E-5</v>
      </c>
    </row>
    <row r="175" spans="1:4" x14ac:dyDescent="0.25">
      <c r="A175" s="10"/>
      <c r="B175" s="5" t="s">
        <v>429</v>
      </c>
      <c r="C175" s="15">
        <v>627852</v>
      </c>
      <c r="D175" s="17">
        <f t="shared" si="2"/>
        <v>2.1225098617990762E-5</v>
      </c>
    </row>
    <row r="176" spans="1:4" x14ac:dyDescent="0.25">
      <c r="A176" s="10"/>
      <c r="B176" s="5" t="s">
        <v>375</v>
      </c>
      <c r="C176" s="15">
        <v>515503.8</v>
      </c>
      <c r="D176" s="17">
        <f t="shared" si="2"/>
        <v>1.7427067195690999E-5</v>
      </c>
    </row>
    <row r="177" spans="1:4" x14ac:dyDescent="0.25">
      <c r="A177" s="10"/>
      <c r="B177" s="5" t="s">
        <v>361</v>
      </c>
      <c r="C177" s="15">
        <v>511105</v>
      </c>
      <c r="D177" s="17">
        <f t="shared" si="2"/>
        <v>1.7278361825952879E-5</v>
      </c>
    </row>
    <row r="178" spans="1:4" x14ac:dyDescent="0.25">
      <c r="A178" s="10"/>
      <c r="B178" s="5" t="s">
        <v>243</v>
      </c>
      <c r="C178" s="15">
        <v>506211</v>
      </c>
      <c r="D178" s="17">
        <f t="shared" si="2"/>
        <v>1.7112915777144487E-5</v>
      </c>
    </row>
    <row r="179" spans="1:4" x14ac:dyDescent="0.25">
      <c r="A179" s="10"/>
      <c r="B179" s="5" t="s">
        <v>188</v>
      </c>
      <c r="C179" s="15">
        <v>505000</v>
      </c>
      <c r="D179" s="17">
        <f t="shared" si="2"/>
        <v>1.7071976838626514E-5</v>
      </c>
    </row>
    <row r="180" spans="1:4" x14ac:dyDescent="0.25">
      <c r="A180" s="10"/>
      <c r="B180" s="5" t="s">
        <v>377</v>
      </c>
      <c r="C180" s="15">
        <v>456894</v>
      </c>
      <c r="D180" s="17">
        <f t="shared" si="2"/>
        <v>1.5445710466747373E-5</v>
      </c>
    </row>
    <row r="181" spans="1:4" x14ac:dyDescent="0.25">
      <c r="A181" s="10"/>
      <c r="B181" s="5" t="s">
        <v>207</v>
      </c>
      <c r="C181" s="15">
        <v>450000</v>
      </c>
      <c r="D181" s="17">
        <f t="shared" si="2"/>
        <v>1.5212652628479073E-5</v>
      </c>
    </row>
    <row r="182" spans="1:4" x14ac:dyDescent="0.25">
      <c r="A182" s="10"/>
      <c r="B182" s="5" t="s">
        <v>390</v>
      </c>
      <c r="C182" s="15">
        <v>444872.4</v>
      </c>
      <c r="D182" s="17">
        <f t="shared" si="2"/>
        <v>1.5039309522661765E-5</v>
      </c>
    </row>
    <row r="183" spans="1:4" x14ac:dyDescent="0.25">
      <c r="A183" s="10"/>
      <c r="B183" s="5" t="s">
        <v>350</v>
      </c>
      <c r="C183" s="15">
        <v>435740</v>
      </c>
      <c r="D183" s="17">
        <f t="shared" si="2"/>
        <v>1.4730580569629936E-5</v>
      </c>
    </row>
    <row r="184" spans="1:4" x14ac:dyDescent="0.25">
      <c r="A184" s="10"/>
      <c r="B184" s="5" t="s">
        <v>306</v>
      </c>
      <c r="C184" s="15">
        <v>430841</v>
      </c>
      <c r="D184" s="17">
        <f t="shared" si="2"/>
        <v>1.4564965491347893E-5</v>
      </c>
    </row>
    <row r="185" spans="1:4" x14ac:dyDescent="0.25">
      <c r="A185" s="10"/>
      <c r="B185" s="5" t="s">
        <v>168</v>
      </c>
      <c r="C185" s="15">
        <v>400939</v>
      </c>
      <c r="D185" s="17">
        <f t="shared" si="2"/>
        <v>1.3554101627132824E-5</v>
      </c>
    </row>
    <row r="186" spans="1:4" x14ac:dyDescent="0.25">
      <c r="A186" s="10"/>
      <c r="B186" s="5" t="s">
        <v>263</v>
      </c>
      <c r="C186" s="15">
        <v>372750</v>
      </c>
      <c r="D186" s="17">
        <f t="shared" si="2"/>
        <v>1.2601147260590165E-5</v>
      </c>
    </row>
    <row r="187" spans="1:4" x14ac:dyDescent="0.25">
      <c r="A187" s="10"/>
      <c r="B187" s="5" t="s">
        <v>220</v>
      </c>
      <c r="C187" s="15">
        <v>368970</v>
      </c>
      <c r="D187" s="17">
        <f t="shared" si="2"/>
        <v>1.2473360978510942E-5</v>
      </c>
    </row>
    <row r="188" spans="1:4" x14ac:dyDescent="0.25">
      <c r="A188" s="10"/>
      <c r="B188" s="5" t="s">
        <v>355</v>
      </c>
      <c r="C188" s="15">
        <v>361244</v>
      </c>
      <c r="D188" s="17">
        <f t="shared" si="2"/>
        <v>1.2212176635827321E-5</v>
      </c>
    </row>
    <row r="189" spans="1:4" x14ac:dyDescent="0.25">
      <c r="A189" s="10"/>
      <c r="B189" s="5" t="s">
        <v>459</v>
      </c>
      <c r="C189" s="15">
        <v>360000</v>
      </c>
      <c r="D189" s="17">
        <f t="shared" si="2"/>
        <v>1.2170122102783258E-5</v>
      </c>
    </row>
    <row r="190" spans="1:4" x14ac:dyDescent="0.25">
      <c r="A190" s="10"/>
      <c r="B190" s="5" t="s">
        <v>244</v>
      </c>
      <c r="C190" s="15">
        <v>350289</v>
      </c>
      <c r="D190" s="17">
        <f t="shared" si="2"/>
        <v>1.1841833059060679E-5</v>
      </c>
    </row>
    <row r="191" spans="1:4" x14ac:dyDescent="0.25">
      <c r="A191" s="10"/>
      <c r="B191" s="5" t="s">
        <v>193</v>
      </c>
      <c r="C191" s="15">
        <v>337275.3</v>
      </c>
      <c r="D191" s="17">
        <f t="shared" si="2"/>
        <v>1.1401893286813483E-5</v>
      </c>
    </row>
    <row r="192" spans="1:4" x14ac:dyDescent="0.25">
      <c r="A192" s="10"/>
      <c r="B192" s="5" t="s">
        <v>362</v>
      </c>
      <c r="C192" s="15">
        <v>328383.3</v>
      </c>
      <c r="D192" s="17">
        <f t="shared" si="2"/>
        <v>1.1101291270874737E-5</v>
      </c>
    </row>
    <row r="193" spans="1:4" x14ac:dyDescent="0.25">
      <c r="A193" s="10"/>
      <c r="B193" s="5" t="s">
        <v>379</v>
      </c>
      <c r="C193" s="15">
        <v>326802</v>
      </c>
      <c r="D193" s="17">
        <f t="shared" si="2"/>
        <v>1.1047834009538263E-5</v>
      </c>
    </row>
    <row r="194" spans="1:4" x14ac:dyDescent="0.25">
      <c r="A194" s="10"/>
      <c r="B194" s="5" t="s">
        <v>416</v>
      </c>
      <c r="C194" s="15">
        <v>315000</v>
      </c>
      <c r="D194" s="17">
        <f t="shared" si="2"/>
        <v>1.064885683993535E-5</v>
      </c>
    </row>
    <row r="195" spans="1:4" x14ac:dyDescent="0.25">
      <c r="A195" s="10"/>
      <c r="B195" s="5" t="s">
        <v>297</v>
      </c>
      <c r="C195" s="15">
        <v>285947</v>
      </c>
      <c r="D195" s="17">
        <f t="shared" si="2"/>
        <v>9.6666941803460119E-6</v>
      </c>
    </row>
    <row r="196" spans="1:4" x14ac:dyDescent="0.25">
      <c r="A196" s="10"/>
      <c r="B196" s="5" t="s">
        <v>205</v>
      </c>
      <c r="C196" s="15">
        <v>260914.5</v>
      </c>
      <c r="D196" s="17">
        <f t="shared" si="2"/>
        <v>8.8204481205184506E-6</v>
      </c>
    </row>
    <row r="197" spans="1:4" x14ac:dyDescent="0.25">
      <c r="A197" s="10"/>
      <c r="B197" s="5" t="s">
        <v>280</v>
      </c>
      <c r="C197" s="15">
        <v>252000</v>
      </c>
      <c r="D197" s="17">
        <f t="shared" si="2"/>
        <v>8.5190854719482811E-6</v>
      </c>
    </row>
    <row r="198" spans="1:4" x14ac:dyDescent="0.25">
      <c r="A198" s="10"/>
      <c r="B198" s="5" t="s">
        <v>269</v>
      </c>
      <c r="C198" s="15">
        <v>249856</v>
      </c>
      <c r="D198" s="17">
        <f t="shared" ref="D198:D248" si="3">C198/$C$249</f>
        <v>8.4466056336472604E-6</v>
      </c>
    </row>
    <row r="199" spans="1:4" x14ac:dyDescent="0.25">
      <c r="A199" s="10"/>
      <c r="B199" s="5" t="s">
        <v>385</v>
      </c>
      <c r="C199" s="15">
        <v>238350.6</v>
      </c>
      <c r="D199" s="17">
        <f t="shared" si="3"/>
        <v>8.0576552924212532E-6</v>
      </c>
    </row>
    <row r="200" spans="1:4" x14ac:dyDescent="0.25">
      <c r="A200" s="10"/>
      <c r="B200" s="5" t="s">
        <v>376</v>
      </c>
      <c r="C200" s="15">
        <v>227700</v>
      </c>
      <c r="D200" s="17">
        <f t="shared" si="3"/>
        <v>7.6976022300104105E-6</v>
      </c>
    </row>
    <row r="201" spans="1:4" x14ac:dyDescent="0.25">
      <c r="A201" s="10"/>
      <c r="B201" s="5" t="s">
        <v>301</v>
      </c>
      <c r="C201" s="15">
        <v>206946</v>
      </c>
      <c r="D201" s="17">
        <f t="shared" si="3"/>
        <v>6.995994690784956E-6</v>
      </c>
    </row>
    <row r="202" spans="1:4" x14ac:dyDescent="0.25">
      <c r="A202" s="10"/>
      <c r="B202" s="5" t="s">
        <v>441</v>
      </c>
      <c r="C202" s="15">
        <v>200665</v>
      </c>
      <c r="D202" s="17">
        <f t="shared" si="3"/>
        <v>6.7836598659861178E-6</v>
      </c>
    </row>
    <row r="203" spans="1:4" x14ac:dyDescent="0.25">
      <c r="A203" s="10"/>
      <c r="B203" s="5" t="s">
        <v>420</v>
      </c>
      <c r="C203" s="15">
        <v>196032</v>
      </c>
      <c r="D203" s="17">
        <f t="shared" si="3"/>
        <v>6.6270371557022433E-6</v>
      </c>
    </row>
    <row r="204" spans="1:4" x14ac:dyDescent="0.25">
      <c r="A204" s="10"/>
      <c r="B204" s="5" t="s">
        <v>209</v>
      </c>
      <c r="C204" s="15">
        <v>193542</v>
      </c>
      <c r="D204" s="17">
        <f t="shared" si="3"/>
        <v>6.5428604778246596E-6</v>
      </c>
    </row>
    <row r="205" spans="1:4" x14ac:dyDescent="0.25">
      <c r="A205" s="10"/>
      <c r="B205" s="5" t="s">
        <v>394</v>
      </c>
      <c r="C205" s="15">
        <v>181000</v>
      </c>
      <c r="D205" s="17">
        <f t="shared" si="3"/>
        <v>6.1188669461215824E-6</v>
      </c>
    </row>
    <row r="206" spans="1:4" x14ac:dyDescent="0.25">
      <c r="A206" s="10"/>
      <c r="B206" s="5" t="s">
        <v>386</v>
      </c>
      <c r="C206" s="15">
        <v>179507.4</v>
      </c>
      <c r="D206" s="17">
        <f t="shared" si="3"/>
        <v>6.0684082676476539E-6</v>
      </c>
    </row>
    <row r="207" spans="1:4" x14ac:dyDescent="0.25">
      <c r="A207" s="10"/>
      <c r="B207" s="5" t="s">
        <v>226</v>
      </c>
      <c r="C207" s="15">
        <v>175000</v>
      </c>
      <c r="D207" s="17">
        <f t="shared" si="3"/>
        <v>5.9160315777418614E-6</v>
      </c>
    </row>
    <row r="208" spans="1:4" x14ac:dyDescent="0.25">
      <c r="A208" s="10"/>
      <c r="B208" s="5" t="s">
        <v>415</v>
      </c>
      <c r="C208" s="15">
        <v>157500</v>
      </c>
      <c r="D208" s="17">
        <f t="shared" si="3"/>
        <v>5.3244284199676751E-6</v>
      </c>
    </row>
    <row r="209" spans="1:4" x14ac:dyDescent="0.25">
      <c r="A209" s="10"/>
      <c r="B209" s="5" t="s">
        <v>213</v>
      </c>
      <c r="C209" s="15">
        <v>154918</v>
      </c>
      <c r="D209" s="17">
        <f t="shared" si="3"/>
        <v>5.2371415997749352E-6</v>
      </c>
    </row>
    <row r="210" spans="1:4" x14ac:dyDescent="0.25">
      <c r="A210" s="10"/>
      <c r="B210" s="5" t="s">
        <v>359</v>
      </c>
      <c r="C210" s="15">
        <v>154055</v>
      </c>
      <c r="D210" s="17">
        <f t="shared" si="3"/>
        <v>5.207967112622986E-6</v>
      </c>
    </row>
    <row r="211" spans="1:4" x14ac:dyDescent="0.25">
      <c r="A211" s="10"/>
      <c r="B211" s="5" t="s">
        <v>176</v>
      </c>
      <c r="C211" s="15">
        <v>150000</v>
      </c>
      <c r="D211" s="17">
        <f t="shared" si="3"/>
        <v>5.0708842094930246E-6</v>
      </c>
    </row>
    <row r="212" spans="1:4" x14ac:dyDescent="0.25">
      <c r="A212" s="10"/>
      <c r="B212" s="5" t="s">
        <v>186</v>
      </c>
      <c r="C212" s="15">
        <v>148642.20000000001</v>
      </c>
      <c r="D212" s="17">
        <f t="shared" si="3"/>
        <v>5.0249825656286936E-6</v>
      </c>
    </row>
    <row r="213" spans="1:4" x14ac:dyDescent="0.25">
      <c r="A213" s="10"/>
      <c r="B213" s="5" t="s">
        <v>397</v>
      </c>
      <c r="C213" s="15">
        <v>146068</v>
      </c>
      <c r="D213" s="17">
        <f t="shared" si="3"/>
        <v>4.937959431414847E-6</v>
      </c>
    </row>
    <row r="214" spans="1:4" x14ac:dyDescent="0.25">
      <c r="A214" s="10"/>
      <c r="B214" s="5" t="s">
        <v>299</v>
      </c>
      <c r="C214" s="15">
        <v>136068</v>
      </c>
      <c r="D214" s="17">
        <f t="shared" si="3"/>
        <v>4.5999004841153119E-6</v>
      </c>
    </row>
    <row r="215" spans="1:4" x14ac:dyDescent="0.25">
      <c r="A215" s="10"/>
      <c r="B215" s="5" t="s">
        <v>327</v>
      </c>
      <c r="C215" s="15">
        <v>119547</v>
      </c>
      <c r="D215" s="17">
        <f t="shared" si="3"/>
        <v>4.0413932972817508E-6</v>
      </c>
    </row>
    <row r="216" spans="1:4" x14ac:dyDescent="0.25">
      <c r="A216" s="10"/>
      <c r="B216" s="5" t="s">
        <v>316</v>
      </c>
      <c r="C216" s="15">
        <v>105000</v>
      </c>
      <c r="D216" s="17">
        <f t="shared" si="3"/>
        <v>3.549618946645117E-6</v>
      </c>
    </row>
    <row r="217" spans="1:4" x14ac:dyDescent="0.25">
      <c r="A217" s="10"/>
      <c r="B217" s="5" t="s">
        <v>328</v>
      </c>
      <c r="C217" s="15">
        <v>100781</v>
      </c>
      <c r="D217" s="17">
        <f t="shared" si="3"/>
        <v>3.406991876779443E-6</v>
      </c>
    </row>
    <row r="218" spans="1:4" x14ac:dyDescent="0.25">
      <c r="A218" s="10"/>
      <c r="B218" s="5" t="s">
        <v>289</v>
      </c>
      <c r="C218" s="15">
        <v>99232</v>
      </c>
      <c r="D218" s="17">
        <f t="shared" si="3"/>
        <v>3.3546265458427453E-6</v>
      </c>
    </row>
    <row r="219" spans="1:4" x14ac:dyDescent="0.25">
      <c r="A219" s="10"/>
      <c r="B219" s="5" t="s">
        <v>433</v>
      </c>
      <c r="C219" s="15">
        <v>85391</v>
      </c>
      <c r="D219" s="17">
        <f t="shared" si="3"/>
        <v>2.8867191568854589E-6</v>
      </c>
    </row>
    <row r="220" spans="1:4" x14ac:dyDescent="0.25">
      <c r="A220" s="10"/>
      <c r="B220" s="5" t="s">
        <v>384</v>
      </c>
      <c r="C220" s="15">
        <v>75000</v>
      </c>
      <c r="D220" s="17">
        <f t="shared" si="3"/>
        <v>2.5354421047465123E-6</v>
      </c>
    </row>
    <row r="221" spans="1:4" x14ac:dyDescent="0.25">
      <c r="A221" s="10"/>
      <c r="B221" s="5" t="s">
        <v>454</v>
      </c>
      <c r="C221" s="15">
        <v>71652</v>
      </c>
      <c r="D221" s="17">
        <f t="shared" si="3"/>
        <v>2.4222599691906278E-6</v>
      </c>
    </row>
    <row r="222" spans="1:4" x14ac:dyDescent="0.25">
      <c r="A222" s="10"/>
      <c r="B222" s="5" t="s">
        <v>208</v>
      </c>
      <c r="C222" s="15">
        <v>66800</v>
      </c>
      <c r="D222" s="17">
        <f t="shared" si="3"/>
        <v>2.2582337679608933E-6</v>
      </c>
    </row>
    <row r="223" spans="1:4" x14ac:dyDescent="0.25">
      <c r="A223" s="10"/>
      <c r="B223" s="5" t="s">
        <v>370</v>
      </c>
      <c r="C223" s="15">
        <v>49420</v>
      </c>
      <c r="D223" s="17">
        <f t="shared" si="3"/>
        <v>1.6706873175543017E-6</v>
      </c>
    </row>
    <row r="224" spans="1:4" x14ac:dyDescent="0.25">
      <c r="A224" s="10"/>
      <c r="B224" s="5" t="s">
        <v>335</v>
      </c>
      <c r="C224" s="15">
        <v>49336.56</v>
      </c>
      <c r="D224" s="17">
        <f t="shared" si="3"/>
        <v>1.6678665536980344E-6</v>
      </c>
    </row>
    <row r="225" spans="1:4" x14ac:dyDescent="0.25">
      <c r="A225" s="10"/>
      <c r="B225" s="5" t="s">
        <v>457</v>
      </c>
      <c r="C225" s="15">
        <v>42500</v>
      </c>
      <c r="D225" s="17">
        <f t="shared" si="3"/>
        <v>1.4367505260230235E-6</v>
      </c>
    </row>
    <row r="226" spans="1:4" x14ac:dyDescent="0.25">
      <c r="A226" s="10"/>
      <c r="B226" s="5" t="s">
        <v>255</v>
      </c>
      <c r="C226" s="15">
        <v>40000</v>
      </c>
      <c r="D226" s="17">
        <f t="shared" si="3"/>
        <v>1.3522357891981397E-6</v>
      </c>
    </row>
    <row r="227" spans="1:4" x14ac:dyDescent="0.25">
      <c r="A227" s="10"/>
      <c r="B227" s="5" t="s">
        <v>281</v>
      </c>
      <c r="C227" s="15">
        <v>35427</v>
      </c>
      <c r="D227" s="17">
        <f t="shared" si="3"/>
        <v>1.1976414325980624E-6</v>
      </c>
    </row>
    <row r="228" spans="1:4" x14ac:dyDescent="0.25">
      <c r="A228" s="10"/>
      <c r="B228" s="5" t="s">
        <v>406</v>
      </c>
      <c r="C228" s="15">
        <v>35000</v>
      </c>
      <c r="D228" s="17">
        <f t="shared" si="3"/>
        <v>1.1832063155483724E-6</v>
      </c>
    </row>
    <row r="229" spans="1:4" x14ac:dyDescent="0.25">
      <c r="A229" s="10"/>
      <c r="B229" s="5" t="s">
        <v>431</v>
      </c>
      <c r="C229" s="15">
        <v>34000</v>
      </c>
      <c r="D229" s="17">
        <f t="shared" si="3"/>
        <v>1.1494004208184189E-6</v>
      </c>
    </row>
    <row r="230" spans="1:4" x14ac:dyDescent="0.25">
      <c r="A230" s="10"/>
      <c r="B230" s="5" t="s">
        <v>452</v>
      </c>
      <c r="C230" s="15">
        <v>33312.720000000001</v>
      </c>
      <c r="D230" s="17">
        <f t="shared" si="3"/>
        <v>1.1261663054884165E-6</v>
      </c>
    </row>
    <row r="231" spans="1:4" x14ac:dyDescent="0.25">
      <c r="A231" s="10"/>
      <c r="B231" s="5" t="s">
        <v>349</v>
      </c>
      <c r="C231" s="15">
        <v>31530</v>
      </c>
      <c r="D231" s="17">
        <f t="shared" si="3"/>
        <v>1.0658998608354336E-6</v>
      </c>
    </row>
    <row r="232" spans="1:4" x14ac:dyDescent="0.25">
      <c r="A232" s="10"/>
      <c r="B232" s="5" t="s">
        <v>166</v>
      </c>
      <c r="C232" s="15">
        <v>29300</v>
      </c>
      <c r="D232" s="17">
        <f t="shared" si="3"/>
        <v>9.9051271558763731E-7</v>
      </c>
    </row>
    <row r="233" spans="1:4" x14ac:dyDescent="0.25">
      <c r="A233" s="10"/>
      <c r="B233" s="5" t="s">
        <v>228</v>
      </c>
      <c r="C233" s="15">
        <v>26300</v>
      </c>
      <c r="D233" s="17">
        <f t="shared" si="3"/>
        <v>8.890950313977769E-7</v>
      </c>
    </row>
    <row r="234" spans="1:4" x14ac:dyDescent="0.25">
      <c r="A234" s="10"/>
      <c r="B234" s="5" t="s">
        <v>352</v>
      </c>
      <c r="C234" s="15">
        <v>24688</v>
      </c>
      <c r="D234" s="17">
        <f t="shared" si="3"/>
        <v>8.3459992909309186E-7</v>
      </c>
    </row>
    <row r="235" spans="1:4" x14ac:dyDescent="0.25">
      <c r="A235" s="10"/>
      <c r="B235" s="5" t="s">
        <v>291</v>
      </c>
      <c r="C235" s="15">
        <v>20172</v>
      </c>
      <c r="D235" s="17">
        <f t="shared" si="3"/>
        <v>6.8193250849262193E-7</v>
      </c>
    </row>
    <row r="236" spans="1:4" x14ac:dyDescent="0.25">
      <c r="A236" s="10"/>
      <c r="B236" s="5" t="s">
        <v>218</v>
      </c>
      <c r="C236" s="15">
        <v>20000</v>
      </c>
      <c r="D236" s="17">
        <f t="shared" si="3"/>
        <v>6.7611789459906985E-7</v>
      </c>
    </row>
    <row r="237" spans="1:4" x14ac:dyDescent="0.25">
      <c r="A237" s="10"/>
      <c r="B237" s="5" t="s">
        <v>231</v>
      </c>
      <c r="C237" s="15">
        <v>18000</v>
      </c>
      <c r="D237" s="17">
        <f t="shared" si="3"/>
        <v>6.0850610513916295E-7</v>
      </c>
    </row>
    <row r="238" spans="1:4" x14ac:dyDescent="0.25">
      <c r="A238" s="10"/>
      <c r="B238" s="5" t="s">
        <v>447</v>
      </c>
      <c r="C238" s="15">
        <v>17000</v>
      </c>
      <c r="D238" s="17">
        <f t="shared" si="3"/>
        <v>5.7470021040920945E-7</v>
      </c>
    </row>
    <row r="239" spans="1:4" x14ac:dyDescent="0.25">
      <c r="A239" s="10"/>
      <c r="B239" s="5" t="s">
        <v>387</v>
      </c>
      <c r="C239" s="15">
        <v>15813</v>
      </c>
      <c r="D239" s="17">
        <f t="shared" si="3"/>
        <v>5.3457261336475463E-7</v>
      </c>
    </row>
    <row r="240" spans="1:4" x14ac:dyDescent="0.25">
      <c r="A240" s="10"/>
      <c r="B240" s="5" t="s">
        <v>340</v>
      </c>
      <c r="C240" s="15">
        <v>15000</v>
      </c>
      <c r="D240" s="17">
        <f t="shared" si="3"/>
        <v>5.0708842094930244E-7</v>
      </c>
    </row>
    <row r="241" spans="1:4" x14ac:dyDescent="0.25">
      <c r="A241" s="10"/>
      <c r="B241" s="5" t="s">
        <v>232</v>
      </c>
      <c r="C241" s="15">
        <v>9975</v>
      </c>
      <c r="D241" s="17">
        <f t="shared" si="3"/>
        <v>3.372137999312861E-7</v>
      </c>
    </row>
    <row r="242" spans="1:4" x14ac:dyDescent="0.25">
      <c r="A242" s="10"/>
      <c r="B242" s="5" t="s">
        <v>309</v>
      </c>
      <c r="C242" s="15">
        <v>9000</v>
      </c>
      <c r="D242" s="17">
        <f t="shared" si="3"/>
        <v>3.0425305256958148E-7</v>
      </c>
    </row>
    <row r="243" spans="1:4" x14ac:dyDescent="0.25">
      <c r="A243" s="10"/>
      <c r="B243" s="5" t="s">
        <v>272</v>
      </c>
      <c r="C243" s="15">
        <v>8200</v>
      </c>
      <c r="D243" s="17">
        <f t="shared" si="3"/>
        <v>2.7720833678561864E-7</v>
      </c>
    </row>
    <row r="244" spans="1:4" x14ac:dyDescent="0.25">
      <c r="A244" s="10"/>
      <c r="B244" s="5" t="s">
        <v>169</v>
      </c>
      <c r="C244" s="15">
        <v>7500</v>
      </c>
      <c r="D244" s="17">
        <f t="shared" si="3"/>
        <v>2.5354421047465122E-7</v>
      </c>
    </row>
    <row r="245" spans="1:4" x14ac:dyDescent="0.25">
      <c r="A245" s="10"/>
      <c r="B245" s="5" t="s">
        <v>321</v>
      </c>
      <c r="C245" s="15">
        <v>6500</v>
      </c>
      <c r="D245" s="17">
        <f t="shared" si="3"/>
        <v>2.1973831574469772E-7</v>
      </c>
    </row>
    <row r="246" spans="1:4" x14ac:dyDescent="0.25">
      <c r="A246" s="10"/>
      <c r="B246" s="5" t="s">
        <v>181</v>
      </c>
      <c r="C246" s="15">
        <v>5000</v>
      </c>
      <c r="D246" s="17">
        <f t="shared" si="3"/>
        <v>1.6902947364976746E-7</v>
      </c>
    </row>
    <row r="247" spans="1:4" x14ac:dyDescent="0.25">
      <c r="A247" s="10"/>
      <c r="B247" s="5" t="s">
        <v>315</v>
      </c>
      <c r="C247" s="15">
        <v>628</v>
      </c>
      <c r="D247" s="17">
        <f t="shared" si="3"/>
        <v>2.1230101890410796E-8</v>
      </c>
    </row>
    <row r="248" spans="1:4" x14ac:dyDescent="0.25">
      <c r="A248" s="10"/>
      <c r="B248" s="5" t="s">
        <v>172</v>
      </c>
      <c r="C248" s="15">
        <v>100</v>
      </c>
      <c r="D248" s="17">
        <f t="shared" si="3"/>
        <v>3.3805894729953493E-9</v>
      </c>
    </row>
    <row r="249" spans="1:4" x14ac:dyDescent="0.25">
      <c r="A249" s="4" t="s">
        <v>468</v>
      </c>
      <c r="B249" s="8"/>
      <c r="C249" s="14">
        <v>29580639944.250801</v>
      </c>
    </row>
    <row r="250" spans="1:4" x14ac:dyDescent="0.25">
      <c r="A250" s="4" t="s">
        <v>11</v>
      </c>
      <c r="B250" s="4" t="s">
        <v>460</v>
      </c>
      <c r="C250" s="14">
        <v>75223786</v>
      </c>
      <c r="D250" s="17">
        <f>C250/$C$370</f>
        <v>0.13678047488296199</v>
      </c>
    </row>
    <row r="251" spans="1:4" x14ac:dyDescent="0.25">
      <c r="A251" s="10"/>
      <c r="B251" s="5" t="s">
        <v>187</v>
      </c>
      <c r="C251" s="15">
        <v>44012665</v>
      </c>
      <c r="D251" s="17">
        <f t="shared" ref="D251:D314" si="4">C251/$C$370</f>
        <v>8.0028851772559279E-2</v>
      </c>
    </row>
    <row r="252" spans="1:4" x14ac:dyDescent="0.25">
      <c r="A252" s="10"/>
      <c r="B252" s="5" t="s">
        <v>265</v>
      </c>
      <c r="C252" s="15">
        <v>40180308</v>
      </c>
      <c r="D252" s="17">
        <f t="shared" si="4"/>
        <v>7.3060422792116261E-2</v>
      </c>
    </row>
    <row r="253" spans="1:4" x14ac:dyDescent="0.25">
      <c r="A253" s="10"/>
      <c r="B253" s="5" t="s">
        <v>393</v>
      </c>
      <c r="C253" s="15">
        <v>35877197</v>
      </c>
      <c r="D253" s="17">
        <f t="shared" si="4"/>
        <v>6.5236015149909884E-2</v>
      </c>
    </row>
    <row r="254" spans="1:4" x14ac:dyDescent="0.25">
      <c r="A254" s="10"/>
      <c r="B254" s="5" t="s">
        <v>262</v>
      </c>
      <c r="C254" s="15">
        <v>35179252</v>
      </c>
      <c r="D254" s="17">
        <f t="shared" si="4"/>
        <v>6.3966931876938374E-2</v>
      </c>
    </row>
    <row r="255" spans="1:4" x14ac:dyDescent="0.25">
      <c r="A255" s="10"/>
      <c r="B255" s="5" t="s">
        <v>138</v>
      </c>
      <c r="C255" s="15">
        <v>33506256</v>
      </c>
      <c r="D255" s="17">
        <f t="shared" si="4"/>
        <v>6.092489956873607E-2</v>
      </c>
    </row>
    <row r="256" spans="1:4" x14ac:dyDescent="0.25">
      <c r="A256" s="10"/>
      <c r="B256" s="5" t="s">
        <v>246</v>
      </c>
      <c r="C256" s="15">
        <v>31407953</v>
      </c>
      <c r="D256" s="17">
        <f t="shared" si="4"/>
        <v>5.7109525522176595E-2</v>
      </c>
    </row>
    <row r="257" spans="1:4" x14ac:dyDescent="0.25">
      <c r="A257" s="10"/>
      <c r="B257" s="5" t="s">
        <v>171</v>
      </c>
      <c r="C257" s="15">
        <v>27177974</v>
      </c>
      <c r="D257" s="17">
        <f t="shared" si="4"/>
        <v>4.9418094830759964E-2</v>
      </c>
    </row>
    <row r="258" spans="1:4" x14ac:dyDescent="0.25">
      <c r="A258" s="10"/>
      <c r="B258" s="5" t="s">
        <v>199</v>
      </c>
      <c r="C258" s="15">
        <v>24340069</v>
      </c>
      <c r="D258" s="17">
        <f t="shared" si="4"/>
        <v>4.4257891998470557E-2</v>
      </c>
    </row>
    <row r="259" spans="1:4" x14ac:dyDescent="0.25">
      <c r="A259" s="10"/>
      <c r="B259" s="5" t="s">
        <v>261</v>
      </c>
      <c r="C259" s="15">
        <v>22365975</v>
      </c>
      <c r="D259" s="17">
        <f t="shared" si="4"/>
        <v>4.0668368934800164E-2</v>
      </c>
    </row>
    <row r="260" spans="1:4" x14ac:dyDescent="0.25">
      <c r="A260" s="10"/>
      <c r="B260" s="5" t="s">
        <v>339</v>
      </c>
      <c r="C260" s="15">
        <v>16825754</v>
      </c>
      <c r="D260" s="17">
        <f t="shared" si="4"/>
        <v>3.0594506668195312E-2</v>
      </c>
    </row>
    <row r="261" spans="1:4" x14ac:dyDescent="0.25">
      <c r="A261" s="10"/>
      <c r="B261" s="5" t="s">
        <v>337</v>
      </c>
      <c r="C261" s="15">
        <v>14092142</v>
      </c>
      <c r="D261" s="17">
        <f t="shared" si="4"/>
        <v>2.5623941274082292E-2</v>
      </c>
    </row>
    <row r="262" spans="1:4" x14ac:dyDescent="0.25">
      <c r="A262" s="10"/>
      <c r="B262" s="5" t="s">
        <v>273</v>
      </c>
      <c r="C262" s="15">
        <v>12259028</v>
      </c>
      <c r="D262" s="17">
        <f t="shared" si="4"/>
        <v>2.2290764139995926E-2</v>
      </c>
    </row>
    <row r="263" spans="1:4" x14ac:dyDescent="0.25">
      <c r="A263" s="10"/>
      <c r="B263" s="5" t="s">
        <v>219</v>
      </c>
      <c r="C263" s="15">
        <v>11958614</v>
      </c>
      <c r="D263" s="17">
        <f t="shared" si="4"/>
        <v>2.1744517111409914E-2</v>
      </c>
    </row>
    <row r="264" spans="1:4" x14ac:dyDescent="0.25">
      <c r="A264" s="10"/>
      <c r="B264" s="5" t="s">
        <v>250</v>
      </c>
      <c r="C264" s="15">
        <v>10964533</v>
      </c>
      <c r="D264" s="17">
        <f t="shared" si="4"/>
        <v>1.9936965557807843E-2</v>
      </c>
    </row>
    <row r="265" spans="1:4" x14ac:dyDescent="0.25">
      <c r="A265" s="10"/>
      <c r="B265" s="5" t="s">
        <v>371</v>
      </c>
      <c r="C265" s="15">
        <v>10745800</v>
      </c>
      <c r="D265" s="17">
        <f t="shared" si="4"/>
        <v>1.9539240247723411E-2</v>
      </c>
    </row>
    <row r="266" spans="1:4" x14ac:dyDescent="0.25">
      <c r="A266" s="10"/>
      <c r="B266" s="5" t="s">
        <v>178</v>
      </c>
      <c r="C266" s="15">
        <v>8890708</v>
      </c>
      <c r="D266" s="17">
        <f t="shared" si="4"/>
        <v>1.6166100205136567E-2</v>
      </c>
    </row>
    <row r="267" spans="1:4" x14ac:dyDescent="0.25">
      <c r="A267" s="10"/>
      <c r="B267" s="5" t="s">
        <v>163</v>
      </c>
      <c r="C267" s="15">
        <v>8038952</v>
      </c>
      <c r="D267" s="17">
        <f t="shared" si="4"/>
        <v>1.4617340213657114E-2</v>
      </c>
    </row>
    <row r="268" spans="1:4" x14ac:dyDescent="0.25">
      <c r="A268" s="10"/>
      <c r="B268" s="5" t="s">
        <v>437</v>
      </c>
      <c r="C268" s="15">
        <v>7188516</v>
      </c>
      <c r="D268" s="17">
        <f t="shared" si="4"/>
        <v>1.3070980396862374E-2</v>
      </c>
    </row>
    <row r="269" spans="1:4" x14ac:dyDescent="0.25">
      <c r="A269" s="10"/>
      <c r="B269" s="5" t="s">
        <v>116</v>
      </c>
      <c r="C269" s="15">
        <v>5631146</v>
      </c>
      <c r="D269" s="17">
        <f t="shared" si="4"/>
        <v>1.0239192481156052E-2</v>
      </c>
    </row>
    <row r="270" spans="1:4" x14ac:dyDescent="0.25">
      <c r="A270" s="10"/>
      <c r="B270" s="5" t="s">
        <v>98</v>
      </c>
      <c r="C270" s="15">
        <v>5605421</v>
      </c>
      <c r="D270" s="17">
        <f t="shared" si="4"/>
        <v>1.0192416349516464E-2</v>
      </c>
    </row>
    <row r="271" spans="1:4" x14ac:dyDescent="0.25">
      <c r="A271" s="10"/>
      <c r="B271" s="5" t="s">
        <v>402</v>
      </c>
      <c r="C271" s="15">
        <v>5318289</v>
      </c>
      <c r="D271" s="17">
        <f t="shared" si="4"/>
        <v>9.6703201695383031E-3</v>
      </c>
    </row>
    <row r="272" spans="1:4" x14ac:dyDescent="0.25">
      <c r="A272" s="10"/>
      <c r="B272" s="5" t="s">
        <v>347</v>
      </c>
      <c r="C272" s="15">
        <v>4339383</v>
      </c>
      <c r="D272" s="17">
        <f t="shared" si="4"/>
        <v>7.8903615332396627E-3</v>
      </c>
    </row>
    <row r="273" spans="1:4" x14ac:dyDescent="0.25">
      <c r="A273" s="10"/>
      <c r="B273" s="5" t="s">
        <v>401</v>
      </c>
      <c r="C273" s="15">
        <v>4104091</v>
      </c>
      <c r="D273" s="17">
        <f t="shared" si="4"/>
        <v>7.4625267590611609E-3</v>
      </c>
    </row>
    <row r="274" spans="1:4" x14ac:dyDescent="0.25">
      <c r="A274" s="10"/>
      <c r="B274" s="5" t="s">
        <v>276</v>
      </c>
      <c r="C274" s="15">
        <v>3746176</v>
      </c>
      <c r="D274" s="17">
        <f t="shared" si="4"/>
        <v>6.8117248482435465E-3</v>
      </c>
    </row>
    <row r="275" spans="1:4" x14ac:dyDescent="0.25">
      <c r="A275" s="10"/>
      <c r="B275" s="5" t="s">
        <v>240</v>
      </c>
      <c r="C275" s="15">
        <v>3383564</v>
      </c>
      <c r="D275" s="17">
        <f t="shared" si="4"/>
        <v>6.1523823158394922E-3</v>
      </c>
    </row>
    <row r="276" spans="1:4" x14ac:dyDescent="0.25">
      <c r="A276" s="10"/>
      <c r="B276" s="5" t="s">
        <v>229</v>
      </c>
      <c r="C276" s="15">
        <v>3196380</v>
      </c>
      <c r="D276" s="17">
        <f t="shared" si="4"/>
        <v>5.8120229990338695E-3</v>
      </c>
    </row>
    <row r="277" spans="1:4" x14ac:dyDescent="0.25">
      <c r="A277" s="10"/>
      <c r="B277" s="5" t="s">
        <v>254</v>
      </c>
      <c r="C277" s="15">
        <v>3021484</v>
      </c>
      <c r="D277" s="17">
        <f t="shared" si="4"/>
        <v>5.4940071265659439E-3</v>
      </c>
    </row>
    <row r="278" spans="1:4" x14ac:dyDescent="0.25">
      <c r="A278" s="10"/>
      <c r="B278" s="5" t="s">
        <v>216</v>
      </c>
      <c r="C278" s="15">
        <v>2998020</v>
      </c>
      <c r="D278" s="17">
        <f t="shared" si="4"/>
        <v>5.4513422032310055E-3</v>
      </c>
    </row>
    <row r="279" spans="1:4" x14ac:dyDescent="0.25">
      <c r="A279" s="10"/>
      <c r="B279" s="5" t="s">
        <v>302</v>
      </c>
      <c r="C279" s="15">
        <v>2997821</v>
      </c>
      <c r="D279" s="17">
        <f t="shared" si="4"/>
        <v>5.4509803587141437E-3</v>
      </c>
    </row>
    <row r="280" spans="1:4" x14ac:dyDescent="0.25">
      <c r="A280" s="10"/>
      <c r="B280" s="5" t="s">
        <v>296</v>
      </c>
      <c r="C280" s="15">
        <v>2976233</v>
      </c>
      <c r="D280" s="17">
        <f t="shared" si="4"/>
        <v>5.4117265927341469E-3</v>
      </c>
    </row>
    <row r="281" spans="1:4" x14ac:dyDescent="0.25">
      <c r="A281" s="10"/>
      <c r="B281" s="5" t="s">
        <v>114</v>
      </c>
      <c r="C281" s="15">
        <v>2953147</v>
      </c>
      <c r="D281" s="17">
        <f t="shared" si="4"/>
        <v>5.3697489921498308E-3</v>
      </c>
    </row>
    <row r="282" spans="1:4" x14ac:dyDescent="0.25">
      <c r="A282" s="10"/>
      <c r="B282" s="5" t="s">
        <v>142</v>
      </c>
      <c r="C282" s="15">
        <v>2313646</v>
      </c>
      <c r="D282" s="17">
        <f t="shared" si="4"/>
        <v>4.2069352716581623E-3</v>
      </c>
    </row>
    <row r="283" spans="1:4" x14ac:dyDescent="0.25">
      <c r="A283" s="10"/>
      <c r="B283" s="5" t="s">
        <v>418</v>
      </c>
      <c r="C283" s="15">
        <v>2278978</v>
      </c>
      <c r="D283" s="17">
        <f t="shared" si="4"/>
        <v>4.1438979565296399E-3</v>
      </c>
    </row>
    <row r="284" spans="1:4" x14ac:dyDescent="0.25">
      <c r="A284" s="10"/>
      <c r="B284" s="5" t="s">
        <v>161</v>
      </c>
      <c r="C284" s="15">
        <v>2262958</v>
      </c>
      <c r="D284" s="17">
        <f t="shared" si="4"/>
        <v>4.1147685637651617E-3</v>
      </c>
    </row>
    <row r="285" spans="1:4" x14ac:dyDescent="0.25">
      <c r="A285" s="10"/>
      <c r="B285" s="5" t="s">
        <v>92</v>
      </c>
      <c r="C285" s="15">
        <v>2056211</v>
      </c>
      <c r="D285" s="17">
        <f t="shared" si="4"/>
        <v>3.7388375671435913E-3</v>
      </c>
    </row>
    <row r="286" spans="1:4" x14ac:dyDescent="0.25">
      <c r="A286" s="10"/>
      <c r="B286" s="5" t="s">
        <v>112</v>
      </c>
      <c r="C286" s="15">
        <v>2026435</v>
      </c>
      <c r="D286" s="17">
        <f t="shared" si="4"/>
        <v>3.6846954448617499E-3</v>
      </c>
    </row>
    <row r="287" spans="1:4" x14ac:dyDescent="0.25">
      <c r="A287" s="10"/>
      <c r="B287" s="5" t="s">
        <v>143</v>
      </c>
      <c r="C287" s="15">
        <v>1687836</v>
      </c>
      <c r="D287" s="17">
        <f t="shared" si="4"/>
        <v>3.0690160902637769E-3</v>
      </c>
    </row>
    <row r="288" spans="1:4" x14ac:dyDescent="0.25">
      <c r="A288" s="10"/>
      <c r="B288" s="5" t="s">
        <v>99</v>
      </c>
      <c r="C288" s="15">
        <v>1550314</v>
      </c>
      <c r="D288" s="17">
        <f t="shared" si="4"/>
        <v>2.8189578910280365E-3</v>
      </c>
    </row>
    <row r="289" spans="1:4" x14ac:dyDescent="0.25">
      <c r="A289" s="10"/>
      <c r="B289" s="5" t="s">
        <v>282</v>
      </c>
      <c r="C289" s="15">
        <v>1214172</v>
      </c>
      <c r="D289" s="17">
        <f t="shared" si="4"/>
        <v>2.2077461343091094E-3</v>
      </c>
    </row>
    <row r="290" spans="1:4" x14ac:dyDescent="0.25">
      <c r="A290" s="10"/>
      <c r="B290" s="5" t="s">
        <v>122</v>
      </c>
      <c r="C290" s="15">
        <v>1184129</v>
      </c>
      <c r="D290" s="17">
        <f t="shared" si="4"/>
        <v>2.15311852214786E-3</v>
      </c>
    </row>
    <row r="291" spans="1:4" x14ac:dyDescent="0.25">
      <c r="A291" s="10"/>
      <c r="B291" s="5" t="s">
        <v>359</v>
      </c>
      <c r="C291" s="15">
        <v>1034953</v>
      </c>
      <c r="D291" s="17">
        <f t="shared" si="4"/>
        <v>1.8818696897487473E-3</v>
      </c>
    </row>
    <row r="292" spans="1:4" x14ac:dyDescent="0.25">
      <c r="A292" s="10"/>
      <c r="B292" s="5" t="s">
        <v>103</v>
      </c>
      <c r="C292" s="15">
        <v>987151</v>
      </c>
      <c r="D292" s="17">
        <f t="shared" si="4"/>
        <v>1.7949506365073249E-3</v>
      </c>
    </row>
    <row r="293" spans="1:4" x14ac:dyDescent="0.25">
      <c r="A293" s="10"/>
      <c r="B293" s="5" t="s">
        <v>89</v>
      </c>
      <c r="C293" s="15">
        <v>976208</v>
      </c>
      <c r="D293" s="17">
        <f t="shared" si="4"/>
        <v>1.7750528247082187E-3</v>
      </c>
    </row>
    <row r="294" spans="1:4" x14ac:dyDescent="0.25">
      <c r="A294" s="10"/>
      <c r="B294" s="5" t="s">
        <v>192</v>
      </c>
      <c r="C294" s="15">
        <v>916910</v>
      </c>
      <c r="D294" s="17">
        <f t="shared" si="4"/>
        <v>1.6672304319399274E-3</v>
      </c>
    </row>
    <row r="295" spans="1:4" x14ac:dyDescent="0.25">
      <c r="A295" s="10"/>
      <c r="B295" s="5" t="s">
        <v>243</v>
      </c>
      <c r="C295" s="15">
        <v>901172</v>
      </c>
      <c r="D295" s="17">
        <f t="shared" si="4"/>
        <v>1.6386138037671836E-3</v>
      </c>
    </row>
    <row r="296" spans="1:4" x14ac:dyDescent="0.25">
      <c r="A296" s="10"/>
      <c r="B296" s="5" t="s">
        <v>214</v>
      </c>
      <c r="C296" s="15">
        <v>897400</v>
      </c>
      <c r="D296" s="17">
        <f t="shared" si="4"/>
        <v>1.6317551227741992E-3</v>
      </c>
    </row>
    <row r="297" spans="1:4" x14ac:dyDescent="0.25">
      <c r="A297" s="10"/>
      <c r="B297" s="5" t="s">
        <v>370</v>
      </c>
      <c r="C297" s="15">
        <v>715063</v>
      </c>
      <c r="D297" s="17">
        <f t="shared" si="4"/>
        <v>1.3002091746782784E-3</v>
      </c>
    </row>
    <row r="298" spans="1:4" x14ac:dyDescent="0.25">
      <c r="A298" s="10"/>
      <c r="B298" s="5" t="s">
        <v>156</v>
      </c>
      <c r="C298" s="15">
        <v>664396</v>
      </c>
      <c r="D298" s="17">
        <f t="shared" si="4"/>
        <v>1.208080651382535E-3</v>
      </c>
    </row>
    <row r="299" spans="1:4" x14ac:dyDescent="0.25">
      <c r="A299" s="10"/>
      <c r="B299" s="5" t="s">
        <v>144</v>
      </c>
      <c r="C299" s="15">
        <v>368083</v>
      </c>
      <c r="D299" s="17">
        <f t="shared" si="4"/>
        <v>6.6929052914652945E-4</v>
      </c>
    </row>
    <row r="300" spans="1:4" x14ac:dyDescent="0.25">
      <c r="A300" s="10"/>
      <c r="B300" s="5" t="s">
        <v>133</v>
      </c>
      <c r="C300" s="15">
        <v>329028</v>
      </c>
      <c r="D300" s="17">
        <f t="shared" si="4"/>
        <v>5.9827626981964472E-4</v>
      </c>
    </row>
    <row r="301" spans="1:4" x14ac:dyDescent="0.25">
      <c r="A301" s="10"/>
      <c r="B301" s="5" t="s">
        <v>137</v>
      </c>
      <c r="C301" s="15">
        <v>311891</v>
      </c>
      <c r="D301" s="17">
        <f t="shared" si="4"/>
        <v>5.6711582014393549E-4</v>
      </c>
    </row>
    <row r="302" spans="1:4" x14ac:dyDescent="0.25">
      <c r="A302" s="10"/>
      <c r="B302" s="5" t="s">
        <v>287</v>
      </c>
      <c r="C302" s="15">
        <v>310836</v>
      </c>
      <c r="D302" s="17">
        <f t="shared" si="4"/>
        <v>5.6519749871031982E-4</v>
      </c>
    </row>
    <row r="303" spans="1:4" x14ac:dyDescent="0.25">
      <c r="A303" s="10"/>
      <c r="B303" s="5" t="s">
        <v>336</v>
      </c>
      <c r="C303" s="15">
        <v>274533</v>
      </c>
      <c r="D303" s="17">
        <f t="shared" si="4"/>
        <v>4.9918723993823183E-4</v>
      </c>
    </row>
    <row r="304" spans="1:4" x14ac:dyDescent="0.25">
      <c r="A304" s="10"/>
      <c r="B304" s="5" t="s">
        <v>198</v>
      </c>
      <c r="C304" s="15">
        <v>263156</v>
      </c>
      <c r="D304" s="17">
        <f t="shared" si="4"/>
        <v>4.7850027979581811E-4</v>
      </c>
    </row>
    <row r="305" spans="1:4" x14ac:dyDescent="0.25">
      <c r="A305" s="10"/>
      <c r="B305" s="5" t="s">
        <v>140</v>
      </c>
      <c r="C305" s="15">
        <v>255089</v>
      </c>
      <c r="D305" s="17">
        <f t="shared" si="4"/>
        <v>4.6383193950673911E-4</v>
      </c>
    </row>
    <row r="306" spans="1:4" x14ac:dyDescent="0.25">
      <c r="A306" s="10"/>
      <c r="B306" s="5" t="s">
        <v>438</v>
      </c>
      <c r="C306" s="15">
        <v>240012</v>
      </c>
      <c r="D306" s="17">
        <f t="shared" si="4"/>
        <v>4.3641721699050714E-4</v>
      </c>
    </row>
    <row r="307" spans="1:4" x14ac:dyDescent="0.25">
      <c r="A307" s="10"/>
      <c r="B307" s="5" t="s">
        <v>385</v>
      </c>
      <c r="C307" s="15">
        <v>232480</v>
      </c>
      <c r="D307" s="17">
        <f t="shared" si="4"/>
        <v>4.2272167477439915E-4</v>
      </c>
    </row>
    <row r="308" spans="1:4" x14ac:dyDescent="0.25">
      <c r="A308" s="10"/>
      <c r="B308" s="5" t="s">
        <v>271</v>
      </c>
      <c r="C308" s="15">
        <v>224130</v>
      </c>
      <c r="D308" s="17">
        <f t="shared" si="4"/>
        <v>4.0753875157943084E-4</v>
      </c>
    </row>
    <row r="309" spans="1:4" x14ac:dyDescent="0.25">
      <c r="A309" s="10"/>
      <c r="B309" s="5" t="s">
        <v>456</v>
      </c>
      <c r="C309" s="15">
        <v>209473</v>
      </c>
      <c r="D309" s="17">
        <f t="shared" si="4"/>
        <v>3.8088772100833496E-4</v>
      </c>
    </row>
    <row r="310" spans="1:4" x14ac:dyDescent="0.25">
      <c r="A310" s="10"/>
      <c r="B310" s="5" t="s">
        <v>172</v>
      </c>
      <c r="C310" s="15">
        <v>207486</v>
      </c>
      <c r="D310" s="17">
        <f t="shared" si="4"/>
        <v>3.7727473078217905E-4</v>
      </c>
    </row>
    <row r="311" spans="1:4" x14ac:dyDescent="0.25">
      <c r="A311" s="10"/>
      <c r="B311" s="5" t="s">
        <v>152</v>
      </c>
      <c r="C311" s="15">
        <v>202490</v>
      </c>
      <c r="D311" s="17">
        <f t="shared" si="4"/>
        <v>3.6819043326336926E-4</v>
      </c>
    </row>
    <row r="312" spans="1:4" x14ac:dyDescent="0.25">
      <c r="A312" s="10"/>
      <c r="B312" s="5" t="s">
        <v>96</v>
      </c>
      <c r="C312" s="15">
        <v>194382</v>
      </c>
      <c r="D312" s="17">
        <f t="shared" si="4"/>
        <v>3.5344754209393176E-4</v>
      </c>
    </row>
    <row r="313" spans="1:4" x14ac:dyDescent="0.25">
      <c r="A313" s="10"/>
      <c r="B313" s="5" t="s">
        <v>164</v>
      </c>
      <c r="C313" s="15">
        <v>181317</v>
      </c>
      <c r="D313" s="17">
        <f t="shared" si="4"/>
        <v>3.2969126765773285E-4</v>
      </c>
    </row>
    <row r="314" spans="1:4" x14ac:dyDescent="0.25">
      <c r="A314" s="10"/>
      <c r="B314" s="5" t="s">
        <v>270</v>
      </c>
      <c r="C314" s="15">
        <v>172054</v>
      </c>
      <c r="D314" s="17">
        <f t="shared" si="4"/>
        <v>3.1284822363917099E-4</v>
      </c>
    </row>
    <row r="315" spans="1:4" x14ac:dyDescent="0.25">
      <c r="A315" s="10"/>
      <c r="B315" s="5" t="s">
        <v>406</v>
      </c>
      <c r="C315" s="15">
        <v>158802</v>
      </c>
      <c r="D315" s="17">
        <f t="shared" ref="D315:D369" si="5">C315/$C$370</f>
        <v>2.8875192445597099E-4</v>
      </c>
    </row>
    <row r="316" spans="1:4" x14ac:dyDescent="0.25">
      <c r="A316" s="10"/>
      <c r="B316" s="5" t="s">
        <v>439</v>
      </c>
      <c r="C316" s="15">
        <v>124186</v>
      </c>
      <c r="D316" s="17">
        <f t="shared" si="5"/>
        <v>2.2580916166351314E-4</v>
      </c>
    </row>
    <row r="317" spans="1:4" x14ac:dyDescent="0.25">
      <c r="A317" s="10"/>
      <c r="B317" s="5" t="s">
        <v>155</v>
      </c>
      <c r="C317" s="15">
        <v>98251</v>
      </c>
      <c r="D317" s="17">
        <f t="shared" si="5"/>
        <v>1.7865118405135708E-4</v>
      </c>
    </row>
    <row r="318" spans="1:4" x14ac:dyDescent="0.25">
      <c r="A318" s="10"/>
      <c r="B318" s="5" t="s">
        <v>128</v>
      </c>
      <c r="C318" s="15">
        <v>96731</v>
      </c>
      <c r="D318" s="17">
        <f t="shared" si="5"/>
        <v>1.7588734653562632E-4</v>
      </c>
    </row>
    <row r="319" spans="1:4" x14ac:dyDescent="0.25">
      <c r="A319" s="10"/>
      <c r="B319" s="5" t="s">
        <v>109</v>
      </c>
      <c r="C319" s="15">
        <v>95307</v>
      </c>
      <c r="D319" s="17">
        <f t="shared" si="5"/>
        <v>1.7329806717878381E-4</v>
      </c>
    </row>
    <row r="320" spans="1:4" x14ac:dyDescent="0.25">
      <c r="A320" s="10"/>
      <c r="B320" s="5" t="s">
        <v>90</v>
      </c>
      <c r="C320" s="15">
        <v>86256</v>
      </c>
      <c r="D320" s="17">
        <f t="shared" si="5"/>
        <v>1.5684050576110021E-4</v>
      </c>
    </row>
    <row r="321" spans="1:4" x14ac:dyDescent="0.25">
      <c r="A321" s="10"/>
      <c r="B321" s="5" t="s">
        <v>432</v>
      </c>
      <c r="C321" s="15">
        <v>77116</v>
      </c>
      <c r="D321" s="17">
        <f t="shared" si="5"/>
        <v>1.4022111438361393E-4</v>
      </c>
    </row>
    <row r="322" spans="1:4" x14ac:dyDescent="0.25">
      <c r="A322" s="10"/>
      <c r="B322" s="5" t="s">
        <v>88</v>
      </c>
      <c r="C322" s="15">
        <v>75761</v>
      </c>
      <c r="D322" s="17">
        <f t="shared" si="5"/>
        <v>1.3775729870347237E-4</v>
      </c>
    </row>
    <row r="323" spans="1:4" x14ac:dyDescent="0.25">
      <c r="A323" s="10"/>
      <c r="B323" s="5" t="s">
        <v>160</v>
      </c>
      <c r="C323" s="15">
        <v>67996</v>
      </c>
      <c r="D323" s="17">
        <f t="shared" si="5"/>
        <v>1.2363808928922938E-4</v>
      </c>
    </row>
    <row r="324" spans="1:4" x14ac:dyDescent="0.25">
      <c r="A324" s="10"/>
      <c r="B324" s="5" t="s">
        <v>321</v>
      </c>
      <c r="C324" s="15">
        <v>58900</v>
      </c>
      <c r="D324" s="17">
        <f t="shared" si="5"/>
        <v>1.0709870373456689E-4</v>
      </c>
    </row>
    <row r="325" spans="1:4" x14ac:dyDescent="0.25">
      <c r="A325" s="10"/>
      <c r="B325" s="5" t="s">
        <v>392</v>
      </c>
      <c r="C325" s="15">
        <v>58508</v>
      </c>
      <c r="D325" s="17">
        <f t="shared" si="5"/>
        <v>1.0638592458577317E-4</v>
      </c>
    </row>
    <row r="326" spans="1:4" x14ac:dyDescent="0.25">
      <c r="A326" s="10"/>
      <c r="B326" s="5" t="s">
        <v>108</v>
      </c>
      <c r="C326" s="15">
        <v>57866</v>
      </c>
      <c r="D326" s="17">
        <f t="shared" si="5"/>
        <v>1.0521856689820794E-4</v>
      </c>
    </row>
    <row r="327" spans="1:4" x14ac:dyDescent="0.25">
      <c r="A327" s="10"/>
      <c r="B327" s="5" t="s">
        <v>118</v>
      </c>
      <c r="C327" s="15">
        <v>54838</v>
      </c>
      <c r="D327" s="17">
        <f t="shared" si="5"/>
        <v>9.9712711636607454E-5</v>
      </c>
    </row>
    <row r="328" spans="1:4" x14ac:dyDescent="0.25">
      <c r="A328" s="10"/>
      <c r="B328" s="5" t="s">
        <v>333</v>
      </c>
      <c r="C328" s="15">
        <v>54267</v>
      </c>
      <c r="D328" s="17">
        <f t="shared" si="5"/>
        <v>9.8674454254053342E-5</v>
      </c>
    </row>
    <row r="329" spans="1:4" x14ac:dyDescent="0.25">
      <c r="A329" s="10"/>
      <c r="B329" s="5" t="s">
        <v>149</v>
      </c>
      <c r="C329" s="15">
        <v>51982</v>
      </c>
      <c r="D329" s="17">
        <f t="shared" si="5"/>
        <v>9.4519606409681768E-5</v>
      </c>
    </row>
    <row r="330" spans="1:4" x14ac:dyDescent="0.25">
      <c r="A330" s="10"/>
      <c r="B330" s="5" t="s">
        <v>412</v>
      </c>
      <c r="C330" s="15">
        <v>47062</v>
      </c>
      <c r="D330" s="17">
        <f t="shared" si="5"/>
        <v>8.5573500766658529E-5</v>
      </c>
    </row>
    <row r="331" spans="1:4" x14ac:dyDescent="0.25">
      <c r="A331" s="10"/>
      <c r="B331" s="5" t="s">
        <v>136</v>
      </c>
      <c r="C331" s="15">
        <v>46581</v>
      </c>
      <c r="D331" s="17">
        <f t="shared" si="5"/>
        <v>8.4698891658062145E-5</v>
      </c>
    </row>
    <row r="332" spans="1:4" x14ac:dyDescent="0.25">
      <c r="A332" s="10"/>
      <c r="B332" s="5" t="s">
        <v>239</v>
      </c>
      <c r="C332" s="15">
        <v>44270</v>
      </c>
      <c r="D332" s="17">
        <f t="shared" si="5"/>
        <v>8.049676764565834E-5</v>
      </c>
    </row>
    <row r="333" spans="1:4" x14ac:dyDescent="0.25">
      <c r="A333" s="10"/>
      <c r="B333" s="5" t="s">
        <v>125</v>
      </c>
      <c r="C333" s="15">
        <v>42965</v>
      </c>
      <c r="D333" s="17">
        <f t="shared" si="5"/>
        <v>7.8123867673271079E-5</v>
      </c>
    </row>
    <row r="334" spans="1:4" x14ac:dyDescent="0.25">
      <c r="A334" s="10"/>
      <c r="B334" s="5" t="s">
        <v>139</v>
      </c>
      <c r="C334" s="15">
        <v>39753</v>
      </c>
      <c r="D334" s="17">
        <f t="shared" si="5"/>
        <v>7.2283442607134766E-5</v>
      </c>
    </row>
    <row r="335" spans="1:4" x14ac:dyDescent="0.25">
      <c r="A335" s="10"/>
      <c r="B335" s="5" t="s">
        <v>291</v>
      </c>
      <c r="C335" s="15">
        <v>35416</v>
      </c>
      <c r="D335" s="17">
        <f t="shared" si="5"/>
        <v>6.4397414116526674E-5</v>
      </c>
    </row>
    <row r="336" spans="1:4" x14ac:dyDescent="0.25">
      <c r="A336" s="10"/>
      <c r="B336" s="5" t="s">
        <v>113</v>
      </c>
      <c r="C336" s="15">
        <v>32670</v>
      </c>
      <c r="D336" s="17">
        <f t="shared" si="5"/>
        <v>5.9404323446660449E-5</v>
      </c>
    </row>
    <row r="337" spans="1:4" x14ac:dyDescent="0.25">
      <c r="A337" s="10"/>
      <c r="B337" s="5" t="s">
        <v>431</v>
      </c>
      <c r="C337" s="15">
        <v>30275</v>
      </c>
      <c r="D337" s="17">
        <f t="shared" si="5"/>
        <v>5.504946104522942E-5</v>
      </c>
    </row>
    <row r="338" spans="1:4" x14ac:dyDescent="0.25">
      <c r="A338" s="10"/>
      <c r="B338" s="5" t="s">
        <v>95</v>
      </c>
      <c r="C338" s="15">
        <v>27676</v>
      </c>
      <c r="D338" s="17">
        <f t="shared" si="5"/>
        <v>5.032366255616084E-5</v>
      </c>
    </row>
    <row r="339" spans="1:4" x14ac:dyDescent="0.25">
      <c r="A339" s="10"/>
      <c r="B339" s="5" t="s">
        <v>159</v>
      </c>
      <c r="C339" s="15">
        <v>20311</v>
      </c>
      <c r="D339" s="17">
        <f t="shared" si="5"/>
        <v>3.6931778803952259E-5</v>
      </c>
    </row>
    <row r="340" spans="1:4" x14ac:dyDescent="0.25">
      <c r="A340" s="10"/>
      <c r="B340" s="5" t="s">
        <v>115</v>
      </c>
      <c r="C340" s="15">
        <v>19621</v>
      </c>
      <c r="D340" s="17">
        <f t="shared" si="5"/>
        <v>3.5677142036942901E-5</v>
      </c>
    </row>
    <row r="341" spans="1:4" x14ac:dyDescent="0.25">
      <c r="A341" s="10"/>
      <c r="B341" s="5" t="s">
        <v>119</v>
      </c>
      <c r="C341" s="15">
        <v>18279</v>
      </c>
      <c r="D341" s="17">
        <f t="shared" si="5"/>
        <v>3.3236964440817456E-5</v>
      </c>
    </row>
    <row r="342" spans="1:4" x14ac:dyDescent="0.25">
      <c r="A342" s="10"/>
      <c r="B342" s="5" t="s">
        <v>127</v>
      </c>
      <c r="C342" s="15">
        <v>17568</v>
      </c>
      <c r="D342" s="17">
        <f t="shared" si="5"/>
        <v>3.1944143076551296E-5</v>
      </c>
    </row>
    <row r="343" spans="1:4" x14ac:dyDescent="0.25">
      <c r="A343" s="10"/>
      <c r="B343" s="5" t="s">
        <v>364</v>
      </c>
      <c r="C343" s="15">
        <v>17137</v>
      </c>
      <c r="D343" s="17">
        <f t="shared" si="5"/>
        <v>3.1160449675709219E-5</v>
      </c>
    </row>
    <row r="344" spans="1:4" x14ac:dyDescent="0.25">
      <c r="A344" s="10"/>
      <c r="B344" s="5" t="s">
        <v>132</v>
      </c>
      <c r="C344" s="15">
        <v>17117</v>
      </c>
      <c r="D344" s="17">
        <f t="shared" si="5"/>
        <v>3.1124083392607499E-5</v>
      </c>
    </row>
    <row r="345" spans="1:4" x14ac:dyDescent="0.25">
      <c r="A345" s="10"/>
      <c r="B345" s="5" t="s">
        <v>102</v>
      </c>
      <c r="C345" s="15">
        <v>16137</v>
      </c>
      <c r="D345" s="17">
        <f t="shared" si="5"/>
        <v>2.9342135520623191E-5</v>
      </c>
    </row>
    <row r="346" spans="1:4" x14ac:dyDescent="0.25">
      <c r="A346" s="10"/>
      <c r="B346" s="5" t="s">
        <v>151</v>
      </c>
      <c r="C346" s="15">
        <v>13911</v>
      </c>
      <c r="D346" s="17">
        <f t="shared" si="5"/>
        <v>2.5294568211401699E-5</v>
      </c>
    </row>
    <row r="347" spans="1:4" x14ac:dyDescent="0.25">
      <c r="A347" s="10"/>
      <c r="B347" s="5" t="s">
        <v>153</v>
      </c>
      <c r="C347" s="15">
        <v>9540</v>
      </c>
      <c r="D347" s="17">
        <f t="shared" si="5"/>
        <v>1.7346717039520681E-5</v>
      </c>
    </row>
    <row r="348" spans="1:4" x14ac:dyDescent="0.25">
      <c r="A348" s="10"/>
      <c r="B348" s="5" t="s">
        <v>162</v>
      </c>
      <c r="C348" s="15">
        <v>8999</v>
      </c>
      <c r="D348" s="17">
        <f t="shared" si="5"/>
        <v>1.6363009081619143E-5</v>
      </c>
    </row>
    <row r="349" spans="1:4" x14ac:dyDescent="0.25">
      <c r="A349" s="10"/>
      <c r="B349" s="5" t="s">
        <v>158</v>
      </c>
      <c r="C349" s="15">
        <v>8895</v>
      </c>
      <c r="D349" s="17">
        <f t="shared" si="5"/>
        <v>1.6173904409490196E-5</v>
      </c>
    </row>
    <row r="350" spans="1:4" x14ac:dyDescent="0.25">
      <c r="A350" s="10"/>
      <c r="B350" s="5" t="s">
        <v>130</v>
      </c>
      <c r="C350" s="15">
        <v>8605</v>
      </c>
      <c r="D350" s="17">
        <f t="shared" si="5"/>
        <v>1.5646593304515247E-5</v>
      </c>
    </row>
    <row r="351" spans="1:4" x14ac:dyDescent="0.25">
      <c r="A351" s="10"/>
      <c r="B351" s="5" t="s">
        <v>150</v>
      </c>
      <c r="C351" s="15">
        <v>7770</v>
      </c>
      <c r="D351" s="17">
        <f t="shared" si="5"/>
        <v>1.4128300985018417E-5</v>
      </c>
    </row>
    <row r="352" spans="1:4" x14ac:dyDescent="0.25">
      <c r="A352" s="10"/>
      <c r="B352" s="5" t="s">
        <v>226</v>
      </c>
      <c r="C352" s="15">
        <v>7411</v>
      </c>
      <c r="D352" s="17">
        <f t="shared" si="5"/>
        <v>1.3475526203342534E-5</v>
      </c>
    </row>
    <row r="353" spans="1:4" x14ac:dyDescent="0.25">
      <c r="A353" s="10"/>
      <c r="B353" s="5" t="s">
        <v>117</v>
      </c>
      <c r="C353" s="15">
        <v>6855</v>
      </c>
      <c r="D353" s="17">
        <f t="shared" si="5"/>
        <v>1.2464543533114704E-5</v>
      </c>
    </row>
    <row r="354" spans="1:4" x14ac:dyDescent="0.25">
      <c r="A354" s="10"/>
      <c r="B354" s="5" t="s">
        <v>157</v>
      </c>
      <c r="C354" s="15">
        <v>6855</v>
      </c>
      <c r="D354" s="17">
        <f t="shared" si="5"/>
        <v>1.2464543533114704E-5</v>
      </c>
    </row>
    <row r="355" spans="1:4" x14ac:dyDescent="0.25">
      <c r="A355" s="10"/>
      <c r="B355" s="5" t="s">
        <v>135</v>
      </c>
      <c r="C355" s="15">
        <v>6284</v>
      </c>
      <c r="D355" s="17">
        <f t="shared" si="5"/>
        <v>1.1426286150560583E-5</v>
      </c>
    </row>
    <row r="356" spans="1:4" x14ac:dyDescent="0.25">
      <c r="A356" s="10"/>
      <c r="B356" s="5" t="s">
        <v>154</v>
      </c>
      <c r="C356" s="15">
        <v>6003</v>
      </c>
      <c r="D356" s="17">
        <f t="shared" si="5"/>
        <v>1.0915339872981411E-5</v>
      </c>
    </row>
    <row r="357" spans="1:4" x14ac:dyDescent="0.25">
      <c r="A357" s="10"/>
      <c r="B357" s="5" t="s">
        <v>146</v>
      </c>
      <c r="C357" s="15">
        <v>4730</v>
      </c>
      <c r="D357" s="17">
        <f t="shared" si="5"/>
        <v>8.6006259535569003E-6</v>
      </c>
    </row>
    <row r="358" spans="1:4" x14ac:dyDescent="0.25">
      <c r="A358" s="10"/>
      <c r="B358" s="5" t="s">
        <v>93</v>
      </c>
      <c r="C358" s="15">
        <v>3999</v>
      </c>
      <c r="D358" s="17">
        <f t="shared" si="5"/>
        <v>7.2714383061890156E-6</v>
      </c>
    </row>
    <row r="359" spans="1:4" x14ac:dyDescent="0.25">
      <c r="A359" s="10"/>
      <c r="B359" s="5" t="s">
        <v>131</v>
      </c>
      <c r="C359" s="15">
        <v>3371</v>
      </c>
      <c r="D359" s="17">
        <f t="shared" si="5"/>
        <v>6.1295370167949912E-6</v>
      </c>
    </row>
    <row r="360" spans="1:4" x14ac:dyDescent="0.25">
      <c r="A360" s="10"/>
      <c r="B360" s="5" t="s">
        <v>110</v>
      </c>
      <c r="C360" s="15">
        <v>3210</v>
      </c>
      <c r="D360" s="17">
        <f t="shared" si="5"/>
        <v>5.8367884378261409E-6</v>
      </c>
    </row>
    <row r="361" spans="1:4" x14ac:dyDescent="0.25">
      <c r="A361" s="10"/>
      <c r="B361" s="5" t="s">
        <v>111</v>
      </c>
      <c r="C361" s="15">
        <v>2023</v>
      </c>
      <c r="D361" s="17">
        <f t="shared" si="5"/>
        <v>3.6784495357390291E-6</v>
      </c>
    </row>
    <row r="362" spans="1:4" x14ac:dyDescent="0.25">
      <c r="A362" s="10"/>
      <c r="B362" s="5" t="s">
        <v>94</v>
      </c>
      <c r="C362" s="15">
        <v>1971</v>
      </c>
      <c r="D362" s="17">
        <f t="shared" si="5"/>
        <v>3.5838971996745561E-6</v>
      </c>
    </row>
    <row r="363" spans="1:4" x14ac:dyDescent="0.25">
      <c r="A363" s="10"/>
      <c r="B363" s="5" t="s">
        <v>148</v>
      </c>
      <c r="C363" s="15">
        <v>1914</v>
      </c>
      <c r="D363" s="17">
        <f t="shared" si="5"/>
        <v>3.4802532928346526E-6</v>
      </c>
    </row>
    <row r="364" spans="1:4" x14ac:dyDescent="0.25">
      <c r="A364" s="10"/>
      <c r="B364" s="5" t="s">
        <v>330</v>
      </c>
      <c r="C364" s="15">
        <v>1714</v>
      </c>
      <c r="D364" s="17">
        <f t="shared" si="5"/>
        <v>3.1165904618174473E-6</v>
      </c>
    </row>
    <row r="365" spans="1:4" x14ac:dyDescent="0.25">
      <c r="A365" s="10"/>
      <c r="B365" s="5" t="s">
        <v>104</v>
      </c>
      <c r="C365" s="15">
        <v>1142</v>
      </c>
      <c r="D365" s="17">
        <f t="shared" si="5"/>
        <v>2.0765147651082411E-6</v>
      </c>
    </row>
    <row r="366" spans="1:4" x14ac:dyDescent="0.25">
      <c r="A366" s="10"/>
      <c r="B366" s="5" t="s">
        <v>355</v>
      </c>
      <c r="C366" s="15">
        <v>1142</v>
      </c>
      <c r="D366" s="17">
        <f t="shared" si="5"/>
        <v>2.0765147651082411E-6</v>
      </c>
    </row>
    <row r="367" spans="1:4" x14ac:dyDescent="0.25">
      <c r="A367" s="10"/>
      <c r="B367" s="5" t="s">
        <v>213</v>
      </c>
      <c r="C367" s="15">
        <v>1142</v>
      </c>
      <c r="D367" s="17">
        <f t="shared" si="5"/>
        <v>2.0765147651082411E-6</v>
      </c>
    </row>
    <row r="368" spans="1:4" x14ac:dyDescent="0.25">
      <c r="A368" s="10"/>
      <c r="B368" s="5" t="s">
        <v>147</v>
      </c>
      <c r="C368" s="15">
        <v>1057</v>
      </c>
      <c r="D368" s="17">
        <f t="shared" si="5"/>
        <v>1.9219580619259288E-6</v>
      </c>
    </row>
    <row r="369" spans="1:4" x14ac:dyDescent="0.25">
      <c r="A369" s="10"/>
      <c r="B369" s="5" t="s">
        <v>97</v>
      </c>
      <c r="C369" s="15">
        <v>814</v>
      </c>
      <c r="D369" s="17">
        <f t="shared" si="5"/>
        <v>1.4801077222400247E-6</v>
      </c>
    </row>
    <row r="370" spans="1:4" x14ac:dyDescent="0.25">
      <c r="A370" s="4" t="s">
        <v>469</v>
      </c>
      <c r="B370" s="8"/>
      <c r="C370" s="14">
        <v>549959971</v>
      </c>
    </row>
    <row r="371" spans="1:4" x14ac:dyDescent="0.25">
      <c r="A371" s="12" t="s">
        <v>470</v>
      </c>
      <c r="B371" s="13"/>
      <c r="C371" s="16">
        <v>30130599915.250801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31"/>
  <sheetViews>
    <sheetView workbookViewId="0">
      <selection activeCell="G38" sqref="G38"/>
    </sheetView>
  </sheetViews>
  <sheetFormatPr defaultRowHeight="13.2" x14ac:dyDescent="0.25"/>
  <cols>
    <col min="1" max="1" width="33.109375" customWidth="1"/>
    <col min="2" max="2" width="8.33203125" bestFit="1" customWidth="1"/>
    <col min="3" max="3" width="10.88671875" bestFit="1" customWidth="1"/>
    <col min="4" max="4" width="14.5546875" bestFit="1" customWidth="1"/>
    <col min="5" max="5" width="8.109375" bestFit="1" customWidth="1"/>
    <col min="6" max="6" width="6.88671875" bestFit="1" customWidth="1"/>
    <col min="7" max="7" width="15" customWidth="1"/>
    <col min="8" max="8" width="15.6640625" customWidth="1"/>
    <col min="9" max="9" width="16.109375" customWidth="1"/>
    <col min="10" max="10" width="13.109375" bestFit="1" customWidth="1"/>
    <col min="11" max="11" width="17.33203125" customWidth="1"/>
    <col min="12" max="12" width="12" style="3" bestFit="1" customWidth="1"/>
  </cols>
  <sheetData>
    <row r="1" spans="1:12" x14ac:dyDescent="0.25">
      <c r="A1" s="1" t="s">
        <v>165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</v>
      </c>
      <c r="K1" s="1" t="s">
        <v>2</v>
      </c>
      <c r="L1" s="2" t="s">
        <v>0</v>
      </c>
    </row>
    <row r="2" spans="1:12" x14ac:dyDescent="0.25">
      <c r="A2" t="s">
        <v>166</v>
      </c>
      <c r="B2" t="s">
        <v>21</v>
      </c>
      <c r="C2" t="s">
        <v>22</v>
      </c>
      <c r="D2" t="s">
        <v>23</v>
      </c>
      <c r="E2" t="s">
        <v>19</v>
      </c>
      <c r="F2" t="s">
        <v>24</v>
      </c>
      <c r="G2">
        <v>6</v>
      </c>
      <c r="H2">
        <v>29300</v>
      </c>
      <c r="I2" t="s">
        <v>25</v>
      </c>
      <c r="J2">
        <f t="shared" ref="J2:J92" si="0">IF(I2="GJ",1.0542,1)</f>
        <v>1</v>
      </c>
      <c r="K2" t="str">
        <f t="shared" ref="K2:K92" si="1">IF(I2="GJ","MMBtu",I2)</f>
        <v>MMBtu</v>
      </c>
      <c r="L2" s="3">
        <f t="shared" ref="L2:L92" si="2">H2*J2</f>
        <v>29300</v>
      </c>
    </row>
    <row r="3" spans="1:12" x14ac:dyDescent="0.25">
      <c r="A3" t="s">
        <v>175</v>
      </c>
      <c r="B3" t="s">
        <v>21</v>
      </c>
      <c r="C3" t="s">
        <v>22</v>
      </c>
      <c r="D3" t="s">
        <v>23</v>
      </c>
      <c r="E3" t="s">
        <v>17</v>
      </c>
      <c r="F3" t="s">
        <v>37</v>
      </c>
      <c r="G3">
        <v>2</v>
      </c>
      <c r="H3">
        <v>15000</v>
      </c>
      <c r="I3" t="s">
        <v>25</v>
      </c>
      <c r="J3">
        <f t="shared" ref="J3:J28" si="3">IF(I3="GJ",1.0542,1)</f>
        <v>1</v>
      </c>
      <c r="K3" t="str">
        <f t="shared" ref="K3:K28" si="4">IF(I3="GJ","MMBtu",I3)</f>
        <v>MMBtu</v>
      </c>
      <c r="L3" s="3">
        <f t="shared" ref="L3:L28" si="5">H3*J3</f>
        <v>15000</v>
      </c>
    </row>
    <row r="4" spans="1:12" x14ac:dyDescent="0.25">
      <c r="A4" t="s">
        <v>175</v>
      </c>
      <c r="B4" t="s">
        <v>21</v>
      </c>
      <c r="C4" t="s">
        <v>22</v>
      </c>
      <c r="D4" t="s">
        <v>23</v>
      </c>
      <c r="E4" t="s">
        <v>13</v>
      </c>
      <c r="F4" t="s">
        <v>37</v>
      </c>
      <c r="G4">
        <v>3</v>
      </c>
      <c r="H4">
        <v>45000</v>
      </c>
      <c r="I4" t="s">
        <v>25</v>
      </c>
      <c r="J4">
        <f t="shared" si="3"/>
        <v>1</v>
      </c>
      <c r="K4" t="str">
        <f t="shared" si="4"/>
        <v>MMBtu</v>
      </c>
      <c r="L4" s="3">
        <f t="shared" si="5"/>
        <v>45000</v>
      </c>
    </row>
    <row r="5" spans="1:12" x14ac:dyDescent="0.25">
      <c r="A5" t="s">
        <v>175</v>
      </c>
      <c r="B5" t="s">
        <v>21</v>
      </c>
      <c r="C5" t="s">
        <v>22</v>
      </c>
      <c r="D5" t="s">
        <v>23</v>
      </c>
      <c r="E5" t="s">
        <v>30</v>
      </c>
      <c r="F5" t="s">
        <v>37</v>
      </c>
      <c r="G5">
        <v>9</v>
      </c>
      <c r="H5">
        <v>65000</v>
      </c>
      <c r="I5" t="s">
        <v>25</v>
      </c>
      <c r="J5">
        <f t="shared" si="3"/>
        <v>1</v>
      </c>
      <c r="K5" t="str">
        <f t="shared" si="4"/>
        <v>MMBtu</v>
      </c>
      <c r="L5" s="3">
        <f t="shared" si="5"/>
        <v>65000</v>
      </c>
    </row>
    <row r="6" spans="1:12" x14ac:dyDescent="0.25">
      <c r="A6" t="s">
        <v>175</v>
      </c>
      <c r="B6" t="s">
        <v>21</v>
      </c>
      <c r="C6" t="s">
        <v>22</v>
      </c>
      <c r="D6" t="s">
        <v>12</v>
      </c>
      <c r="E6" t="s">
        <v>18</v>
      </c>
      <c r="F6" t="s">
        <v>24</v>
      </c>
      <c r="G6">
        <v>1</v>
      </c>
      <c r="H6">
        <v>135000</v>
      </c>
      <c r="I6" t="s">
        <v>25</v>
      </c>
      <c r="J6">
        <f t="shared" si="3"/>
        <v>1</v>
      </c>
      <c r="K6" t="str">
        <f t="shared" si="4"/>
        <v>MMBtu</v>
      </c>
      <c r="L6" s="3">
        <f t="shared" si="5"/>
        <v>135000</v>
      </c>
    </row>
    <row r="7" spans="1:12" x14ac:dyDescent="0.25">
      <c r="A7" t="s">
        <v>175</v>
      </c>
      <c r="B7" t="s">
        <v>21</v>
      </c>
      <c r="C7" t="s">
        <v>22</v>
      </c>
      <c r="D7" t="s">
        <v>12</v>
      </c>
      <c r="E7" t="s">
        <v>15</v>
      </c>
      <c r="F7" t="s">
        <v>24</v>
      </c>
      <c r="G7">
        <v>1</v>
      </c>
      <c r="H7">
        <v>150000</v>
      </c>
      <c r="I7" t="s">
        <v>25</v>
      </c>
      <c r="J7">
        <f t="shared" si="3"/>
        <v>1</v>
      </c>
      <c r="K7" t="str">
        <f t="shared" si="4"/>
        <v>MMBtu</v>
      </c>
      <c r="L7" s="3">
        <f t="shared" si="5"/>
        <v>150000</v>
      </c>
    </row>
    <row r="8" spans="1:12" x14ac:dyDescent="0.25">
      <c r="A8" t="s">
        <v>175</v>
      </c>
      <c r="B8" t="s">
        <v>21</v>
      </c>
      <c r="C8" t="s">
        <v>22</v>
      </c>
      <c r="D8" t="s">
        <v>23</v>
      </c>
      <c r="E8" t="s">
        <v>27</v>
      </c>
      <c r="F8" t="s">
        <v>33</v>
      </c>
      <c r="G8">
        <v>20</v>
      </c>
      <c r="H8">
        <v>214900</v>
      </c>
      <c r="I8" t="s">
        <v>25</v>
      </c>
      <c r="J8">
        <f t="shared" si="3"/>
        <v>1</v>
      </c>
      <c r="K8" t="str">
        <f t="shared" si="4"/>
        <v>MMBtu</v>
      </c>
      <c r="L8" s="3">
        <f t="shared" si="5"/>
        <v>214900</v>
      </c>
    </row>
    <row r="9" spans="1:12" x14ac:dyDescent="0.25">
      <c r="A9" t="s">
        <v>175</v>
      </c>
      <c r="B9" t="s">
        <v>21</v>
      </c>
      <c r="C9" t="s">
        <v>22</v>
      </c>
      <c r="D9" t="s">
        <v>23</v>
      </c>
      <c r="E9" t="s">
        <v>13</v>
      </c>
      <c r="F9" t="s">
        <v>33</v>
      </c>
      <c r="G9">
        <v>33</v>
      </c>
      <c r="H9">
        <v>272815</v>
      </c>
      <c r="I9" t="s">
        <v>25</v>
      </c>
      <c r="J9">
        <f t="shared" si="3"/>
        <v>1</v>
      </c>
      <c r="K9" t="str">
        <f t="shared" si="4"/>
        <v>MMBtu</v>
      </c>
      <c r="L9" s="3">
        <f t="shared" si="5"/>
        <v>272815</v>
      </c>
    </row>
    <row r="10" spans="1:12" x14ac:dyDescent="0.25">
      <c r="A10" t="s">
        <v>175</v>
      </c>
      <c r="B10" t="s">
        <v>21</v>
      </c>
      <c r="C10" t="s">
        <v>22</v>
      </c>
      <c r="D10" t="s">
        <v>23</v>
      </c>
      <c r="E10" t="s">
        <v>27</v>
      </c>
      <c r="F10" t="s">
        <v>37</v>
      </c>
      <c r="G10">
        <v>2</v>
      </c>
      <c r="H10">
        <v>290000</v>
      </c>
      <c r="I10" t="s">
        <v>25</v>
      </c>
      <c r="J10">
        <f t="shared" si="3"/>
        <v>1</v>
      </c>
      <c r="K10" t="str">
        <f t="shared" si="4"/>
        <v>MMBtu</v>
      </c>
      <c r="L10" s="3">
        <f t="shared" si="5"/>
        <v>290000</v>
      </c>
    </row>
    <row r="11" spans="1:12" x14ac:dyDescent="0.25">
      <c r="A11" t="s">
        <v>175</v>
      </c>
      <c r="B11" t="s">
        <v>21</v>
      </c>
      <c r="C11" t="s">
        <v>22</v>
      </c>
      <c r="D11" t="s">
        <v>12</v>
      </c>
      <c r="E11" t="s">
        <v>27</v>
      </c>
      <c r="F11" t="s">
        <v>33</v>
      </c>
      <c r="G11">
        <v>1</v>
      </c>
      <c r="H11">
        <v>300000</v>
      </c>
      <c r="I11" t="s">
        <v>25</v>
      </c>
      <c r="J11">
        <f t="shared" si="3"/>
        <v>1</v>
      </c>
      <c r="K11" t="str">
        <f t="shared" si="4"/>
        <v>MMBtu</v>
      </c>
      <c r="L11" s="3">
        <f t="shared" si="5"/>
        <v>300000</v>
      </c>
    </row>
    <row r="12" spans="1:12" x14ac:dyDescent="0.25">
      <c r="A12" t="s">
        <v>175</v>
      </c>
      <c r="B12" t="s">
        <v>21</v>
      </c>
      <c r="C12" t="s">
        <v>22</v>
      </c>
      <c r="D12" t="s">
        <v>12</v>
      </c>
      <c r="E12" t="s">
        <v>15</v>
      </c>
      <c r="F12" t="s">
        <v>37</v>
      </c>
      <c r="G12">
        <v>1</v>
      </c>
      <c r="H12">
        <v>300000</v>
      </c>
      <c r="I12" t="s">
        <v>25</v>
      </c>
      <c r="J12">
        <f t="shared" si="3"/>
        <v>1</v>
      </c>
      <c r="K12" t="str">
        <f t="shared" si="4"/>
        <v>MMBtu</v>
      </c>
      <c r="L12" s="3">
        <f t="shared" si="5"/>
        <v>300000</v>
      </c>
    </row>
    <row r="13" spans="1:12" x14ac:dyDescent="0.25">
      <c r="A13" t="s">
        <v>175</v>
      </c>
      <c r="B13" t="s">
        <v>21</v>
      </c>
      <c r="C13" t="s">
        <v>22</v>
      </c>
      <c r="D13" t="s">
        <v>12</v>
      </c>
      <c r="E13" t="s">
        <v>18</v>
      </c>
      <c r="F13" t="s">
        <v>37</v>
      </c>
      <c r="G13">
        <v>1</v>
      </c>
      <c r="H13">
        <v>300000</v>
      </c>
      <c r="I13" t="s">
        <v>25</v>
      </c>
      <c r="J13">
        <f t="shared" si="3"/>
        <v>1</v>
      </c>
      <c r="K13" t="str">
        <f t="shared" si="4"/>
        <v>MMBtu</v>
      </c>
      <c r="L13" s="3">
        <f t="shared" si="5"/>
        <v>300000</v>
      </c>
    </row>
    <row r="14" spans="1:12" x14ac:dyDescent="0.25">
      <c r="A14" t="s">
        <v>175</v>
      </c>
      <c r="B14" t="s">
        <v>21</v>
      </c>
      <c r="C14" t="s">
        <v>22</v>
      </c>
      <c r="D14" t="s">
        <v>12</v>
      </c>
      <c r="E14" t="s">
        <v>19</v>
      </c>
      <c r="F14" t="s">
        <v>33</v>
      </c>
      <c r="G14">
        <v>4</v>
      </c>
      <c r="H14">
        <v>371300</v>
      </c>
      <c r="I14" t="s">
        <v>25</v>
      </c>
      <c r="J14">
        <f t="shared" si="3"/>
        <v>1</v>
      </c>
      <c r="K14" t="str">
        <f t="shared" si="4"/>
        <v>MMBtu</v>
      </c>
      <c r="L14" s="3">
        <f t="shared" si="5"/>
        <v>371300</v>
      </c>
    </row>
    <row r="15" spans="1:12" x14ac:dyDescent="0.25">
      <c r="A15" t="s">
        <v>175</v>
      </c>
      <c r="B15" t="s">
        <v>21</v>
      </c>
      <c r="C15" t="s">
        <v>22</v>
      </c>
      <c r="D15" t="s">
        <v>23</v>
      </c>
      <c r="E15" t="s">
        <v>16</v>
      </c>
      <c r="F15" t="s">
        <v>37</v>
      </c>
      <c r="G15">
        <v>20</v>
      </c>
      <c r="H15">
        <v>390000</v>
      </c>
      <c r="I15" t="s">
        <v>25</v>
      </c>
      <c r="J15">
        <f t="shared" si="3"/>
        <v>1</v>
      </c>
      <c r="K15" t="str">
        <f t="shared" si="4"/>
        <v>MMBtu</v>
      </c>
      <c r="L15" s="3">
        <f t="shared" si="5"/>
        <v>390000</v>
      </c>
    </row>
    <row r="16" spans="1:12" x14ac:dyDescent="0.25">
      <c r="A16" t="s">
        <v>175</v>
      </c>
      <c r="B16" t="s">
        <v>21</v>
      </c>
      <c r="C16" t="s">
        <v>22</v>
      </c>
      <c r="D16" t="s">
        <v>23</v>
      </c>
      <c r="E16" t="s">
        <v>18</v>
      </c>
      <c r="F16" t="s">
        <v>37</v>
      </c>
      <c r="G16">
        <v>16</v>
      </c>
      <c r="H16">
        <v>441500</v>
      </c>
      <c r="I16" t="s">
        <v>25</v>
      </c>
      <c r="J16">
        <f t="shared" si="3"/>
        <v>1</v>
      </c>
      <c r="K16" t="str">
        <f t="shared" si="4"/>
        <v>MMBtu</v>
      </c>
      <c r="L16" s="3">
        <f t="shared" si="5"/>
        <v>441500</v>
      </c>
    </row>
    <row r="17" spans="1:12" x14ac:dyDescent="0.25">
      <c r="A17" t="s">
        <v>175</v>
      </c>
      <c r="B17" t="s">
        <v>21</v>
      </c>
      <c r="C17" t="s">
        <v>22</v>
      </c>
      <c r="D17" t="s">
        <v>23</v>
      </c>
      <c r="E17" t="s">
        <v>15</v>
      </c>
      <c r="F17" t="s">
        <v>37</v>
      </c>
      <c r="G17">
        <v>12</v>
      </c>
      <c r="H17">
        <v>448900</v>
      </c>
      <c r="I17" t="s">
        <v>25</v>
      </c>
      <c r="J17">
        <f t="shared" si="3"/>
        <v>1</v>
      </c>
      <c r="K17" t="str">
        <f t="shared" si="4"/>
        <v>MMBtu</v>
      </c>
      <c r="L17" s="3">
        <f t="shared" si="5"/>
        <v>448900</v>
      </c>
    </row>
    <row r="18" spans="1:12" x14ac:dyDescent="0.25">
      <c r="A18" t="s">
        <v>175</v>
      </c>
      <c r="B18" t="s">
        <v>21</v>
      </c>
      <c r="C18" t="s">
        <v>22</v>
      </c>
      <c r="D18" t="s">
        <v>12</v>
      </c>
      <c r="E18" t="s">
        <v>30</v>
      </c>
      <c r="F18" t="s">
        <v>37</v>
      </c>
      <c r="G18">
        <v>1</v>
      </c>
      <c r="H18">
        <v>600000</v>
      </c>
      <c r="I18" t="s">
        <v>25</v>
      </c>
      <c r="J18">
        <f t="shared" si="3"/>
        <v>1</v>
      </c>
      <c r="K18" t="str">
        <f t="shared" si="4"/>
        <v>MMBtu</v>
      </c>
      <c r="L18" s="3">
        <f t="shared" si="5"/>
        <v>600000</v>
      </c>
    </row>
    <row r="19" spans="1:12" x14ac:dyDescent="0.25">
      <c r="A19" t="s">
        <v>175</v>
      </c>
      <c r="B19" t="s">
        <v>21</v>
      </c>
      <c r="C19" t="s">
        <v>22</v>
      </c>
      <c r="D19" t="s">
        <v>12</v>
      </c>
      <c r="E19" t="s">
        <v>17</v>
      </c>
      <c r="F19" t="s">
        <v>33</v>
      </c>
      <c r="G19">
        <v>11</v>
      </c>
      <c r="H19">
        <v>875709</v>
      </c>
      <c r="I19" t="s">
        <v>25</v>
      </c>
      <c r="J19">
        <f t="shared" si="3"/>
        <v>1</v>
      </c>
      <c r="K19" t="str">
        <f t="shared" si="4"/>
        <v>MMBtu</v>
      </c>
      <c r="L19" s="3">
        <f t="shared" si="5"/>
        <v>875709</v>
      </c>
    </row>
    <row r="20" spans="1:12" x14ac:dyDescent="0.25">
      <c r="A20" t="s">
        <v>175</v>
      </c>
      <c r="B20" t="s">
        <v>21</v>
      </c>
      <c r="C20" t="s">
        <v>22</v>
      </c>
      <c r="D20" t="s">
        <v>12</v>
      </c>
      <c r="E20" t="s">
        <v>15</v>
      </c>
      <c r="F20" t="s">
        <v>33</v>
      </c>
      <c r="G20">
        <v>4</v>
      </c>
      <c r="H20">
        <v>908000</v>
      </c>
      <c r="I20" t="s">
        <v>25</v>
      </c>
      <c r="J20">
        <f t="shared" si="3"/>
        <v>1</v>
      </c>
      <c r="K20" t="str">
        <f t="shared" si="4"/>
        <v>MMBtu</v>
      </c>
      <c r="L20" s="3">
        <f t="shared" si="5"/>
        <v>908000</v>
      </c>
    </row>
    <row r="21" spans="1:12" x14ac:dyDescent="0.25">
      <c r="A21" t="s">
        <v>175</v>
      </c>
      <c r="B21" t="s">
        <v>21</v>
      </c>
      <c r="C21" t="s">
        <v>22</v>
      </c>
      <c r="D21" t="s">
        <v>12</v>
      </c>
      <c r="E21" t="s">
        <v>16</v>
      </c>
      <c r="F21" t="s">
        <v>37</v>
      </c>
      <c r="G21">
        <v>3</v>
      </c>
      <c r="H21">
        <v>930000</v>
      </c>
      <c r="I21" t="s">
        <v>25</v>
      </c>
      <c r="J21">
        <f t="shared" si="3"/>
        <v>1</v>
      </c>
      <c r="K21" t="str">
        <f t="shared" si="4"/>
        <v>MMBtu</v>
      </c>
      <c r="L21" s="3">
        <f t="shared" si="5"/>
        <v>930000</v>
      </c>
    </row>
    <row r="22" spans="1:12" x14ac:dyDescent="0.25">
      <c r="A22" t="s">
        <v>175</v>
      </c>
      <c r="B22" t="s">
        <v>21</v>
      </c>
      <c r="C22" t="s">
        <v>22</v>
      </c>
      <c r="D22" t="s">
        <v>12</v>
      </c>
      <c r="E22" t="s">
        <v>30</v>
      </c>
      <c r="F22" t="s">
        <v>24</v>
      </c>
      <c r="G22">
        <v>7</v>
      </c>
      <c r="H22">
        <v>1070000</v>
      </c>
      <c r="I22" t="s">
        <v>25</v>
      </c>
      <c r="J22">
        <f t="shared" si="3"/>
        <v>1</v>
      </c>
      <c r="K22" t="str">
        <f t="shared" si="4"/>
        <v>MMBtu</v>
      </c>
      <c r="L22" s="3">
        <f t="shared" si="5"/>
        <v>1070000</v>
      </c>
    </row>
    <row r="23" spans="1:12" x14ac:dyDescent="0.25">
      <c r="A23" t="s">
        <v>175</v>
      </c>
      <c r="B23" t="s">
        <v>21</v>
      </c>
      <c r="C23" t="s">
        <v>22</v>
      </c>
      <c r="D23" t="s">
        <v>23</v>
      </c>
      <c r="E23" t="s">
        <v>19</v>
      </c>
      <c r="F23" t="s">
        <v>33</v>
      </c>
      <c r="G23">
        <v>105</v>
      </c>
      <c r="H23">
        <v>1075059</v>
      </c>
      <c r="I23" t="s">
        <v>25</v>
      </c>
      <c r="J23">
        <f t="shared" si="3"/>
        <v>1</v>
      </c>
      <c r="K23" t="str">
        <f t="shared" si="4"/>
        <v>MMBtu</v>
      </c>
      <c r="L23" s="3">
        <f t="shared" si="5"/>
        <v>1075059</v>
      </c>
    </row>
    <row r="24" spans="1:12" x14ac:dyDescent="0.25">
      <c r="A24" t="s">
        <v>175</v>
      </c>
      <c r="B24" t="s">
        <v>21</v>
      </c>
      <c r="C24" t="s">
        <v>22</v>
      </c>
      <c r="D24" t="s">
        <v>12</v>
      </c>
      <c r="E24" t="s">
        <v>16</v>
      </c>
      <c r="F24" t="s">
        <v>24</v>
      </c>
      <c r="G24">
        <v>7</v>
      </c>
      <c r="H24">
        <v>1085000</v>
      </c>
      <c r="I24" t="s">
        <v>25</v>
      </c>
      <c r="J24">
        <f t="shared" si="3"/>
        <v>1</v>
      </c>
      <c r="K24" t="str">
        <f t="shared" si="4"/>
        <v>MMBtu</v>
      </c>
      <c r="L24" s="3">
        <f t="shared" si="5"/>
        <v>1085000</v>
      </c>
    </row>
    <row r="25" spans="1:12" x14ac:dyDescent="0.25">
      <c r="A25" t="s">
        <v>175</v>
      </c>
      <c r="B25" t="s">
        <v>21</v>
      </c>
      <c r="C25" t="s">
        <v>22</v>
      </c>
      <c r="D25" t="s">
        <v>23</v>
      </c>
      <c r="E25" t="s">
        <v>30</v>
      </c>
      <c r="F25" t="s">
        <v>33</v>
      </c>
      <c r="G25">
        <v>82</v>
      </c>
      <c r="H25">
        <v>1119364</v>
      </c>
      <c r="I25" t="s">
        <v>25</v>
      </c>
      <c r="J25">
        <f t="shared" si="3"/>
        <v>1</v>
      </c>
      <c r="K25" t="str">
        <f t="shared" si="4"/>
        <v>MMBtu</v>
      </c>
      <c r="L25" s="3">
        <f t="shared" si="5"/>
        <v>1119364</v>
      </c>
    </row>
    <row r="26" spans="1:12" x14ac:dyDescent="0.25">
      <c r="A26" t="s">
        <v>175</v>
      </c>
      <c r="B26" t="s">
        <v>21</v>
      </c>
      <c r="C26" t="s">
        <v>22</v>
      </c>
      <c r="D26" t="s">
        <v>12</v>
      </c>
      <c r="E26" t="s">
        <v>17</v>
      </c>
      <c r="F26" t="s">
        <v>36</v>
      </c>
      <c r="G26">
        <v>10</v>
      </c>
      <c r="H26">
        <v>1197500</v>
      </c>
      <c r="I26" t="s">
        <v>25</v>
      </c>
      <c r="J26">
        <f t="shared" si="3"/>
        <v>1</v>
      </c>
      <c r="K26" t="str">
        <f t="shared" si="4"/>
        <v>MMBtu</v>
      </c>
      <c r="L26" s="3">
        <f t="shared" si="5"/>
        <v>1197500</v>
      </c>
    </row>
    <row r="27" spans="1:12" x14ac:dyDescent="0.25">
      <c r="A27" t="s">
        <v>175</v>
      </c>
      <c r="B27" t="s">
        <v>21</v>
      </c>
      <c r="C27" t="s">
        <v>22</v>
      </c>
      <c r="D27" t="s">
        <v>12</v>
      </c>
      <c r="E27" t="s">
        <v>13</v>
      </c>
      <c r="F27" t="s">
        <v>33</v>
      </c>
      <c r="G27">
        <v>2</v>
      </c>
      <c r="H27">
        <v>1240000</v>
      </c>
      <c r="I27" t="s">
        <v>25</v>
      </c>
      <c r="J27">
        <f t="shared" si="3"/>
        <v>1</v>
      </c>
      <c r="K27" t="str">
        <f t="shared" si="4"/>
        <v>MMBtu</v>
      </c>
      <c r="L27" s="3">
        <f t="shared" si="5"/>
        <v>1240000</v>
      </c>
    </row>
    <row r="28" spans="1:12" x14ac:dyDescent="0.25">
      <c r="A28" t="s">
        <v>175</v>
      </c>
      <c r="B28" t="s">
        <v>21</v>
      </c>
      <c r="C28" t="s">
        <v>22</v>
      </c>
      <c r="D28" t="s">
        <v>12</v>
      </c>
      <c r="E28" t="s">
        <v>18</v>
      </c>
      <c r="F28" t="s">
        <v>33</v>
      </c>
      <c r="G28">
        <v>3</v>
      </c>
      <c r="H28">
        <v>1240000</v>
      </c>
      <c r="I28" t="s">
        <v>25</v>
      </c>
      <c r="J28">
        <f t="shared" si="3"/>
        <v>1</v>
      </c>
      <c r="K28" t="str">
        <f t="shared" si="4"/>
        <v>MMBtu</v>
      </c>
      <c r="L28" s="3">
        <f t="shared" si="5"/>
        <v>1240000</v>
      </c>
    </row>
    <row r="29" spans="1:12" x14ac:dyDescent="0.25">
      <c r="A29" t="s">
        <v>175</v>
      </c>
      <c r="B29" t="s">
        <v>21</v>
      </c>
      <c r="C29" t="s">
        <v>22</v>
      </c>
      <c r="D29" t="s">
        <v>12</v>
      </c>
      <c r="E29" t="s">
        <v>19</v>
      </c>
      <c r="F29" t="s">
        <v>36</v>
      </c>
      <c r="G29">
        <v>28</v>
      </c>
      <c r="H29">
        <v>1356000</v>
      </c>
      <c r="I29" t="s">
        <v>25</v>
      </c>
      <c r="J29">
        <f t="shared" si="0"/>
        <v>1</v>
      </c>
      <c r="K29" t="str">
        <f t="shared" si="1"/>
        <v>MMBtu</v>
      </c>
      <c r="L29" s="3">
        <f t="shared" si="2"/>
        <v>1356000</v>
      </c>
    </row>
    <row r="30" spans="1:12" x14ac:dyDescent="0.25">
      <c r="A30" t="s">
        <v>175</v>
      </c>
      <c r="B30" t="s">
        <v>21</v>
      </c>
      <c r="C30" t="s">
        <v>22</v>
      </c>
      <c r="D30" t="s">
        <v>23</v>
      </c>
      <c r="E30" t="s">
        <v>16</v>
      </c>
      <c r="F30" t="s">
        <v>33</v>
      </c>
      <c r="G30">
        <v>139</v>
      </c>
      <c r="H30">
        <v>1735881</v>
      </c>
      <c r="I30" t="s">
        <v>25</v>
      </c>
      <c r="J30">
        <f t="shared" si="0"/>
        <v>1</v>
      </c>
      <c r="K30" t="str">
        <f t="shared" si="1"/>
        <v>MMBtu</v>
      </c>
      <c r="L30" s="3">
        <f t="shared" si="2"/>
        <v>1735881</v>
      </c>
    </row>
    <row r="31" spans="1:12" x14ac:dyDescent="0.25">
      <c r="A31" t="s">
        <v>175</v>
      </c>
      <c r="B31" t="s">
        <v>21</v>
      </c>
      <c r="C31" t="s">
        <v>22</v>
      </c>
      <c r="D31" t="s">
        <v>23</v>
      </c>
      <c r="E31" t="s">
        <v>18</v>
      </c>
      <c r="F31" t="s">
        <v>33</v>
      </c>
      <c r="G31">
        <v>149</v>
      </c>
      <c r="H31">
        <v>1805618</v>
      </c>
      <c r="I31" t="s">
        <v>25</v>
      </c>
      <c r="J31">
        <f t="shared" si="0"/>
        <v>1</v>
      </c>
      <c r="K31" t="str">
        <f t="shared" si="1"/>
        <v>MMBtu</v>
      </c>
      <c r="L31" s="3">
        <f t="shared" si="2"/>
        <v>1805618</v>
      </c>
    </row>
    <row r="32" spans="1:12" x14ac:dyDescent="0.25">
      <c r="A32" t="s">
        <v>175</v>
      </c>
      <c r="B32" t="s">
        <v>21</v>
      </c>
      <c r="C32" t="s">
        <v>22</v>
      </c>
      <c r="D32" t="s">
        <v>23</v>
      </c>
      <c r="E32" t="s">
        <v>15</v>
      </c>
      <c r="F32" t="s">
        <v>33</v>
      </c>
      <c r="G32">
        <v>166</v>
      </c>
      <c r="H32">
        <v>1862650</v>
      </c>
      <c r="I32" t="s">
        <v>25</v>
      </c>
      <c r="J32">
        <f t="shared" si="0"/>
        <v>1</v>
      </c>
      <c r="K32" t="str">
        <f t="shared" si="1"/>
        <v>MMBtu</v>
      </c>
      <c r="L32" s="3">
        <f t="shared" si="2"/>
        <v>1862650</v>
      </c>
    </row>
    <row r="33" spans="1:12" x14ac:dyDescent="0.25">
      <c r="A33" t="s">
        <v>175</v>
      </c>
      <c r="B33" t="s">
        <v>21</v>
      </c>
      <c r="C33" t="s">
        <v>22</v>
      </c>
      <c r="D33" t="s">
        <v>12</v>
      </c>
      <c r="E33" t="s">
        <v>15</v>
      </c>
      <c r="F33" t="s">
        <v>36</v>
      </c>
      <c r="G33">
        <v>13</v>
      </c>
      <c r="H33">
        <v>2078500</v>
      </c>
      <c r="I33" t="s">
        <v>25</v>
      </c>
      <c r="J33">
        <f t="shared" si="0"/>
        <v>1</v>
      </c>
      <c r="K33" t="str">
        <f t="shared" si="1"/>
        <v>MMBtu</v>
      </c>
      <c r="L33" s="3">
        <f t="shared" si="2"/>
        <v>2078500</v>
      </c>
    </row>
    <row r="34" spans="1:12" x14ac:dyDescent="0.25">
      <c r="A34" t="s">
        <v>175</v>
      </c>
      <c r="B34" t="s">
        <v>21</v>
      </c>
      <c r="C34" t="s">
        <v>22</v>
      </c>
      <c r="D34" t="s">
        <v>23</v>
      </c>
      <c r="E34" t="s">
        <v>27</v>
      </c>
      <c r="F34" t="s">
        <v>35</v>
      </c>
      <c r="G34">
        <v>137</v>
      </c>
      <c r="H34">
        <v>2326000</v>
      </c>
      <c r="I34" t="s">
        <v>25</v>
      </c>
      <c r="J34">
        <f t="shared" si="0"/>
        <v>1</v>
      </c>
      <c r="K34" t="str">
        <f t="shared" si="1"/>
        <v>MMBtu</v>
      </c>
      <c r="L34" s="3">
        <f t="shared" si="2"/>
        <v>2326000</v>
      </c>
    </row>
    <row r="35" spans="1:12" x14ac:dyDescent="0.25">
      <c r="A35" t="s">
        <v>175</v>
      </c>
      <c r="B35" t="s">
        <v>21</v>
      </c>
      <c r="C35" t="s">
        <v>22</v>
      </c>
      <c r="D35" t="s">
        <v>12</v>
      </c>
      <c r="E35" t="s">
        <v>13</v>
      </c>
      <c r="F35" t="s">
        <v>36</v>
      </c>
      <c r="G35">
        <v>26</v>
      </c>
      <c r="H35">
        <v>2816000</v>
      </c>
      <c r="I35" t="s">
        <v>25</v>
      </c>
      <c r="J35">
        <f t="shared" si="0"/>
        <v>1</v>
      </c>
      <c r="K35" t="str">
        <f t="shared" si="1"/>
        <v>MMBtu</v>
      </c>
      <c r="L35" s="3">
        <f t="shared" si="2"/>
        <v>2816000</v>
      </c>
    </row>
    <row r="36" spans="1:12" x14ac:dyDescent="0.25">
      <c r="A36" t="s">
        <v>175</v>
      </c>
      <c r="B36" t="s">
        <v>21</v>
      </c>
      <c r="C36" t="s">
        <v>22</v>
      </c>
      <c r="D36" t="s">
        <v>23</v>
      </c>
      <c r="E36" t="s">
        <v>17</v>
      </c>
      <c r="F36" t="s">
        <v>33</v>
      </c>
      <c r="G36">
        <v>218</v>
      </c>
      <c r="H36">
        <v>2893426</v>
      </c>
      <c r="I36" t="s">
        <v>25</v>
      </c>
      <c r="J36">
        <f t="shared" si="0"/>
        <v>1</v>
      </c>
      <c r="K36" t="str">
        <f t="shared" si="1"/>
        <v>MMBtu</v>
      </c>
      <c r="L36" s="3">
        <f t="shared" si="2"/>
        <v>2893426</v>
      </c>
    </row>
    <row r="37" spans="1:12" x14ac:dyDescent="0.25">
      <c r="A37" t="s">
        <v>175</v>
      </c>
      <c r="B37" t="s">
        <v>21</v>
      </c>
      <c r="C37" t="s">
        <v>22</v>
      </c>
      <c r="D37" t="s">
        <v>12</v>
      </c>
      <c r="E37" t="s">
        <v>30</v>
      </c>
      <c r="F37" t="s">
        <v>33</v>
      </c>
      <c r="G37">
        <v>4</v>
      </c>
      <c r="H37">
        <v>3100000</v>
      </c>
      <c r="I37" t="s">
        <v>25</v>
      </c>
      <c r="J37">
        <f t="shared" si="0"/>
        <v>1</v>
      </c>
      <c r="K37" t="str">
        <f t="shared" si="1"/>
        <v>MMBtu</v>
      </c>
      <c r="L37" s="3">
        <f t="shared" si="2"/>
        <v>3100000</v>
      </c>
    </row>
    <row r="38" spans="1:12" x14ac:dyDescent="0.25">
      <c r="A38" t="s">
        <v>175</v>
      </c>
      <c r="B38" t="s">
        <v>21</v>
      </c>
      <c r="C38" t="s">
        <v>22</v>
      </c>
      <c r="D38" t="s">
        <v>12</v>
      </c>
      <c r="E38" t="s">
        <v>19</v>
      </c>
      <c r="F38" t="s">
        <v>35</v>
      </c>
      <c r="G38">
        <v>30</v>
      </c>
      <c r="H38">
        <v>3972163</v>
      </c>
      <c r="I38" t="s">
        <v>25</v>
      </c>
      <c r="J38">
        <f t="shared" si="0"/>
        <v>1</v>
      </c>
      <c r="K38" t="str">
        <f t="shared" si="1"/>
        <v>MMBtu</v>
      </c>
      <c r="L38" s="3">
        <f t="shared" si="2"/>
        <v>3972163</v>
      </c>
    </row>
    <row r="39" spans="1:12" x14ac:dyDescent="0.25">
      <c r="A39" t="s">
        <v>175</v>
      </c>
      <c r="B39" t="s">
        <v>21</v>
      </c>
      <c r="C39" t="s">
        <v>22</v>
      </c>
      <c r="D39" t="s">
        <v>23</v>
      </c>
      <c r="E39" t="s">
        <v>18</v>
      </c>
      <c r="F39" t="s">
        <v>35</v>
      </c>
      <c r="G39">
        <v>524</v>
      </c>
      <c r="H39">
        <v>4513601</v>
      </c>
      <c r="I39" t="s">
        <v>25</v>
      </c>
      <c r="J39">
        <f t="shared" si="0"/>
        <v>1</v>
      </c>
      <c r="K39" t="str">
        <f t="shared" si="1"/>
        <v>MMBtu</v>
      </c>
      <c r="L39" s="3">
        <f t="shared" si="2"/>
        <v>4513601</v>
      </c>
    </row>
    <row r="40" spans="1:12" x14ac:dyDescent="0.25">
      <c r="A40" t="s">
        <v>175</v>
      </c>
      <c r="B40" t="s">
        <v>21</v>
      </c>
      <c r="C40" t="s">
        <v>22</v>
      </c>
      <c r="D40" t="s">
        <v>23</v>
      </c>
      <c r="E40" t="s">
        <v>19</v>
      </c>
      <c r="F40" t="s">
        <v>35</v>
      </c>
      <c r="G40">
        <v>253</v>
      </c>
      <c r="H40">
        <v>5169976</v>
      </c>
      <c r="I40" t="s">
        <v>25</v>
      </c>
      <c r="J40">
        <f t="shared" si="0"/>
        <v>1</v>
      </c>
      <c r="K40" t="str">
        <f t="shared" si="1"/>
        <v>MMBtu</v>
      </c>
      <c r="L40" s="3">
        <f t="shared" si="2"/>
        <v>5169976</v>
      </c>
    </row>
    <row r="41" spans="1:12" x14ac:dyDescent="0.25">
      <c r="A41" t="s">
        <v>175</v>
      </c>
      <c r="B41" t="s">
        <v>21</v>
      </c>
      <c r="C41" t="s">
        <v>22</v>
      </c>
      <c r="D41" t="s">
        <v>12</v>
      </c>
      <c r="E41" t="s">
        <v>27</v>
      </c>
      <c r="F41" t="s">
        <v>35</v>
      </c>
      <c r="G41">
        <v>41</v>
      </c>
      <c r="H41">
        <v>5310000</v>
      </c>
      <c r="I41" t="s">
        <v>25</v>
      </c>
      <c r="J41">
        <f t="shared" si="0"/>
        <v>1</v>
      </c>
      <c r="K41" t="str">
        <f t="shared" si="1"/>
        <v>MMBtu</v>
      </c>
      <c r="L41" s="3">
        <f t="shared" si="2"/>
        <v>5310000</v>
      </c>
    </row>
    <row r="42" spans="1:12" x14ac:dyDescent="0.25">
      <c r="A42" t="s">
        <v>175</v>
      </c>
      <c r="B42" t="s">
        <v>21</v>
      </c>
      <c r="C42" t="s">
        <v>22</v>
      </c>
      <c r="D42" t="s">
        <v>23</v>
      </c>
      <c r="E42" t="s">
        <v>16</v>
      </c>
      <c r="F42" t="s">
        <v>35</v>
      </c>
      <c r="G42">
        <v>258</v>
      </c>
      <c r="H42">
        <v>6255907</v>
      </c>
      <c r="I42" t="s">
        <v>25</v>
      </c>
      <c r="J42">
        <f t="shared" si="0"/>
        <v>1</v>
      </c>
      <c r="K42" t="str">
        <f t="shared" si="1"/>
        <v>MMBtu</v>
      </c>
      <c r="L42" s="3">
        <f t="shared" si="2"/>
        <v>6255907</v>
      </c>
    </row>
    <row r="43" spans="1:12" x14ac:dyDescent="0.25">
      <c r="A43" t="s">
        <v>175</v>
      </c>
      <c r="B43" t="s">
        <v>21</v>
      </c>
      <c r="C43" t="s">
        <v>22</v>
      </c>
      <c r="D43" t="s">
        <v>23</v>
      </c>
      <c r="E43" t="s">
        <v>30</v>
      </c>
      <c r="F43" t="s">
        <v>35</v>
      </c>
      <c r="G43">
        <v>246</v>
      </c>
      <c r="H43">
        <v>6658363</v>
      </c>
      <c r="I43" t="s">
        <v>25</v>
      </c>
      <c r="J43">
        <f t="shared" si="0"/>
        <v>1</v>
      </c>
      <c r="K43" t="str">
        <f t="shared" si="1"/>
        <v>MMBtu</v>
      </c>
      <c r="L43" s="3">
        <f t="shared" si="2"/>
        <v>6658363</v>
      </c>
    </row>
    <row r="44" spans="1:12" x14ac:dyDescent="0.25">
      <c r="A44" t="s">
        <v>175</v>
      </c>
      <c r="B44" t="s">
        <v>21</v>
      </c>
      <c r="C44" t="s">
        <v>22</v>
      </c>
      <c r="D44" t="s">
        <v>12</v>
      </c>
      <c r="E44" t="s">
        <v>15</v>
      </c>
      <c r="F44" t="s">
        <v>35</v>
      </c>
      <c r="G44">
        <v>30</v>
      </c>
      <c r="H44">
        <v>7262800</v>
      </c>
      <c r="I44" t="s">
        <v>25</v>
      </c>
      <c r="J44">
        <f t="shared" si="0"/>
        <v>1</v>
      </c>
      <c r="K44" t="str">
        <f t="shared" si="1"/>
        <v>MMBtu</v>
      </c>
      <c r="L44" s="3">
        <f t="shared" si="2"/>
        <v>7262800</v>
      </c>
    </row>
    <row r="45" spans="1:12" x14ac:dyDescent="0.25">
      <c r="A45" t="s">
        <v>175</v>
      </c>
      <c r="B45" t="s">
        <v>21</v>
      </c>
      <c r="C45" t="s">
        <v>22</v>
      </c>
      <c r="D45" t="s">
        <v>23</v>
      </c>
      <c r="E45" t="s">
        <v>13</v>
      </c>
      <c r="F45" t="s">
        <v>35</v>
      </c>
      <c r="G45">
        <v>497</v>
      </c>
      <c r="H45">
        <v>7850142</v>
      </c>
      <c r="I45" t="s">
        <v>25</v>
      </c>
      <c r="J45">
        <f t="shared" si="0"/>
        <v>1</v>
      </c>
      <c r="K45" t="str">
        <f t="shared" si="1"/>
        <v>MMBtu</v>
      </c>
      <c r="L45" s="3">
        <f t="shared" si="2"/>
        <v>7850142</v>
      </c>
    </row>
    <row r="46" spans="1:12" x14ac:dyDescent="0.25">
      <c r="A46" t="s">
        <v>175</v>
      </c>
      <c r="B46" t="s">
        <v>21</v>
      </c>
      <c r="C46" t="s">
        <v>22</v>
      </c>
      <c r="D46" t="s">
        <v>23</v>
      </c>
      <c r="E46" t="s">
        <v>15</v>
      </c>
      <c r="F46" t="s">
        <v>35</v>
      </c>
      <c r="G46">
        <v>522</v>
      </c>
      <c r="H46">
        <v>8008952</v>
      </c>
      <c r="I46" t="s">
        <v>25</v>
      </c>
      <c r="J46">
        <f t="shared" si="0"/>
        <v>1</v>
      </c>
      <c r="K46" t="str">
        <f t="shared" si="1"/>
        <v>MMBtu</v>
      </c>
      <c r="L46" s="3">
        <f t="shared" si="2"/>
        <v>8008952</v>
      </c>
    </row>
    <row r="47" spans="1:12" x14ac:dyDescent="0.25">
      <c r="A47" t="s">
        <v>175</v>
      </c>
      <c r="B47" t="s">
        <v>21</v>
      </c>
      <c r="C47" t="s">
        <v>22</v>
      </c>
      <c r="D47" t="s">
        <v>12</v>
      </c>
      <c r="E47" t="s">
        <v>13</v>
      </c>
      <c r="F47" t="s">
        <v>35</v>
      </c>
      <c r="G47">
        <v>31</v>
      </c>
      <c r="H47">
        <v>8137536</v>
      </c>
      <c r="I47" t="s">
        <v>25</v>
      </c>
      <c r="J47">
        <f t="shared" si="0"/>
        <v>1</v>
      </c>
      <c r="K47" t="str">
        <f t="shared" si="1"/>
        <v>MMBtu</v>
      </c>
      <c r="L47" s="3">
        <f t="shared" si="2"/>
        <v>8137536</v>
      </c>
    </row>
    <row r="48" spans="1:12" x14ac:dyDescent="0.25">
      <c r="A48" t="s">
        <v>175</v>
      </c>
      <c r="B48" t="s">
        <v>21</v>
      </c>
      <c r="C48" t="s">
        <v>22</v>
      </c>
      <c r="D48" t="s">
        <v>12</v>
      </c>
      <c r="E48" t="s">
        <v>17</v>
      </c>
      <c r="F48" t="s">
        <v>35</v>
      </c>
      <c r="G48">
        <v>39</v>
      </c>
      <c r="H48">
        <v>9584400</v>
      </c>
      <c r="I48" t="s">
        <v>25</v>
      </c>
      <c r="J48">
        <f t="shared" si="0"/>
        <v>1</v>
      </c>
      <c r="K48" t="str">
        <f t="shared" si="1"/>
        <v>MMBtu</v>
      </c>
      <c r="L48" s="3">
        <f t="shared" si="2"/>
        <v>9584400</v>
      </c>
    </row>
    <row r="49" spans="1:12" x14ac:dyDescent="0.25">
      <c r="A49" t="s">
        <v>175</v>
      </c>
      <c r="B49" t="s">
        <v>21</v>
      </c>
      <c r="C49" t="s">
        <v>22</v>
      </c>
      <c r="D49" t="s">
        <v>12</v>
      </c>
      <c r="E49" t="s">
        <v>30</v>
      </c>
      <c r="F49" t="s">
        <v>35</v>
      </c>
      <c r="G49">
        <v>64</v>
      </c>
      <c r="H49">
        <v>12995000</v>
      </c>
      <c r="I49" t="s">
        <v>25</v>
      </c>
      <c r="J49">
        <f t="shared" si="0"/>
        <v>1</v>
      </c>
      <c r="K49" t="str">
        <f t="shared" si="1"/>
        <v>MMBtu</v>
      </c>
      <c r="L49" s="3">
        <f t="shared" si="2"/>
        <v>12995000</v>
      </c>
    </row>
    <row r="50" spans="1:12" x14ac:dyDescent="0.25">
      <c r="A50" t="s">
        <v>175</v>
      </c>
      <c r="B50" t="s">
        <v>21</v>
      </c>
      <c r="C50" t="s">
        <v>22</v>
      </c>
      <c r="D50" t="s">
        <v>12</v>
      </c>
      <c r="E50" t="s">
        <v>18</v>
      </c>
      <c r="F50" t="s">
        <v>35</v>
      </c>
      <c r="G50">
        <v>59</v>
      </c>
      <c r="H50">
        <v>13230000</v>
      </c>
      <c r="I50" t="s">
        <v>25</v>
      </c>
      <c r="J50">
        <f t="shared" si="0"/>
        <v>1</v>
      </c>
      <c r="K50" t="str">
        <f t="shared" si="1"/>
        <v>MMBtu</v>
      </c>
      <c r="L50" s="3">
        <f t="shared" si="2"/>
        <v>13230000</v>
      </c>
    </row>
    <row r="51" spans="1:12" x14ac:dyDescent="0.25">
      <c r="A51" t="s">
        <v>175</v>
      </c>
      <c r="B51" t="s">
        <v>21</v>
      </c>
      <c r="C51" t="s">
        <v>22</v>
      </c>
      <c r="D51" t="s">
        <v>23</v>
      </c>
      <c r="E51" t="s">
        <v>17</v>
      </c>
      <c r="F51" t="s">
        <v>35</v>
      </c>
      <c r="G51">
        <v>417</v>
      </c>
      <c r="H51">
        <v>13449817</v>
      </c>
      <c r="I51" t="s">
        <v>25</v>
      </c>
      <c r="J51">
        <f t="shared" si="0"/>
        <v>1</v>
      </c>
      <c r="K51" t="str">
        <f t="shared" si="1"/>
        <v>MMBtu</v>
      </c>
      <c r="L51" s="3">
        <f t="shared" si="2"/>
        <v>13449817</v>
      </c>
    </row>
    <row r="52" spans="1:12" x14ac:dyDescent="0.25">
      <c r="A52" t="s">
        <v>175</v>
      </c>
      <c r="B52" t="s">
        <v>21</v>
      </c>
      <c r="C52" t="s">
        <v>22</v>
      </c>
      <c r="D52" t="s">
        <v>12</v>
      </c>
      <c r="E52" t="s">
        <v>16</v>
      </c>
      <c r="F52" t="s">
        <v>35</v>
      </c>
      <c r="G52">
        <v>28</v>
      </c>
      <c r="H52">
        <v>14452500</v>
      </c>
      <c r="I52" t="s">
        <v>25</v>
      </c>
      <c r="J52">
        <f t="shared" si="0"/>
        <v>1</v>
      </c>
      <c r="K52" t="str">
        <f t="shared" si="1"/>
        <v>MMBtu</v>
      </c>
      <c r="L52" s="3">
        <f t="shared" si="2"/>
        <v>14452500</v>
      </c>
    </row>
    <row r="53" spans="1:12" x14ac:dyDescent="0.25">
      <c r="A53" t="s">
        <v>175</v>
      </c>
      <c r="B53" t="s">
        <v>21</v>
      </c>
      <c r="C53" t="s">
        <v>22</v>
      </c>
      <c r="D53" t="s">
        <v>12</v>
      </c>
      <c r="E53" t="s">
        <v>27</v>
      </c>
      <c r="F53" t="s">
        <v>36</v>
      </c>
      <c r="G53">
        <v>74</v>
      </c>
      <c r="H53">
        <v>16480000</v>
      </c>
      <c r="I53" t="s">
        <v>25</v>
      </c>
      <c r="J53">
        <f t="shared" si="0"/>
        <v>1</v>
      </c>
      <c r="K53" t="str">
        <f t="shared" si="1"/>
        <v>MMBtu</v>
      </c>
      <c r="L53" s="3">
        <f t="shared" si="2"/>
        <v>16480000</v>
      </c>
    </row>
    <row r="54" spans="1:12" x14ac:dyDescent="0.25">
      <c r="A54" t="s">
        <v>175</v>
      </c>
      <c r="B54" t="s">
        <v>21</v>
      </c>
      <c r="C54" t="s">
        <v>22</v>
      </c>
      <c r="D54" t="s">
        <v>12</v>
      </c>
      <c r="E54" t="s">
        <v>18</v>
      </c>
      <c r="F54" t="s">
        <v>36</v>
      </c>
      <c r="G54">
        <v>113</v>
      </c>
      <c r="H54">
        <v>22125500</v>
      </c>
      <c r="I54" t="s">
        <v>25</v>
      </c>
      <c r="J54">
        <f t="shared" si="0"/>
        <v>1</v>
      </c>
      <c r="K54" t="str">
        <f t="shared" si="1"/>
        <v>MMBtu</v>
      </c>
      <c r="L54" s="3">
        <f t="shared" si="2"/>
        <v>22125500</v>
      </c>
    </row>
    <row r="55" spans="1:12" x14ac:dyDescent="0.25">
      <c r="A55" t="s">
        <v>175</v>
      </c>
      <c r="B55" t="s">
        <v>21</v>
      </c>
      <c r="C55" t="s">
        <v>22</v>
      </c>
      <c r="D55" t="s">
        <v>12</v>
      </c>
      <c r="E55" t="s">
        <v>16</v>
      </c>
      <c r="F55" t="s">
        <v>36</v>
      </c>
      <c r="G55">
        <v>321</v>
      </c>
      <c r="H55">
        <v>96410000</v>
      </c>
      <c r="I55" t="s">
        <v>25</v>
      </c>
      <c r="J55">
        <f t="shared" si="0"/>
        <v>1</v>
      </c>
      <c r="K55" t="str">
        <f t="shared" si="1"/>
        <v>MMBtu</v>
      </c>
      <c r="L55" s="3">
        <f t="shared" si="2"/>
        <v>96410000</v>
      </c>
    </row>
    <row r="56" spans="1:12" x14ac:dyDescent="0.25">
      <c r="A56" t="s">
        <v>175</v>
      </c>
      <c r="B56" t="s">
        <v>21</v>
      </c>
      <c r="C56" t="s">
        <v>22</v>
      </c>
      <c r="D56" t="s">
        <v>12</v>
      </c>
      <c r="E56" t="s">
        <v>30</v>
      </c>
      <c r="F56" t="s">
        <v>36</v>
      </c>
      <c r="G56">
        <v>869</v>
      </c>
      <c r="H56">
        <v>327430000</v>
      </c>
      <c r="I56" t="s">
        <v>25</v>
      </c>
      <c r="J56">
        <f t="shared" si="0"/>
        <v>1</v>
      </c>
      <c r="K56" t="str">
        <f t="shared" si="1"/>
        <v>MMBtu</v>
      </c>
      <c r="L56" s="3">
        <f t="shared" si="2"/>
        <v>327430000</v>
      </c>
    </row>
    <row r="57" spans="1:12" x14ac:dyDescent="0.25">
      <c r="A57" t="s">
        <v>167</v>
      </c>
      <c r="B57" t="s">
        <v>26</v>
      </c>
      <c r="C57" t="s">
        <v>22</v>
      </c>
      <c r="D57" t="s">
        <v>23</v>
      </c>
      <c r="E57" t="s">
        <v>16</v>
      </c>
      <c r="F57" t="s">
        <v>28</v>
      </c>
      <c r="G57">
        <v>2</v>
      </c>
      <c r="H57">
        <v>10000</v>
      </c>
      <c r="I57" t="s">
        <v>25</v>
      </c>
      <c r="J57">
        <f t="shared" si="0"/>
        <v>1</v>
      </c>
      <c r="K57" t="str">
        <f t="shared" si="1"/>
        <v>MMBtu</v>
      </c>
      <c r="L57" s="3">
        <f t="shared" si="2"/>
        <v>10000</v>
      </c>
    </row>
    <row r="58" spans="1:12" x14ac:dyDescent="0.25">
      <c r="A58" t="s">
        <v>167</v>
      </c>
      <c r="B58" t="s">
        <v>26</v>
      </c>
      <c r="C58" t="s">
        <v>22</v>
      </c>
      <c r="D58" t="s">
        <v>23</v>
      </c>
      <c r="E58" t="s">
        <v>30</v>
      </c>
      <c r="F58" t="s">
        <v>28</v>
      </c>
      <c r="G58">
        <v>1</v>
      </c>
      <c r="H58">
        <v>15000</v>
      </c>
      <c r="I58" t="s">
        <v>25</v>
      </c>
      <c r="J58">
        <f t="shared" si="0"/>
        <v>1</v>
      </c>
      <c r="K58" t="str">
        <f t="shared" si="1"/>
        <v>MMBtu</v>
      </c>
      <c r="L58" s="3">
        <f t="shared" si="2"/>
        <v>15000</v>
      </c>
    </row>
    <row r="59" spans="1:12" x14ac:dyDescent="0.25">
      <c r="A59" t="s">
        <v>167</v>
      </c>
      <c r="B59" t="s">
        <v>26</v>
      </c>
      <c r="C59" t="s">
        <v>22</v>
      </c>
      <c r="D59" t="s">
        <v>23</v>
      </c>
      <c r="E59" t="s">
        <v>19</v>
      </c>
      <c r="F59" t="s">
        <v>28</v>
      </c>
      <c r="G59">
        <v>129</v>
      </c>
      <c r="H59">
        <v>3514810</v>
      </c>
      <c r="I59" t="s">
        <v>29</v>
      </c>
      <c r="J59">
        <f t="shared" si="0"/>
        <v>1.0542</v>
      </c>
      <c r="K59" t="str">
        <f t="shared" si="1"/>
        <v>MMBtu</v>
      </c>
      <c r="L59" s="3">
        <f t="shared" si="2"/>
        <v>3705312.702</v>
      </c>
    </row>
    <row r="60" spans="1:12" x14ac:dyDescent="0.25">
      <c r="A60" t="s">
        <v>167</v>
      </c>
      <c r="B60" t="s">
        <v>26</v>
      </c>
      <c r="C60" t="s">
        <v>22</v>
      </c>
      <c r="D60" t="s">
        <v>23</v>
      </c>
      <c r="E60" t="s">
        <v>27</v>
      </c>
      <c r="F60" t="s">
        <v>31</v>
      </c>
      <c r="G60">
        <v>339</v>
      </c>
      <c r="H60">
        <v>3781000</v>
      </c>
      <c r="I60" t="s">
        <v>29</v>
      </c>
      <c r="J60">
        <f t="shared" si="0"/>
        <v>1.0542</v>
      </c>
      <c r="K60" t="str">
        <f t="shared" si="1"/>
        <v>MMBtu</v>
      </c>
      <c r="L60" s="3">
        <f t="shared" si="2"/>
        <v>3985930.2</v>
      </c>
    </row>
    <row r="61" spans="1:12" x14ac:dyDescent="0.25">
      <c r="A61" t="s">
        <v>167</v>
      </c>
      <c r="B61" t="s">
        <v>26</v>
      </c>
      <c r="C61" t="s">
        <v>22</v>
      </c>
      <c r="D61" t="s">
        <v>23</v>
      </c>
      <c r="E61" t="s">
        <v>13</v>
      </c>
      <c r="F61" t="s">
        <v>28</v>
      </c>
      <c r="G61">
        <v>188</v>
      </c>
      <c r="H61">
        <v>3922000</v>
      </c>
      <c r="I61" t="s">
        <v>29</v>
      </c>
      <c r="J61">
        <f t="shared" si="0"/>
        <v>1.0542</v>
      </c>
      <c r="K61" t="str">
        <f t="shared" si="1"/>
        <v>MMBtu</v>
      </c>
      <c r="L61" s="3">
        <f t="shared" si="2"/>
        <v>4134572.4</v>
      </c>
    </row>
    <row r="62" spans="1:12" x14ac:dyDescent="0.25">
      <c r="A62" t="s">
        <v>167</v>
      </c>
      <c r="B62" t="s">
        <v>26</v>
      </c>
      <c r="C62" t="s">
        <v>22</v>
      </c>
      <c r="D62" t="s">
        <v>23</v>
      </c>
      <c r="E62" t="s">
        <v>15</v>
      </c>
      <c r="F62" t="s">
        <v>28</v>
      </c>
      <c r="G62">
        <v>300</v>
      </c>
      <c r="H62">
        <v>6092900</v>
      </c>
      <c r="I62" t="s">
        <v>29</v>
      </c>
      <c r="J62">
        <f t="shared" si="0"/>
        <v>1.0542</v>
      </c>
      <c r="K62" t="str">
        <f t="shared" si="1"/>
        <v>MMBtu</v>
      </c>
      <c r="L62" s="3">
        <f t="shared" si="2"/>
        <v>6423135.1799999997</v>
      </c>
    </row>
    <row r="63" spans="1:12" x14ac:dyDescent="0.25">
      <c r="A63" t="s">
        <v>167</v>
      </c>
      <c r="B63" t="s">
        <v>26</v>
      </c>
      <c r="C63" t="s">
        <v>22</v>
      </c>
      <c r="D63" t="s">
        <v>23</v>
      </c>
      <c r="E63" t="s">
        <v>17</v>
      </c>
      <c r="F63" t="s">
        <v>28</v>
      </c>
      <c r="G63">
        <v>336</v>
      </c>
      <c r="H63">
        <v>6278300</v>
      </c>
      <c r="I63" t="s">
        <v>29</v>
      </c>
      <c r="J63">
        <f t="shared" si="0"/>
        <v>1.0542</v>
      </c>
      <c r="K63" t="str">
        <f t="shared" si="1"/>
        <v>MMBtu</v>
      </c>
      <c r="L63" s="3">
        <f t="shared" si="2"/>
        <v>6618583.8600000003</v>
      </c>
    </row>
    <row r="64" spans="1:12" x14ac:dyDescent="0.25">
      <c r="A64" t="s">
        <v>167</v>
      </c>
      <c r="B64" t="s">
        <v>26</v>
      </c>
      <c r="C64" t="s">
        <v>22</v>
      </c>
      <c r="D64" t="s">
        <v>23</v>
      </c>
      <c r="E64" t="s">
        <v>16</v>
      </c>
      <c r="F64" t="s">
        <v>28</v>
      </c>
      <c r="G64">
        <v>230</v>
      </c>
      <c r="H64">
        <v>7395700</v>
      </c>
      <c r="I64" t="s">
        <v>29</v>
      </c>
      <c r="J64">
        <f t="shared" si="0"/>
        <v>1.0542</v>
      </c>
      <c r="K64" t="str">
        <f t="shared" si="1"/>
        <v>MMBtu</v>
      </c>
      <c r="L64" s="3">
        <f t="shared" si="2"/>
        <v>7796546.9400000004</v>
      </c>
    </row>
    <row r="65" spans="1:12" x14ac:dyDescent="0.25">
      <c r="A65" t="s">
        <v>167</v>
      </c>
      <c r="B65" t="s">
        <v>26</v>
      </c>
      <c r="C65" t="s">
        <v>22</v>
      </c>
      <c r="D65" t="s">
        <v>23</v>
      </c>
      <c r="E65" t="s">
        <v>18</v>
      </c>
      <c r="F65" t="s">
        <v>28</v>
      </c>
      <c r="G65">
        <v>364</v>
      </c>
      <c r="H65">
        <v>9266800</v>
      </c>
      <c r="I65" t="s">
        <v>29</v>
      </c>
      <c r="J65">
        <f t="shared" si="0"/>
        <v>1.0542</v>
      </c>
      <c r="K65" t="str">
        <f t="shared" si="1"/>
        <v>MMBtu</v>
      </c>
      <c r="L65" s="3">
        <f t="shared" si="2"/>
        <v>9769060.5600000005</v>
      </c>
    </row>
    <row r="66" spans="1:12" x14ac:dyDescent="0.25">
      <c r="A66" t="s">
        <v>167</v>
      </c>
      <c r="B66" t="s">
        <v>26</v>
      </c>
      <c r="C66" t="s">
        <v>22</v>
      </c>
      <c r="D66" t="s">
        <v>23</v>
      </c>
      <c r="E66" t="s">
        <v>27</v>
      </c>
      <c r="F66" t="s">
        <v>28</v>
      </c>
      <c r="G66">
        <v>155</v>
      </c>
      <c r="H66">
        <v>12385000</v>
      </c>
      <c r="I66" t="s">
        <v>29</v>
      </c>
      <c r="J66">
        <f>IF(I66="GJ",1.0542,1)</f>
        <v>1.0542</v>
      </c>
      <c r="K66" t="str">
        <f>IF(I66="GJ","MMBtu",I66)</f>
        <v>MMBtu</v>
      </c>
      <c r="L66" s="3">
        <f>H66*J66</f>
        <v>13056267</v>
      </c>
    </row>
    <row r="67" spans="1:12" x14ac:dyDescent="0.25">
      <c r="A67" t="s">
        <v>167</v>
      </c>
      <c r="B67" t="s">
        <v>26</v>
      </c>
      <c r="C67" t="s">
        <v>22</v>
      </c>
      <c r="D67" t="s">
        <v>23</v>
      </c>
      <c r="E67" t="s">
        <v>30</v>
      </c>
      <c r="F67" t="s">
        <v>28</v>
      </c>
      <c r="G67">
        <v>331</v>
      </c>
      <c r="H67">
        <v>13487800</v>
      </c>
      <c r="I67" t="s">
        <v>29</v>
      </c>
      <c r="J67">
        <f t="shared" si="0"/>
        <v>1.0542</v>
      </c>
      <c r="K67" t="str">
        <f t="shared" si="1"/>
        <v>MMBtu</v>
      </c>
      <c r="L67" s="3">
        <f t="shared" si="2"/>
        <v>14218838.76</v>
      </c>
    </row>
    <row r="68" spans="1:12" x14ac:dyDescent="0.25">
      <c r="A68" t="s">
        <v>168</v>
      </c>
      <c r="B68" t="s">
        <v>21</v>
      </c>
      <c r="C68" t="s">
        <v>22</v>
      </c>
      <c r="D68" t="s">
        <v>23</v>
      </c>
      <c r="E68" t="s">
        <v>15</v>
      </c>
      <c r="F68" t="s">
        <v>24</v>
      </c>
      <c r="G68">
        <v>6</v>
      </c>
      <c r="H68">
        <v>27000</v>
      </c>
      <c r="I68" t="s">
        <v>25</v>
      </c>
      <c r="J68">
        <f t="shared" si="0"/>
        <v>1</v>
      </c>
      <c r="K68" t="str">
        <f t="shared" si="1"/>
        <v>MMBtu</v>
      </c>
      <c r="L68" s="3">
        <f t="shared" si="2"/>
        <v>27000</v>
      </c>
    </row>
    <row r="69" spans="1:12" x14ac:dyDescent="0.25">
      <c r="A69" t="s">
        <v>168</v>
      </c>
      <c r="B69" t="s">
        <v>21</v>
      </c>
      <c r="C69" t="s">
        <v>22</v>
      </c>
      <c r="D69" t="s">
        <v>23</v>
      </c>
      <c r="E69" t="s">
        <v>19</v>
      </c>
      <c r="F69" t="s">
        <v>24</v>
      </c>
      <c r="G69">
        <v>19</v>
      </c>
      <c r="H69">
        <v>157400</v>
      </c>
      <c r="I69" t="s">
        <v>25</v>
      </c>
      <c r="J69">
        <f t="shared" si="0"/>
        <v>1</v>
      </c>
      <c r="K69" t="str">
        <f t="shared" si="1"/>
        <v>MMBtu</v>
      </c>
      <c r="L69" s="3">
        <f t="shared" si="2"/>
        <v>157400</v>
      </c>
    </row>
    <row r="70" spans="1:12" x14ac:dyDescent="0.25">
      <c r="A70" t="s">
        <v>168</v>
      </c>
      <c r="B70" t="s">
        <v>21</v>
      </c>
      <c r="C70" t="s">
        <v>22</v>
      </c>
      <c r="D70" t="s">
        <v>23</v>
      </c>
      <c r="E70" t="s">
        <v>13</v>
      </c>
      <c r="F70" t="s">
        <v>24</v>
      </c>
      <c r="G70">
        <v>29</v>
      </c>
      <c r="H70">
        <v>205500</v>
      </c>
      <c r="I70" t="s">
        <v>25</v>
      </c>
      <c r="J70">
        <f t="shared" si="0"/>
        <v>1</v>
      </c>
      <c r="K70" t="str">
        <f t="shared" si="1"/>
        <v>MMBtu</v>
      </c>
      <c r="L70" s="3">
        <f t="shared" si="2"/>
        <v>205500</v>
      </c>
    </row>
    <row r="71" spans="1:12" x14ac:dyDescent="0.25">
      <c r="A71" t="s">
        <v>168</v>
      </c>
      <c r="B71" t="s">
        <v>21</v>
      </c>
      <c r="C71" t="s">
        <v>22</v>
      </c>
      <c r="D71" t="s">
        <v>23</v>
      </c>
      <c r="E71" t="s">
        <v>19</v>
      </c>
      <c r="F71" t="s">
        <v>33</v>
      </c>
      <c r="G71">
        <v>26</v>
      </c>
      <c r="H71">
        <v>243539</v>
      </c>
      <c r="I71" t="s">
        <v>25</v>
      </c>
      <c r="J71">
        <f t="shared" si="0"/>
        <v>1</v>
      </c>
      <c r="K71" t="str">
        <f t="shared" si="1"/>
        <v>MMBtu</v>
      </c>
      <c r="L71" s="3">
        <f t="shared" si="2"/>
        <v>243539</v>
      </c>
    </row>
    <row r="72" spans="1:12" x14ac:dyDescent="0.25">
      <c r="A72" t="s">
        <v>168</v>
      </c>
      <c r="B72" t="s">
        <v>21</v>
      </c>
      <c r="C72" t="s">
        <v>22</v>
      </c>
      <c r="D72" t="s">
        <v>23</v>
      </c>
      <c r="E72" t="s">
        <v>17</v>
      </c>
      <c r="F72" t="s">
        <v>24</v>
      </c>
      <c r="G72">
        <v>50</v>
      </c>
      <c r="H72">
        <v>299290</v>
      </c>
      <c r="I72" t="s">
        <v>25</v>
      </c>
      <c r="J72">
        <f t="shared" si="0"/>
        <v>1</v>
      </c>
      <c r="K72" t="str">
        <f t="shared" si="1"/>
        <v>MMBtu</v>
      </c>
      <c r="L72" s="3">
        <f t="shared" si="2"/>
        <v>299290</v>
      </c>
    </row>
    <row r="73" spans="1:12" x14ac:dyDescent="0.25">
      <c r="A73" t="s">
        <v>168</v>
      </c>
      <c r="B73" t="s">
        <v>21</v>
      </c>
      <c r="C73" t="s">
        <v>22</v>
      </c>
      <c r="D73" t="s">
        <v>23</v>
      </c>
      <c r="E73" t="s">
        <v>18</v>
      </c>
      <c r="F73" t="s">
        <v>24</v>
      </c>
      <c r="G73">
        <v>37</v>
      </c>
      <c r="H73">
        <v>680000</v>
      </c>
      <c r="I73" t="s">
        <v>25</v>
      </c>
      <c r="J73">
        <f t="shared" si="0"/>
        <v>1</v>
      </c>
      <c r="K73" t="str">
        <f t="shared" si="1"/>
        <v>MMBtu</v>
      </c>
      <c r="L73" s="3">
        <f t="shared" si="2"/>
        <v>680000</v>
      </c>
    </row>
    <row r="74" spans="1:12" x14ac:dyDescent="0.25">
      <c r="A74" t="s">
        <v>169</v>
      </c>
      <c r="B74" t="s">
        <v>21</v>
      </c>
      <c r="C74" t="s">
        <v>22</v>
      </c>
      <c r="D74" t="s">
        <v>23</v>
      </c>
      <c r="E74" t="s">
        <v>19</v>
      </c>
      <c r="F74" t="s">
        <v>33</v>
      </c>
      <c r="G74">
        <v>2</v>
      </c>
      <c r="H74">
        <v>7500</v>
      </c>
      <c r="I74" t="s">
        <v>25</v>
      </c>
      <c r="J74">
        <f t="shared" si="0"/>
        <v>1</v>
      </c>
      <c r="K74" t="str">
        <f t="shared" si="1"/>
        <v>MMBtu</v>
      </c>
      <c r="L74" s="3">
        <f t="shared" si="2"/>
        <v>7500</v>
      </c>
    </row>
    <row r="75" spans="1:12" x14ac:dyDescent="0.25">
      <c r="A75" t="s">
        <v>169</v>
      </c>
      <c r="B75" t="s">
        <v>21</v>
      </c>
      <c r="C75" t="s">
        <v>22</v>
      </c>
      <c r="D75" t="s">
        <v>23</v>
      </c>
      <c r="E75" t="s">
        <v>17</v>
      </c>
      <c r="F75" t="s">
        <v>24</v>
      </c>
      <c r="G75">
        <v>1</v>
      </c>
      <c r="H75">
        <v>15000</v>
      </c>
      <c r="I75" t="s">
        <v>25</v>
      </c>
      <c r="J75">
        <f t="shared" si="0"/>
        <v>1</v>
      </c>
      <c r="K75" t="str">
        <f t="shared" si="1"/>
        <v>MMBtu</v>
      </c>
      <c r="L75" s="3">
        <f t="shared" si="2"/>
        <v>15000</v>
      </c>
    </row>
    <row r="76" spans="1:12" x14ac:dyDescent="0.25">
      <c r="A76" t="s">
        <v>169</v>
      </c>
      <c r="B76" t="s">
        <v>21</v>
      </c>
      <c r="C76" t="s">
        <v>22</v>
      </c>
      <c r="D76" t="s">
        <v>23</v>
      </c>
      <c r="E76" t="s">
        <v>15</v>
      </c>
      <c r="F76" t="s">
        <v>33</v>
      </c>
      <c r="G76">
        <v>2</v>
      </c>
      <c r="H76">
        <v>45000</v>
      </c>
      <c r="I76" t="s">
        <v>25</v>
      </c>
      <c r="J76">
        <f t="shared" si="0"/>
        <v>1</v>
      </c>
      <c r="K76" t="str">
        <f t="shared" si="1"/>
        <v>MMBtu</v>
      </c>
      <c r="L76" s="3">
        <f t="shared" si="2"/>
        <v>45000</v>
      </c>
    </row>
    <row r="77" spans="1:12" x14ac:dyDescent="0.25">
      <c r="A77" t="s">
        <v>169</v>
      </c>
      <c r="B77" t="s">
        <v>21</v>
      </c>
      <c r="C77" t="s">
        <v>22</v>
      </c>
      <c r="D77" t="s">
        <v>23</v>
      </c>
      <c r="E77" t="s">
        <v>17</v>
      </c>
      <c r="F77" t="s">
        <v>33</v>
      </c>
      <c r="G77">
        <v>13</v>
      </c>
      <c r="H77">
        <v>105562</v>
      </c>
      <c r="I77" t="s">
        <v>25</v>
      </c>
      <c r="J77">
        <f t="shared" si="0"/>
        <v>1</v>
      </c>
      <c r="K77" t="str">
        <f t="shared" si="1"/>
        <v>MMBtu</v>
      </c>
      <c r="L77" s="3">
        <f t="shared" si="2"/>
        <v>105562</v>
      </c>
    </row>
    <row r="78" spans="1:12" x14ac:dyDescent="0.25">
      <c r="A78" t="s">
        <v>170</v>
      </c>
      <c r="B78" t="s">
        <v>26</v>
      </c>
      <c r="C78" t="s">
        <v>22</v>
      </c>
      <c r="D78" t="s">
        <v>23</v>
      </c>
      <c r="E78" t="s">
        <v>27</v>
      </c>
      <c r="F78" t="s">
        <v>28</v>
      </c>
      <c r="G78">
        <v>22</v>
      </c>
      <c r="H78">
        <v>875000</v>
      </c>
      <c r="I78" t="s">
        <v>29</v>
      </c>
      <c r="J78">
        <f t="shared" si="0"/>
        <v>1.0542</v>
      </c>
      <c r="K78" t="str">
        <f t="shared" si="1"/>
        <v>MMBtu</v>
      </c>
      <c r="L78" s="3">
        <f t="shared" si="2"/>
        <v>922425</v>
      </c>
    </row>
    <row r="79" spans="1:12" x14ac:dyDescent="0.25">
      <c r="A79" t="s">
        <v>170</v>
      </c>
      <c r="B79" t="s">
        <v>26</v>
      </c>
      <c r="C79" t="s">
        <v>22</v>
      </c>
      <c r="D79" t="s">
        <v>23</v>
      </c>
      <c r="E79" t="s">
        <v>13</v>
      </c>
      <c r="F79" t="s">
        <v>28</v>
      </c>
      <c r="G79">
        <v>28</v>
      </c>
      <c r="H79">
        <v>918000</v>
      </c>
      <c r="I79" t="s">
        <v>29</v>
      </c>
      <c r="J79">
        <f t="shared" si="0"/>
        <v>1.0542</v>
      </c>
      <c r="K79" t="str">
        <f t="shared" si="1"/>
        <v>MMBtu</v>
      </c>
      <c r="L79" s="3">
        <f t="shared" si="2"/>
        <v>967755.6</v>
      </c>
    </row>
    <row r="80" spans="1:12" x14ac:dyDescent="0.25">
      <c r="A80" t="s">
        <v>170</v>
      </c>
      <c r="B80" t="s">
        <v>26</v>
      </c>
      <c r="C80" t="s">
        <v>22</v>
      </c>
      <c r="D80" t="s">
        <v>23</v>
      </c>
      <c r="E80" t="s">
        <v>19</v>
      </c>
      <c r="F80" t="s">
        <v>28</v>
      </c>
      <c r="G80">
        <v>35</v>
      </c>
      <c r="H80">
        <v>985000</v>
      </c>
      <c r="I80" t="s">
        <v>29</v>
      </c>
      <c r="J80">
        <f t="shared" si="0"/>
        <v>1.0542</v>
      </c>
      <c r="K80" t="str">
        <f t="shared" si="1"/>
        <v>MMBtu</v>
      </c>
      <c r="L80" s="3">
        <f t="shared" si="2"/>
        <v>1038387</v>
      </c>
    </row>
    <row r="81" spans="1:12" x14ac:dyDescent="0.25">
      <c r="A81" t="s">
        <v>170</v>
      </c>
      <c r="B81" t="s">
        <v>26</v>
      </c>
      <c r="C81" t="s">
        <v>22</v>
      </c>
      <c r="D81" t="s">
        <v>23</v>
      </c>
      <c r="E81" t="s">
        <v>27</v>
      </c>
      <c r="F81" t="s">
        <v>31</v>
      </c>
      <c r="G81">
        <v>38</v>
      </c>
      <c r="H81">
        <v>1023000</v>
      </c>
      <c r="I81" t="s">
        <v>29</v>
      </c>
      <c r="J81">
        <f t="shared" si="0"/>
        <v>1.0542</v>
      </c>
      <c r="K81" t="str">
        <f t="shared" si="1"/>
        <v>MMBtu</v>
      </c>
      <c r="L81" s="3">
        <f t="shared" si="2"/>
        <v>1078446.6000000001</v>
      </c>
    </row>
    <row r="82" spans="1:12" x14ac:dyDescent="0.25">
      <c r="A82" t="s">
        <v>170</v>
      </c>
      <c r="B82" t="s">
        <v>26</v>
      </c>
      <c r="C82" t="s">
        <v>22</v>
      </c>
      <c r="D82" t="s">
        <v>23</v>
      </c>
      <c r="E82" t="s">
        <v>17</v>
      </c>
      <c r="F82" t="s">
        <v>28</v>
      </c>
      <c r="G82">
        <v>35</v>
      </c>
      <c r="H82">
        <v>1722000</v>
      </c>
      <c r="I82" t="s">
        <v>29</v>
      </c>
      <c r="J82">
        <f t="shared" si="0"/>
        <v>1.0542</v>
      </c>
      <c r="K82" t="str">
        <f t="shared" si="1"/>
        <v>MMBtu</v>
      </c>
      <c r="L82" s="3">
        <f t="shared" si="2"/>
        <v>1815332.4000000001</v>
      </c>
    </row>
    <row r="83" spans="1:12" x14ac:dyDescent="0.25">
      <c r="A83" t="s">
        <v>170</v>
      </c>
      <c r="B83" t="s">
        <v>26</v>
      </c>
      <c r="C83" t="s">
        <v>22</v>
      </c>
      <c r="D83" t="s">
        <v>23</v>
      </c>
      <c r="E83" t="s">
        <v>15</v>
      </c>
      <c r="F83" t="s">
        <v>28</v>
      </c>
      <c r="G83">
        <v>35</v>
      </c>
      <c r="H83">
        <v>3065000</v>
      </c>
      <c r="I83" t="s">
        <v>29</v>
      </c>
      <c r="J83">
        <f t="shared" si="0"/>
        <v>1.0542</v>
      </c>
      <c r="K83" t="str">
        <f t="shared" si="1"/>
        <v>MMBtu</v>
      </c>
      <c r="L83" s="3">
        <f t="shared" si="2"/>
        <v>3231123</v>
      </c>
    </row>
    <row r="84" spans="1:12" x14ac:dyDescent="0.25">
      <c r="A84" t="s">
        <v>170</v>
      </c>
      <c r="B84" t="s">
        <v>26</v>
      </c>
      <c r="C84" t="s">
        <v>22</v>
      </c>
      <c r="D84" t="s">
        <v>23</v>
      </c>
      <c r="E84" t="s">
        <v>30</v>
      </c>
      <c r="F84" t="s">
        <v>28</v>
      </c>
      <c r="G84">
        <v>101</v>
      </c>
      <c r="H84">
        <v>5635000</v>
      </c>
      <c r="I84" t="s">
        <v>29</v>
      </c>
      <c r="J84">
        <f t="shared" si="0"/>
        <v>1.0542</v>
      </c>
      <c r="K84" t="str">
        <f t="shared" si="1"/>
        <v>MMBtu</v>
      </c>
      <c r="L84" s="3">
        <f t="shared" si="2"/>
        <v>5940417</v>
      </c>
    </row>
    <row r="85" spans="1:12" x14ac:dyDescent="0.25">
      <c r="A85" t="s">
        <v>170</v>
      </c>
      <c r="B85" t="s">
        <v>26</v>
      </c>
      <c r="C85" t="s">
        <v>22</v>
      </c>
      <c r="D85" t="s">
        <v>23</v>
      </c>
      <c r="E85" t="s">
        <v>18</v>
      </c>
      <c r="F85" t="s">
        <v>28</v>
      </c>
      <c r="G85">
        <v>65</v>
      </c>
      <c r="H85">
        <v>6516000</v>
      </c>
      <c r="I85" t="s">
        <v>29</v>
      </c>
      <c r="J85">
        <f t="shared" si="0"/>
        <v>1.0542</v>
      </c>
      <c r="K85" t="str">
        <f t="shared" si="1"/>
        <v>MMBtu</v>
      </c>
      <c r="L85" s="3">
        <f t="shared" si="2"/>
        <v>6869167.2000000002</v>
      </c>
    </row>
    <row r="86" spans="1:12" x14ac:dyDescent="0.25">
      <c r="A86" t="s">
        <v>170</v>
      </c>
      <c r="B86" t="s">
        <v>26</v>
      </c>
      <c r="C86" t="s">
        <v>22</v>
      </c>
      <c r="D86" t="s">
        <v>23</v>
      </c>
      <c r="E86" t="s">
        <v>16</v>
      </c>
      <c r="F86" t="s">
        <v>28</v>
      </c>
      <c r="G86">
        <v>61</v>
      </c>
      <c r="H86">
        <v>6897000</v>
      </c>
      <c r="I86" t="s">
        <v>29</v>
      </c>
      <c r="J86">
        <f t="shared" si="0"/>
        <v>1.0542</v>
      </c>
      <c r="K86" t="str">
        <f t="shared" si="1"/>
        <v>MMBtu</v>
      </c>
      <c r="L86" s="3">
        <f t="shared" si="2"/>
        <v>7270817.4000000004</v>
      </c>
    </row>
    <row r="87" spans="1:12" x14ac:dyDescent="0.25">
      <c r="A87" t="s">
        <v>170</v>
      </c>
      <c r="B87" t="s">
        <v>21</v>
      </c>
      <c r="C87" t="s">
        <v>22</v>
      </c>
      <c r="D87" t="s">
        <v>23</v>
      </c>
      <c r="E87" t="s">
        <v>30</v>
      </c>
      <c r="F87" t="s">
        <v>24</v>
      </c>
      <c r="G87">
        <v>1</v>
      </c>
      <c r="H87">
        <v>5000</v>
      </c>
      <c r="I87" t="s">
        <v>25</v>
      </c>
      <c r="J87">
        <f t="shared" si="0"/>
        <v>1</v>
      </c>
      <c r="K87" t="str">
        <f t="shared" si="1"/>
        <v>MMBtu</v>
      </c>
      <c r="L87" s="3">
        <f t="shared" si="2"/>
        <v>5000</v>
      </c>
    </row>
    <row r="88" spans="1:12" x14ac:dyDescent="0.25">
      <c r="A88" t="s">
        <v>170</v>
      </c>
      <c r="B88" t="s">
        <v>21</v>
      </c>
      <c r="C88" t="s">
        <v>22</v>
      </c>
      <c r="D88" t="s">
        <v>23</v>
      </c>
      <c r="E88" t="s">
        <v>27</v>
      </c>
      <c r="F88" t="s">
        <v>24</v>
      </c>
      <c r="G88">
        <v>2</v>
      </c>
      <c r="H88">
        <v>10000</v>
      </c>
      <c r="I88" t="s">
        <v>25</v>
      </c>
      <c r="J88">
        <f t="shared" si="0"/>
        <v>1</v>
      </c>
      <c r="K88" t="str">
        <f t="shared" si="1"/>
        <v>MMBtu</v>
      </c>
      <c r="L88" s="3">
        <f t="shared" si="2"/>
        <v>10000</v>
      </c>
    </row>
    <row r="89" spans="1:12" x14ac:dyDescent="0.25">
      <c r="A89" t="s">
        <v>170</v>
      </c>
      <c r="B89" t="s">
        <v>21</v>
      </c>
      <c r="C89" t="s">
        <v>22</v>
      </c>
      <c r="D89" t="s">
        <v>23</v>
      </c>
      <c r="E89" t="s">
        <v>16</v>
      </c>
      <c r="F89" t="s">
        <v>24</v>
      </c>
      <c r="G89">
        <v>2</v>
      </c>
      <c r="H89">
        <v>10000</v>
      </c>
      <c r="I89" t="s">
        <v>25</v>
      </c>
      <c r="J89">
        <f t="shared" si="0"/>
        <v>1</v>
      </c>
      <c r="K89" t="str">
        <f t="shared" si="1"/>
        <v>MMBtu</v>
      </c>
      <c r="L89" s="3">
        <f t="shared" si="2"/>
        <v>10000</v>
      </c>
    </row>
    <row r="90" spans="1:12" x14ac:dyDescent="0.25">
      <c r="A90" t="s">
        <v>171</v>
      </c>
      <c r="B90" t="s">
        <v>26</v>
      </c>
      <c r="C90" t="s">
        <v>22</v>
      </c>
      <c r="D90" t="s">
        <v>23</v>
      </c>
      <c r="E90" t="s">
        <v>13</v>
      </c>
      <c r="F90" t="s">
        <v>28</v>
      </c>
      <c r="G90">
        <v>2</v>
      </c>
      <c r="H90">
        <v>30000</v>
      </c>
      <c r="I90" t="s">
        <v>25</v>
      </c>
      <c r="J90">
        <f t="shared" si="0"/>
        <v>1</v>
      </c>
      <c r="K90" t="str">
        <f t="shared" si="1"/>
        <v>MMBtu</v>
      </c>
      <c r="L90" s="3">
        <f t="shared" si="2"/>
        <v>30000</v>
      </c>
    </row>
    <row r="91" spans="1:12" x14ac:dyDescent="0.25">
      <c r="A91" t="s">
        <v>171</v>
      </c>
      <c r="B91" t="s">
        <v>26</v>
      </c>
      <c r="C91" t="s">
        <v>22</v>
      </c>
      <c r="D91" t="s">
        <v>23</v>
      </c>
      <c r="E91" t="s">
        <v>16</v>
      </c>
      <c r="F91" t="s">
        <v>28</v>
      </c>
      <c r="G91">
        <v>2</v>
      </c>
      <c r="H91">
        <v>30000</v>
      </c>
      <c r="I91" t="s">
        <v>25</v>
      </c>
      <c r="J91">
        <f t="shared" si="0"/>
        <v>1</v>
      </c>
      <c r="K91" t="str">
        <f t="shared" si="1"/>
        <v>MMBtu</v>
      </c>
      <c r="L91" s="3">
        <f t="shared" si="2"/>
        <v>30000</v>
      </c>
    </row>
    <row r="92" spans="1:12" x14ac:dyDescent="0.25">
      <c r="A92" t="s">
        <v>171</v>
      </c>
      <c r="B92" t="s">
        <v>26</v>
      </c>
      <c r="C92" t="s">
        <v>22</v>
      </c>
      <c r="D92" t="s">
        <v>23</v>
      </c>
      <c r="E92" t="s">
        <v>15</v>
      </c>
      <c r="F92" t="s">
        <v>34</v>
      </c>
      <c r="G92">
        <v>6</v>
      </c>
      <c r="H92">
        <v>85000</v>
      </c>
      <c r="I92" t="s">
        <v>25</v>
      </c>
      <c r="J92">
        <f t="shared" si="0"/>
        <v>1</v>
      </c>
      <c r="K92" t="str">
        <f t="shared" si="1"/>
        <v>MMBtu</v>
      </c>
      <c r="L92" s="3">
        <f t="shared" si="2"/>
        <v>85000</v>
      </c>
    </row>
    <row r="93" spans="1:12" x14ac:dyDescent="0.25">
      <c r="A93" t="s">
        <v>171</v>
      </c>
      <c r="B93" t="s">
        <v>26</v>
      </c>
      <c r="C93" t="s">
        <v>22</v>
      </c>
      <c r="D93" t="s">
        <v>23</v>
      </c>
      <c r="E93" t="s">
        <v>18</v>
      </c>
      <c r="F93" t="s">
        <v>28</v>
      </c>
      <c r="G93">
        <v>12</v>
      </c>
      <c r="H93">
        <v>100000</v>
      </c>
      <c r="I93" t="s">
        <v>25</v>
      </c>
      <c r="J93">
        <f t="shared" ref="J93:J156" si="6">IF(I93="GJ",1.0542,1)</f>
        <v>1</v>
      </c>
      <c r="K93" t="str">
        <f t="shared" ref="K93:K156" si="7">IF(I93="GJ","MMBtu",I93)</f>
        <v>MMBtu</v>
      </c>
      <c r="L93" s="3">
        <f t="shared" ref="L93:L156" si="8">H93*J93</f>
        <v>100000</v>
      </c>
    </row>
    <row r="94" spans="1:12" x14ac:dyDescent="0.25">
      <c r="A94" t="s">
        <v>171</v>
      </c>
      <c r="B94" t="s">
        <v>26</v>
      </c>
      <c r="C94" t="s">
        <v>22</v>
      </c>
      <c r="D94" t="s">
        <v>12</v>
      </c>
      <c r="E94" t="s">
        <v>17</v>
      </c>
      <c r="F94" t="s">
        <v>34</v>
      </c>
      <c r="G94">
        <v>1</v>
      </c>
      <c r="H94">
        <v>310000</v>
      </c>
      <c r="I94" t="s">
        <v>25</v>
      </c>
      <c r="J94">
        <f t="shared" si="6"/>
        <v>1</v>
      </c>
      <c r="K94" t="str">
        <f t="shared" si="7"/>
        <v>MMBtu</v>
      </c>
      <c r="L94" s="3">
        <f t="shared" si="8"/>
        <v>310000</v>
      </c>
    </row>
    <row r="95" spans="1:12" x14ac:dyDescent="0.25">
      <c r="A95" t="s">
        <v>171</v>
      </c>
      <c r="B95" t="s">
        <v>26</v>
      </c>
      <c r="C95" t="s">
        <v>22</v>
      </c>
      <c r="D95" t="s">
        <v>12</v>
      </c>
      <c r="E95" t="s">
        <v>19</v>
      </c>
      <c r="F95" t="s">
        <v>34</v>
      </c>
      <c r="G95">
        <v>3</v>
      </c>
      <c r="H95">
        <v>760000</v>
      </c>
      <c r="I95" t="s">
        <v>25</v>
      </c>
      <c r="J95">
        <f t="shared" si="6"/>
        <v>1</v>
      </c>
      <c r="K95" t="str">
        <f t="shared" si="7"/>
        <v>MMBtu</v>
      </c>
      <c r="L95" s="3">
        <f t="shared" si="8"/>
        <v>760000</v>
      </c>
    </row>
    <row r="96" spans="1:12" x14ac:dyDescent="0.25">
      <c r="A96" t="s">
        <v>171</v>
      </c>
      <c r="B96" t="s">
        <v>26</v>
      </c>
      <c r="C96" t="s">
        <v>22</v>
      </c>
      <c r="D96" t="s">
        <v>12</v>
      </c>
      <c r="E96" t="s">
        <v>13</v>
      </c>
      <c r="F96" t="s">
        <v>28</v>
      </c>
      <c r="G96">
        <v>1</v>
      </c>
      <c r="H96">
        <v>920000</v>
      </c>
      <c r="I96" t="s">
        <v>25</v>
      </c>
      <c r="J96">
        <f t="shared" si="6"/>
        <v>1</v>
      </c>
      <c r="K96" t="str">
        <f t="shared" si="7"/>
        <v>MMBtu</v>
      </c>
      <c r="L96" s="3">
        <f t="shared" si="8"/>
        <v>920000</v>
      </c>
    </row>
    <row r="97" spans="1:12" x14ac:dyDescent="0.25">
      <c r="A97" t="s">
        <v>171</v>
      </c>
      <c r="B97" t="s">
        <v>26</v>
      </c>
      <c r="C97" t="s">
        <v>22</v>
      </c>
      <c r="D97" t="s">
        <v>12</v>
      </c>
      <c r="E97" t="s">
        <v>18</v>
      </c>
      <c r="F97" t="s">
        <v>28</v>
      </c>
      <c r="G97">
        <v>2</v>
      </c>
      <c r="H97">
        <v>1205000</v>
      </c>
      <c r="I97" t="s">
        <v>25</v>
      </c>
      <c r="J97">
        <f t="shared" si="6"/>
        <v>1</v>
      </c>
      <c r="K97" t="str">
        <f t="shared" si="7"/>
        <v>MMBtu</v>
      </c>
      <c r="L97" s="3">
        <f t="shared" si="8"/>
        <v>1205000</v>
      </c>
    </row>
    <row r="98" spans="1:12" x14ac:dyDescent="0.25">
      <c r="A98" t="s">
        <v>171</v>
      </c>
      <c r="B98" t="s">
        <v>26</v>
      </c>
      <c r="C98" t="s">
        <v>22</v>
      </c>
      <c r="D98" t="s">
        <v>23</v>
      </c>
      <c r="E98" t="s">
        <v>19</v>
      </c>
      <c r="F98" t="s">
        <v>28</v>
      </c>
      <c r="G98">
        <v>62</v>
      </c>
      <c r="H98">
        <v>2685000</v>
      </c>
      <c r="I98" t="s">
        <v>29</v>
      </c>
      <c r="J98">
        <f t="shared" si="6"/>
        <v>1.0542</v>
      </c>
      <c r="K98" t="str">
        <f t="shared" si="7"/>
        <v>MMBtu</v>
      </c>
      <c r="L98" s="3">
        <f t="shared" si="8"/>
        <v>2830527</v>
      </c>
    </row>
    <row r="99" spans="1:12" x14ac:dyDescent="0.25">
      <c r="A99" t="s">
        <v>171</v>
      </c>
      <c r="B99" t="s">
        <v>26</v>
      </c>
      <c r="C99" t="s">
        <v>22</v>
      </c>
      <c r="D99" t="s">
        <v>12</v>
      </c>
      <c r="E99" t="s">
        <v>16</v>
      </c>
      <c r="F99" t="s">
        <v>28</v>
      </c>
      <c r="G99">
        <v>4</v>
      </c>
      <c r="H99">
        <v>3020000</v>
      </c>
      <c r="I99" t="s">
        <v>25</v>
      </c>
      <c r="J99">
        <f t="shared" si="6"/>
        <v>1</v>
      </c>
      <c r="K99" t="str">
        <f t="shared" si="7"/>
        <v>MMBtu</v>
      </c>
      <c r="L99" s="3">
        <f t="shared" si="8"/>
        <v>3020000</v>
      </c>
    </row>
    <row r="100" spans="1:12" x14ac:dyDescent="0.25">
      <c r="A100" t="s">
        <v>171</v>
      </c>
      <c r="B100" t="s">
        <v>26</v>
      </c>
      <c r="C100" t="s">
        <v>22</v>
      </c>
      <c r="D100" t="s">
        <v>12</v>
      </c>
      <c r="E100" t="s">
        <v>15</v>
      </c>
      <c r="F100" t="s">
        <v>28</v>
      </c>
      <c r="G100">
        <v>6</v>
      </c>
      <c r="H100">
        <v>4715000</v>
      </c>
      <c r="I100" t="s">
        <v>25</v>
      </c>
      <c r="J100">
        <f t="shared" si="6"/>
        <v>1</v>
      </c>
      <c r="K100" t="str">
        <f t="shared" si="7"/>
        <v>MMBtu</v>
      </c>
      <c r="L100" s="3">
        <f t="shared" si="8"/>
        <v>4715000</v>
      </c>
    </row>
    <row r="101" spans="1:12" x14ac:dyDescent="0.25">
      <c r="A101" t="s">
        <v>171</v>
      </c>
      <c r="B101" t="s">
        <v>26</v>
      </c>
      <c r="C101" t="s">
        <v>22</v>
      </c>
      <c r="D101" t="s">
        <v>23</v>
      </c>
      <c r="E101" t="s">
        <v>19</v>
      </c>
      <c r="F101" t="s">
        <v>34</v>
      </c>
      <c r="G101">
        <v>48</v>
      </c>
      <c r="H101">
        <v>9792526</v>
      </c>
      <c r="I101" t="s">
        <v>25</v>
      </c>
      <c r="J101">
        <f t="shared" si="6"/>
        <v>1</v>
      </c>
      <c r="K101" t="str">
        <f t="shared" si="7"/>
        <v>MMBtu</v>
      </c>
      <c r="L101" s="3">
        <f t="shared" si="8"/>
        <v>9792526</v>
      </c>
    </row>
    <row r="102" spans="1:12" x14ac:dyDescent="0.25">
      <c r="A102" t="s">
        <v>171</v>
      </c>
      <c r="B102" t="s">
        <v>26</v>
      </c>
      <c r="C102" t="s">
        <v>22</v>
      </c>
      <c r="D102" t="s">
        <v>23</v>
      </c>
      <c r="E102" t="s">
        <v>17</v>
      </c>
      <c r="F102" t="s">
        <v>34</v>
      </c>
      <c r="G102">
        <v>124</v>
      </c>
      <c r="H102">
        <v>12377452</v>
      </c>
      <c r="I102" t="s">
        <v>25</v>
      </c>
      <c r="J102">
        <f t="shared" si="6"/>
        <v>1</v>
      </c>
      <c r="K102" t="str">
        <f t="shared" si="7"/>
        <v>MMBtu</v>
      </c>
      <c r="L102" s="3">
        <f t="shared" si="8"/>
        <v>12377452</v>
      </c>
    </row>
    <row r="103" spans="1:12" x14ac:dyDescent="0.25">
      <c r="A103" t="s">
        <v>171</v>
      </c>
      <c r="B103" t="s">
        <v>26</v>
      </c>
      <c r="C103" t="s">
        <v>22</v>
      </c>
      <c r="D103" t="s">
        <v>23</v>
      </c>
      <c r="E103" t="s">
        <v>17</v>
      </c>
      <c r="F103" t="s">
        <v>28</v>
      </c>
      <c r="G103">
        <v>34</v>
      </c>
      <c r="H103">
        <v>27050000</v>
      </c>
      <c r="I103" t="s">
        <v>29</v>
      </c>
      <c r="J103">
        <f t="shared" si="6"/>
        <v>1.0542</v>
      </c>
      <c r="K103" t="str">
        <f t="shared" si="7"/>
        <v>MMBtu</v>
      </c>
      <c r="L103" s="3">
        <f t="shared" si="8"/>
        <v>28516110</v>
      </c>
    </row>
    <row r="104" spans="1:12" x14ac:dyDescent="0.25">
      <c r="A104" t="s">
        <v>171</v>
      </c>
      <c r="B104" t="s">
        <v>26</v>
      </c>
      <c r="C104" t="s">
        <v>22</v>
      </c>
      <c r="D104" t="s">
        <v>12</v>
      </c>
      <c r="E104" t="s">
        <v>19</v>
      </c>
      <c r="F104" t="s">
        <v>28</v>
      </c>
      <c r="G104">
        <v>36</v>
      </c>
      <c r="H104">
        <v>32755000</v>
      </c>
      <c r="I104" t="s">
        <v>25</v>
      </c>
      <c r="J104">
        <f t="shared" si="6"/>
        <v>1</v>
      </c>
      <c r="K104" t="str">
        <f t="shared" si="7"/>
        <v>MMBtu</v>
      </c>
      <c r="L104" s="3">
        <f t="shared" si="8"/>
        <v>32755000</v>
      </c>
    </row>
    <row r="105" spans="1:12" x14ac:dyDescent="0.25">
      <c r="A105" t="s">
        <v>171</v>
      </c>
      <c r="B105" t="s">
        <v>26</v>
      </c>
      <c r="C105" t="s">
        <v>22</v>
      </c>
      <c r="D105" t="s">
        <v>12</v>
      </c>
      <c r="E105" t="s">
        <v>17</v>
      </c>
      <c r="F105" t="s">
        <v>28</v>
      </c>
      <c r="G105">
        <v>99</v>
      </c>
      <c r="H105">
        <v>70895000</v>
      </c>
      <c r="I105" t="s">
        <v>25</v>
      </c>
      <c r="J105">
        <f t="shared" si="6"/>
        <v>1</v>
      </c>
      <c r="K105" t="str">
        <f t="shared" si="7"/>
        <v>MMBtu</v>
      </c>
      <c r="L105" s="3">
        <f t="shared" si="8"/>
        <v>70895000</v>
      </c>
    </row>
    <row r="106" spans="1:12" x14ac:dyDescent="0.25">
      <c r="A106" t="s">
        <v>171</v>
      </c>
      <c r="B106" t="s">
        <v>21</v>
      </c>
      <c r="C106" t="s">
        <v>22</v>
      </c>
      <c r="D106" t="s">
        <v>23</v>
      </c>
      <c r="E106" t="s">
        <v>27</v>
      </c>
      <c r="F106" t="s">
        <v>37</v>
      </c>
      <c r="G106">
        <v>17</v>
      </c>
      <c r="H106">
        <v>225000</v>
      </c>
      <c r="I106" t="s">
        <v>25</v>
      </c>
      <c r="J106">
        <f t="shared" si="6"/>
        <v>1</v>
      </c>
      <c r="K106" t="str">
        <f t="shared" si="7"/>
        <v>MMBtu</v>
      </c>
      <c r="L106" s="3">
        <f t="shared" si="8"/>
        <v>225000</v>
      </c>
    </row>
    <row r="107" spans="1:12" x14ac:dyDescent="0.25">
      <c r="A107" t="s">
        <v>171</v>
      </c>
      <c r="B107" t="s">
        <v>21</v>
      </c>
      <c r="C107" t="s">
        <v>22</v>
      </c>
      <c r="D107" t="s">
        <v>23</v>
      </c>
      <c r="E107" t="s">
        <v>27</v>
      </c>
      <c r="F107" t="s">
        <v>24</v>
      </c>
      <c r="G107">
        <v>59</v>
      </c>
      <c r="H107">
        <v>265000</v>
      </c>
      <c r="I107" t="s">
        <v>25</v>
      </c>
      <c r="J107">
        <f t="shared" si="6"/>
        <v>1</v>
      </c>
      <c r="K107" t="str">
        <f t="shared" si="7"/>
        <v>MMBtu</v>
      </c>
      <c r="L107" s="3">
        <f t="shared" si="8"/>
        <v>265000</v>
      </c>
    </row>
    <row r="108" spans="1:12" x14ac:dyDescent="0.25">
      <c r="A108" t="s">
        <v>171</v>
      </c>
      <c r="B108" t="s">
        <v>21</v>
      </c>
      <c r="C108" t="s">
        <v>22</v>
      </c>
      <c r="D108" t="s">
        <v>23</v>
      </c>
      <c r="E108" t="s">
        <v>13</v>
      </c>
      <c r="F108" t="s">
        <v>37</v>
      </c>
      <c r="G108">
        <v>4</v>
      </c>
      <c r="H108">
        <v>465000</v>
      </c>
      <c r="I108" t="s">
        <v>25</v>
      </c>
      <c r="J108">
        <f t="shared" si="6"/>
        <v>1</v>
      </c>
      <c r="K108" t="str">
        <f t="shared" si="7"/>
        <v>MMBtu</v>
      </c>
      <c r="L108" s="3">
        <f t="shared" si="8"/>
        <v>465000</v>
      </c>
    </row>
    <row r="109" spans="1:12" x14ac:dyDescent="0.25">
      <c r="A109" t="s">
        <v>171</v>
      </c>
      <c r="B109" t="s">
        <v>21</v>
      </c>
      <c r="C109" t="s">
        <v>22</v>
      </c>
      <c r="D109" t="s">
        <v>12</v>
      </c>
      <c r="E109" t="s">
        <v>30</v>
      </c>
      <c r="F109" t="s">
        <v>37</v>
      </c>
      <c r="G109">
        <v>4</v>
      </c>
      <c r="H109">
        <v>570000</v>
      </c>
      <c r="I109" t="s">
        <v>25</v>
      </c>
      <c r="J109">
        <f t="shared" si="6"/>
        <v>1</v>
      </c>
      <c r="K109" t="str">
        <f t="shared" si="7"/>
        <v>MMBtu</v>
      </c>
      <c r="L109" s="3">
        <f t="shared" si="8"/>
        <v>570000</v>
      </c>
    </row>
    <row r="110" spans="1:12" x14ac:dyDescent="0.25">
      <c r="A110" t="s">
        <v>171</v>
      </c>
      <c r="B110" t="s">
        <v>21</v>
      </c>
      <c r="C110" t="s">
        <v>22</v>
      </c>
      <c r="D110" t="s">
        <v>23</v>
      </c>
      <c r="E110" t="s">
        <v>30</v>
      </c>
      <c r="F110" t="s">
        <v>24</v>
      </c>
      <c r="G110">
        <v>88</v>
      </c>
      <c r="H110">
        <v>695000</v>
      </c>
      <c r="I110" t="s">
        <v>25</v>
      </c>
      <c r="J110">
        <f t="shared" si="6"/>
        <v>1</v>
      </c>
      <c r="K110" t="str">
        <f t="shared" si="7"/>
        <v>MMBtu</v>
      </c>
      <c r="L110" s="3">
        <f t="shared" si="8"/>
        <v>695000</v>
      </c>
    </row>
    <row r="111" spans="1:12" x14ac:dyDescent="0.25">
      <c r="A111" t="s">
        <v>171</v>
      </c>
      <c r="B111" t="s">
        <v>21</v>
      </c>
      <c r="C111" t="s">
        <v>22</v>
      </c>
      <c r="D111" t="s">
        <v>23</v>
      </c>
      <c r="E111" t="s">
        <v>30</v>
      </c>
      <c r="F111" t="s">
        <v>37</v>
      </c>
      <c r="G111">
        <v>8</v>
      </c>
      <c r="H111">
        <v>700000</v>
      </c>
      <c r="I111" t="s">
        <v>25</v>
      </c>
      <c r="J111">
        <f t="shared" si="6"/>
        <v>1</v>
      </c>
      <c r="K111" t="str">
        <f t="shared" si="7"/>
        <v>MMBtu</v>
      </c>
      <c r="L111" s="3">
        <f t="shared" si="8"/>
        <v>700000</v>
      </c>
    </row>
    <row r="112" spans="1:12" x14ac:dyDescent="0.25">
      <c r="A112" t="s">
        <v>171</v>
      </c>
      <c r="B112" t="s">
        <v>21</v>
      </c>
      <c r="C112" t="s">
        <v>22</v>
      </c>
      <c r="D112" t="s">
        <v>23</v>
      </c>
      <c r="E112" t="s">
        <v>27</v>
      </c>
      <c r="F112" t="s">
        <v>33</v>
      </c>
      <c r="G112">
        <v>133</v>
      </c>
      <c r="H112">
        <v>1569408</v>
      </c>
      <c r="I112" t="s">
        <v>25</v>
      </c>
      <c r="J112">
        <f t="shared" si="6"/>
        <v>1</v>
      </c>
      <c r="K112" t="str">
        <f t="shared" si="7"/>
        <v>MMBtu</v>
      </c>
      <c r="L112" s="3">
        <f t="shared" si="8"/>
        <v>1569408</v>
      </c>
    </row>
    <row r="113" spans="1:12" x14ac:dyDescent="0.25">
      <c r="A113" t="s">
        <v>171</v>
      </c>
      <c r="B113" t="s">
        <v>21</v>
      </c>
      <c r="C113" t="s">
        <v>22</v>
      </c>
      <c r="D113" t="s">
        <v>12</v>
      </c>
      <c r="E113" t="s">
        <v>27</v>
      </c>
      <c r="F113" t="s">
        <v>37</v>
      </c>
      <c r="G113">
        <v>8</v>
      </c>
      <c r="H113">
        <v>1970000</v>
      </c>
      <c r="I113" t="s">
        <v>25</v>
      </c>
      <c r="J113">
        <f t="shared" si="6"/>
        <v>1</v>
      </c>
      <c r="K113" t="str">
        <f t="shared" si="7"/>
        <v>MMBtu</v>
      </c>
      <c r="L113" s="3">
        <f t="shared" si="8"/>
        <v>1970000</v>
      </c>
    </row>
    <row r="114" spans="1:12" x14ac:dyDescent="0.25">
      <c r="A114" t="s">
        <v>171</v>
      </c>
      <c r="B114" t="s">
        <v>21</v>
      </c>
      <c r="C114" t="s">
        <v>22</v>
      </c>
      <c r="D114" t="s">
        <v>23</v>
      </c>
      <c r="E114" t="s">
        <v>16</v>
      </c>
      <c r="F114" t="s">
        <v>24</v>
      </c>
      <c r="G114">
        <v>267</v>
      </c>
      <c r="H114">
        <v>2595000</v>
      </c>
      <c r="I114" t="s">
        <v>25</v>
      </c>
      <c r="J114">
        <f t="shared" si="6"/>
        <v>1</v>
      </c>
      <c r="K114" t="str">
        <f t="shared" si="7"/>
        <v>MMBtu</v>
      </c>
      <c r="L114" s="3">
        <f t="shared" si="8"/>
        <v>2595000</v>
      </c>
    </row>
    <row r="115" spans="1:12" x14ac:dyDescent="0.25">
      <c r="A115" t="s">
        <v>171</v>
      </c>
      <c r="B115" t="s">
        <v>21</v>
      </c>
      <c r="C115" t="s">
        <v>22</v>
      </c>
      <c r="D115" t="s">
        <v>23</v>
      </c>
      <c r="E115" t="s">
        <v>18</v>
      </c>
      <c r="F115" t="s">
        <v>37</v>
      </c>
      <c r="G115">
        <v>71</v>
      </c>
      <c r="H115">
        <v>3380000</v>
      </c>
      <c r="I115" t="s">
        <v>25</v>
      </c>
      <c r="J115">
        <f t="shared" si="6"/>
        <v>1</v>
      </c>
      <c r="K115" t="str">
        <f t="shared" si="7"/>
        <v>MMBtu</v>
      </c>
      <c r="L115" s="3">
        <f t="shared" si="8"/>
        <v>3380000</v>
      </c>
    </row>
    <row r="116" spans="1:12" x14ac:dyDescent="0.25">
      <c r="A116" t="s">
        <v>171</v>
      </c>
      <c r="B116" t="s">
        <v>21</v>
      </c>
      <c r="C116" t="s">
        <v>22</v>
      </c>
      <c r="D116" t="s">
        <v>23</v>
      </c>
      <c r="E116" t="s">
        <v>16</v>
      </c>
      <c r="F116" t="s">
        <v>37</v>
      </c>
      <c r="G116">
        <v>106</v>
      </c>
      <c r="H116">
        <v>4300000</v>
      </c>
      <c r="I116" t="s">
        <v>25</v>
      </c>
      <c r="J116">
        <f t="shared" si="6"/>
        <v>1</v>
      </c>
      <c r="K116" t="str">
        <f t="shared" si="7"/>
        <v>MMBtu</v>
      </c>
      <c r="L116" s="3">
        <f t="shared" si="8"/>
        <v>4300000</v>
      </c>
    </row>
    <row r="117" spans="1:12" x14ac:dyDescent="0.25">
      <c r="A117" t="s">
        <v>171</v>
      </c>
      <c r="B117" t="s">
        <v>21</v>
      </c>
      <c r="C117" t="s">
        <v>22</v>
      </c>
      <c r="D117" t="s">
        <v>23</v>
      </c>
      <c r="E117" t="s">
        <v>15</v>
      </c>
      <c r="F117" t="s">
        <v>37</v>
      </c>
      <c r="G117">
        <v>164</v>
      </c>
      <c r="H117">
        <v>4852222</v>
      </c>
      <c r="I117" t="s">
        <v>25</v>
      </c>
      <c r="J117">
        <f t="shared" si="6"/>
        <v>1</v>
      </c>
      <c r="K117" t="str">
        <f t="shared" si="7"/>
        <v>MMBtu</v>
      </c>
      <c r="L117" s="3">
        <f t="shared" si="8"/>
        <v>4852222</v>
      </c>
    </row>
    <row r="118" spans="1:12" x14ac:dyDescent="0.25">
      <c r="A118" t="s">
        <v>171</v>
      </c>
      <c r="B118" t="s">
        <v>21</v>
      </c>
      <c r="C118" t="s">
        <v>22</v>
      </c>
      <c r="D118" t="s">
        <v>23</v>
      </c>
      <c r="E118" t="s">
        <v>30</v>
      </c>
      <c r="F118" t="s">
        <v>33</v>
      </c>
      <c r="G118">
        <v>316</v>
      </c>
      <c r="H118">
        <v>5285818</v>
      </c>
      <c r="I118" t="s">
        <v>25</v>
      </c>
      <c r="J118">
        <f t="shared" si="6"/>
        <v>1</v>
      </c>
      <c r="K118" t="str">
        <f t="shared" si="7"/>
        <v>MMBtu</v>
      </c>
      <c r="L118" s="3">
        <f t="shared" si="8"/>
        <v>5285818</v>
      </c>
    </row>
    <row r="119" spans="1:12" x14ac:dyDescent="0.25">
      <c r="A119" t="s">
        <v>171</v>
      </c>
      <c r="B119" t="s">
        <v>21</v>
      </c>
      <c r="C119" t="s">
        <v>22</v>
      </c>
      <c r="D119" t="s">
        <v>23</v>
      </c>
      <c r="E119" t="s">
        <v>27</v>
      </c>
      <c r="F119" t="s">
        <v>35</v>
      </c>
      <c r="G119">
        <v>308</v>
      </c>
      <c r="H119">
        <v>6282000</v>
      </c>
      <c r="I119" t="s">
        <v>25</v>
      </c>
      <c r="J119">
        <f t="shared" si="6"/>
        <v>1</v>
      </c>
      <c r="K119" t="str">
        <f t="shared" si="7"/>
        <v>MMBtu</v>
      </c>
      <c r="L119" s="3">
        <f t="shared" si="8"/>
        <v>6282000</v>
      </c>
    </row>
    <row r="120" spans="1:12" x14ac:dyDescent="0.25">
      <c r="A120" t="s">
        <v>171</v>
      </c>
      <c r="B120" t="s">
        <v>21</v>
      </c>
      <c r="C120" t="s">
        <v>22</v>
      </c>
      <c r="D120" t="s">
        <v>23</v>
      </c>
      <c r="E120" t="s">
        <v>19</v>
      </c>
      <c r="F120" t="s">
        <v>37</v>
      </c>
      <c r="G120">
        <v>226</v>
      </c>
      <c r="H120">
        <v>6822000</v>
      </c>
      <c r="I120" t="s">
        <v>25</v>
      </c>
      <c r="J120">
        <f t="shared" si="6"/>
        <v>1</v>
      </c>
      <c r="K120" t="str">
        <f t="shared" si="7"/>
        <v>MMBtu</v>
      </c>
      <c r="L120" s="3">
        <f t="shared" si="8"/>
        <v>6822000</v>
      </c>
    </row>
    <row r="121" spans="1:12" x14ac:dyDescent="0.25">
      <c r="A121" t="s">
        <v>171</v>
      </c>
      <c r="B121" t="s">
        <v>21</v>
      </c>
      <c r="C121" t="s">
        <v>22</v>
      </c>
      <c r="D121" t="s">
        <v>23</v>
      </c>
      <c r="E121" t="s">
        <v>18</v>
      </c>
      <c r="F121" t="s">
        <v>24</v>
      </c>
      <c r="G121">
        <v>415</v>
      </c>
      <c r="H121">
        <v>6990000</v>
      </c>
      <c r="I121" t="s">
        <v>25</v>
      </c>
      <c r="J121">
        <f t="shared" si="6"/>
        <v>1</v>
      </c>
      <c r="K121" t="str">
        <f t="shared" si="7"/>
        <v>MMBtu</v>
      </c>
      <c r="L121" s="3">
        <f t="shared" si="8"/>
        <v>6990000</v>
      </c>
    </row>
    <row r="122" spans="1:12" x14ac:dyDescent="0.25">
      <c r="A122" t="s">
        <v>171</v>
      </c>
      <c r="B122" t="s">
        <v>21</v>
      </c>
      <c r="C122" t="s">
        <v>22</v>
      </c>
      <c r="D122" t="s">
        <v>12</v>
      </c>
      <c r="E122" t="s">
        <v>13</v>
      </c>
      <c r="F122" t="s">
        <v>37</v>
      </c>
      <c r="G122">
        <v>12</v>
      </c>
      <c r="H122">
        <v>7280000</v>
      </c>
      <c r="I122" t="s">
        <v>25</v>
      </c>
      <c r="J122">
        <f t="shared" si="6"/>
        <v>1</v>
      </c>
      <c r="K122" t="str">
        <f t="shared" si="7"/>
        <v>MMBtu</v>
      </c>
      <c r="L122" s="3">
        <f t="shared" si="8"/>
        <v>7280000</v>
      </c>
    </row>
    <row r="123" spans="1:12" x14ac:dyDescent="0.25">
      <c r="A123" t="s">
        <v>171</v>
      </c>
      <c r="B123" t="s">
        <v>21</v>
      </c>
      <c r="C123" t="s">
        <v>22</v>
      </c>
      <c r="D123" t="s">
        <v>23</v>
      </c>
      <c r="E123" t="s">
        <v>18</v>
      </c>
      <c r="F123" t="s">
        <v>33</v>
      </c>
      <c r="G123">
        <v>1038</v>
      </c>
      <c r="H123">
        <v>7856201</v>
      </c>
      <c r="I123" t="s">
        <v>25</v>
      </c>
      <c r="J123">
        <f t="shared" si="6"/>
        <v>1</v>
      </c>
      <c r="K123" t="str">
        <f t="shared" si="7"/>
        <v>MMBtu</v>
      </c>
      <c r="L123" s="3">
        <f t="shared" si="8"/>
        <v>7856201</v>
      </c>
    </row>
    <row r="124" spans="1:12" x14ac:dyDescent="0.25">
      <c r="A124" t="s">
        <v>171</v>
      </c>
      <c r="B124" t="s">
        <v>21</v>
      </c>
      <c r="C124" t="s">
        <v>22</v>
      </c>
      <c r="D124" t="s">
        <v>23</v>
      </c>
      <c r="E124" t="s">
        <v>19</v>
      </c>
      <c r="F124" t="s">
        <v>24</v>
      </c>
      <c r="G124">
        <v>396</v>
      </c>
      <c r="H124">
        <v>9099075</v>
      </c>
      <c r="I124" t="s">
        <v>25</v>
      </c>
      <c r="J124">
        <f t="shared" si="6"/>
        <v>1</v>
      </c>
      <c r="K124" t="str">
        <f t="shared" si="7"/>
        <v>MMBtu</v>
      </c>
      <c r="L124" s="3">
        <f t="shared" si="8"/>
        <v>9099075</v>
      </c>
    </row>
    <row r="125" spans="1:12" x14ac:dyDescent="0.25">
      <c r="A125" t="s">
        <v>171</v>
      </c>
      <c r="B125" t="s">
        <v>21</v>
      </c>
      <c r="C125" t="s">
        <v>22</v>
      </c>
      <c r="D125" t="s">
        <v>23</v>
      </c>
      <c r="E125" t="s">
        <v>13</v>
      </c>
      <c r="F125" t="s">
        <v>24</v>
      </c>
      <c r="G125">
        <v>436</v>
      </c>
      <c r="H125">
        <v>9139874</v>
      </c>
      <c r="I125" t="s">
        <v>25</v>
      </c>
      <c r="J125">
        <f t="shared" si="6"/>
        <v>1</v>
      </c>
      <c r="K125" t="str">
        <f t="shared" si="7"/>
        <v>MMBtu</v>
      </c>
      <c r="L125" s="3">
        <f t="shared" si="8"/>
        <v>9139874</v>
      </c>
    </row>
    <row r="126" spans="1:12" x14ac:dyDescent="0.25">
      <c r="A126" t="s">
        <v>171</v>
      </c>
      <c r="B126" t="s">
        <v>21</v>
      </c>
      <c r="C126" t="s">
        <v>22</v>
      </c>
      <c r="D126" t="s">
        <v>12</v>
      </c>
      <c r="E126" t="s">
        <v>27</v>
      </c>
      <c r="F126" t="s">
        <v>33</v>
      </c>
      <c r="G126">
        <v>18</v>
      </c>
      <c r="H126">
        <v>9640000</v>
      </c>
      <c r="I126" t="s">
        <v>25</v>
      </c>
      <c r="J126">
        <f t="shared" si="6"/>
        <v>1</v>
      </c>
      <c r="K126" t="str">
        <f t="shared" si="7"/>
        <v>MMBtu</v>
      </c>
      <c r="L126" s="3">
        <f t="shared" si="8"/>
        <v>9640000</v>
      </c>
    </row>
    <row r="127" spans="1:12" x14ac:dyDescent="0.25">
      <c r="A127" t="s">
        <v>171</v>
      </c>
      <c r="B127" t="s">
        <v>21</v>
      </c>
      <c r="C127" t="s">
        <v>22</v>
      </c>
      <c r="D127" t="s">
        <v>12</v>
      </c>
      <c r="E127" t="s">
        <v>30</v>
      </c>
      <c r="F127" t="s">
        <v>24</v>
      </c>
      <c r="G127">
        <v>32</v>
      </c>
      <c r="H127">
        <v>10070000</v>
      </c>
      <c r="I127" t="s">
        <v>25</v>
      </c>
      <c r="J127">
        <f t="shared" si="6"/>
        <v>1</v>
      </c>
      <c r="K127" t="str">
        <f t="shared" si="7"/>
        <v>MMBtu</v>
      </c>
      <c r="L127" s="3">
        <f t="shared" si="8"/>
        <v>10070000</v>
      </c>
    </row>
    <row r="128" spans="1:12" x14ac:dyDescent="0.25">
      <c r="A128" t="s">
        <v>171</v>
      </c>
      <c r="B128" t="s">
        <v>21</v>
      </c>
      <c r="C128" t="s">
        <v>22</v>
      </c>
      <c r="D128" t="s">
        <v>23</v>
      </c>
      <c r="E128" t="s">
        <v>16</v>
      </c>
      <c r="F128" t="s">
        <v>33</v>
      </c>
      <c r="G128">
        <v>894</v>
      </c>
      <c r="H128">
        <v>11574117</v>
      </c>
      <c r="I128" t="s">
        <v>25</v>
      </c>
      <c r="J128">
        <f t="shared" si="6"/>
        <v>1</v>
      </c>
      <c r="K128" t="str">
        <f t="shared" si="7"/>
        <v>MMBtu</v>
      </c>
      <c r="L128" s="3">
        <f t="shared" si="8"/>
        <v>11574117</v>
      </c>
    </row>
    <row r="129" spans="1:12" x14ac:dyDescent="0.25">
      <c r="A129" t="s">
        <v>171</v>
      </c>
      <c r="B129" t="s">
        <v>21</v>
      </c>
      <c r="C129" t="s">
        <v>22</v>
      </c>
      <c r="D129" t="s">
        <v>23</v>
      </c>
      <c r="E129" t="s">
        <v>17</v>
      </c>
      <c r="F129" t="s">
        <v>37</v>
      </c>
      <c r="G129">
        <v>396</v>
      </c>
      <c r="H129">
        <v>11897694</v>
      </c>
      <c r="I129" t="s">
        <v>25</v>
      </c>
      <c r="J129">
        <f t="shared" si="6"/>
        <v>1</v>
      </c>
      <c r="K129" t="str">
        <f t="shared" si="7"/>
        <v>MMBtu</v>
      </c>
      <c r="L129" s="3">
        <f t="shared" si="8"/>
        <v>11897694</v>
      </c>
    </row>
    <row r="130" spans="1:12" x14ac:dyDescent="0.25">
      <c r="A130" t="s">
        <v>171</v>
      </c>
      <c r="B130" t="s">
        <v>21</v>
      </c>
      <c r="C130" t="s">
        <v>22</v>
      </c>
      <c r="D130" t="s">
        <v>12</v>
      </c>
      <c r="E130" t="s">
        <v>16</v>
      </c>
      <c r="F130" t="s">
        <v>37</v>
      </c>
      <c r="G130">
        <v>54</v>
      </c>
      <c r="H130">
        <v>13920000</v>
      </c>
      <c r="I130" t="s">
        <v>25</v>
      </c>
      <c r="J130">
        <f t="shared" si="6"/>
        <v>1</v>
      </c>
      <c r="K130" t="str">
        <f t="shared" si="7"/>
        <v>MMBtu</v>
      </c>
      <c r="L130" s="3">
        <f t="shared" si="8"/>
        <v>13920000</v>
      </c>
    </row>
    <row r="131" spans="1:12" x14ac:dyDescent="0.25">
      <c r="A131" t="s">
        <v>171</v>
      </c>
      <c r="B131" t="s">
        <v>21</v>
      </c>
      <c r="C131" t="s">
        <v>22</v>
      </c>
      <c r="D131" t="s">
        <v>23</v>
      </c>
      <c r="E131" t="s">
        <v>15</v>
      </c>
      <c r="F131" t="s">
        <v>24</v>
      </c>
      <c r="G131">
        <v>1241</v>
      </c>
      <c r="H131">
        <v>16394586</v>
      </c>
      <c r="I131" t="s">
        <v>25</v>
      </c>
      <c r="J131">
        <f t="shared" si="6"/>
        <v>1</v>
      </c>
      <c r="K131" t="str">
        <f t="shared" si="7"/>
        <v>MMBtu</v>
      </c>
      <c r="L131" s="3">
        <f t="shared" si="8"/>
        <v>16394586</v>
      </c>
    </row>
    <row r="132" spans="1:12" x14ac:dyDescent="0.25">
      <c r="A132" t="s">
        <v>171</v>
      </c>
      <c r="B132" t="s">
        <v>21</v>
      </c>
      <c r="C132" t="s">
        <v>22</v>
      </c>
      <c r="D132" t="s">
        <v>12</v>
      </c>
      <c r="E132" t="s">
        <v>18</v>
      </c>
      <c r="F132" t="s">
        <v>37</v>
      </c>
      <c r="G132">
        <v>52</v>
      </c>
      <c r="H132">
        <v>19590000</v>
      </c>
      <c r="I132" t="s">
        <v>25</v>
      </c>
      <c r="J132">
        <f t="shared" si="6"/>
        <v>1</v>
      </c>
      <c r="K132" t="str">
        <f t="shared" si="7"/>
        <v>MMBtu</v>
      </c>
      <c r="L132" s="3">
        <f t="shared" si="8"/>
        <v>19590000</v>
      </c>
    </row>
    <row r="133" spans="1:12" x14ac:dyDescent="0.25">
      <c r="A133" t="s">
        <v>171</v>
      </c>
      <c r="B133" t="s">
        <v>21</v>
      </c>
      <c r="C133" t="s">
        <v>22</v>
      </c>
      <c r="D133" t="s">
        <v>12</v>
      </c>
      <c r="E133" t="s">
        <v>27</v>
      </c>
      <c r="F133" t="s">
        <v>24</v>
      </c>
      <c r="G133">
        <v>93</v>
      </c>
      <c r="H133">
        <v>19790000</v>
      </c>
      <c r="I133" t="s">
        <v>25</v>
      </c>
      <c r="J133">
        <f t="shared" si="6"/>
        <v>1</v>
      </c>
      <c r="K133" t="str">
        <f t="shared" si="7"/>
        <v>MMBtu</v>
      </c>
      <c r="L133" s="3">
        <f t="shared" si="8"/>
        <v>19790000</v>
      </c>
    </row>
    <row r="134" spans="1:12" x14ac:dyDescent="0.25">
      <c r="A134" t="s">
        <v>171</v>
      </c>
      <c r="B134" t="s">
        <v>21</v>
      </c>
      <c r="C134" t="s">
        <v>22</v>
      </c>
      <c r="D134" t="s">
        <v>23</v>
      </c>
      <c r="E134" t="s">
        <v>13</v>
      </c>
      <c r="F134" t="s">
        <v>33</v>
      </c>
      <c r="G134">
        <v>2230</v>
      </c>
      <c r="H134">
        <v>20401989</v>
      </c>
      <c r="I134" t="s">
        <v>25</v>
      </c>
      <c r="J134">
        <f t="shared" si="6"/>
        <v>1</v>
      </c>
      <c r="K134" t="str">
        <f t="shared" si="7"/>
        <v>MMBtu</v>
      </c>
      <c r="L134" s="3">
        <f t="shared" si="8"/>
        <v>20401989</v>
      </c>
    </row>
    <row r="135" spans="1:12" x14ac:dyDescent="0.25">
      <c r="A135" t="s">
        <v>171</v>
      </c>
      <c r="B135" t="s">
        <v>21</v>
      </c>
      <c r="C135" t="s">
        <v>22</v>
      </c>
      <c r="D135" t="s">
        <v>23</v>
      </c>
      <c r="E135" t="s">
        <v>17</v>
      </c>
      <c r="F135" t="s">
        <v>24</v>
      </c>
      <c r="G135">
        <v>971</v>
      </c>
      <c r="H135">
        <v>23554931</v>
      </c>
      <c r="I135" t="s">
        <v>25</v>
      </c>
      <c r="J135">
        <f t="shared" si="6"/>
        <v>1</v>
      </c>
      <c r="K135" t="str">
        <f t="shared" si="7"/>
        <v>MMBtu</v>
      </c>
      <c r="L135" s="3">
        <f t="shared" si="8"/>
        <v>23554931</v>
      </c>
    </row>
    <row r="136" spans="1:12" x14ac:dyDescent="0.25">
      <c r="A136" t="s">
        <v>171</v>
      </c>
      <c r="B136" t="s">
        <v>21</v>
      </c>
      <c r="C136" t="s">
        <v>22</v>
      </c>
      <c r="D136" t="s">
        <v>23</v>
      </c>
      <c r="E136" t="s">
        <v>30</v>
      </c>
      <c r="F136" t="s">
        <v>35</v>
      </c>
      <c r="G136">
        <v>668</v>
      </c>
      <c r="H136">
        <v>24828790</v>
      </c>
      <c r="I136" t="s">
        <v>25</v>
      </c>
      <c r="J136">
        <f t="shared" si="6"/>
        <v>1</v>
      </c>
      <c r="K136" t="str">
        <f t="shared" si="7"/>
        <v>MMBtu</v>
      </c>
      <c r="L136" s="3">
        <f t="shared" si="8"/>
        <v>24828790</v>
      </c>
    </row>
    <row r="137" spans="1:12" x14ac:dyDescent="0.25">
      <c r="A137" t="s">
        <v>171</v>
      </c>
      <c r="B137" t="s">
        <v>21</v>
      </c>
      <c r="C137" t="s">
        <v>22</v>
      </c>
      <c r="D137" t="s">
        <v>23</v>
      </c>
      <c r="E137" t="s">
        <v>19</v>
      </c>
      <c r="F137" t="s">
        <v>33</v>
      </c>
      <c r="G137">
        <v>886</v>
      </c>
      <c r="H137">
        <v>26445621</v>
      </c>
      <c r="I137" t="s">
        <v>25</v>
      </c>
      <c r="J137">
        <f t="shared" si="6"/>
        <v>1</v>
      </c>
      <c r="K137" t="str">
        <f t="shared" si="7"/>
        <v>MMBtu</v>
      </c>
      <c r="L137" s="3">
        <f t="shared" si="8"/>
        <v>26445621</v>
      </c>
    </row>
    <row r="138" spans="1:12" x14ac:dyDescent="0.25">
      <c r="A138" t="s">
        <v>171</v>
      </c>
      <c r="B138" t="s">
        <v>21</v>
      </c>
      <c r="C138" t="s">
        <v>22</v>
      </c>
      <c r="D138" t="s">
        <v>12</v>
      </c>
      <c r="E138" t="s">
        <v>19</v>
      </c>
      <c r="F138" t="s">
        <v>37</v>
      </c>
      <c r="G138">
        <v>47</v>
      </c>
      <c r="H138">
        <v>27510000</v>
      </c>
      <c r="I138" t="s">
        <v>25</v>
      </c>
      <c r="J138">
        <f t="shared" si="6"/>
        <v>1</v>
      </c>
      <c r="K138" t="str">
        <f t="shared" si="7"/>
        <v>MMBtu</v>
      </c>
      <c r="L138" s="3">
        <f t="shared" si="8"/>
        <v>27510000</v>
      </c>
    </row>
    <row r="139" spans="1:12" x14ac:dyDescent="0.25">
      <c r="A139" t="s">
        <v>171</v>
      </c>
      <c r="B139" t="s">
        <v>21</v>
      </c>
      <c r="C139" t="s">
        <v>22</v>
      </c>
      <c r="D139" t="s">
        <v>23</v>
      </c>
      <c r="E139" t="s">
        <v>19</v>
      </c>
      <c r="F139" t="s">
        <v>35</v>
      </c>
      <c r="G139">
        <v>2338</v>
      </c>
      <c r="H139">
        <v>40616009</v>
      </c>
      <c r="I139" t="s">
        <v>25</v>
      </c>
      <c r="J139">
        <f t="shared" si="6"/>
        <v>1</v>
      </c>
      <c r="K139" t="str">
        <f t="shared" si="7"/>
        <v>MMBtu</v>
      </c>
      <c r="L139" s="3">
        <f t="shared" si="8"/>
        <v>40616009</v>
      </c>
    </row>
    <row r="140" spans="1:12" x14ac:dyDescent="0.25">
      <c r="A140" t="s">
        <v>171</v>
      </c>
      <c r="B140" t="s">
        <v>21</v>
      </c>
      <c r="C140" t="s">
        <v>22</v>
      </c>
      <c r="D140" t="s">
        <v>23</v>
      </c>
      <c r="E140" t="s">
        <v>15</v>
      </c>
      <c r="F140" t="s">
        <v>33</v>
      </c>
      <c r="G140">
        <v>3852</v>
      </c>
      <c r="H140">
        <v>55841302</v>
      </c>
      <c r="I140" t="s">
        <v>25</v>
      </c>
      <c r="J140">
        <f t="shared" si="6"/>
        <v>1</v>
      </c>
      <c r="K140" t="str">
        <f t="shared" si="7"/>
        <v>MMBtu</v>
      </c>
      <c r="L140" s="3">
        <f t="shared" si="8"/>
        <v>55841302</v>
      </c>
    </row>
    <row r="141" spans="1:12" x14ac:dyDescent="0.25">
      <c r="A141" t="s">
        <v>171</v>
      </c>
      <c r="B141" t="s">
        <v>21</v>
      </c>
      <c r="C141" t="s">
        <v>22</v>
      </c>
      <c r="D141" t="s">
        <v>12</v>
      </c>
      <c r="E141" t="s">
        <v>27</v>
      </c>
      <c r="F141" t="s">
        <v>35</v>
      </c>
      <c r="G141">
        <v>180</v>
      </c>
      <c r="H141">
        <v>56625000</v>
      </c>
      <c r="I141" t="s">
        <v>25</v>
      </c>
      <c r="J141">
        <f t="shared" si="6"/>
        <v>1</v>
      </c>
      <c r="K141" t="str">
        <f t="shared" si="7"/>
        <v>MMBtu</v>
      </c>
      <c r="L141" s="3">
        <f t="shared" si="8"/>
        <v>56625000</v>
      </c>
    </row>
    <row r="142" spans="1:12" x14ac:dyDescent="0.25">
      <c r="A142" t="s">
        <v>171</v>
      </c>
      <c r="B142" t="s">
        <v>21</v>
      </c>
      <c r="C142" t="s">
        <v>22</v>
      </c>
      <c r="D142" t="s">
        <v>23</v>
      </c>
      <c r="E142" t="s">
        <v>17</v>
      </c>
      <c r="F142" t="s">
        <v>33</v>
      </c>
      <c r="G142">
        <v>2587</v>
      </c>
      <c r="H142">
        <v>58132625</v>
      </c>
      <c r="I142" t="s">
        <v>25</v>
      </c>
      <c r="J142">
        <f t="shared" si="6"/>
        <v>1</v>
      </c>
      <c r="K142" t="str">
        <f t="shared" si="7"/>
        <v>MMBtu</v>
      </c>
      <c r="L142" s="3">
        <f t="shared" si="8"/>
        <v>58132625</v>
      </c>
    </row>
    <row r="143" spans="1:12" x14ac:dyDescent="0.25">
      <c r="A143" t="s">
        <v>171</v>
      </c>
      <c r="B143" t="s">
        <v>21</v>
      </c>
      <c r="C143" t="s">
        <v>22</v>
      </c>
      <c r="D143" t="s">
        <v>23</v>
      </c>
      <c r="E143" t="s">
        <v>13</v>
      </c>
      <c r="F143" t="s">
        <v>35</v>
      </c>
      <c r="G143">
        <v>2658</v>
      </c>
      <c r="H143">
        <v>59837377</v>
      </c>
      <c r="I143" t="s">
        <v>25</v>
      </c>
      <c r="J143">
        <f t="shared" si="6"/>
        <v>1</v>
      </c>
      <c r="K143" t="str">
        <f t="shared" si="7"/>
        <v>MMBtu</v>
      </c>
      <c r="L143" s="3">
        <f t="shared" si="8"/>
        <v>59837377</v>
      </c>
    </row>
    <row r="144" spans="1:12" x14ac:dyDescent="0.25">
      <c r="A144" t="s">
        <v>171</v>
      </c>
      <c r="B144" t="s">
        <v>21</v>
      </c>
      <c r="C144" t="s">
        <v>22</v>
      </c>
      <c r="D144" t="s">
        <v>23</v>
      </c>
      <c r="E144" t="s">
        <v>18</v>
      </c>
      <c r="F144" t="s">
        <v>35</v>
      </c>
      <c r="G144">
        <v>2322</v>
      </c>
      <c r="H144">
        <v>61416661</v>
      </c>
      <c r="I144" t="s">
        <v>25</v>
      </c>
      <c r="J144">
        <f t="shared" si="6"/>
        <v>1</v>
      </c>
      <c r="K144" t="str">
        <f t="shared" si="7"/>
        <v>MMBtu</v>
      </c>
      <c r="L144" s="3">
        <f t="shared" si="8"/>
        <v>61416661</v>
      </c>
    </row>
    <row r="145" spans="1:12" x14ac:dyDescent="0.25">
      <c r="A145" t="s">
        <v>171</v>
      </c>
      <c r="B145" t="s">
        <v>21</v>
      </c>
      <c r="C145" t="s">
        <v>22</v>
      </c>
      <c r="D145" t="s">
        <v>12</v>
      </c>
      <c r="E145" t="s">
        <v>19</v>
      </c>
      <c r="F145" t="s">
        <v>33</v>
      </c>
      <c r="G145">
        <v>104</v>
      </c>
      <c r="H145">
        <v>64609464</v>
      </c>
      <c r="I145" t="s">
        <v>25</v>
      </c>
      <c r="J145">
        <f t="shared" si="6"/>
        <v>1</v>
      </c>
      <c r="K145" t="str">
        <f t="shared" si="7"/>
        <v>MMBtu</v>
      </c>
      <c r="L145" s="3">
        <f t="shared" si="8"/>
        <v>64609464</v>
      </c>
    </row>
    <row r="146" spans="1:12" x14ac:dyDescent="0.25">
      <c r="A146" t="s">
        <v>171</v>
      </c>
      <c r="B146" t="s">
        <v>21</v>
      </c>
      <c r="C146" t="s">
        <v>22</v>
      </c>
      <c r="D146" t="s">
        <v>12</v>
      </c>
      <c r="E146" t="s">
        <v>30</v>
      </c>
      <c r="F146" t="s">
        <v>33</v>
      </c>
      <c r="G146">
        <v>38</v>
      </c>
      <c r="H146">
        <v>67740000</v>
      </c>
      <c r="I146" t="s">
        <v>25</v>
      </c>
      <c r="J146">
        <f t="shared" si="6"/>
        <v>1</v>
      </c>
      <c r="K146" t="str">
        <f t="shared" si="7"/>
        <v>MMBtu</v>
      </c>
      <c r="L146" s="3">
        <f t="shared" si="8"/>
        <v>67740000</v>
      </c>
    </row>
    <row r="147" spans="1:12" x14ac:dyDescent="0.25">
      <c r="A147" t="s">
        <v>171</v>
      </c>
      <c r="B147" t="s">
        <v>21</v>
      </c>
      <c r="C147" t="s">
        <v>22</v>
      </c>
      <c r="D147" t="s">
        <v>12</v>
      </c>
      <c r="E147" t="s">
        <v>18</v>
      </c>
      <c r="F147" t="s">
        <v>33</v>
      </c>
      <c r="G147">
        <v>97</v>
      </c>
      <c r="H147">
        <v>70205000</v>
      </c>
      <c r="I147" t="s">
        <v>25</v>
      </c>
      <c r="J147">
        <f t="shared" si="6"/>
        <v>1</v>
      </c>
      <c r="K147" t="str">
        <f t="shared" si="7"/>
        <v>MMBtu</v>
      </c>
      <c r="L147" s="3">
        <f t="shared" si="8"/>
        <v>70205000</v>
      </c>
    </row>
    <row r="148" spans="1:12" x14ac:dyDescent="0.25">
      <c r="A148" t="s">
        <v>171</v>
      </c>
      <c r="B148" t="s">
        <v>21</v>
      </c>
      <c r="C148" t="s">
        <v>22</v>
      </c>
      <c r="D148" t="s">
        <v>23</v>
      </c>
      <c r="E148" t="s">
        <v>16</v>
      </c>
      <c r="F148" t="s">
        <v>35</v>
      </c>
      <c r="G148">
        <v>1817</v>
      </c>
      <c r="H148">
        <v>74990013</v>
      </c>
      <c r="I148" t="s">
        <v>25</v>
      </c>
      <c r="J148">
        <f t="shared" si="6"/>
        <v>1</v>
      </c>
      <c r="K148" t="str">
        <f t="shared" si="7"/>
        <v>MMBtu</v>
      </c>
      <c r="L148" s="3">
        <f t="shared" si="8"/>
        <v>74990013</v>
      </c>
    </row>
    <row r="149" spans="1:12" x14ac:dyDescent="0.25">
      <c r="A149" t="s">
        <v>171</v>
      </c>
      <c r="B149" t="s">
        <v>21</v>
      </c>
      <c r="C149" t="s">
        <v>22</v>
      </c>
      <c r="D149" t="s">
        <v>12</v>
      </c>
      <c r="E149" t="s">
        <v>19</v>
      </c>
      <c r="F149" t="s">
        <v>24</v>
      </c>
      <c r="G149">
        <v>229</v>
      </c>
      <c r="H149">
        <v>75701000</v>
      </c>
      <c r="I149" t="s">
        <v>25</v>
      </c>
      <c r="J149">
        <f t="shared" si="6"/>
        <v>1</v>
      </c>
      <c r="K149" t="str">
        <f t="shared" si="7"/>
        <v>MMBtu</v>
      </c>
      <c r="L149" s="3">
        <f t="shared" si="8"/>
        <v>75701000</v>
      </c>
    </row>
    <row r="150" spans="1:12" x14ac:dyDescent="0.25">
      <c r="A150" t="s">
        <v>171</v>
      </c>
      <c r="B150" t="s">
        <v>21</v>
      </c>
      <c r="C150" t="s">
        <v>22</v>
      </c>
      <c r="D150" t="s">
        <v>12</v>
      </c>
      <c r="E150" t="s">
        <v>13</v>
      </c>
      <c r="F150" t="s">
        <v>33</v>
      </c>
      <c r="G150">
        <v>126</v>
      </c>
      <c r="H150">
        <v>76483570</v>
      </c>
      <c r="I150" t="s">
        <v>25</v>
      </c>
      <c r="J150">
        <f t="shared" si="6"/>
        <v>1</v>
      </c>
      <c r="K150" t="str">
        <f t="shared" si="7"/>
        <v>MMBtu</v>
      </c>
      <c r="L150" s="3">
        <f t="shared" si="8"/>
        <v>76483570</v>
      </c>
    </row>
    <row r="151" spans="1:12" x14ac:dyDescent="0.25">
      <c r="A151" t="s">
        <v>171</v>
      </c>
      <c r="B151" t="s">
        <v>21</v>
      </c>
      <c r="C151" t="s">
        <v>22</v>
      </c>
      <c r="D151" t="s">
        <v>12</v>
      </c>
      <c r="E151" t="s">
        <v>13</v>
      </c>
      <c r="F151" t="s">
        <v>24</v>
      </c>
      <c r="G151">
        <v>189</v>
      </c>
      <c r="H151">
        <v>83686900</v>
      </c>
      <c r="I151" t="s">
        <v>25</v>
      </c>
      <c r="J151">
        <f t="shared" si="6"/>
        <v>1</v>
      </c>
      <c r="K151" t="str">
        <f t="shared" si="7"/>
        <v>MMBtu</v>
      </c>
      <c r="L151" s="3">
        <f t="shared" si="8"/>
        <v>83686900</v>
      </c>
    </row>
    <row r="152" spans="1:12" x14ac:dyDescent="0.25">
      <c r="A152" t="s">
        <v>171</v>
      </c>
      <c r="B152" t="s">
        <v>21</v>
      </c>
      <c r="C152" t="s">
        <v>22</v>
      </c>
      <c r="D152" t="s">
        <v>12</v>
      </c>
      <c r="E152" t="s">
        <v>15</v>
      </c>
      <c r="F152" t="s">
        <v>33</v>
      </c>
      <c r="G152">
        <v>121</v>
      </c>
      <c r="H152">
        <v>89460000</v>
      </c>
      <c r="I152" t="s">
        <v>25</v>
      </c>
      <c r="J152">
        <f t="shared" si="6"/>
        <v>1</v>
      </c>
      <c r="K152" t="str">
        <f t="shared" si="7"/>
        <v>MMBtu</v>
      </c>
      <c r="L152" s="3">
        <f t="shared" si="8"/>
        <v>89460000</v>
      </c>
    </row>
    <row r="153" spans="1:12" x14ac:dyDescent="0.25">
      <c r="A153" t="s">
        <v>171</v>
      </c>
      <c r="B153" t="s">
        <v>21</v>
      </c>
      <c r="C153" t="s">
        <v>22</v>
      </c>
      <c r="D153" t="s">
        <v>12</v>
      </c>
      <c r="E153" t="s">
        <v>17</v>
      </c>
      <c r="F153" t="s">
        <v>33</v>
      </c>
      <c r="G153">
        <v>142</v>
      </c>
      <c r="H153">
        <v>90327924</v>
      </c>
      <c r="I153" t="s">
        <v>25</v>
      </c>
      <c r="J153">
        <f t="shared" si="6"/>
        <v>1</v>
      </c>
      <c r="K153" t="str">
        <f t="shared" si="7"/>
        <v>MMBtu</v>
      </c>
      <c r="L153" s="3">
        <f t="shared" si="8"/>
        <v>90327924</v>
      </c>
    </row>
    <row r="154" spans="1:12" x14ac:dyDescent="0.25">
      <c r="A154" t="s">
        <v>171</v>
      </c>
      <c r="B154" t="s">
        <v>21</v>
      </c>
      <c r="C154" t="s">
        <v>22</v>
      </c>
      <c r="D154" t="s">
        <v>12</v>
      </c>
      <c r="E154" t="s">
        <v>17</v>
      </c>
      <c r="F154" t="s">
        <v>37</v>
      </c>
      <c r="G154">
        <v>163</v>
      </c>
      <c r="H154">
        <v>91485500</v>
      </c>
      <c r="I154" t="s">
        <v>25</v>
      </c>
      <c r="J154">
        <f t="shared" si="6"/>
        <v>1</v>
      </c>
      <c r="K154" t="str">
        <f t="shared" si="7"/>
        <v>MMBtu</v>
      </c>
      <c r="L154" s="3">
        <f t="shared" si="8"/>
        <v>91485500</v>
      </c>
    </row>
    <row r="155" spans="1:12" x14ac:dyDescent="0.25">
      <c r="A155" t="s">
        <v>171</v>
      </c>
      <c r="B155" t="s">
        <v>21</v>
      </c>
      <c r="C155" t="s">
        <v>22</v>
      </c>
      <c r="D155" t="s">
        <v>23</v>
      </c>
      <c r="E155" t="s">
        <v>15</v>
      </c>
      <c r="F155" t="s">
        <v>35</v>
      </c>
      <c r="G155">
        <v>4216</v>
      </c>
      <c r="H155">
        <v>92764957</v>
      </c>
      <c r="I155" t="s">
        <v>25</v>
      </c>
      <c r="J155">
        <f t="shared" si="6"/>
        <v>1</v>
      </c>
      <c r="K155" t="str">
        <f t="shared" si="7"/>
        <v>MMBtu</v>
      </c>
      <c r="L155" s="3">
        <f t="shared" si="8"/>
        <v>92764957</v>
      </c>
    </row>
    <row r="156" spans="1:12" x14ac:dyDescent="0.25">
      <c r="A156" t="s">
        <v>171</v>
      </c>
      <c r="B156" t="s">
        <v>21</v>
      </c>
      <c r="C156" t="s">
        <v>22</v>
      </c>
      <c r="D156" t="s">
        <v>12</v>
      </c>
      <c r="E156" t="s">
        <v>15</v>
      </c>
      <c r="F156" t="s">
        <v>37</v>
      </c>
      <c r="G156">
        <v>152</v>
      </c>
      <c r="H156">
        <v>103175000</v>
      </c>
      <c r="I156" t="s">
        <v>25</v>
      </c>
      <c r="J156">
        <f t="shared" si="6"/>
        <v>1</v>
      </c>
      <c r="K156" t="str">
        <f t="shared" si="7"/>
        <v>MMBtu</v>
      </c>
      <c r="L156" s="3">
        <f t="shared" si="8"/>
        <v>103175000</v>
      </c>
    </row>
    <row r="157" spans="1:12" x14ac:dyDescent="0.25">
      <c r="A157" t="s">
        <v>171</v>
      </c>
      <c r="B157" t="s">
        <v>21</v>
      </c>
      <c r="C157" t="s">
        <v>22</v>
      </c>
      <c r="D157" t="s">
        <v>23</v>
      </c>
      <c r="E157" t="s">
        <v>17</v>
      </c>
      <c r="F157" t="s">
        <v>35</v>
      </c>
      <c r="G157">
        <v>4338</v>
      </c>
      <c r="H157">
        <v>107111426</v>
      </c>
      <c r="I157" t="s">
        <v>25</v>
      </c>
      <c r="J157">
        <f t="shared" ref="J157:J220" si="9">IF(I157="GJ",1.0542,1)</f>
        <v>1</v>
      </c>
      <c r="K157" t="str">
        <f t="shared" ref="K157:K220" si="10">IF(I157="GJ","MMBtu",I157)</f>
        <v>MMBtu</v>
      </c>
      <c r="L157" s="3">
        <f t="shared" ref="L157:L220" si="11">H157*J157</f>
        <v>107111426</v>
      </c>
    </row>
    <row r="158" spans="1:12" x14ac:dyDescent="0.25">
      <c r="A158" t="s">
        <v>171</v>
      </c>
      <c r="B158" t="s">
        <v>21</v>
      </c>
      <c r="C158" t="s">
        <v>22</v>
      </c>
      <c r="D158" t="s">
        <v>12</v>
      </c>
      <c r="E158" t="s">
        <v>17</v>
      </c>
      <c r="F158" t="s">
        <v>24</v>
      </c>
      <c r="G158">
        <v>252</v>
      </c>
      <c r="H158">
        <v>114300000</v>
      </c>
      <c r="I158" t="s">
        <v>25</v>
      </c>
      <c r="J158">
        <f t="shared" si="9"/>
        <v>1</v>
      </c>
      <c r="K158" t="str">
        <f t="shared" si="10"/>
        <v>MMBtu</v>
      </c>
      <c r="L158" s="3">
        <f t="shared" si="11"/>
        <v>114300000</v>
      </c>
    </row>
    <row r="159" spans="1:12" x14ac:dyDescent="0.25">
      <c r="A159" t="s">
        <v>171</v>
      </c>
      <c r="B159" t="s">
        <v>21</v>
      </c>
      <c r="C159" t="s">
        <v>22</v>
      </c>
      <c r="D159" t="s">
        <v>12</v>
      </c>
      <c r="E159" t="s">
        <v>27</v>
      </c>
      <c r="F159" t="s">
        <v>36</v>
      </c>
      <c r="G159">
        <v>514</v>
      </c>
      <c r="H159">
        <v>162670000</v>
      </c>
      <c r="I159" t="s">
        <v>25</v>
      </c>
      <c r="J159">
        <f t="shared" si="9"/>
        <v>1</v>
      </c>
      <c r="K159" t="str">
        <f t="shared" si="10"/>
        <v>MMBtu</v>
      </c>
      <c r="L159" s="3">
        <f t="shared" si="11"/>
        <v>162670000</v>
      </c>
    </row>
    <row r="160" spans="1:12" x14ac:dyDescent="0.25">
      <c r="A160" t="s">
        <v>171</v>
      </c>
      <c r="B160" t="s">
        <v>21</v>
      </c>
      <c r="C160" t="s">
        <v>22</v>
      </c>
      <c r="D160" t="s">
        <v>12</v>
      </c>
      <c r="E160" t="s">
        <v>15</v>
      </c>
      <c r="F160" t="s">
        <v>24</v>
      </c>
      <c r="G160">
        <v>353</v>
      </c>
      <c r="H160">
        <v>175072500</v>
      </c>
      <c r="I160" t="s">
        <v>25</v>
      </c>
      <c r="J160">
        <f t="shared" si="9"/>
        <v>1</v>
      </c>
      <c r="K160" t="str">
        <f t="shared" si="10"/>
        <v>MMBtu</v>
      </c>
      <c r="L160" s="3">
        <f t="shared" si="11"/>
        <v>175072500</v>
      </c>
    </row>
    <row r="161" spans="1:12" x14ac:dyDescent="0.25">
      <c r="A161" t="s">
        <v>171</v>
      </c>
      <c r="B161" t="s">
        <v>21</v>
      </c>
      <c r="C161" t="s">
        <v>22</v>
      </c>
      <c r="D161" t="s">
        <v>12</v>
      </c>
      <c r="E161" t="s">
        <v>16</v>
      </c>
      <c r="F161" t="s">
        <v>24</v>
      </c>
      <c r="G161">
        <v>281</v>
      </c>
      <c r="H161">
        <v>176765000</v>
      </c>
      <c r="I161" t="s">
        <v>25</v>
      </c>
      <c r="J161">
        <f t="shared" si="9"/>
        <v>1</v>
      </c>
      <c r="K161" t="str">
        <f t="shared" si="10"/>
        <v>MMBtu</v>
      </c>
      <c r="L161" s="3">
        <f t="shared" si="11"/>
        <v>176765000</v>
      </c>
    </row>
    <row r="162" spans="1:12" x14ac:dyDescent="0.25">
      <c r="A162" t="s">
        <v>171</v>
      </c>
      <c r="B162" t="s">
        <v>21</v>
      </c>
      <c r="C162" t="s">
        <v>22</v>
      </c>
      <c r="D162" t="s">
        <v>12</v>
      </c>
      <c r="E162" t="s">
        <v>18</v>
      </c>
      <c r="F162" t="s">
        <v>24</v>
      </c>
      <c r="G162">
        <v>338</v>
      </c>
      <c r="H162">
        <v>181687500</v>
      </c>
      <c r="I162" t="s">
        <v>25</v>
      </c>
      <c r="J162">
        <f t="shared" si="9"/>
        <v>1</v>
      </c>
      <c r="K162" t="str">
        <f t="shared" si="10"/>
        <v>MMBtu</v>
      </c>
      <c r="L162" s="3">
        <f t="shared" si="11"/>
        <v>181687500</v>
      </c>
    </row>
    <row r="163" spans="1:12" x14ac:dyDescent="0.25">
      <c r="A163" t="s">
        <v>171</v>
      </c>
      <c r="B163" t="s">
        <v>21</v>
      </c>
      <c r="C163" t="s">
        <v>22</v>
      </c>
      <c r="D163" t="s">
        <v>12</v>
      </c>
      <c r="E163" t="s">
        <v>30</v>
      </c>
      <c r="F163" t="s">
        <v>35</v>
      </c>
      <c r="G163">
        <v>316</v>
      </c>
      <c r="H163">
        <v>192045000</v>
      </c>
      <c r="I163" t="s">
        <v>25</v>
      </c>
      <c r="J163">
        <f t="shared" si="9"/>
        <v>1</v>
      </c>
      <c r="K163" t="str">
        <f t="shared" si="10"/>
        <v>MMBtu</v>
      </c>
      <c r="L163" s="3">
        <f t="shared" si="11"/>
        <v>192045000</v>
      </c>
    </row>
    <row r="164" spans="1:12" x14ac:dyDescent="0.25">
      <c r="A164" t="s">
        <v>171</v>
      </c>
      <c r="B164" t="s">
        <v>21</v>
      </c>
      <c r="C164" t="s">
        <v>22</v>
      </c>
      <c r="D164" t="s">
        <v>12</v>
      </c>
      <c r="E164" t="s">
        <v>13</v>
      </c>
      <c r="F164" t="s">
        <v>35</v>
      </c>
      <c r="G164">
        <v>667</v>
      </c>
      <c r="H164">
        <v>208440603</v>
      </c>
      <c r="I164" t="s">
        <v>25</v>
      </c>
      <c r="J164">
        <f t="shared" si="9"/>
        <v>1</v>
      </c>
      <c r="K164" t="str">
        <f t="shared" si="10"/>
        <v>MMBtu</v>
      </c>
      <c r="L164" s="3">
        <f t="shared" si="11"/>
        <v>208440603</v>
      </c>
    </row>
    <row r="165" spans="1:12" x14ac:dyDescent="0.25">
      <c r="A165" t="s">
        <v>171</v>
      </c>
      <c r="B165" t="s">
        <v>21</v>
      </c>
      <c r="C165" t="s">
        <v>22</v>
      </c>
      <c r="D165" t="s">
        <v>12</v>
      </c>
      <c r="E165" t="s">
        <v>16</v>
      </c>
      <c r="F165" t="s">
        <v>33</v>
      </c>
      <c r="G165">
        <v>132</v>
      </c>
      <c r="H165">
        <v>211990000</v>
      </c>
      <c r="I165" t="s">
        <v>25</v>
      </c>
      <c r="J165">
        <f t="shared" si="9"/>
        <v>1</v>
      </c>
      <c r="K165" t="str">
        <f t="shared" si="10"/>
        <v>MMBtu</v>
      </c>
      <c r="L165" s="3">
        <f t="shared" si="11"/>
        <v>211990000</v>
      </c>
    </row>
    <row r="166" spans="1:12" x14ac:dyDescent="0.25">
      <c r="A166" t="s">
        <v>171</v>
      </c>
      <c r="B166" t="s">
        <v>21</v>
      </c>
      <c r="C166" t="s">
        <v>22</v>
      </c>
      <c r="D166" t="s">
        <v>12</v>
      </c>
      <c r="E166" t="s">
        <v>19</v>
      </c>
      <c r="F166" t="s">
        <v>35</v>
      </c>
      <c r="G166">
        <v>511</v>
      </c>
      <c r="H166">
        <v>212217606</v>
      </c>
      <c r="I166" t="s">
        <v>25</v>
      </c>
      <c r="J166">
        <f t="shared" si="9"/>
        <v>1</v>
      </c>
      <c r="K166" t="str">
        <f t="shared" si="10"/>
        <v>MMBtu</v>
      </c>
      <c r="L166" s="3">
        <f t="shared" si="11"/>
        <v>212217606</v>
      </c>
    </row>
    <row r="167" spans="1:12" x14ac:dyDescent="0.25">
      <c r="A167" t="s">
        <v>171</v>
      </c>
      <c r="B167" t="s">
        <v>21</v>
      </c>
      <c r="C167" t="s">
        <v>22</v>
      </c>
      <c r="D167" t="s">
        <v>12</v>
      </c>
      <c r="E167" t="s">
        <v>16</v>
      </c>
      <c r="F167" t="s">
        <v>35</v>
      </c>
      <c r="G167">
        <v>478</v>
      </c>
      <c r="H167">
        <v>276700000</v>
      </c>
      <c r="I167" t="s">
        <v>25</v>
      </c>
      <c r="J167">
        <f t="shared" si="9"/>
        <v>1</v>
      </c>
      <c r="K167" t="str">
        <f t="shared" si="10"/>
        <v>MMBtu</v>
      </c>
      <c r="L167" s="3">
        <f t="shared" si="11"/>
        <v>276700000</v>
      </c>
    </row>
    <row r="168" spans="1:12" x14ac:dyDescent="0.25">
      <c r="A168" t="s">
        <v>171</v>
      </c>
      <c r="B168" t="s">
        <v>21</v>
      </c>
      <c r="C168" t="s">
        <v>22</v>
      </c>
      <c r="D168" t="s">
        <v>12</v>
      </c>
      <c r="E168" t="s">
        <v>18</v>
      </c>
      <c r="F168" t="s">
        <v>35</v>
      </c>
      <c r="G168">
        <v>1083</v>
      </c>
      <c r="H168">
        <v>327150000</v>
      </c>
      <c r="I168" t="s">
        <v>25</v>
      </c>
      <c r="J168">
        <f t="shared" si="9"/>
        <v>1</v>
      </c>
      <c r="K168" t="str">
        <f t="shared" si="10"/>
        <v>MMBtu</v>
      </c>
      <c r="L168" s="3">
        <f t="shared" si="11"/>
        <v>327150000</v>
      </c>
    </row>
    <row r="169" spans="1:12" x14ac:dyDescent="0.25">
      <c r="A169" t="s">
        <v>171</v>
      </c>
      <c r="B169" t="s">
        <v>21</v>
      </c>
      <c r="C169" t="s">
        <v>22</v>
      </c>
      <c r="D169" t="s">
        <v>12</v>
      </c>
      <c r="E169" t="s">
        <v>15</v>
      </c>
      <c r="F169" t="s">
        <v>35</v>
      </c>
      <c r="G169">
        <v>827</v>
      </c>
      <c r="H169">
        <v>387520255</v>
      </c>
      <c r="I169" t="s">
        <v>25</v>
      </c>
      <c r="J169">
        <f t="shared" si="9"/>
        <v>1</v>
      </c>
      <c r="K169" t="str">
        <f t="shared" si="10"/>
        <v>MMBtu</v>
      </c>
      <c r="L169" s="3">
        <f t="shared" si="11"/>
        <v>387520255</v>
      </c>
    </row>
    <row r="170" spans="1:12" x14ac:dyDescent="0.25">
      <c r="A170" t="s">
        <v>171</v>
      </c>
      <c r="B170" t="s">
        <v>21</v>
      </c>
      <c r="C170" t="s">
        <v>22</v>
      </c>
      <c r="D170" t="s">
        <v>12</v>
      </c>
      <c r="E170" t="s">
        <v>17</v>
      </c>
      <c r="F170" t="s">
        <v>35</v>
      </c>
      <c r="G170">
        <v>813</v>
      </c>
      <c r="H170">
        <v>401059272</v>
      </c>
      <c r="I170" t="s">
        <v>25</v>
      </c>
      <c r="J170">
        <f t="shared" si="9"/>
        <v>1</v>
      </c>
      <c r="K170" t="str">
        <f t="shared" si="10"/>
        <v>MMBtu</v>
      </c>
      <c r="L170" s="3">
        <f t="shared" si="11"/>
        <v>401059272</v>
      </c>
    </row>
    <row r="171" spans="1:12" x14ac:dyDescent="0.25">
      <c r="A171" t="s">
        <v>171</v>
      </c>
      <c r="B171" t="s">
        <v>21</v>
      </c>
      <c r="C171" t="s">
        <v>22</v>
      </c>
      <c r="D171" t="s">
        <v>12</v>
      </c>
      <c r="E171" t="s">
        <v>30</v>
      </c>
      <c r="F171" t="s">
        <v>36</v>
      </c>
      <c r="G171">
        <v>1213</v>
      </c>
      <c r="H171">
        <v>500135000</v>
      </c>
      <c r="I171" t="s">
        <v>25</v>
      </c>
      <c r="J171">
        <f t="shared" si="9"/>
        <v>1</v>
      </c>
      <c r="K171" t="str">
        <f t="shared" si="10"/>
        <v>MMBtu</v>
      </c>
      <c r="L171" s="3">
        <f t="shared" si="11"/>
        <v>500135000</v>
      </c>
    </row>
    <row r="172" spans="1:12" x14ac:dyDescent="0.25">
      <c r="A172" t="s">
        <v>171</v>
      </c>
      <c r="B172" t="s">
        <v>21</v>
      </c>
      <c r="C172" t="s">
        <v>22</v>
      </c>
      <c r="D172" t="s">
        <v>12</v>
      </c>
      <c r="E172" t="s">
        <v>16</v>
      </c>
      <c r="F172" t="s">
        <v>36</v>
      </c>
      <c r="G172">
        <v>1545</v>
      </c>
      <c r="H172">
        <v>677975000</v>
      </c>
      <c r="I172" t="s">
        <v>25</v>
      </c>
      <c r="J172">
        <f t="shared" si="9"/>
        <v>1</v>
      </c>
      <c r="K172" t="str">
        <f t="shared" si="10"/>
        <v>MMBtu</v>
      </c>
      <c r="L172" s="3">
        <f t="shared" si="11"/>
        <v>677975000</v>
      </c>
    </row>
    <row r="173" spans="1:12" x14ac:dyDescent="0.25">
      <c r="A173" t="s">
        <v>171</v>
      </c>
      <c r="B173" t="s">
        <v>21</v>
      </c>
      <c r="C173" t="s">
        <v>22</v>
      </c>
      <c r="D173" t="s">
        <v>12</v>
      </c>
      <c r="E173" t="s">
        <v>13</v>
      </c>
      <c r="F173" t="s">
        <v>36</v>
      </c>
      <c r="G173">
        <v>1742</v>
      </c>
      <c r="H173">
        <v>762234000</v>
      </c>
      <c r="I173" t="s">
        <v>25</v>
      </c>
      <c r="J173">
        <f t="shared" si="9"/>
        <v>1</v>
      </c>
      <c r="K173" t="str">
        <f t="shared" si="10"/>
        <v>MMBtu</v>
      </c>
      <c r="L173" s="3">
        <f t="shared" si="11"/>
        <v>762234000</v>
      </c>
    </row>
    <row r="174" spans="1:12" x14ac:dyDescent="0.25">
      <c r="A174" t="s">
        <v>171</v>
      </c>
      <c r="B174" t="s">
        <v>21</v>
      </c>
      <c r="C174" t="s">
        <v>22</v>
      </c>
      <c r="D174" t="s">
        <v>12</v>
      </c>
      <c r="E174" t="s">
        <v>19</v>
      </c>
      <c r="F174" t="s">
        <v>36</v>
      </c>
      <c r="G174">
        <v>1672</v>
      </c>
      <c r="H174">
        <v>1235977000</v>
      </c>
      <c r="I174" t="s">
        <v>25</v>
      </c>
      <c r="J174">
        <f t="shared" si="9"/>
        <v>1</v>
      </c>
      <c r="K174" t="str">
        <f t="shared" si="10"/>
        <v>MMBtu</v>
      </c>
      <c r="L174" s="3">
        <f t="shared" si="11"/>
        <v>1235977000</v>
      </c>
    </row>
    <row r="175" spans="1:12" x14ac:dyDescent="0.25">
      <c r="A175" t="s">
        <v>171</v>
      </c>
      <c r="B175" t="s">
        <v>21</v>
      </c>
      <c r="C175" t="s">
        <v>22</v>
      </c>
      <c r="D175" t="s">
        <v>12</v>
      </c>
      <c r="E175" t="s">
        <v>18</v>
      </c>
      <c r="F175" t="s">
        <v>36</v>
      </c>
      <c r="G175">
        <v>2582</v>
      </c>
      <c r="H175">
        <v>1267947000</v>
      </c>
      <c r="I175" t="s">
        <v>25</v>
      </c>
      <c r="J175">
        <f t="shared" si="9"/>
        <v>1</v>
      </c>
      <c r="K175" t="str">
        <f t="shared" si="10"/>
        <v>MMBtu</v>
      </c>
      <c r="L175" s="3">
        <f t="shared" si="11"/>
        <v>1267947000</v>
      </c>
    </row>
    <row r="176" spans="1:12" x14ac:dyDescent="0.25">
      <c r="A176" t="s">
        <v>171</v>
      </c>
      <c r="B176" t="s">
        <v>21</v>
      </c>
      <c r="C176" t="s">
        <v>22</v>
      </c>
      <c r="D176" t="s">
        <v>12</v>
      </c>
      <c r="E176" t="s">
        <v>15</v>
      </c>
      <c r="F176" t="s">
        <v>36</v>
      </c>
      <c r="G176">
        <v>2336</v>
      </c>
      <c r="H176">
        <v>1341671751</v>
      </c>
      <c r="I176" t="s">
        <v>25</v>
      </c>
      <c r="J176">
        <f t="shared" si="9"/>
        <v>1</v>
      </c>
      <c r="K176" t="str">
        <f t="shared" si="10"/>
        <v>MMBtu</v>
      </c>
      <c r="L176" s="3">
        <f t="shared" si="11"/>
        <v>1341671751</v>
      </c>
    </row>
    <row r="177" spans="1:12" x14ac:dyDescent="0.25">
      <c r="A177" t="s">
        <v>171</v>
      </c>
      <c r="B177" t="s">
        <v>21</v>
      </c>
      <c r="C177" t="s">
        <v>22</v>
      </c>
      <c r="D177" t="s">
        <v>12</v>
      </c>
      <c r="E177" t="s">
        <v>17</v>
      </c>
      <c r="F177" t="s">
        <v>36</v>
      </c>
      <c r="G177">
        <v>3036</v>
      </c>
      <c r="H177">
        <v>1930892479</v>
      </c>
      <c r="I177" t="s">
        <v>25</v>
      </c>
      <c r="J177">
        <f t="shared" si="9"/>
        <v>1</v>
      </c>
      <c r="K177" t="str">
        <f t="shared" si="10"/>
        <v>MMBtu</v>
      </c>
      <c r="L177" s="3">
        <f t="shared" si="11"/>
        <v>1930892479</v>
      </c>
    </row>
    <row r="178" spans="1:12" x14ac:dyDescent="0.25">
      <c r="A178" t="s">
        <v>171</v>
      </c>
      <c r="B178" t="s">
        <v>21</v>
      </c>
      <c r="C178" t="s">
        <v>11</v>
      </c>
      <c r="D178" t="s">
        <v>23</v>
      </c>
      <c r="E178" t="s">
        <v>30</v>
      </c>
      <c r="F178" t="s">
        <v>24</v>
      </c>
      <c r="G178">
        <v>38</v>
      </c>
      <c r="H178">
        <v>396565</v>
      </c>
      <c r="I178" t="s">
        <v>14</v>
      </c>
      <c r="J178">
        <f t="shared" si="9"/>
        <v>1</v>
      </c>
      <c r="K178" t="str">
        <f t="shared" si="10"/>
        <v>MWh</v>
      </c>
      <c r="L178" s="3">
        <f t="shared" si="11"/>
        <v>396565</v>
      </c>
    </row>
    <row r="179" spans="1:12" x14ac:dyDescent="0.25">
      <c r="A179" t="s">
        <v>171</v>
      </c>
      <c r="B179" t="s">
        <v>21</v>
      </c>
      <c r="C179" t="s">
        <v>11</v>
      </c>
      <c r="D179" t="s">
        <v>12</v>
      </c>
      <c r="E179" t="s">
        <v>18</v>
      </c>
      <c r="F179" t="s">
        <v>35</v>
      </c>
      <c r="G179">
        <v>110</v>
      </c>
      <c r="H179">
        <v>723175</v>
      </c>
      <c r="I179" t="s">
        <v>14</v>
      </c>
      <c r="J179">
        <f t="shared" si="9"/>
        <v>1</v>
      </c>
      <c r="K179" t="str">
        <f t="shared" si="10"/>
        <v>MWh</v>
      </c>
      <c r="L179" s="3">
        <f t="shared" si="11"/>
        <v>723175</v>
      </c>
    </row>
    <row r="180" spans="1:12" x14ac:dyDescent="0.25">
      <c r="A180" t="s">
        <v>171</v>
      </c>
      <c r="B180" t="s">
        <v>21</v>
      </c>
      <c r="C180" t="s">
        <v>11</v>
      </c>
      <c r="D180" t="s">
        <v>12</v>
      </c>
      <c r="E180" t="s">
        <v>13</v>
      </c>
      <c r="F180" t="s">
        <v>35</v>
      </c>
      <c r="G180">
        <v>106</v>
      </c>
      <c r="H180">
        <v>1270063</v>
      </c>
      <c r="I180" t="s">
        <v>14</v>
      </c>
      <c r="J180">
        <f t="shared" si="9"/>
        <v>1</v>
      </c>
      <c r="K180" t="str">
        <f t="shared" si="10"/>
        <v>MWh</v>
      </c>
      <c r="L180" s="3">
        <f t="shared" si="11"/>
        <v>1270063</v>
      </c>
    </row>
    <row r="181" spans="1:12" x14ac:dyDescent="0.25">
      <c r="A181" t="s">
        <v>171</v>
      </c>
      <c r="B181" t="s">
        <v>21</v>
      </c>
      <c r="C181" t="s">
        <v>11</v>
      </c>
      <c r="D181" t="s">
        <v>23</v>
      </c>
      <c r="E181" t="s">
        <v>13</v>
      </c>
      <c r="F181" t="s">
        <v>24</v>
      </c>
      <c r="G181">
        <v>286</v>
      </c>
      <c r="H181">
        <v>2090102</v>
      </c>
      <c r="I181" t="s">
        <v>14</v>
      </c>
      <c r="J181">
        <f t="shared" si="9"/>
        <v>1</v>
      </c>
      <c r="K181" t="str">
        <f t="shared" si="10"/>
        <v>MWh</v>
      </c>
      <c r="L181" s="3">
        <f t="shared" si="11"/>
        <v>2090102</v>
      </c>
    </row>
    <row r="182" spans="1:12" x14ac:dyDescent="0.25">
      <c r="A182" t="s">
        <v>171</v>
      </c>
      <c r="B182" t="s">
        <v>21</v>
      </c>
      <c r="C182" t="s">
        <v>11</v>
      </c>
      <c r="D182" t="s">
        <v>23</v>
      </c>
      <c r="E182" t="s">
        <v>27</v>
      </c>
      <c r="F182" t="s">
        <v>35</v>
      </c>
      <c r="G182">
        <v>195</v>
      </c>
      <c r="H182">
        <v>2771601</v>
      </c>
      <c r="I182" t="s">
        <v>14</v>
      </c>
      <c r="J182">
        <f t="shared" si="9"/>
        <v>1</v>
      </c>
      <c r="K182" t="str">
        <f t="shared" si="10"/>
        <v>MWh</v>
      </c>
      <c r="L182" s="3">
        <f t="shared" si="11"/>
        <v>2771601</v>
      </c>
    </row>
    <row r="183" spans="1:12" x14ac:dyDescent="0.25">
      <c r="A183" t="s">
        <v>171</v>
      </c>
      <c r="B183" t="s">
        <v>21</v>
      </c>
      <c r="C183" t="s">
        <v>11</v>
      </c>
      <c r="D183" t="s">
        <v>12</v>
      </c>
      <c r="E183" t="s">
        <v>17</v>
      </c>
      <c r="F183" t="s">
        <v>35</v>
      </c>
      <c r="G183">
        <v>180</v>
      </c>
      <c r="H183">
        <v>2866339</v>
      </c>
      <c r="I183" t="s">
        <v>14</v>
      </c>
      <c r="J183">
        <f t="shared" si="9"/>
        <v>1</v>
      </c>
      <c r="K183" t="str">
        <f t="shared" si="10"/>
        <v>MWh</v>
      </c>
      <c r="L183" s="3">
        <f t="shared" si="11"/>
        <v>2866339</v>
      </c>
    </row>
    <row r="184" spans="1:12" x14ac:dyDescent="0.25">
      <c r="A184" t="s">
        <v>171</v>
      </c>
      <c r="B184" t="s">
        <v>21</v>
      </c>
      <c r="C184" t="s">
        <v>11</v>
      </c>
      <c r="D184" t="s">
        <v>12</v>
      </c>
      <c r="E184" t="s">
        <v>15</v>
      </c>
      <c r="F184" t="s">
        <v>35</v>
      </c>
      <c r="G184">
        <v>238</v>
      </c>
      <c r="H184">
        <v>3696193</v>
      </c>
      <c r="I184" t="s">
        <v>14</v>
      </c>
      <c r="J184">
        <f t="shared" si="9"/>
        <v>1</v>
      </c>
      <c r="K184" t="str">
        <f t="shared" si="10"/>
        <v>MWh</v>
      </c>
      <c r="L184" s="3">
        <f t="shared" si="11"/>
        <v>3696193</v>
      </c>
    </row>
    <row r="185" spans="1:12" x14ac:dyDescent="0.25">
      <c r="A185" t="s">
        <v>171</v>
      </c>
      <c r="B185" t="s">
        <v>21</v>
      </c>
      <c r="C185" t="s">
        <v>11</v>
      </c>
      <c r="D185" t="s">
        <v>23</v>
      </c>
      <c r="E185" t="s">
        <v>18</v>
      </c>
      <c r="F185" t="s">
        <v>24</v>
      </c>
      <c r="G185">
        <v>574</v>
      </c>
      <c r="H185">
        <v>3746638</v>
      </c>
      <c r="I185" t="s">
        <v>14</v>
      </c>
      <c r="J185">
        <f t="shared" si="9"/>
        <v>1</v>
      </c>
      <c r="K185" t="str">
        <f t="shared" si="10"/>
        <v>MWh</v>
      </c>
      <c r="L185" s="3">
        <f t="shared" si="11"/>
        <v>3746638</v>
      </c>
    </row>
    <row r="186" spans="1:12" x14ac:dyDescent="0.25">
      <c r="A186" t="s">
        <v>171</v>
      </c>
      <c r="B186" t="s">
        <v>21</v>
      </c>
      <c r="C186" t="s">
        <v>11</v>
      </c>
      <c r="D186" t="s">
        <v>23</v>
      </c>
      <c r="E186" t="s">
        <v>16</v>
      </c>
      <c r="F186" t="s">
        <v>24</v>
      </c>
      <c r="G186">
        <v>481</v>
      </c>
      <c r="H186">
        <v>3799228</v>
      </c>
      <c r="I186" t="s">
        <v>14</v>
      </c>
      <c r="J186">
        <f t="shared" si="9"/>
        <v>1</v>
      </c>
      <c r="K186" t="str">
        <f t="shared" si="10"/>
        <v>MWh</v>
      </c>
      <c r="L186" s="3">
        <f t="shared" si="11"/>
        <v>3799228</v>
      </c>
    </row>
    <row r="187" spans="1:12" x14ac:dyDescent="0.25">
      <c r="A187" t="s">
        <v>171</v>
      </c>
      <c r="B187" t="s">
        <v>21</v>
      </c>
      <c r="C187" t="s">
        <v>11</v>
      </c>
      <c r="D187" t="s">
        <v>23</v>
      </c>
      <c r="E187" t="s">
        <v>15</v>
      </c>
      <c r="F187" t="s">
        <v>24</v>
      </c>
      <c r="G187">
        <v>544</v>
      </c>
      <c r="H187">
        <v>4132962</v>
      </c>
      <c r="I187" t="s">
        <v>14</v>
      </c>
      <c r="J187">
        <f t="shared" si="9"/>
        <v>1</v>
      </c>
      <c r="K187" t="str">
        <f t="shared" si="10"/>
        <v>MWh</v>
      </c>
      <c r="L187" s="3">
        <f t="shared" si="11"/>
        <v>4132962</v>
      </c>
    </row>
    <row r="188" spans="1:12" x14ac:dyDescent="0.25">
      <c r="A188" t="s">
        <v>171</v>
      </c>
      <c r="B188" t="s">
        <v>21</v>
      </c>
      <c r="C188" t="s">
        <v>11</v>
      </c>
      <c r="D188" t="s">
        <v>12</v>
      </c>
      <c r="E188" t="s">
        <v>19</v>
      </c>
      <c r="F188" t="s">
        <v>35</v>
      </c>
      <c r="G188">
        <v>260</v>
      </c>
      <c r="H188">
        <v>4827923</v>
      </c>
      <c r="I188" t="s">
        <v>14</v>
      </c>
      <c r="J188">
        <f t="shared" si="9"/>
        <v>1</v>
      </c>
      <c r="K188" t="str">
        <f t="shared" si="10"/>
        <v>MWh</v>
      </c>
      <c r="L188" s="3">
        <f t="shared" si="11"/>
        <v>4827923</v>
      </c>
    </row>
    <row r="189" spans="1:12" x14ac:dyDescent="0.25">
      <c r="A189" t="s">
        <v>171</v>
      </c>
      <c r="B189" t="s">
        <v>21</v>
      </c>
      <c r="C189" t="s">
        <v>11</v>
      </c>
      <c r="D189" t="s">
        <v>23</v>
      </c>
      <c r="E189" t="s">
        <v>19</v>
      </c>
      <c r="F189" t="s">
        <v>24</v>
      </c>
      <c r="G189">
        <v>427</v>
      </c>
      <c r="H189">
        <v>5169574</v>
      </c>
      <c r="I189" t="s">
        <v>14</v>
      </c>
      <c r="J189">
        <f t="shared" si="9"/>
        <v>1</v>
      </c>
      <c r="K189" t="str">
        <f t="shared" si="10"/>
        <v>MWh</v>
      </c>
      <c r="L189" s="3">
        <f t="shared" si="11"/>
        <v>5169574</v>
      </c>
    </row>
    <row r="190" spans="1:12" x14ac:dyDescent="0.25">
      <c r="A190" t="s">
        <v>171</v>
      </c>
      <c r="B190" t="s">
        <v>21</v>
      </c>
      <c r="C190" t="s">
        <v>11</v>
      </c>
      <c r="D190" t="s">
        <v>23</v>
      </c>
      <c r="E190" t="s">
        <v>17</v>
      </c>
      <c r="F190" t="s">
        <v>24</v>
      </c>
      <c r="G190">
        <v>738</v>
      </c>
      <c r="H190">
        <v>7632416</v>
      </c>
      <c r="I190" t="s">
        <v>14</v>
      </c>
      <c r="J190">
        <f t="shared" si="9"/>
        <v>1</v>
      </c>
      <c r="K190" t="str">
        <f t="shared" si="10"/>
        <v>MWh</v>
      </c>
      <c r="L190" s="3">
        <f t="shared" si="11"/>
        <v>7632416</v>
      </c>
    </row>
    <row r="191" spans="1:12" x14ac:dyDescent="0.25">
      <c r="A191" t="s">
        <v>171</v>
      </c>
      <c r="B191" t="s">
        <v>21</v>
      </c>
      <c r="C191" t="s">
        <v>11</v>
      </c>
      <c r="D191" t="s">
        <v>23</v>
      </c>
      <c r="E191" t="s">
        <v>30</v>
      </c>
      <c r="F191" t="s">
        <v>35</v>
      </c>
      <c r="G191">
        <v>358</v>
      </c>
      <c r="H191">
        <v>8427906</v>
      </c>
      <c r="I191" t="s">
        <v>14</v>
      </c>
      <c r="J191">
        <f t="shared" si="9"/>
        <v>1</v>
      </c>
      <c r="K191" t="str">
        <f t="shared" si="10"/>
        <v>MWh</v>
      </c>
      <c r="L191" s="3">
        <f t="shared" si="11"/>
        <v>8427906</v>
      </c>
    </row>
    <row r="192" spans="1:12" x14ac:dyDescent="0.25">
      <c r="A192" t="s">
        <v>171</v>
      </c>
      <c r="B192" t="s">
        <v>21</v>
      </c>
      <c r="C192" t="s">
        <v>11</v>
      </c>
      <c r="D192" t="s">
        <v>23</v>
      </c>
      <c r="E192" t="s">
        <v>16</v>
      </c>
      <c r="F192" t="s">
        <v>35</v>
      </c>
      <c r="G192">
        <v>907</v>
      </c>
      <c r="H192">
        <v>14268205</v>
      </c>
      <c r="I192" t="s">
        <v>14</v>
      </c>
      <c r="J192">
        <f t="shared" si="9"/>
        <v>1</v>
      </c>
      <c r="K192" t="str">
        <f t="shared" si="10"/>
        <v>MWh</v>
      </c>
      <c r="L192" s="3">
        <f t="shared" si="11"/>
        <v>14268205</v>
      </c>
    </row>
    <row r="193" spans="1:12" x14ac:dyDescent="0.25">
      <c r="A193" t="s">
        <v>171</v>
      </c>
      <c r="B193" t="s">
        <v>21</v>
      </c>
      <c r="C193" t="s">
        <v>11</v>
      </c>
      <c r="D193" t="s">
        <v>23</v>
      </c>
      <c r="E193" t="s">
        <v>19</v>
      </c>
      <c r="F193" t="s">
        <v>35</v>
      </c>
      <c r="G193">
        <v>973</v>
      </c>
      <c r="H193">
        <v>17180477</v>
      </c>
      <c r="I193" t="s">
        <v>14</v>
      </c>
      <c r="J193">
        <f t="shared" si="9"/>
        <v>1</v>
      </c>
      <c r="K193" t="str">
        <f t="shared" si="10"/>
        <v>MWh</v>
      </c>
      <c r="L193" s="3">
        <f t="shared" si="11"/>
        <v>17180477</v>
      </c>
    </row>
    <row r="194" spans="1:12" x14ac:dyDescent="0.25">
      <c r="A194" t="s">
        <v>171</v>
      </c>
      <c r="B194" t="s">
        <v>21</v>
      </c>
      <c r="C194" t="s">
        <v>11</v>
      </c>
      <c r="D194" t="s">
        <v>23</v>
      </c>
      <c r="E194" t="s">
        <v>13</v>
      </c>
      <c r="F194" t="s">
        <v>35</v>
      </c>
      <c r="G194">
        <v>1822</v>
      </c>
      <c r="H194">
        <v>25238279</v>
      </c>
      <c r="I194" t="s">
        <v>14</v>
      </c>
      <c r="J194">
        <f t="shared" si="9"/>
        <v>1</v>
      </c>
      <c r="K194" t="str">
        <f t="shared" si="10"/>
        <v>MWh</v>
      </c>
      <c r="L194" s="3">
        <f t="shared" si="11"/>
        <v>25238279</v>
      </c>
    </row>
    <row r="195" spans="1:12" x14ac:dyDescent="0.25">
      <c r="A195" t="s">
        <v>171</v>
      </c>
      <c r="B195" t="s">
        <v>21</v>
      </c>
      <c r="C195" t="s">
        <v>11</v>
      </c>
      <c r="D195" t="s">
        <v>23</v>
      </c>
      <c r="E195" t="s">
        <v>15</v>
      </c>
      <c r="F195" t="s">
        <v>35</v>
      </c>
      <c r="G195">
        <v>2442</v>
      </c>
      <c r="H195">
        <v>25986595</v>
      </c>
      <c r="I195" t="s">
        <v>14</v>
      </c>
      <c r="J195">
        <f t="shared" si="9"/>
        <v>1</v>
      </c>
      <c r="K195" t="str">
        <f t="shared" si="10"/>
        <v>MWh</v>
      </c>
      <c r="L195" s="3">
        <f t="shared" si="11"/>
        <v>25986595</v>
      </c>
    </row>
    <row r="196" spans="1:12" x14ac:dyDescent="0.25">
      <c r="A196" t="s">
        <v>171</v>
      </c>
      <c r="B196" t="s">
        <v>21</v>
      </c>
      <c r="C196" t="s">
        <v>11</v>
      </c>
      <c r="D196" t="s">
        <v>23</v>
      </c>
      <c r="E196" t="s">
        <v>17</v>
      </c>
      <c r="F196" t="s">
        <v>35</v>
      </c>
      <c r="G196">
        <v>2392</v>
      </c>
      <c r="H196">
        <v>26938927</v>
      </c>
      <c r="I196" t="s">
        <v>14</v>
      </c>
      <c r="J196">
        <f t="shared" si="9"/>
        <v>1</v>
      </c>
      <c r="K196" t="str">
        <f t="shared" si="10"/>
        <v>MWh</v>
      </c>
      <c r="L196" s="3">
        <f t="shared" si="11"/>
        <v>26938927</v>
      </c>
    </row>
    <row r="197" spans="1:12" x14ac:dyDescent="0.25">
      <c r="A197" t="s">
        <v>171</v>
      </c>
      <c r="B197" t="s">
        <v>21</v>
      </c>
      <c r="C197" t="s">
        <v>11</v>
      </c>
      <c r="D197" t="s">
        <v>23</v>
      </c>
      <c r="E197" t="s">
        <v>18</v>
      </c>
      <c r="F197" t="s">
        <v>35</v>
      </c>
      <c r="G197">
        <v>1753</v>
      </c>
      <c r="H197">
        <v>49617563</v>
      </c>
      <c r="I197" t="s">
        <v>14</v>
      </c>
      <c r="J197">
        <f t="shared" si="9"/>
        <v>1</v>
      </c>
      <c r="K197" t="str">
        <f t="shared" si="10"/>
        <v>MWh</v>
      </c>
      <c r="L197" s="3">
        <f t="shared" si="11"/>
        <v>49617563</v>
      </c>
    </row>
    <row r="198" spans="1:12" x14ac:dyDescent="0.25">
      <c r="A198" t="s">
        <v>88</v>
      </c>
      <c r="B198" t="s">
        <v>21</v>
      </c>
      <c r="C198" t="s">
        <v>11</v>
      </c>
      <c r="D198" t="s">
        <v>12</v>
      </c>
      <c r="E198" t="s">
        <v>17</v>
      </c>
      <c r="F198" t="s">
        <v>35</v>
      </c>
      <c r="G198">
        <v>12</v>
      </c>
      <c r="H198">
        <v>17588</v>
      </c>
      <c r="I198" t="s">
        <v>14</v>
      </c>
      <c r="J198">
        <f t="shared" si="9"/>
        <v>1</v>
      </c>
      <c r="K198" t="str">
        <f t="shared" si="10"/>
        <v>MWh</v>
      </c>
      <c r="L198" s="3">
        <f t="shared" si="11"/>
        <v>17588</v>
      </c>
    </row>
    <row r="199" spans="1:12" x14ac:dyDescent="0.25">
      <c r="A199" t="s">
        <v>88</v>
      </c>
      <c r="B199" t="s">
        <v>21</v>
      </c>
      <c r="C199" t="s">
        <v>11</v>
      </c>
      <c r="D199" t="s">
        <v>12</v>
      </c>
      <c r="E199" t="s">
        <v>19</v>
      </c>
      <c r="F199" t="s">
        <v>35</v>
      </c>
      <c r="G199">
        <v>31</v>
      </c>
      <c r="H199">
        <v>75761</v>
      </c>
      <c r="I199" t="s">
        <v>14</v>
      </c>
      <c r="J199">
        <f t="shared" si="9"/>
        <v>1</v>
      </c>
      <c r="K199" t="str">
        <f t="shared" si="10"/>
        <v>MWh</v>
      </c>
      <c r="L199" s="3">
        <f t="shared" si="11"/>
        <v>75761</v>
      </c>
    </row>
    <row r="200" spans="1:12" x14ac:dyDescent="0.25">
      <c r="A200" t="s">
        <v>172</v>
      </c>
      <c r="B200" t="s">
        <v>21</v>
      </c>
      <c r="C200" t="s">
        <v>22</v>
      </c>
      <c r="D200" t="s">
        <v>23</v>
      </c>
      <c r="E200" t="s">
        <v>19</v>
      </c>
      <c r="F200" t="s">
        <v>24</v>
      </c>
      <c r="G200">
        <v>1</v>
      </c>
      <c r="H200">
        <v>100</v>
      </c>
      <c r="I200" t="s">
        <v>25</v>
      </c>
      <c r="J200">
        <f t="shared" si="9"/>
        <v>1</v>
      </c>
      <c r="K200" t="str">
        <f t="shared" si="10"/>
        <v>MMBtu</v>
      </c>
      <c r="L200" s="3">
        <f t="shared" si="11"/>
        <v>100</v>
      </c>
    </row>
    <row r="201" spans="1:12" x14ac:dyDescent="0.25">
      <c r="A201" t="s">
        <v>172</v>
      </c>
      <c r="B201" t="s">
        <v>21</v>
      </c>
      <c r="C201" t="s">
        <v>22</v>
      </c>
      <c r="D201" t="s">
        <v>23</v>
      </c>
      <c r="E201" t="s">
        <v>15</v>
      </c>
      <c r="F201" t="s">
        <v>24</v>
      </c>
      <c r="G201">
        <v>3</v>
      </c>
      <c r="H201">
        <v>13900</v>
      </c>
      <c r="I201" t="s">
        <v>25</v>
      </c>
      <c r="J201">
        <f t="shared" si="9"/>
        <v>1</v>
      </c>
      <c r="K201" t="str">
        <f t="shared" si="10"/>
        <v>MMBtu</v>
      </c>
      <c r="L201" s="3">
        <f t="shared" si="11"/>
        <v>13900</v>
      </c>
    </row>
    <row r="202" spans="1:12" x14ac:dyDescent="0.25">
      <c r="A202" t="s">
        <v>172</v>
      </c>
      <c r="B202" t="s">
        <v>21</v>
      </c>
      <c r="C202" t="s">
        <v>22</v>
      </c>
      <c r="D202" t="s">
        <v>23</v>
      </c>
      <c r="E202" t="s">
        <v>17</v>
      </c>
      <c r="F202" t="s">
        <v>24</v>
      </c>
      <c r="G202">
        <v>21</v>
      </c>
      <c r="H202">
        <v>189278</v>
      </c>
      <c r="I202" t="s">
        <v>25</v>
      </c>
      <c r="J202">
        <f t="shared" si="9"/>
        <v>1</v>
      </c>
      <c r="K202" t="str">
        <f t="shared" si="10"/>
        <v>MMBtu</v>
      </c>
      <c r="L202" s="3">
        <f t="shared" si="11"/>
        <v>189278</v>
      </c>
    </row>
    <row r="203" spans="1:12" x14ac:dyDescent="0.25">
      <c r="A203" t="s">
        <v>172</v>
      </c>
      <c r="B203" t="s">
        <v>21</v>
      </c>
      <c r="C203" t="s">
        <v>11</v>
      </c>
      <c r="D203" t="s">
        <v>23</v>
      </c>
      <c r="E203" t="s">
        <v>18</v>
      </c>
      <c r="F203" t="s">
        <v>24</v>
      </c>
      <c r="G203">
        <v>3</v>
      </c>
      <c r="H203">
        <v>914</v>
      </c>
      <c r="I203" t="s">
        <v>14</v>
      </c>
      <c r="J203">
        <f t="shared" si="9"/>
        <v>1</v>
      </c>
      <c r="K203" t="str">
        <f t="shared" si="10"/>
        <v>MWh</v>
      </c>
      <c r="L203" s="3">
        <f t="shared" si="11"/>
        <v>914</v>
      </c>
    </row>
    <row r="204" spans="1:12" x14ac:dyDescent="0.25">
      <c r="A204" t="s">
        <v>172</v>
      </c>
      <c r="B204" t="s">
        <v>21</v>
      </c>
      <c r="C204" t="s">
        <v>11</v>
      </c>
      <c r="D204" t="s">
        <v>23</v>
      </c>
      <c r="E204" t="s">
        <v>13</v>
      </c>
      <c r="F204" t="s">
        <v>24</v>
      </c>
      <c r="G204">
        <v>6</v>
      </c>
      <c r="H204">
        <v>12427</v>
      </c>
      <c r="I204" t="s">
        <v>14</v>
      </c>
      <c r="J204">
        <f t="shared" si="9"/>
        <v>1</v>
      </c>
      <c r="K204" t="str">
        <f t="shared" si="10"/>
        <v>MWh</v>
      </c>
      <c r="L204" s="3">
        <f t="shared" si="11"/>
        <v>12427</v>
      </c>
    </row>
    <row r="205" spans="1:12" x14ac:dyDescent="0.25">
      <c r="A205" t="s">
        <v>172</v>
      </c>
      <c r="B205" t="s">
        <v>21</v>
      </c>
      <c r="C205" t="s">
        <v>11</v>
      </c>
      <c r="D205" t="s">
        <v>12</v>
      </c>
      <c r="E205" t="s">
        <v>17</v>
      </c>
      <c r="F205" t="s">
        <v>35</v>
      </c>
      <c r="G205">
        <v>25</v>
      </c>
      <c r="H205">
        <v>28109</v>
      </c>
      <c r="I205" t="s">
        <v>14</v>
      </c>
      <c r="J205">
        <f t="shared" si="9"/>
        <v>1</v>
      </c>
      <c r="K205" t="str">
        <f t="shared" si="10"/>
        <v>MWh</v>
      </c>
      <c r="L205" s="3">
        <f t="shared" si="11"/>
        <v>28109</v>
      </c>
    </row>
    <row r="206" spans="1:12" x14ac:dyDescent="0.25">
      <c r="A206" t="s">
        <v>172</v>
      </c>
      <c r="B206" t="s">
        <v>21</v>
      </c>
      <c r="C206" t="s">
        <v>11</v>
      </c>
      <c r="D206" t="s">
        <v>23</v>
      </c>
      <c r="E206" t="s">
        <v>15</v>
      </c>
      <c r="F206" t="s">
        <v>24</v>
      </c>
      <c r="G206">
        <v>107</v>
      </c>
      <c r="H206">
        <v>28600</v>
      </c>
      <c r="I206" t="s">
        <v>14</v>
      </c>
      <c r="J206">
        <f t="shared" si="9"/>
        <v>1</v>
      </c>
      <c r="K206" t="str">
        <f t="shared" si="10"/>
        <v>MWh</v>
      </c>
      <c r="L206" s="3">
        <f t="shared" si="11"/>
        <v>28600</v>
      </c>
    </row>
    <row r="207" spans="1:12" x14ac:dyDescent="0.25">
      <c r="A207" t="s">
        <v>172</v>
      </c>
      <c r="B207" t="s">
        <v>21</v>
      </c>
      <c r="C207" t="s">
        <v>11</v>
      </c>
      <c r="D207" t="s">
        <v>23</v>
      </c>
      <c r="E207" t="s">
        <v>19</v>
      </c>
      <c r="F207" t="s">
        <v>24</v>
      </c>
      <c r="G207">
        <v>199</v>
      </c>
      <c r="H207">
        <v>29754</v>
      </c>
      <c r="I207" t="s">
        <v>14</v>
      </c>
      <c r="J207">
        <f t="shared" si="9"/>
        <v>1</v>
      </c>
      <c r="K207" t="str">
        <f t="shared" si="10"/>
        <v>MWh</v>
      </c>
      <c r="L207" s="3">
        <f t="shared" si="11"/>
        <v>29754</v>
      </c>
    </row>
    <row r="208" spans="1:12" x14ac:dyDescent="0.25">
      <c r="A208" t="s">
        <v>172</v>
      </c>
      <c r="B208" t="s">
        <v>21</v>
      </c>
      <c r="C208" t="s">
        <v>11</v>
      </c>
      <c r="D208" t="s">
        <v>12</v>
      </c>
      <c r="E208" t="s">
        <v>15</v>
      </c>
      <c r="F208" t="s">
        <v>35</v>
      </c>
      <c r="G208">
        <v>17</v>
      </c>
      <c r="H208">
        <v>33469</v>
      </c>
      <c r="I208" t="s">
        <v>14</v>
      </c>
      <c r="J208">
        <f t="shared" si="9"/>
        <v>1</v>
      </c>
      <c r="K208" t="str">
        <f t="shared" si="10"/>
        <v>MWh</v>
      </c>
      <c r="L208" s="3">
        <f t="shared" si="11"/>
        <v>33469</v>
      </c>
    </row>
    <row r="209" spans="1:12" x14ac:dyDescent="0.25">
      <c r="A209" t="s">
        <v>172</v>
      </c>
      <c r="B209" t="s">
        <v>21</v>
      </c>
      <c r="C209" t="s">
        <v>11</v>
      </c>
      <c r="D209" t="s">
        <v>23</v>
      </c>
      <c r="E209" t="s">
        <v>17</v>
      </c>
      <c r="F209" t="s">
        <v>24</v>
      </c>
      <c r="G209">
        <v>190</v>
      </c>
      <c r="H209">
        <v>42377</v>
      </c>
      <c r="I209" t="s">
        <v>14</v>
      </c>
      <c r="J209">
        <f t="shared" si="9"/>
        <v>1</v>
      </c>
      <c r="K209" t="str">
        <f t="shared" si="10"/>
        <v>MWh</v>
      </c>
      <c r="L209" s="3">
        <f t="shared" si="11"/>
        <v>42377</v>
      </c>
    </row>
    <row r="210" spans="1:12" x14ac:dyDescent="0.25">
      <c r="A210" t="s">
        <v>172</v>
      </c>
      <c r="B210" t="s">
        <v>21</v>
      </c>
      <c r="C210" t="s">
        <v>11</v>
      </c>
      <c r="D210" t="s">
        <v>23</v>
      </c>
      <c r="E210" t="s">
        <v>27</v>
      </c>
      <c r="F210" t="s">
        <v>35</v>
      </c>
      <c r="G210">
        <v>9</v>
      </c>
      <c r="H210">
        <v>55409</v>
      </c>
      <c r="I210" t="s">
        <v>14</v>
      </c>
      <c r="J210">
        <f t="shared" si="9"/>
        <v>1</v>
      </c>
      <c r="K210" t="str">
        <f t="shared" si="10"/>
        <v>MWh</v>
      </c>
      <c r="L210" s="3">
        <f t="shared" si="11"/>
        <v>55409</v>
      </c>
    </row>
    <row r="211" spans="1:12" x14ac:dyDescent="0.25">
      <c r="A211" t="s">
        <v>172</v>
      </c>
      <c r="B211" t="s">
        <v>21</v>
      </c>
      <c r="C211" t="s">
        <v>11</v>
      </c>
      <c r="D211" t="s">
        <v>12</v>
      </c>
      <c r="E211" t="s">
        <v>19</v>
      </c>
      <c r="F211" t="s">
        <v>35</v>
      </c>
      <c r="G211">
        <v>110</v>
      </c>
      <c r="H211">
        <v>72069</v>
      </c>
      <c r="I211" t="s">
        <v>14</v>
      </c>
      <c r="J211">
        <f t="shared" si="9"/>
        <v>1</v>
      </c>
      <c r="K211" t="str">
        <f t="shared" si="10"/>
        <v>MWh</v>
      </c>
      <c r="L211" s="3">
        <f t="shared" si="11"/>
        <v>72069</v>
      </c>
    </row>
    <row r="212" spans="1:12" x14ac:dyDescent="0.25">
      <c r="A212" t="s">
        <v>172</v>
      </c>
      <c r="B212" t="s">
        <v>21</v>
      </c>
      <c r="C212" t="s">
        <v>11</v>
      </c>
      <c r="D212" t="s">
        <v>23</v>
      </c>
      <c r="E212" t="s">
        <v>19</v>
      </c>
      <c r="F212" t="s">
        <v>35</v>
      </c>
      <c r="G212">
        <v>73</v>
      </c>
      <c r="H212">
        <v>105663</v>
      </c>
      <c r="I212" t="s">
        <v>14</v>
      </c>
      <c r="J212">
        <f t="shared" si="9"/>
        <v>1</v>
      </c>
      <c r="K212" t="str">
        <f t="shared" si="10"/>
        <v>MWh</v>
      </c>
      <c r="L212" s="3">
        <f t="shared" si="11"/>
        <v>105663</v>
      </c>
    </row>
    <row r="213" spans="1:12" x14ac:dyDescent="0.25">
      <c r="A213" t="s">
        <v>172</v>
      </c>
      <c r="B213" t="s">
        <v>21</v>
      </c>
      <c r="C213" t="s">
        <v>11</v>
      </c>
      <c r="D213" t="s">
        <v>23</v>
      </c>
      <c r="E213" t="s">
        <v>17</v>
      </c>
      <c r="F213" t="s">
        <v>35</v>
      </c>
      <c r="G213">
        <v>96</v>
      </c>
      <c r="H213">
        <v>195360</v>
      </c>
      <c r="I213" t="s">
        <v>14</v>
      </c>
      <c r="J213">
        <f t="shared" si="9"/>
        <v>1</v>
      </c>
      <c r="K213" t="str">
        <f t="shared" si="10"/>
        <v>MWh</v>
      </c>
      <c r="L213" s="3">
        <f t="shared" si="11"/>
        <v>195360</v>
      </c>
    </row>
    <row r="214" spans="1:12" x14ac:dyDescent="0.25">
      <c r="A214" t="s">
        <v>172</v>
      </c>
      <c r="B214" t="s">
        <v>21</v>
      </c>
      <c r="C214" t="s">
        <v>11</v>
      </c>
      <c r="D214" t="s">
        <v>23</v>
      </c>
      <c r="E214" t="s">
        <v>15</v>
      </c>
      <c r="F214" t="s">
        <v>35</v>
      </c>
      <c r="G214">
        <v>206</v>
      </c>
      <c r="H214">
        <v>286022</v>
      </c>
      <c r="I214" t="s">
        <v>14</v>
      </c>
      <c r="J214">
        <f t="shared" si="9"/>
        <v>1</v>
      </c>
      <c r="K214" t="str">
        <f t="shared" si="10"/>
        <v>MWh</v>
      </c>
      <c r="L214" s="3">
        <f t="shared" si="11"/>
        <v>286022</v>
      </c>
    </row>
    <row r="215" spans="1:12" x14ac:dyDescent="0.25">
      <c r="A215" t="s">
        <v>172</v>
      </c>
      <c r="B215" t="s">
        <v>21</v>
      </c>
      <c r="C215" t="s">
        <v>11</v>
      </c>
      <c r="D215" t="s">
        <v>23</v>
      </c>
      <c r="E215" t="s">
        <v>13</v>
      </c>
      <c r="F215" t="s">
        <v>35</v>
      </c>
      <c r="G215">
        <v>148</v>
      </c>
      <c r="H215">
        <v>307909</v>
      </c>
      <c r="I215" t="s">
        <v>14</v>
      </c>
      <c r="J215">
        <f t="shared" si="9"/>
        <v>1</v>
      </c>
      <c r="K215" t="str">
        <f t="shared" si="10"/>
        <v>MWh</v>
      </c>
      <c r="L215" s="3">
        <f t="shared" si="11"/>
        <v>307909</v>
      </c>
    </row>
    <row r="216" spans="1:12" x14ac:dyDescent="0.25">
      <c r="A216" t="s">
        <v>173</v>
      </c>
      <c r="B216" t="s">
        <v>21</v>
      </c>
      <c r="C216" t="s">
        <v>22</v>
      </c>
      <c r="D216" t="s">
        <v>12</v>
      </c>
      <c r="E216" t="s">
        <v>19</v>
      </c>
      <c r="F216" t="s">
        <v>33</v>
      </c>
      <c r="G216">
        <v>2</v>
      </c>
      <c r="H216">
        <v>620000</v>
      </c>
      <c r="I216" t="s">
        <v>25</v>
      </c>
      <c r="J216">
        <f t="shared" si="9"/>
        <v>1</v>
      </c>
      <c r="K216" t="str">
        <f t="shared" si="10"/>
        <v>MMBtu</v>
      </c>
      <c r="L216" s="3">
        <f t="shared" si="11"/>
        <v>620000</v>
      </c>
    </row>
    <row r="217" spans="1:12" x14ac:dyDescent="0.25">
      <c r="A217" t="s">
        <v>173</v>
      </c>
      <c r="B217" t="s">
        <v>21</v>
      </c>
      <c r="C217" t="s">
        <v>22</v>
      </c>
      <c r="D217" t="s">
        <v>12</v>
      </c>
      <c r="E217" t="s">
        <v>13</v>
      </c>
      <c r="F217" t="s">
        <v>36</v>
      </c>
      <c r="G217">
        <v>50</v>
      </c>
      <c r="H217">
        <v>12355000</v>
      </c>
      <c r="I217" t="s">
        <v>25</v>
      </c>
      <c r="J217">
        <f t="shared" si="9"/>
        <v>1</v>
      </c>
      <c r="K217" t="str">
        <f t="shared" si="10"/>
        <v>MMBtu</v>
      </c>
      <c r="L217" s="3">
        <f t="shared" si="11"/>
        <v>12355000</v>
      </c>
    </row>
    <row r="218" spans="1:12" x14ac:dyDescent="0.25">
      <c r="A218" t="s">
        <v>173</v>
      </c>
      <c r="B218" t="s">
        <v>21</v>
      </c>
      <c r="C218" t="s">
        <v>22</v>
      </c>
      <c r="D218" t="s">
        <v>20</v>
      </c>
      <c r="E218" t="s">
        <v>19</v>
      </c>
      <c r="F218" t="s">
        <v>36</v>
      </c>
      <c r="G218">
        <v>23</v>
      </c>
      <c r="H218">
        <v>20300000</v>
      </c>
      <c r="I218" t="s">
        <v>25</v>
      </c>
      <c r="J218">
        <f t="shared" si="9"/>
        <v>1</v>
      </c>
      <c r="K218" t="str">
        <f t="shared" si="10"/>
        <v>MMBtu</v>
      </c>
      <c r="L218" s="3">
        <f t="shared" si="11"/>
        <v>20300000</v>
      </c>
    </row>
    <row r="219" spans="1:12" x14ac:dyDescent="0.25">
      <c r="A219" t="s">
        <v>173</v>
      </c>
      <c r="B219" t="s">
        <v>21</v>
      </c>
      <c r="C219" t="s">
        <v>22</v>
      </c>
      <c r="D219" t="s">
        <v>12</v>
      </c>
      <c r="E219" t="s">
        <v>19</v>
      </c>
      <c r="F219" t="s">
        <v>36</v>
      </c>
      <c r="G219">
        <v>91</v>
      </c>
      <c r="H219">
        <v>20330000</v>
      </c>
      <c r="I219" t="s">
        <v>25</v>
      </c>
      <c r="J219">
        <f t="shared" si="9"/>
        <v>1</v>
      </c>
      <c r="K219" t="str">
        <f t="shared" si="10"/>
        <v>MMBtu</v>
      </c>
      <c r="L219" s="3">
        <f t="shared" si="11"/>
        <v>20330000</v>
      </c>
    </row>
    <row r="220" spans="1:12" x14ac:dyDescent="0.25">
      <c r="A220" t="s">
        <v>173</v>
      </c>
      <c r="B220" t="s">
        <v>21</v>
      </c>
      <c r="C220" t="s">
        <v>22</v>
      </c>
      <c r="D220" t="s">
        <v>20</v>
      </c>
      <c r="E220" t="s">
        <v>17</v>
      </c>
      <c r="F220" t="s">
        <v>36</v>
      </c>
      <c r="G220">
        <v>34</v>
      </c>
      <c r="H220">
        <v>32000000</v>
      </c>
      <c r="I220" t="s">
        <v>25</v>
      </c>
      <c r="J220">
        <f t="shared" si="9"/>
        <v>1</v>
      </c>
      <c r="K220" t="str">
        <f t="shared" si="10"/>
        <v>MMBtu</v>
      </c>
      <c r="L220" s="3">
        <f t="shared" si="11"/>
        <v>32000000</v>
      </c>
    </row>
    <row r="221" spans="1:12" x14ac:dyDescent="0.25">
      <c r="A221" t="s">
        <v>173</v>
      </c>
      <c r="B221" t="s">
        <v>21</v>
      </c>
      <c r="C221" t="s">
        <v>22</v>
      </c>
      <c r="D221" t="s">
        <v>12</v>
      </c>
      <c r="E221" t="s">
        <v>17</v>
      </c>
      <c r="F221" t="s">
        <v>36</v>
      </c>
      <c r="G221">
        <v>314</v>
      </c>
      <c r="H221">
        <v>79352500</v>
      </c>
      <c r="I221" t="s">
        <v>25</v>
      </c>
      <c r="J221">
        <f t="shared" ref="J221:J284" si="12">IF(I221="GJ",1.0542,1)</f>
        <v>1</v>
      </c>
      <c r="K221" t="str">
        <f t="shared" ref="K221:K284" si="13">IF(I221="GJ","MMBtu",I221)</f>
        <v>MMBtu</v>
      </c>
      <c r="L221" s="3">
        <f t="shared" ref="L221:L284" si="14">H221*J221</f>
        <v>79352500</v>
      </c>
    </row>
    <row r="222" spans="1:12" x14ac:dyDescent="0.25">
      <c r="A222" t="s">
        <v>173</v>
      </c>
      <c r="B222" t="s">
        <v>21</v>
      </c>
      <c r="C222" t="s">
        <v>22</v>
      </c>
      <c r="D222" t="s">
        <v>12</v>
      </c>
      <c r="E222" t="s">
        <v>15</v>
      </c>
      <c r="F222" t="s">
        <v>36</v>
      </c>
      <c r="G222">
        <v>402</v>
      </c>
      <c r="H222">
        <v>154822500</v>
      </c>
      <c r="I222" t="s">
        <v>25</v>
      </c>
      <c r="J222">
        <f t="shared" si="12"/>
        <v>1</v>
      </c>
      <c r="K222" t="str">
        <f t="shared" si="13"/>
        <v>MMBtu</v>
      </c>
      <c r="L222" s="3">
        <f t="shared" si="14"/>
        <v>154822500</v>
      </c>
    </row>
    <row r="223" spans="1:12" x14ac:dyDescent="0.25">
      <c r="A223" t="s">
        <v>176</v>
      </c>
      <c r="B223" t="s">
        <v>21</v>
      </c>
      <c r="C223" t="s">
        <v>22</v>
      </c>
      <c r="D223" t="s">
        <v>23</v>
      </c>
      <c r="E223" t="s">
        <v>17</v>
      </c>
      <c r="F223" t="s">
        <v>35</v>
      </c>
      <c r="G223">
        <v>7</v>
      </c>
      <c r="H223">
        <v>60000</v>
      </c>
      <c r="I223" t="s">
        <v>25</v>
      </c>
      <c r="J223">
        <f t="shared" si="12"/>
        <v>1</v>
      </c>
      <c r="K223" t="str">
        <f t="shared" si="13"/>
        <v>MMBtu</v>
      </c>
      <c r="L223" s="3">
        <f t="shared" si="14"/>
        <v>60000</v>
      </c>
    </row>
    <row r="224" spans="1:12" x14ac:dyDescent="0.25">
      <c r="A224" t="s">
        <v>176</v>
      </c>
      <c r="B224" t="s">
        <v>21</v>
      </c>
      <c r="C224" t="s">
        <v>22</v>
      </c>
      <c r="D224" t="s">
        <v>23</v>
      </c>
      <c r="E224" t="s">
        <v>19</v>
      </c>
      <c r="F224" t="s">
        <v>35</v>
      </c>
      <c r="G224">
        <v>11</v>
      </c>
      <c r="H224">
        <v>150000</v>
      </c>
      <c r="I224" t="s">
        <v>25</v>
      </c>
      <c r="J224">
        <f t="shared" si="12"/>
        <v>1</v>
      </c>
      <c r="K224" t="str">
        <f t="shared" si="13"/>
        <v>MMBtu</v>
      </c>
      <c r="L224" s="3">
        <f t="shared" si="14"/>
        <v>150000</v>
      </c>
    </row>
    <row r="225" spans="1:12" x14ac:dyDescent="0.25">
      <c r="A225" t="s">
        <v>177</v>
      </c>
      <c r="B225" t="s">
        <v>21</v>
      </c>
      <c r="C225" t="s">
        <v>22</v>
      </c>
      <c r="D225" t="s">
        <v>12</v>
      </c>
      <c r="E225" t="s">
        <v>17</v>
      </c>
      <c r="F225" t="s">
        <v>24</v>
      </c>
      <c r="G225">
        <v>1</v>
      </c>
      <c r="H225">
        <v>155000</v>
      </c>
      <c r="I225" t="s">
        <v>25</v>
      </c>
      <c r="J225">
        <f t="shared" si="12"/>
        <v>1</v>
      </c>
      <c r="K225" t="str">
        <f t="shared" si="13"/>
        <v>MMBtu</v>
      </c>
      <c r="L225" s="3">
        <f t="shared" si="14"/>
        <v>155000</v>
      </c>
    </row>
    <row r="226" spans="1:12" x14ac:dyDescent="0.25">
      <c r="A226" t="s">
        <v>177</v>
      </c>
      <c r="B226" t="s">
        <v>21</v>
      </c>
      <c r="C226" t="s">
        <v>22</v>
      </c>
      <c r="D226" t="s">
        <v>12</v>
      </c>
      <c r="E226" t="s">
        <v>15</v>
      </c>
      <c r="F226" t="s">
        <v>24</v>
      </c>
      <c r="G226">
        <v>3</v>
      </c>
      <c r="H226">
        <v>260000</v>
      </c>
      <c r="I226" t="s">
        <v>25</v>
      </c>
      <c r="J226">
        <f t="shared" si="12"/>
        <v>1</v>
      </c>
      <c r="K226" t="str">
        <f t="shared" si="13"/>
        <v>MMBtu</v>
      </c>
      <c r="L226" s="3">
        <f t="shared" si="14"/>
        <v>260000</v>
      </c>
    </row>
    <row r="227" spans="1:12" x14ac:dyDescent="0.25">
      <c r="A227" t="s">
        <v>177</v>
      </c>
      <c r="B227" t="s">
        <v>21</v>
      </c>
      <c r="C227" t="s">
        <v>22</v>
      </c>
      <c r="D227" t="s">
        <v>12</v>
      </c>
      <c r="E227" t="s">
        <v>19</v>
      </c>
      <c r="F227" t="s">
        <v>35</v>
      </c>
      <c r="G227">
        <v>7</v>
      </c>
      <c r="H227">
        <v>520000</v>
      </c>
      <c r="I227" t="s">
        <v>25</v>
      </c>
      <c r="J227">
        <f t="shared" si="12"/>
        <v>1</v>
      </c>
      <c r="K227" t="str">
        <f t="shared" si="13"/>
        <v>MMBtu</v>
      </c>
      <c r="L227" s="3">
        <f t="shared" si="14"/>
        <v>520000</v>
      </c>
    </row>
    <row r="228" spans="1:12" x14ac:dyDescent="0.25">
      <c r="A228" t="s">
        <v>177</v>
      </c>
      <c r="B228" t="s">
        <v>21</v>
      </c>
      <c r="C228" t="s">
        <v>22</v>
      </c>
      <c r="D228" t="s">
        <v>12</v>
      </c>
      <c r="E228" t="s">
        <v>18</v>
      </c>
      <c r="F228" t="s">
        <v>24</v>
      </c>
      <c r="G228">
        <v>4</v>
      </c>
      <c r="H228">
        <v>1210000</v>
      </c>
      <c r="I228" t="s">
        <v>25</v>
      </c>
      <c r="J228">
        <f t="shared" si="12"/>
        <v>1</v>
      </c>
      <c r="K228" t="str">
        <f t="shared" si="13"/>
        <v>MMBtu</v>
      </c>
      <c r="L228" s="3">
        <f t="shared" si="14"/>
        <v>1210000</v>
      </c>
    </row>
    <row r="229" spans="1:12" x14ac:dyDescent="0.25">
      <c r="A229" t="s">
        <v>177</v>
      </c>
      <c r="B229" t="s">
        <v>21</v>
      </c>
      <c r="C229" t="s">
        <v>22</v>
      </c>
      <c r="D229" t="s">
        <v>12</v>
      </c>
      <c r="E229" t="s">
        <v>17</v>
      </c>
      <c r="F229" t="s">
        <v>35</v>
      </c>
      <c r="G229">
        <v>6</v>
      </c>
      <c r="H229">
        <v>1270000</v>
      </c>
      <c r="I229" t="s">
        <v>25</v>
      </c>
      <c r="J229">
        <f t="shared" si="12"/>
        <v>1</v>
      </c>
      <c r="K229" t="str">
        <f t="shared" si="13"/>
        <v>MMBtu</v>
      </c>
      <c r="L229" s="3">
        <f t="shared" si="14"/>
        <v>1270000</v>
      </c>
    </row>
    <row r="230" spans="1:12" x14ac:dyDescent="0.25">
      <c r="A230" t="s">
        <v>177</v>
      </c>
      <c r="B230" t="s">
        <v>21</v>
      </c>
      <c r="C230" t="s">
        <v>22</v>
      </c>
      <c r="D230" t="s">
        <v>12</v>
      </c>
      <c r="E230" t="s">
        <v>17</v>
      </c>
      <c r="F230" t="s">
        <v>33</v>
      </c>
      <c r="G230">
        <v>4</v>
      </c>
      <c r="H230">
        <v>1340000</v>
      </c>
      <c r="I230" t="s">
        <v>25</v>
      </c>
      <c r="J230">
        <f t="shared" si="12"/>
        <v>1</v>
      </c>
      <c r="K230" t="str">
        <f t="shared" si="13"/>
        <v>MMBtu</v>
      </c>
      <c r="L230" s="3">
        <f t="shared" si="14"/>
        <v>1340000</v>
      </c>
    </row>
    <row r="231" spans="1:12" x14ac:dyDescent="0.25">
      <c r="A231" t="s">
        <v>177</v>
      </c>
      <c r="B231" t="s">
        <v>21</v>
      </c>
      <c r="C231" t="s">
        <v>22</v>
      </c>
      <c r="D231" t="s">
        <v>12</v>
      </c>
      <c r="E231" t="s">
        <v>13</v>
      </c>
      <c r="F231" t="s">
        <v>24</v>
      </c>
      <c r="G231">
        <v>12</v>
      </c>
      <c r="H231">
        <v>2362500</v>
      </c>
      <c r="I231" t="s">
        <v>25</v>
      </c>
      <c r="J231">
        <f t="shared" si="12"/>
        <v>1</v>
      </c>
      <c r="K231" t="str">
        <f t="shared" si="13"/>
        <v>MMBtu</v>
      </c>
      <c r="L231" s="3">
        <f t="shared" si="14"/>
        <v>2362500</v>
      </c>
    </row>
    <row r="232" spans="1:12" x14ac:dyDescent="0.25">
      <c r="A232" t="s">
        <v>177</v>
      </c>
      <c r="B232" t="s">
        <v>21</v>
      </c>
      <c r="C232" t="s">
        <v>22</v>
      </c>
      <c r="D232" t="s">
        <v>20</v>
      </c>
      <c r="E232" t="s">
        <v>17</v>
      </c>
      <c r="F232" t="s">
        <v>36</v>
      </c>
      <c r="G232">
        <v>3</v>
      </c>
      <c r="H232">
        <v>3000000</v>
      </c>
      <c r="I232" t="s">
        <v>25</v>
      </c>
      <c r="J232">
        <f t="shared" si="12"/>
        <v>1</v>
      </c>
      <c r="K232" t="str">
        <f t="shared" si="13"/>
        <v>MMBtu</v>
      </c>
      <c r="L232" s="3">
        <f t="shared" si="14"/>
        <v>3000000</v>
      </c>
    </row>
    <row r="233" spans="1:12" x14ac:dyDescent="0.25">
      <c r="A233" t="s">
        <v>177</v>
      </c>
      <c r="B233" t="s">
        <v>21</v>
      </c>
      <c r="C233" t="s">
        <v>22</v>
      </c>
      <c r="D233" t="s">
        <v>12</v>
      </c>
      <c r="E233" t="s">
        <v>13</v>
      </c>
      <c r="F233" t="s">
        <v>36</v>
      </c>
      <c r="G233">
        <v>11</v>
      </c>
      <c r="H233">
        <v>3262500</v>
      </c>
      <c r="I233" t="s">
        <v>25</v>
      </c>
      <c r="J233">
        <f t="shared" si="12"/>
        <v>1</v>
      </c>
      <c r="K233" t="str">
        <f t="shared" si="13"/>
        <v>MMBtu</v>
      </c>
      <c r="L233" s="3">
        <f t="shared" si="14"/>
        <v>3262500</v>
      </c>
    </row>
    <row r="234" spans="1:12" x14ac:dyDescent="0.25">
      <c r="A234" t="s">
        <v>177</v>
      </c>
      <c r="B234" t="s">
        <v>21</v>
      </c>
      <c r="C234" t="s">
        <v>22</v>
      </c>
      <c r="D234" t="s">
        <v>12</v>
      </c>
      <c r="E234" t="s">
        <v>30</v>
      </c>
      <c r="F234" t="s">
        <v>36</v>
      </c>
      <c r="G234">
        <v>6</v>
      </c>
      <c r="H234">
        <v>3330000</v>
      </c>
      <c r="I234" t="s">
        <v>25</v>
      </c>
      <c r="J234">
        <f t="shared" si="12"/>
        <v>1</v>
      </c>
      <c r="K234" t="str">
        <f t="shared" si="13"/>
        <v>MMBtu</v>
      </c>
      <c r="L234" s="3">
        <f t="shared" si="14"/>
        <v>3330000</v>
      </c>
    </row>
    <row r="235" spans="1:12" x14ac:dyDescent="0.25">
      <c r="A235" t="s">
        <v>177</v>
      </c>
      <c r="B235" t="s">
        <v>21</v>
      </c>
      <c r="C235" t="s">
        <v>22</v>
      </c>
      <c r="D235" t="s">
        <v>12</v>
      </c>
      <c r="E235" t="s">
        <v>19</v>
      </c>
      <c r="F235" t="s">
        <v>24</v>
      </c>
      <c r="G235">
        <v>14</v>
      </c>
      <c r="H235">
        <v>3510000</v>
      </c>
      <c r="I235" t="s">
        <v>25</v>
      </c>
      <c r="J235">
        <f t="shared" si="12"/>
        <v>1</v>
      </c>
      <c r="K235" t="str">
        <f t="shared" si="13"/>
        <v>MMBtu</v>
      </c>
      <c r="L235" s="3">
        <f t="shared" si="14"/>
        <v>3510000</v>
      </c>
    </row>
    <row r="236" spans="1:12" x14ac:dyDescent="0.25">
      <c r="A236" t="s">
        <v>177</v>
      </c>
      <c r="B236" t="s">
        <v>21</v>
      </c>
      <c r="C236" t="s">
        <v>22</v>
      </c>
      <c r="D236" t="s">
        <v>12</v>
      </c>
      <c r="E236" t="s">
        <v>15</v>
      </c>
      <c r="F236" t="s">
        <v>36</v>
      </c>
      <c r="G236">
        <v>34</v>
      </c>
      <c r="H236">
        <v>7832500</v>
      </c>
      <c r="I236" t="s">
        <v>25</v>
      </c>
      <c r="J236">
        <f t="shared" si="12"/>
        <v>1</v>
      </c>
      <c r="K236" t="str">
        <f t="shared" si="13"/>
        <v>MMBtu</v>
      </c>
      <c r="L236" s="3">
        <f t="shared" si="14"/>
        <v>7832500</v>
      </c>
    </row>
    <row r="237" spans="1:12" x14ac:dyDescent="0.25">
      <c r="A237" t="s">
        <v>177</v>
      </c>
      <c r="B237" t="s">
        <v>21</v>
      </c>
      <c r="C237" t="s">
        <v>22</v>
      </c>
      <c r="D237" t="s">
        <v>12</v>
      </c>
      <c r="E237" t="s">
        <v>19</v>
      </c>
      <c r="F237" t="s">
        <v>36</v>
      </c>
      <c r="G237">
        <v>27</v>
      </c>
      <c r="H237">
        <v>9927500</v>
      </c>
      <c r="I237" t="s">
        <v>25</v>
      </c>
      <c r="J237">
        <f t="shared" si="12"/>
        <v>1</v>
      </c>
      <c r="K237" t="str">
        <f t="shared" si="13"/>
        <v>MMBtu</v>
      </c>
      <c r="L237" s="3">
        <f t="shared" si="14"/>
        <v>9927500</v>
      </c>
    </row>
    <row r="238" spans="1:12" x14ac:dyDescent="0.25">
      <c r="A238" t="s">
        <v>177</v>
      </c>
      <c r="B238" t="s">
        <v>21</v>
      </c>
      <c r="C238" t="s">
        <v>22</v>
      </c>
      <c r="D238" t="s">
        <v>20</v>
      </c>
      <c r="E238" t="s">
        <v>19</v>
      </c>
      <c r="F238" t="s">
        <v>36</v>
      </c>
      <c r="G238">
        <v>20</v>
      </c>
      <c r="H238">
        <v>19500000</v>
      </c>
      <c r="I238" t="s">
        <v>25</v>
      </c>
      <c r="J238">
        <f t="shared" si="12"/>
        <v>1</v>
      </c>
      <c r="K238" t="str">
        <f t="shared" si="13"/>
        <v>MMBtu</v>
      </c>
      <c r="L238" s="3">
        <f t="shared" si="14"/>
        <v>19500000</v>
      </c>
    </row>
    <row r="239" spans="1:12" x14ac:dyDescent="0.25">
      <c r="A239" t="s">
        <v>177</v>
      </c>
      <c r="B239" t="s">
        <v>21</v>
      </c>
      <c r="C239" t="s">
        <v>22</v>
      </c>
      <c r="D239" t="s">
        <v>12</v>
      </c>
      <c r="E239" t="s">
        <v>16</v>
      </c>
      <c r="F239" t="s">
        <v>36</v>
      </c>
      <c r="G239">
        <v>62</v>
      </c>
      <c r="H239">
        <v>41240000</v>
      </c>
      <c r="I239" t="s">
        <v>25</v>
      </c>
      <c r="J239">
        <f t="shared" si="12"/>
        <v>1</v>
      </c>
      <c r="K239" t="str">
        <f t="shared" si="13"/>
        <v>MMBtu</v>
      </c>
      <c r="L239" s="3">
        <f t="shared" si="14"/>
        <v>41240000</v>
      </c>
    </row>
    <row r="240" spans="1:12" x14ac:dyDescent="0.25">
      <c r="A240" t="s">
        <v>177</v>
      </c>
      <c r="B240" t="s">
        <v>21</v>
      </c>
      <c r="C240" t="s">
        <v>22</v>
      </c>
      <c r="D240" t="s">
        <v>12</v>
      </c>
      <c r="E240" t="s">
        <v>17</v>
      </c>
      <c r="F240" t="s">
        <v>36</v>
      </c>
      <c r="G240">
        <v>96</v>
      </c>
      <c r="H240">
        <v>42063180</v>
      </c>
      <c r="I240" t="s">
        <v>25</v>
      </c>
      <c r="J240">
        <f t="shared" si="12"/>
        <v>1</v>
      </c>
      <c r="K240" t="str">
        <f t="shared" si="13"/>
        <v>MMBtu</v>
      </c>
      <c r="L240" s="3">
        <f t="shared" si="14"/>
        <v>42063180</v>
      </c>
    </row>
    <row r="241" spans="1:12" x14ac:dyDescent="0.25">
      <c r="A241" t="s">
        <v>177</v>
      </c>
      <c r="B241" t="s">
        <v>21</v>
      </c>
      <c r="C241" t="s">
        <v>22</v>
      </c>
      <c r="D241" t="s">
        <v>12</v>
      </c>
      <c r="E241" t="s">
        <v>18</v>
      </c>
      <c r="F241" t="s">
        <v>36</v>
      </c>
      <c r="G241">
        <v>100</v>
      </c>
      <c r="H241">
        <v>57085000</v>
      </c>
      <c r="I241" t="s">
        <v>25</v>
      </c>
      <c r="J241">
        <f t="shared" si="12"/>
        <v>1</v>
      </c>
      <c r="K241" t="str">
        <f t="shared" si="13"/>
        <v>MMBtu</v>
      </c>
      <c r="L241" s="3">
        <f t="shared" si="14"/>
        <v>57085000</v>
      </c>
    </row>
    <row r="242" spans="1:12" x14ac:dyDescent="0.25">
      <c r="A242" t="s">
        <v>178</v>
      </c>
      <c r="B242" t="s">
        <v>21</v>
      </c>
      <c r="C242" t="s">
        <v>22</v>
      </c>
      <c r="D242" t="s">
        <v>23</v>
      </c>
      <c r="E242" t="s">
        <v>19</v>
      </c>
      <c r="F242" t="s">
        <v>33</v>
      </c>
      <c r="G242">
        <v>1</v>
      </c>
      <c r="H242">
        <v>5000</v>
      </c>
      <c r="I242" t="s">
        <v>25</v>
      </c>
      <c r="J242">
        <f t="shared" si="12"/>
        <v>1</v>
      </c>
      <c r="K242" t="str">
        <f t="shared" si="13"/>
        <v>MMBtu</v>
      </c>
      <c r="L242" s="3">
        <f t="shared" si="14"/>
        <v>5000</v>
      </c>
    </row>
    <row r="243" spans="1:12" x14ac:dyDescent="0.25">
      <c r="A243" t="s">
        <v>178</v>
      </c>
      <c r="B243" t="s">
        <v>21</v>
      </c>
      <c r="C243" t="s">
        <v>22</v>
      </c>
      <c r="D243" t="s">
        <v>23</v>
      </c>
      <c r="E243" t="s">
        <v>19</v>
      </c>
      <c r="F243" t="s">
        <v>35</v>
      </c>
      <c r="G243">
        <v>6</v>
      </c>
      <c r="H243">
        <v>34000</v>
      </c>
      <c r="I243" t="s">
        <v>25</v>
      </c>
      <c r="J243">
        <f t="shared" si="12"/>
        <v>1</v>
      </c>
      <c r="K243" t="str">
        <f t="shared" si="13"/>
        <v>MMBtu</v>
      </c>
      <c r="L243" s="3">
        <f t="shared" si="14"/>
        <v>34000</v>
      </c>
    </row>
    <row r="244" spans="1:12" x14ac:dyDescent="0.25">
      <c r="A244" t="s">
        <v>178</v>
      </c>
      <c r="B244" t="s">
        <v>21</v>
      </c>
      <c r="C244" t="s">
        <v>22</v>
      </c>
      <c r="D244" t="s">
        <v>23</v>
      </c>
      <c r="E244" t="s">
        <v>15</v>
      </c>
      <c r="F244" t="s">
        <v>24</v>
      </c>
      <c r="G244">
        <v>1</v>
      </c>
      <c r="H244">
        <v>109616</v>
      </c>
      <c r="I244" t="s">
        <v>25</v>
      </c>
      <c r="J244">
        <f t="shared" si="12"/>
        <v>1</v>
      </c>
      <c r="K244" t="str">
        <f t="shared" si="13"/>
        <v>MMBtu</v>
      </c>
      <c r="L244" s="3">
        <f t="shared" si="14"/>
        <v>109616</v>
      </c>
    </row>
    <row r="245" spans="1:12" x14ac:dyDescent="0.25">
      <c r="A245" t="s">
        <v>178</v>
      </c>
      <c r="B245" t="s">
        <v>21</v>
      </c>
      <c r="C245" t="s">
        <v>22</v>
      </c>
      <c r="D245" t="s">
        <v>23</v>
      </c>
      <c r="E245" t="s">
        <v>17</v>
      </c>
      <c r="F245" t="s">
        <v>24</v>
      </c>
      <c r="G245">
        <v>3</v>
      </c>
      <c r="H245">
        <v>568500</v>
      </c>
      <c r="I245" t="s">
        <v>25</v>
      </c>
      <c r="J245">
        <f t="shared" si="12"/>
        <v>1</v>
      </c>
      <c r="K245" t="str">
        <f t="shared" si="13"/>
        <v>MMBtu</v>
      </c>
      <c r="L245" s="3">
        <f t="shared" si="14"/>
        <v>568500</v>
      </c>
    </row>
    <row r="246" spans="1:12" x14ac:dyDescent="0.25">
      <c r="A246" t="s">
        <v>178</v>
      </c>
      <c r="B246" t="s">
        <v>21</v>
      </c>
      <c r="C246" t="s">
        <v>22</v>
      </c>
      <c r="D246" t="s">
        <v>23</v>
      </c>
      <c r="E246" t="s">
        <v>19</v>
      </c>
      <c r="F246" t="s">
        <v>24</v>
      </c>
      <c r="G246">
        <v>31</v>
      </c>
      <c r="H246">
        <v>919274</v>
      </c>
      <c r="I246" t="s">
        <v>25</v>
      </c>
      <c r="J246">
        <f t="shared" si="12"/>
        <v>1</v>
      </c>
      <c r="K246" t="str">
        <f t="shared" si="13"/>
        <v>MMBtu</v>
      </c>
      <c r="L246" s="3">
        <f t="shared" si="14"/>
        <v>919274</v>
      </c>
    </row>
    <row r="247" spans="1:12" x14ac:dyDescent="0.25">
      <c r="A247" t="s">
        <v>178</v>
      </c>
      <c r="B247" t="s">
        <v>21</v>
      </c>
      <c r="C247" t="s">
        <v>22</v>
      </c>
      <c r="D247" t="s">
        <v>12</v>
      </c>
      <c r="E247" t="s">
        <v>15</v>
      </c>
      <c r="F247" t="s">
        <v>35</v>
      </c>
      <c r="G247">
        <v>8</v>
      </c>
      <c r="H247">
        <v>1000000</v>
      </c>
      <c r="I247" t="s">
        <v>25</v>
      </c>
      <c r="J247">
        <f t="shared" si="12"/>
        <v>1</v>
      </c>
      <c r="K247" t="str">
        <f t="shared" si="13"/>
        <v>MMBtu</v>
      </c>
      <c r="L247" s="3">
        <f t="shared" si="14"/>
        <v>1000000</v>
      </c>
    </row>
    <row r="248" spans="1:12" x14ac:dyDescent="0.25">
      <c r="A248" t="s">
        <v>178</v>
      </c>
      <c r="B248" t="s">
        <v>21</v>
      </c>
      <c r="C248" t="s">
        <v>22</v>
      </c>
      <c r="D248" t="s">
        <v>12</v>
      </c>
      <c r="E248" t="s">
        <v>19</v>
      </c>
      <c r="F248" t="s">
        <v>33</v>
      </c>
      <c r="G248">
        <v>19</v>
      </c>
      <c r="H248">
        <v>1562500</v>
      </c>
      <c r="I248" t="s">
        <v>25</v>
      </c>
      <c r="J248">
        <f t="shared" si="12"/>
        <v>1</v>
      </c>
      <c r="K248" t="str">
        <f t="shared" si="13"/>
        <v>MMBtu</v>
      </c>
      <c r="L248" s="3">
        <f t="shared" si="14"/>
        <v>1562500</v>
      </c>
    </row>
    <row r="249" spans="1:12" x14ac:dyDescent="0.25">
      <c r="A249" t="s">
        <v>178</v>
      </c>
      <c r="B249" t="s">
        <v>21</v>
      </c>
      <c r="C249" t="s">
        <v>22</v>
      </c>
      <c r="D249" t="s">
        <v>12</v>
      </c>
      <c r="E249" t="s">
        <v>19</v>
      </c>
      <c r="F249" t="s">
        <v>35</v>
      </c>
      <c r="G249">
        <v>22</v>
      </c>
      <c r="H249">
        <v>1885000</v>
      </c>
      <c r="I249" t="s">
        <v>25</v>
      </c>
      <c r="J249">
        <f t="shared" si="12"/>
        <v>1</v>
      </c>
      <c r="K249" t="str">
        <f t="shared" si="13"/>
        <v>MMBtu</v>
      </c>
      <c r="L249" s="3">
        <f t="shared" si="14"/>
        <v>1885000</v>
      </c>
    </row>
    <row r="250" spans="1:12" x14ac:dyDescent="0.25">
      <c r="A250" t="s">
        <v>178</v>
      </c>
      <c r="B250" t="s">
        <v>21</v>
      </c>
      <c r="C250" t="s">
        <v>22</v>
      </c>
      <c r="D250" t="s">
        <v>12</v>
      </c>
      <c r="E250" t="s">
        <v>19</v>
      </c>
      <c r="F250" t="s">
        <v>24</v>
      </c>
      <c r="G250">
        <v>15</v>
      </c>
      <c r="H250">
        <v>2285000</v>
      </c>
      <c r="I250" t="s">
        <v>25</v>
      </c>
      <c r="J250">
        <f t="shared" si="12"/>
        <v>1</v>
      </c>
      <c r="K250" t="str">
        <f t="shared" si="13"/>
        <v>MMBtu</v>
      </c>
      <c r="L250" s="3">
        <f t="shared" si="14"/>
        <v>2285000</v>
      </c>
    </row>
    <row r="251" spans="1:12" x14ac:dyDescent="0.25">
      <c r="A251" t="s">
        <v>178</v>
      </c>
      <c r="B251" t="s">
        <v>21</v>
      </c>
      <c r="C251" t="s">
        <v>22</v>
      </c>
      <c r="D251" t="s">
        <v>12</v>
      </c>
      <c r="E251" t="s">
        <v>17</v>
      </c>
      <c r="F251" t="s">
        <v>24</v>
      </c>
      <c r="G251">
        <v>18</v>
      </c>
      <c r="H251">
        <v>2820000</v>
      </c>
      <c r="I251" t="s">
        <v>25</v>
      </c>
      <c r="J251">
        <f t="shared" si="12"/>
        <v>1</v>
      </c>
      <c r="K251" t="str">
        <f t="shared" si="13"/>
        <v>MMBtu</v>
      </c>
      <c r="L251" s="3">
        <f t="shared" si="14"/>
        <v>2820000</v>
      </c>
    </row>
    <row r="252" spans="1:12" x14ac:dyDescent="0.25">
      <c r="A252" t="s">
        <v>178</v>
      </c>
      <c r="B252" t="s">
        <v>21</v>
      </c>
      <c r="C252" t="s">
        <v>22</v>
      </c>
      <c r="D252" t="s">
        <v>12</v>
      </c>
      <c r="E252" t="s">
        <v>17</v>
      </c>
      <c r="F252" t="s">
        <v>33</v>
      </c>
      <c r="G252">
        <v>22</v>
      </c>
      <c r="H252">
        <v>3105000</v>
      </c>
      <c r="I252" t="s">
        <v>25</v>
      </c>
      <c r="J252">
        <f t="shared" si="12"/>
        <v>1</v>
      </c>
      <c r="K252" t="str">
        <f t="shared" si="13"/>
        <v>MMBtu</v>
      </c>
      <c r="L252" s="3">
        <f t="shared" si="14"/>
        <v>3105000</v>
      </c>
    </row>
    <row r="253" spans="1:12" x14ac:dyDescent="0.25">
      <c r="A253" t="s">
        <v>178</v>
      </c>
      <c r="B253" t="s">
        <v>21</v>
      </c>
      <c r="C253" t="s">
        <v>22</v>
      </c>
      <c r="D253" t="s">
        <v>12</v>
      </c>
      <c r="E253" t="s">
        <v>15</v>
      </c>
      <c r="F253" t="s">
        <v>24</v>
      </c>
      <c r="G253">
        <v>17</v>
      </c>
      <c r="H253">
        <v>3205000</v>
      </c>
      <c r="I253" t="s">
        <v>25</v>
      </c>
      <c r="J253">
        <f t="shared" si="12"/>
        <v>1</v>
      </c>
      <c r="K253" t="str">
        <f t="shared" si="13"/>
        <v>MMBtu</v>
      </c>
      <c r="L253" s="3">
        <f t="shared" si="14"/>
        <v>3205000</v>
      </c>
    </row>
    <row r="254" spans="1:12" x14ac:dyDescent="0.25">
      <c r="A254" t="s">
        <v>178</v>
      </c>
      <c r="B254" t="s">
        <v>21</v>
      </c>
      <c r="C254" t="s">
        <v>22</v>
      </c>
      <c r="D254" t="s">
        <v>12</v>
      </c>
      <c r="E254" t="s">
        <v>17</v>
      </c>
      <c r="F254" t="s">
        <v>35</v>
      </c>
      <c r="G254">
        <v>23</v>
      </c>
      <c r="H254">
        <v>4675000</v>
      </c>
      <c r="I254" t="s">
        <v>25</v>
      </c>
      <c r="J254">
        <f t="shared" si="12"/>
        <v>1</v>
      </c>
      <c r="K254" t="str">
        <f t="shared" si="13"/>
        <v>MMBtu</v>
      </c>
      <c r="L254" s="3">
        <f t="shared" si="14"/>
        <v>4675000</v>
      </c>
    </row>
    <row r="255" spans="1:12" x14ac:dyDescent="0.25">
      <c r="A255" t="s">
        <v>178</v>
      </c>
      <c r="B255" t="s">
        <v>21</v>
      </c>
      <c r="C255" t="s">
        <v>22</v>
      </c>
      <c r="D255" t="s">
        <v>12</v>
      </c>
      <c r="E255" t="s">
        <v>15</v>
      </c>
      <c r="F255" t="s">
        <v>33</v>
      </c>
      <c r="G255">
        <v>27</v>
      </c>
      <c r="H255">
        <v>5140000</v>
      </c>
      <c r="I255" t="s">
        <v>25</v>
      </c>
      <c r="J255">
        <f t="shared" si="12"/>
        <v>1</v>
      </c>
      <c r="K255" t="str">
        <f t="shared" si="13"/>
        <v>MMBtu</v>
      </c>
      <c r="L255" s="3">
        <f t="shared" si="14"/>
        <v>5140000</v>
      </c>
    </row>
    <row r="256" spans="1:12" x14ac:dyDescent="0.25">
      <c r="A256" t="s">
        <v>178</v>
      </c>
      <c r="B256" t="s">
        <v>21</v>
      </c>
      <c r="C256" t="s">
        <v>22</v>
      </c>
      <c r="D256" t="s">
        <v>20</v>
      </c>
      <c r="E256" t="s">
        <v>19</v>
      </c>
      <c r="F256" t="s">
        <v>36</v>
      </c>
      <c r="G256">
        <v>8</v>
      </c>
      <c r="H256">
        <v>7500000</v>
      </c>
      <c r="I256" t="s">
        <v>25</v>
      </c>
      <c r="J256">
        <f t="shared" si="12"/>
        <v>1</v>
      </c>
      <c r="K256" t="str">
        <f t="shared" si="13"/>
        <v>MMBtu</v>
      </c>
      <c r="L256" s="3">
        <f t="shared" si="14"/>
        <v>7500000</v>
      </c>
    </row>
    <row r="257" spans="1:12" x14ac:dyDescent="0.25">
      <c r="A257" t="s">
        <v>178</v>
      </c>
      <c r="B257" t="s">
        <v>21</v>
      </c>
      <c r="C257" t="s">
        <v>22</v>
      </c>
      <c r="D257" t="s">
        <v>12</v>
      </c>
      <c r="E257" t="s">
        <v>15</v>
      </c>
      <c r="F257" t="s">
        <v>36</v>
      </c>
      <c r="G257">
        <v>33</v>
      </c>
      <c r="H257">
        <v>11745000</v>
      </c>
      <c r="I257" t="s">
        <v>25</v>
      </c>
      <c r="J257">
        <f t="shared" si="12"/>
        <v>1</v>
      </c>
      <c r="K257" t="str">
        <f t="shared" si="13"/>
        <v>MMBtu</v>
      </c>
      <c r="L257" s="3">
        <f t="shared" si="14"/>
        <v>11745000</v>
      </c>
    </row>
    <row r="258" spans="1:12" x14ac:dyDescent="0.25">
      <c r="A258" t="s">
        <v>178</v>
      </c>
      <c r="B258" t="s">
        <v>21</v>
      </c>
      <c r="C258" t="s">
        <v>22</v>
      </c>
      <c r="D258" t="s">
        <v>12</v>
      </c>
      <c r="E258" t="s">
        <v>19</v>
      </c>
      <c r="F258" t="s">
        <v>36</v>
      </c>
      <c r="G258">
        <v>103</v>
      </c>
      <c r="H258">
        <v>27323000</v>
      </c>
      <c r="I258" t="s">
        <v>25</v>
      </c>
      <c r="J258">
        <f t="shared" si="12"/>
        <v>1</v>
      </c>
      <c r="K258" t="str">
        <f t="shared" si="13"/>
        <v>MMBtu</v>
      </c>
      <c r="L258" s="3">
        <f t="shared" si="14"/>
        <v>27323000</v>
      </c>
    </row>
    <row r="259" spans="1:12" x14ac:dyDescent="0.25">
      <c r="A259" t="s">
        <v>178</v>
      </c>
      <c r="B259" t="s">
        <v>21</v>
      </c>
      <c r="C259" t="s">
        <v>22</v>
      </c>
      <c r="D259" t="s">
        <v>12</v>
      </c>
      <c r="E259" t="s">
        <v>17</v>
      </c>
      <c r="F259" t="s">
        <v>36</v>
      </c>
      <c r="G259">
        <v>111</v>
      </c>
      <c r="H259">
        <v>41643500</v>
      </c>
      <c r="I259" t="s">
        <v>25</v>
      </c>
      <c r="J259">
        <f t="shared" si="12"/>
        <v>1</v>
      </c>
      <c r="K259" t="str">
        <f t="shared" si="13"/>
        <v>MMBtu</v>
      </c>
      <c r="L259" s="3">
        <f t="shared" si="14"/>
        <v>41643500</v>
      </c>
    </row>
    <row r="260" spans="1:12" x14ac:dyDescent="0.25">
      <c r="A260" t="s">
        <v>178</v>
      </c>
      <c r="B260" t="s">
        <v>21</v>
      </c>
      <c r="C260" t="s">
        <v>11</v>
      </c>
      <c r="D260" t="s">
        <v>23</v>
      </c>
      <c r="E260" t="s">
        <v>13</v>
      </c>
      <c r="F260" t="s">
        <v>24</v>
      </c>
      <c r="G260">
        <v>36</v>
      </c>
      <c r="H260">
        <v>71186</v>
      </c>
      <c r="I260" t="s">
        <v>14</v>
      </c>
      <c r="J260">
        <f t="shared" si="12"/>
        <v>1</v>
      </c>
      <c r="K260" t="str">
        <f t="shared" si="13"/>
        <v>MWh</v>
      </c>
      <c r="L260" s="3">
        <f t="shared" si="14"/>
        <v>71186</v>
      </c>
    </row>
    <row r="261" spans="1:12" x14ac:dyDescent="0.25">
      <c r="A261" t="s">
        <v>178</v>
      </c>
      <c r="B261" t="s">
        <v>21</v>
      </c>
      <c r="C261" t="s">
        <v>11</v>
      </c>
      <c r="D261" t="s">
        <v>12</v>
      </c>
      <c r="E261" t="s">
        <v>15</v>
      </c>
      <c r="F261" t="s">
        <v>35</v>
      </c>
      <c r="G261">
        <v>107</v>
      </c>
      <c r="H261">
        <v>274736</v>
      </c>
      <c r="I261" t="s">
        <v>14</v>
      </c>
      <c r="J261">
        <f t="shared" si="12"/>
        <v>1</v>
      </c>
      <c r="K261" t="str">
        <f t="shared" si="13"/>
        <v>MWh</v>
      </c>
      <c r="L261" s="3">
        <f t="shared" si="14"/>
        <v>274736</v>
      </c>
    </row>
    <row r="262" spans="1:12" x14ac:dyDescent="0.25">
      <c r="A262" t="s">
        <v>178</v>
      </c>
      <c r="B262" t="s">
        <v>21</v>
      </c>
      <c r="C262" t="s">
        <v>11</v>
      </c>
      <c r="D262" t="s">
        <v>12</v>
      </c>
      <c r="E262" t="s">
        <v>17</v>
      </c>
      <c r="F262" t="s">
        <v>35</v>
      </c>
      <c r="G262">
        <v>323</v>
      </c>
      <c r="H262">
        <v>560810</v>
      </c>
      <c r="I262" t="s">
        <v>14</v>
      </c>
      <c r="J262">
        <f t="shared" si="12"/>
        <v>1</v>
      </c>
      <c r="K262" t="str">
        <f t="shared" si="13"/>
        <v>MWh</v>
      </c>
      <c r="L262" s="3">
        <f t="shared" si="14"/>
        <v>560810</v>
      </c>
    </row>
    <row r="263" spans="1:12" x14ac:dyDescent="0.25">
      <c r="A263" t="s">
        <v>178</v>
      </c>
      <c r="B263" t="s">
        <v>21</v>
      </c>
      <c r="C263" t="s">
        <v>11</v>
      </c>
      <c r="D263" t="s">
        <v>23</v>
      </c>
      <c r="E263" t="s">
        <v>16</v>
      </c>
      <c r="F263" t="s">
        <v>35</v>
      </c>
      <c r="G263">
        <v>81</v>
      </c>
      <c r="H263">
        <v>696328</v>
      </c>
      <c r="I263" t="s">
        <v>14</v>
      </c>
      <c r="J263">
        <f t="shared" si="12"/>
        <v>1</v>
      </c>
      <c r="K263" t="str">
        <f t="shared" si="13"/>
        <v>MWh</v>
      </c>
      <c r="L263" s="3">
        <f t="shared" si="14"/>
        <v>696328</v>
      </c>
    </row>
    <row r="264" spans="1:12" x14ac:dyDescent="0.25">
      <c r="A264" t="s">
        <v>178</v>
      </c>
      <c r="B264" t="s">
        <v>21</v>
      </c>
      <c r="C264" t="s">
        <v>11</v>
      </c>
      <c r="D264" t="s">
        <v>12</v>
      </c>
      <c r="E264" t="s">
        <v>19</v>
      </c>
      <c r="F264" t="s">
        <v>35</v>
      </c>
      <c r="G264">
        <v>679</v>
      </c>
      <c r="H264">
        <v>842339</v>
      </c>
      <c r="I264" t="s">
        <v>14</v>
      </c>
      <c r="J264">
        <f t="shared" si="12"/>
        <v>1</v>
      </c>
      <c r="K264" t="str">
        <f t="shared" si="13"/>
        <v>MWh</v>
      </c>
      <c r="L264" s="3">
        <f t="shared" si="14"/>
        <v>842339</v>
      </c>
    </row>
    <row r="265" spans="1:12" x14ac:dyDescent="0.25">
      <c r="A265" t="s">
        <v>178</v>
      </c>
      <c r="B265" t="s">
        <v>21</v>
      </c>
      <c r="C265" t="s">
        <v>11</v>
      </c>
      <c r="D265" t="s">
        <v>23</v>
      </c>
      <c r="E265" t="s">
        <v>15</v>
      </c>
      <c r="F265" t="s">
        <v>24</v>
      </c>
      <c r="G265">
        <v>359</v>
      </c>
      <c r="H265">
        <v>1119783</v>
      </c>
      <c r="I265" t="s">
        <v>14</v>
      </c>
      <c r="J265">
        <f t="shared" si="12"/>
        <v>1</v>
      </c>
      <c r="K265" t="str">
        <f t="shared" si="13"/>
        <v>MWh</v>
      </c>
      <c r="L265" s="3">
        <f t="shared" si="14"/>
        <v>1119783</v>
      </c>
    </row>
    <row r="266" spans="1:12" x14ac:dyDescent="0.25">
      <c r="A266" t="s">
        <v>178</v>
      </c>
      <c r="B266" t="s">
        <v>21</v>
      </c>
      <c r="C266" t="s">
        <v>11</v>
      </c>
      <c r="D266" t="s">
        <v>23</v>
      </c>
      <c r="E266" t="s">
        <v>13</v>
      </c>
      <c r="F266" t="s">
        <v>35</v>
      </c>
      <c r="G266">
        <v>438</v>
      </c>
      <c r="H266">
        <v>1411260</v>
      </c>
      <c r="I266" t="s">
        <v>14</v>
      </c>
      <c r="J266">
        <f t="shared" si="12"/>
        <v>1</v>
      </c>
      <c r="K266" t="str">
        <f t="shared" si="13"/>
        <v>MWh</v>
      </c>
      <c r="L266" s="3">
        <f t="shared" si="14"/>
        <v>1411260</v>
      </c>
    </row>
    <row r="267" spans="1:12" x14ac:dyDescent="0.25">
      <c r="A267" t="s">
        <v>178</v>
      </c>
      <c r="B267" t="s">
        <v>21</v>
      </c>
      <c r="C267" t="s">
        <v>11</v>
      </c>
      <c r="D267" t="s">
        <v>23</v>
      </c>
      <c r="E267" t="s">
        <v>18</v>
      </c>
      <c r="F267" t="s">
        <v>35</v>
      </c>
      <c r="G267">
        <v>295</v>
      </c>
      <c r="H267">
        <v>2550422</v>
      </c>
      <c r="I267" t="s">
        <v>14</v>
      </c>
      <c r="J267">
        <f t="shared" si="12"/>
        <v>1</v>
      </c>
      <c r="K267" t="str">
        <f t="shared" si="13"/>
        <v>MWh</v>
      </c>
      <c r="L267" s="3">
        <f t="shared" si="14"/>
        <v>2550422</v>
      </c>
    </row>
    <row r="268" spans="1:12" x14ac:dyDescent="0.25">
      <c r="A268" t="s">
        <v>178</v>
      </c>
      <c r="B268" t="s">
        <v>21</v>
      </c>
      <c r="C268" t="s">
        <v>11</v>
      </c>
      <c r="D268" t="s">
        <v>23</v>
      </c>
      <c r="E268" t="s">
        <v>19</v>
      </c>
      <c r="F268" t="s">
        <v>24</v>
      </c>
      <c r="G268">
        <v>589</v>
      </c>
      <c r="H268">
        <v>2672352</v>
      </c>
      <c r="I268" t="s">
        <v>14</v>
      </c>
      <c r="J268">
        <f t="shared" si="12"/>
        <v>1</v>
      </c>
      <c r="K268" t="str">
        <f t="shared" si="13"/>
        <v>MWh</v>
      </c>
      <c r="L268" s="3">
        <f t="shared" si="14"/>
        <v>2672352</v>
      </c>
    </row>
    <row r="269" spans="1:12" x14ac:dyDescent="0.25">
      <c r="A269" t="s">
        <v>178</v>
      </c>
      <c r="B269" t="s">
        <v>21</v>
      </c>
      <c r="C269" t="s">
        <v>11</v>
      </c>
      <c r="D269" t="s">
        <v>23</v>
      </c>
      <c r="E269" t="s">
        <v>17</v>
      </c>
      <c r="F269" t="s">
        <v>24</v>
      </c>
      <c r="G269">
        <v>620</v>
      </c>
      <c r="H269">
        <v>3297235</v>
      </c>
      <c r="I269" t="s">
        <v>14</v>
      </c>
      <c r="J269">
        <f t="shared" si="12"/>
        <v>1</v>
      </c>
      <c r="K269" t="str">
        <f t="shared" si="13"/>
        <v>MWh</v>
      </c>
      <c r="L269" s="3">
        <f t="shared" si="14"/>
        <v>3297235</v>
      </c>
    </row>
    <row r="270" spans="1:12" x14ac:dyDescent="0.25">
      <c r="A270" t="s">
        <v>178</v>
      </c>
      <c r="B270" t="s">
        <v>21</v>
      </c>
      <c r="C270" t="s">
        <v>11</v>
      </c>
      <c r="D270" t="s">
        <v>23</v>
      </c>
      <c r="E270" t="s">
        <v>19</v>
      </c>
      <c r="F270" t="s">
        <v>35</v>
      </c>
      <c r="G270">
        <v>518</v>
      </c>
      <c r="H270">
        <v>5376017</v>
      </c>
      <c r="I270" t="s">
        <v>14</v>
      </c>
      <c r="J270">
        <f t="shared" si="12"/>
        <v>1</v>
      </c>
      <c r="K270" t="str">
        <f t="shared" si="13"/>
        <v>MWh</v>
      </c>
      <c r="L270" s="3">
        <f t="shared" si="14"/>
        <v>5376017</v>
      </c>
    </row>
    <row r="271" spans="1:12" x14ac:dyDescent="0.25">
      <c r="A271" t="s">
        <v>178</v>
      </c>
      <c r="B271" t="s">
        <v>21</v>
      </c>
      <c r="C271" t="s">
        <v>11</v>
      </c>
      <c r="D271" t="s">
        <v>23</v>
      </c>
      <c r="E271" t="s">
        <v>15</v>
      </c>
      <c r="F271" t="s">
        <v>35</v>
      </c>
      <c r="G271">
        <v>1048</v>
      </c>
      <c r="H271">
        <v>6249164</v>
      </c>
      <c r="I271" t="s">
        <v>14</v>
      </c>
      <c r="J271">
        <f t="shared" si="12"/>
        <v>1</v>
      </c>
      <c r="K271" t="str">
        <f t="shared" si="13"/>
        <v>MWh</v>
      </c>
      <c r="L271" s="3">
        <f t="shared" si="14"/>
        <v>6249164</v>
      </c>
    </row>
    <row r="272" spans="1:12" x14ac:dyDescent="0.25">
      <c r="A272" t="s">
        <v>178</v>
      </c>
      <c r="B272" t="s">
        <v>21</v>
      </c>
      <c r="C272" t="s">
        <v>11</v>
      </c>
      <c r="D272" t="s">
        <v>23</v>
      </c>
      <c r="E272" t="s">
        <v>17</v>
      </c>
      <c r="F272" t="s">
        <v>35</v>
      </c>
      <c r="G272">
        <v>1306</v>
      </c>
      <c r="H272">
        <v>10906656</v>
      </c>
      <c r="I272" t="s">
        <v>14</v>
      </c>
      <c r="J272">
        <f t="shared" si="12"/>
        <v>1</v>
      </c>
      <c r="K272" t="str">
        <f t="shared" si="13"/>
        <v>MWh</v>
      </c>
      <c r="L272" s="3">
        <f t="shared" si="14"/>
        <v>10906656</v>
      </c>
    </row>
    <row r="273" spans="1:12" x14ac:dyDescent="0.25">
      <c r="A273" t="s">
        <v>90</v>
      </c>
      <c r="B273" t="s">
        <v>21</v>
      </c>
      <c r="C273" t="s">
        <v>11</v>
      </c>
      <c r="D273" t="s">
        <v>23</v>
      </c>
      <c r="E273" t="s">
        <v>17</v>
      </c>
      <c r="F273" t="s">
        <v>35</v>
      </c>
      <c r="G273">
        <v>30</v>
      </c>
      <c r="H273">
        <v>20891</v>
      </c>
      <c r="I273" t="s">
        <v>14</v>
      </c>
      <c r="J273">
        <f t="shared" si="12"/>
        <v>1</v>
      </c>
      <c r="K273" t="str">
        <f t="shared" si="13"/>
        <v>MWh</v>
      </c>
      <c r="L273" s="3">
        <f t="shared" si="14"/>
        <v>20891</v>
      </c>
    </row>
    <row r="274" spans="1:12" x14ac:dyDescent="0.25">
      <c r="A274" t="s">
        <v>90</v>
      </c>
      <c r="B274" t="s">
        <v>21</v>
      </c>
      <c r="C274" t="s">
        <v>11</v>
      </c>
      <c r="D274" t="s">
        <v>23</v>
      </c>
      <c r="E274" t="s">
        <v>19</v>
      </c>
      <c r="F274" t="s">
        <v>35</v>
      </c>
      <c r="G274">
        <v>27</v>
      </c>
      <c r="H274">
        <v>86256</v>
      </c>
      <c r="I274" t="s">
        <v>14</v>
      </c>
      <c r="J274">
        <f t="shared" si="12"/>
        <v>1</v>
      </c>
      <c r="K274" t="str">
        <f t="shared" si="13"/>
        <v>MWh</v>
      </c>
      <c r="L274" s="3">
        <f t="shared" si="14"/>
        <v>86256</v>
      </c>
    </row>
    <row r="275" spans="1:12" x14ac:dyDescent="0.25">
      <c r="A275" t="s">
        <v>90</v>
      </c>
      <c r="B275" t="s">
        <v>21</v>
      </c>
      <c r="C275" t="s">
        <v>11</v>
      </c>
      <c r="D275" t="s">
        <v>23</v>
      </c>
      <c r="E275" t="s">
        <v>15</v>
      </c>
      <c r="F275" t="s">
        <v>35</v>
      </c>
      <c r="G275">
        <v>62</v>
      </c>
      <c r="H275">
        <v>106942</v>
      </c>
      <c r="I275" t="s">
        <v>14</v>
      </c>
      <c r="J275">
        <f t="shared" si="12"/>
        <v>1</v>
      </c>
      <c r="K275" t="str">
        <f t="shared" si="13"/>
        <v>MWh</v>
      </c>
      <c r="L275" s="3">
        <f t="shared" si="14"/>
        <v>106942</v>
      </c>
    </row>
    <row r="276" spans="1:12" x14ac:dyDescent="0.25">
      <c r="A276" t="s">
        <v>91</v>
      </c>
      <c r="B276" t="s">
        <v>21</v>
      </c>
      <c r="C276" t="s">
        <v>22</v>
      </c>
      <c r="D276" t="s">
        <v>12</v>
      </c>
      <c r="E276" t="s">
        <v>27</v>
      </c>
      <c r="F276" t="s">
        <v>33</v>
      </c>
      <c r="G276">
        <v>1</v>
      </c>
      <c r="H276">
        <v>150000</v>
      </c>
      <c r="I276" t="s">
        <v>25</v>
      </c>
      <c r="J276">
        <f t="shared" si="12"/>
        <v>1</v>
      </c>
      <c r="K276" t="str">
        <f t="shared" si="13"/>
        <v>MMBtu</v>
      </c>
      <c r="L276" s="3">
        <f t="shared" si="14"/>
        <v>150000</v>
      </c>
    </row>
    <row r="277" spans="1:12" x14ac:dyDescent="0.25">
      <c r="A277" t="s">
        <v>91</v>
      </c>
      <c r="B277" t="s">
        <v>21</v>
      </c>
      <c r="C277" t="s">
        <v>22</v>
      </c>
      <c r="D277" t="s">
        <v>23</v>
      </c>
      <c r="E277" t="s">
        <v>16</v>
      </c>
      <c r="F277" t="s">
        <v>33</v>
      </c>
      <c r="G277">
        <v>36</v>
      </c>
      <c r="H277">
        <v>315000</v>
      </c>
      <c r="I277" t="s">
        <v>25</v>
      </c>
      <c r="J277">
        <f t="shared" si="12"/>
        <v>1</v>
      </c>
      <c r="K277" t="str">
        <f t="shared" si="13"/>
        <v>MMBtu</v>
      </c>
      <c r="L277" s="3">
        <f t="shared" si="14"/>
        <v>315000</v>
      </c>
    </row>
    <row r="278" spans="1:12" x14ac:dyDescent="0.25">
      <c r="A278" t="s">
        <v>91</v>
      </c>
      <c r="B278" t="s">
        <v>21</v>
      </c>
      <c r="C278" t="s">
        <v>22</v>
      </c>
      <c r="D278" t="s">
        <v>23</v>
      </c>
      <c r="E278" t="s">
        <v>27</v>
      </c>
      <c r="F278" t="s">
        <v>33</v>
      </c>
      <c r="G278">
        <v>173</v>
      </c>
      <c r="H278">
        <v>1233651</v>
      </c>
      <c r="I278" t="s">
        <v>25</v>
      </c>
      <c r="J278">
        <f t="shared" si="12"/>
        <v>1</v>
      </c>
      <c r="K278" t="str">
        <f t="shared" si="13"/>
        <v>MMBtu</v>
      </c>
      <c r="L278" s="3">
        <f t="shared" si="14"/>
        <v>1233651</v>
      </c>
    </row>
    <row r="279" spans="1:12" x14ac:dyDescent="0.25">
      <c r="A279" t="s">
        <v>91</v>
      </c>
      <c r="B279" t="s">
        <v>21</v>
      </c>
      <c r="C279" t="s">
        <v>22</v>
      </c>
      <c r="D279" t="s">
        <v>23</v>
      </c>
      <c r="E279" t="s">
        <v>30</v>
      </c>
      <c r="F279" t="s">
        <v>33</v>
      </c>
      <c r="G279">
        <v>100</v>
      </c>
      <c r="H279">
        <v>1262582</v>
      </c>
      <c r="I279" t="s">
        <v>25</v>
      </c>
      <c r="J279">
        <f t="shared" si="12"/>
        <v>1</v>
      </c>
      <c r="K279" t="str">
        <f t="shared" si="13"/>
        <v>MMBtu</v>
      </c>
      <c r="L279" s="3">
        <f t="shared" si="14"/>
        <v>1262582</v>
      </c>
    </row>
    <row r="280" spans="1:12" x14ac:dyDescent="0.25">
      <c r="A280" t="s">
        <v>91</v>
      </c>
      <c r="B280" t="s">
        <v>21</v>
      </c>
      <c r="C280" t="s">
        <v>11</v>
      </c>
      <c r="D280" t="s">
        <v>23</v>
      </c>
      <c r="E280" t="s">
        <v>18</v>
      </c>
      <c r="F280" t="s">
        <v>35</v>
      </c>
      <c r="G280">
        <v>1</v>
      </c>
      <c r="H280">
        <v>17708</v>
      </c>
      <c r="I280" t="s">
        <v>14</v>
      </c>
      <c r="J280">
        <f t="shared" si="12"/>
        <v>1</v>
      </c>
      <c r="K280" t="str">
        <f t="shared" si="13"/>
        <v>MWh</v>
      </c>
      <c r="L280" s="3">
        <f t="shared" si="14"/>
        <v>17708</v>
      </c>
    </row>
    <row r="281" spans="1:12" x14ac:dyDescent="0.25">
      <c r="A281" t="s">
        <v>179</v>
      </c>
      <c r="B281" t="s">
        <v>26</v>
      </c>
      <c r="C281" t="s">
        <v>22</v>
      </c>
      <c r="D281" t="s">
        <v>23</v>
      </c>
      <c r="E281" t="s">
        <v>18</v>
      </c>
      <c r="F281" t="s">
        <v>28</v>
      </c>
      <c r="G281">
        <v>62</v>
      </c>
      <c r="H281">
        <v>944000</v>
      </c>
      <c r="I281" t="s">
        <v>29</v>
      </c>
      <c r="J281">
        <f t="shared" si="12"/>
        <v>1.0542</v>
      </c>
      <c r="K281" t="str">
        <f t="shared" si="13"/>
        <v>MMBtu</v>
      </c>
      <c r="L281" s="3">
        <f t="shared" si="14"/>
        <v>995164.8</v>
      </c>
    </row>
    <row r="282" spans="1:12" x14ac:dyDescent="0.25">
      <c r="A282" t="s">
        <v>179</v>
      </c>
      <c r="B282" t="s">
        <v>26</v>
      </c>
      <c r="C282" t="s">
        <v>22</v>
      </c>
      <c r="D282" t="s">
        <v>23</v>
      </c>
      <c r="E282" t="s">
        <v>27</v>
      </c>
      <c r="F282" t="s">
        <v>31</v>
      </c>
      <c r="G282">
        <v>76</v>
      </c>
      <c r="H282">
        <v>950000</v>
      </c>
      <c r="I282" t="s">
        <v>29</v>
      </c>
      <c r="J282">
        <f t="shared" si="12"/>
        <v>1.0542</v>
      </c>
      <c r="K282" t="str">
        <f t="shared" si="13"/>
        <v>MMBtu</v>
      </c>
      <c r="L282" s="3">
        <f t="shared" si="14"/>
        <v>1001490</v>
      </c>
    </row>
    <row r="283" spans="1:12" x14ac:dyDescent="0.25">
      <c r="A283" t="s">
        <v>179</v>
      </c>
      <c r="B283" t="s">
        <v>26</v>
      </c>
      <c r="C283" t="s">
        <v>22</v>
      </c>
      <c r="D283" t="s">
        <v>23</v>
      </c>
      <c r="E283" t="s">
        <v>27</v>
      </c>
      <c r="F283" t="s">
        <v>28</v>
      </c>
      <c r="G283">
        <v>51</v>
      </c>
      <c r="H283">
        <v>1061000</v>
      </c>
      <c r="I283" t="s">
        <v>29</v>
      </c>
      <c r="J283">
        <f t="shared" si="12"/>
        <v>1.0542</v>
      </c>
      <c r="K283" t="str">
        <f t="shared" si="13"/>
        <v>MMBtu</v>
      </c>
      <c r="L283" s="3">
        <f t="shared" si="14"/>
        <v>1118506.2</v>
      </c>
    </row>
    <row r="284" spans="1:12" x14ac:dyDescent="0.25">
      <c r="A284" t="s">
        <v>179</v>
      </c>
      <c r="B284" t="s">
        <v>26</v>
      </c>
      <c r="C284" t="s">
        <v>22</v>
      </c>
      <c r="D284" t="s">
        <v>23</v>
      </c>
      <c r="E284" t="s">
        <v>19</v>
      </c>
      <c r="F284" t="s">
        <v>28</v>
      </c>
      <c r="G284">
        <v>62</v>
      </c>
      <c r="H284">
        <v>1390000</v>
      </c>
      <c r="I284" t="s">
        <v>29</v>
      </c>
      <c r="J284">
        <f t="shared" si="12"/>
        <v>1.0542</v>
      </c>
      <c r="K284" t="str">
        <f t="shared" si="13"/>
        <v>MMBtu</v>
      </c>
      <c r="L284" s="3">
        <f t="shared" si="14"/>
        <v>1465338</v>
      </c>
    </row>
    <row r="285" spans="1:12" x14ac:dyDescent="0.25">
      <c r="A285" t="s">
        <v>179</v>
      </c>
      <c r="B285" t="s">
        <v>26</v>
      </c>
      <c r="C285" t="s">
        <v>22</v>
      </c>
      <c r="D285" t="s">
        <v>23</v>
      </c>
      <c r="E285" t="s">
        <v>15</v>
      </c>
      <c r="F285" t="s">
        <v>28</v>
      </c>
      <c r="G285">
        <v>119</v>
      </c>
      <c r="H285">
        <v>1761300</v>
      </c>
      <c r="I285" t="s">
        <v>29</v>
      </c>
      <c r="J285">
        <f t="shared" ref="J285:J348" si="15">IF(I285="GJ",1.0542,1)</f>
        <v>1.0542</v>
      </c>
      <c r="K285" t="str">
        <f t="shared" ref="K285:K348" si="16">IF(I285="GJ","MMBtu",I285)</f>
        <v>MMBtu</v>
      </c>
      <c r="L285" s="3">
        <f t="shared" ref="L285:L348" si="17">H285*J285</f>
        <v>1856762.46</v>
      </c>
    </row>
    <row r="286" spans="1:12" x14ac:dyDescent="0.25">
      <c r="A286" t="s">
        <v>179</v>
      </c>
      <c r="B286" t="s">
        <v>26</v>
      </c>
      <c r="C286" t="s">
        <v>22</v>
      </c>
      <c r="D286" t="s">
        <v>23</v>
      </c>
      <c r="E286" t="s">
        <v>17</v>
      </c>
      <c r="F286" t="s">
        <v>28</v>
      </c>
      <c r="G286">
        <v>129</v>
      </c>
      <c r="H286">
        <v>2122700</v>
      </c>
      <c r="I286" t="s">
        <v>29</v>
      </c>
      <c r="J286">
        <f t="shared" si="15"/>
        <v>1.0542</v>
      </c>
      <c r="K286" t="str">
        <f t="shared" si="16"/>
        <v>MMBtu</v>
      </c>
      <c r="L286" s="3">
        <f t="shared" si="17"/>
        <v>2237750.34</v>
      </c>
    </row>
    <row r="287" spans="1:12" x14ac:dyDescent="0.25">
      <c r="A287" t="s">
        <v>179</v>
      </c>
      <c r="B287" t="s">
        <v>26</v>
      </c>
      <c r="C287" t="s">
        <v>22</v>
      </c>
      <c r="D287" t="s">
        <v>23</v>
      </c>
      <c r="E287" t="s">
        <v>13</v>
      </c>
      <c r="F287" t="s">
        <v>28</v>
      </c>
      <c r="G287">
        <v>122</v>
      </c>
      <c r="H287">
        <v>2877300</v>
      </c>
      <c r="I287" t="s">
        <v>29</v>
      </c>
      <c r="J287">
        <f t="shared" si="15"/>
        <v>1.0542</v>
      </c>
      <c r="K287" t="str">
        <f t="shared" si="16"/>
        <v>MMBtu</v>
      </c>
      <c r="L287" s="3">
        <f t="shared" si="17"/>
        <v>3033249.66</v>
      </c>
    </row>
    <row r="288" spans="1:12" x14ac:dyDescent="0.25">
      <c r="A288" t="s">
        <v>179</v>
      </c>
      <c r="B288" t="s">
        <v>26</v>
      </c>
      <c r="C288" t="s">
        <v>22</v>
      </c>
      <c r="D288" t="s">
        <v>23</v>
      </c>
      <c r="E288" t="s">
        <v>16</v>
      </c>
      <c r="F288" t="s">
        <v>28</v>
      </c>
      <c r="G288">
        <v>219</v>
      </c>
      <c r="H288">
        <v>4564000</v>
      </c>
      <c r="I288" t="s">
        <v>29</v>
      </c>
      <c r="J288">
        <f t="shared" si="15"/>
        <v>1.0542</v>
      </c>
      <c r="K288" t="str">
        <f t="shared" si="16"/>
        <v>MMBtu</v>
      </c>
      <c r="L288" s="3">
        <f t="shared" si="17"/>
        <v>4811368.8</v>
      </c>
    </row>
    <row r="289" spans="1:12" x14ac:dyDescent="0.25">
      <c r="A289" t="s">
        <v>179</v>
      </c>
      <c r="B289" t="s">
        <v>26</v>
      </c>
      <c r="C289" t="s">
        <v>22</v>
      </c>
      <c r="D289" t="s">
        <v>23</v>
      </c>
      <c r="E289" t="s">
        <v>30</v>
      </c>
      <c r="F289" t="s">
        <v>28</v>
      </c>
      <c r="G289">
        <v>240</v>
      </c>
      <c r="H289">
        <v>4916833</v>
      </c>
      <c r="I289" t="s">
        <v>29</v>
      </c>
      <c r="J289">
        <f t="shared" si="15"/>
        <v>1.0542</v>
      </c>
      <c r="K289" t="str">
        <f t="shared" si="16"/>
        <v>MMBtu</v>
      </c>
      <c r="L289" s="3">
        <f t="shared" si="17"/>
        <v>5183325.3486000001</v>
      </c>
    </row>
    <row r="290" spans="1:12" x14ac:dyDescent="0.25">
      <c r="A290" t="s">
        <v>180</v>
      </c>
      <c r="B290" t="s">
        <v>21</v>
      </c>
      <c r="C290" t="s">
        <v>22</v>
      </c>
      <c r="D290" t="s">
        <v>23</v>
      </c>
      <c r="E290" t="s">
        <v>17</v>
      </c>
      <c r="F290" t="s">
        <v>33</v>
      </c>
      <c r="G290">
        <v>4</v>
      </c>
      <c r="H290">
        <v>20800</v>
      </c>
      <c r="I290" t="s">
        <v>25</v>
      </c>
      <c r="J290">
        <f t="shared" si="15"/>
        <v>1</v>
      </c>
      <c r="K290" t="str">
        <f t="shared" si="16"/>
        <v>MMBtu</v>
      </c>
      <c r="L290" s="3">
        <f t="shared" si="17"/>
        <v>20800</v>
      </c>
    </row>
    <row r="291" spans="1:12" x14ac:dyDescent="0.25">
      <c r="A291" t="s">
        <v>180</v>
      </c>
      <c r="B291" t="s">
        <v>21</v>
      </c>
      <c r="C291" t="s">
        <v>22</v>
      </c>
      <c r="D291" t="s">
        <v>23</v>
      </c>
      <c r="E291" t="s">
        <v>19</v>
      </c>
      <c r="F291" t="s">
        <v>33</v>
      </c>
      <c r="G291">
        <v>20</v>
      </c>
      <c r="H291">
        <v>119197</v>
      </c>
      <c r="I291" t="s">
        <v>25</v>
      </c>
      <c r="J291">
        <f t="shared" si="15"/>
        <v>1</v>
      </c>
      <c r="K291" t="str">
        <f t="shared" si="16"/>
        <v>MMBtu</v>
      </c>
      <c r="L291" s="3">
        <f t="shared" si="17"/>
        <v>119197</v>
      </c>
    </row>
    <row r="292" spans="1:12" x14ac:dyDescent="0.25">
      <c r="A292" t="s">
        <v>180</v>
      </c>
      <c r="B292" t="s">
        <v>21</v>
      </c>
      <c r="C292" t="s">
        <v>22</v>
      </c>
      <c r="D292" t="s">
        <v>12</v>
      </c>
      <c r="E292" t="s">
        <v>16</v>
      </c>
      <c r="F292" t="s">
        <v>36</v>
      </c>
      <c r="G292">
        <v>1</v>
      </c>
      <c r="H292">
        <v>155000</v>
      </c>
      <c r="I292" t="s">
        <v>25</v>
      </c>
      <c r="J292">
        <f t="shared" si="15"/>
        <v>1</v>
      </c>
      <c r="K292" t="str">
        <f t="shared" si="16"/>
        <v>MMBtu</v>
      </c>
      <c r="L292" s="3">
        <f t="shared" si="17"/>
        <v>155000</v>
      </c>
    </row>
    <row r="293" spans="1:12" x14ac:dyDescent="0.25">
      <c r="A293" t="s">
        <v>180</v>
      </c>
      <c r="B293" t="s">
        <v>21</v>
      </c>
      <c r="C293" t="s">
        <v>22</v>
      </c>
      <c r="D293" t="s">
        <v>12</v>
      </c>
      <c r="E293" t="s">
        <v>30</v>
      </c>
      <c r="F293" t="s">
        <v>35</v>
      </c>
      <c r="G293">
        <v>2</v>
      </c>
      <c r="H293">
        <v>180000</v>
      </c>
      <c r="I293" t="s">
        <v>25</v>
      </c>
      <c r="J293">
        <f t="shared" si="15"/>
        <v>1</v>
      </c>
      <c r="K293" t="str">
        <f t="shared" si="16"/>
        <v>MMBtu</v>
      </c>
      <c r="L293" s="3">
        <f t="shared" si="17"/>
        <v>180000</v>
      </c>
    </row>
    <row r="294" spans="1:12" x14ac:dyDescent="0.25">
      <c r="A294" t="s">
        <v>180</v>
      </c>
      <c r="B294" t="s">
        <v>21</v>
      </c>
      <c r="C294" t="s">
        <v>22</v>
      </c>
      <c r="D294" t="s">
        <v>12</v>
      </c>
      <c r="E294" t="s">
        <v>17</v>
      </c>
      <c r="F294" t="s">
        <v>33</v>
      </c>
      <c r="G294">
        <v>2</v>
      </c>
      <c r="H294">
        <v>610000</v>
      </c>
      <c r="I294" t="s">
        <v>25</v>
      </c>
      <c r="J294">
        <f t="shared" si="15"/>
        <v>1</v>
      </c>
      <c r="K294" t="str">
        <f t="shared" si="16"/>
        <v>MMBtu</v>
      </c>
      <c r="L294" s="3">
        <f t="shared" si="17"/>
        <v>610000</v>
      </c>
    </row>
    <row r="295" spans="1:12" x14ac:dyDescent="0.25">
      <c r="A295" t="s">
        <v>180</v>
      </c>
      <c r="B295" t="s">
        <v>21</v>
      </c>
      <c r="C295" t="s">
        <v>22</v>
      </c>
      <c r="D295" t="s">
        <v>23</v>
      </c>
      <c r="E295" t="s">
        <v>16</v>
      </c>
      <c r="F295" t="s">
        <v>35</v>
      </c>
      <c r="G295">
        <v>15</v>
      </c>
      <c r="H295">
        <v>732000</v>
      </c>
      <c r="I295" t="s">
        <v>25</v>
      </c>
      <c r="J295">
        <f t="shared" si="15"/>
        <v>1</v>
      </c>
      <c r="K295" t="str">
        <f t="shared" si="16"/>
        <v>MMBtu</v>
      </c>
      <c r="L295" s="3">
        <f t="shared" si="17"/>
        <v>732000</v>
      </c>
    </row>
    <row r="296" spans="1:12" x14ac:dyDescent="0.25">
      <c r="A296" t="s">
        <v>180</v>
      </c>
      <c r="B296" t="s">
        <v>21</v>
      </c>
      <c r="C296" t="s">
        <v>22</v>
      </c>
      <c r="D296" t="s">
        <v>20</v>
      </c>
      <c r="E296" t="s">
        <v>17</v>
      </c>
      <c r="F296" t="s">
        <v>35</v>
      </c>
      <c r="G296">
        <v>1</v>
      </c>
      <c r="H296">
        <v>755000</v>
      </c>
      <c r="I296" t="s">
        <v>25</v>
      </c>
      <c r="J296">
        <f t="shared" si="15"/>
        <v>1</v>
      </c>
      <c r="K296" t="str">
        <f t="shared" si="16"/>
        <v>MMBtu</v>
      </c>
      <c r="L296" s="3">
        <f t="shared" si="17"/>
        <v>755000</v>
      </c>
    </row>
    <row r="297" spans="1:12" x14ac:dyDescent="0.25">
      <c r="A297" t="s">
        <v>180</v>
      </c>
      <c r="B297" t="s">
        <v>21</v>
      </c>
      <c r="C297" t="s">
        <v>22</v>
      </c>
      <c r="D297" t="s">
        <v>23</v>
      </c>
      <c r="E297" t="s">
        <v>30</v>
      </c>
      <c r="F297" t="s">
        <v>35</v>
      </c>
      <c r="G297">
        <v>10</v>
      </c>
      <c r="H297">
        <v>999500</v>
      </c>
      <c r="I297" t="s">
        <v>25</v>
      </c>
      <c r="J297">
        <f t="shared" si="15"/>
        <v>1</v>
      </c>
      <c r="K297" t="str">
        <f t="shared" si="16"/>
        <v>MMBtu</v>
      </c>
      <c r="L297" s="3">
        <f t="shared" si="17"/>
        <v>999500</v>
      </c>
    </row>
    <row r="298" spans="1:12" x14ac:dyDescent="0.25">
      <c r="A298" t="s">
        <v>180</v>
      </c>
      <c r="B298" t="s">
        <v>21</v>
      </c>
      <c r="C298" t="s">
        <v>22</v>
      </c>
      <c r="D298" t="s">
        <v>23</v>
      </c>
      <c r="E298" t="s">
        <v>18</v>
      </c>
      <c r="F298" t="s">
        <v>35</v>
      </c>
      <c r="G298">
        <v>50</v>
      </c>
      <c r="H298">
        <v>1361300</v>
      </c>
      <c r="I298" t="s">
        <v>25</v>
      </c>
      <c r="J298">
        <f t="shared" si="15"/>
        <v>1</v>
      </c>
      <c r="K298" t="str">
        <f t="shared" si="16"/>
        <v>MMBtu</v>
      </c>
      <c r="L298" s="3">
        <f t="shared" si="17"/>
        <v>1361300</v>
      </c>
    </row>
    <row r="299" spans="1:12" x14ac:dyDescent="0.25">
      <c r="A299" t="s">
        <v>180</v>
      </c>
      <c r="B299" t="s">
        <v>21</v>
      </c>
      <c r="C299" t="s">
        <v>22</v>
      </c>
      <c r="D299" t="s">
        <v>12</v>
      </c>
      <c r="E299" t="s">
        <v>17</v>
      </c>
      <c r="F299" t="s">
        <v>36</v>
      </c>
      <c r="G299">
        <v>7</v>
      </c>
      <c r="H299">
        <v>1450000</v>
      </c>
      <c r="I299" t="s">
        <v>25</v>
      </c>
      <c r="J299">
        <f t="shared" si="15"/>
        <v>1</v>
      </c>
      <c r="K299" t="str">
        <f t="shared" si="16"/>
        <v>MMBtu</v>
      </c>
      <c r="L299" s="3">
        <f t="shared" si="17"/>
        <v>1450000</v>
      </c>
    </row>
    <row r="300" spans="1:12" x14ac:dyDescent="0.25">
      <c r="A300" t="s">
        <v>180</v>
      </c>
      <c r="B300" t="s">
        <v>21</v>
      </c>
      <c r="C300" t="s">
        <v>22</v>
      </c>
      <c r="D300" t="s">
        <v>12</v>
      </c>
      <c r="E300" t="s">
        <v>18</v>
      </c>
      <c r="F300" t="s">
        <v>35</v>
      </c>
      <c r="G300">
        <v>12</v>
      </c>
      <c r="H300">
        <v>1935000</v>
      </c>
      <c r="I300" t="s">
        <v>25</v>
      </c>
      <c r="J300">
        <f t="shared" si="15"/>
        <v>1</v>
      </c>
      <c r="K300" t="str">
        <f t="shared" si="16"/>
        <v>MMBtu</v>
      </c>
      <c r="L300" s="3">
        <f t="shared" si="17"/>
        <v>1935000</v>
      </c>
    </row>
    <row r="301" spans="1:12" x14ac:dyDescent="0.25">
      <c r="A301" t="s">
        <v>180</v>
      </c>
      <c r="B301" t="s">
        <v>21</v>
      </c>
      <c r="C301" t="s">
        <v>22</v>
      </c>
      <c r="D301" t="s">
        <v>12</v>
      </c>
      <c r="E301" t="s">
        <v>13</v>
      </c>
      <c r="F301" t="s">
        <v>35</v>
      </c>
      <c r="G301">
        <v>18</v>
      </c>
      <c r="H301">
        <v>2480000</v>
      </c>
      <c r="I301" t="s">
        <v>25</v>
      </c>
      <c r="J301">
        <f t="shared" si="15"/>
        <v>1</v>
      </c>
      <c r="K301" t="str">
        <f t="shared" si="16"/>
        <v>MMBtu</v>
      </c>
      <c r="L301" s="3">
        <f t="shared" si="17"/>
        <v>2480000</v>
      </c>
    </row>
    <row r="302" spans="1:12" x14ac:dyDescent="0.25">
      <c r="A302" t="s">
        <v>180</v>
      </c>
      <c r="B302" t="s">
        <v>21</v>
      </c>
      <c r="C302" t="s">
        <v>22</v>
      </c>
      <c r="D302" t="s">
        <v>20</v>
      </c>
      <c r="E302" t="s">
        <v>19</v>
      </c>
      <c r="F302" t="s">
        <v>33</v>
      </c>
      <c r="G302">
        <v>5</v>
      </c>
      <c r="H302">
        <v>2635500</v>
      </c>
      <c r="I302" t="s">
        <v>25</v>
      </c>
      <c r="J302">
        <f t="shared" si="15"/>
        <v>1</v>
      </c>
      <c r="K302" t="str">
        <f t="shared" si="16"/>
        <v>MMBtu</v>
      </c>
      <c r="L302" s="3">
        <f t="shared" si="17"/>
        <v>2635500</v>
      </c>
    </row>
    <row r="303" spans="1:12" x14ac:dyDescent="0.25">
      <c r="A303" t="s">
        <v>180</v>
      </c>
      <c r="B303" t="s">
        <v>21</v>
      </c>
      <c r="C303" t="s">
        <v>22</v>
      </c>
      <c r="D303" t="s">
        <v>12</v>
      </c>
      <c r="E303" t="s">
        <v>15</v>
      </c>
      <c r="F303" t="s">
        <v>35</v>
      </c>
      <c r="G303">
        <v>11</v>
      </c>
      <c r="H303">
        <v>2793000</v>
      </c>
      <c r="I303" t="s">
        <v>25</v>
      </c>
      <c r="J303">
        <f t="shared" si="15"/>
        <v>1</v>
      </c>
      <c r="K303" t="str">
        <f t="shared" si="16"/>
        <v>MMBtu</v>
      </c>
      <c r="L303" s="3">
        <f t="shared" si="17"/>
        <v>2793000</v>
      </c>
    </row>
    <row r="304" spans="1:12" x14ac:dyDescent="0.25">
      <c r="A304" t="s">
        <v>180</v>
      </c>
      <c r="B304" t="s">
        <v>21</v>
      </c>
      <c r="C304" t="s">
        <v>22</v>
      </c>
      <c r="D304" t="s">
        <v>23</v>
      </c>
      <c r="E304" t="s">
        <v>13</v>
      </c>
      <c r="F304" t="s">
        <v>35</v>
      </c>
      <c r="G304">
        <v>176</v>
      </c>
      <c r="H304">
        <v>3859961</v>
      </c>
      <c r="I304" t="s">
        <v>25</v>
      </c>
      <c r="J304">
        <f t="shared" si="15"/>
        <v>1</v>
      </c>
      <c r="K304" t="str">
        <f t="shared" si="16"/>
        <v>MMBtu</v>
      </c>
      <c r="L304" s="3">
        <f t="shared" si="17"/>
        <v>3859961</v>
      </c>
    </row>
    <row r="305" spans="1:12" x14ac:dyDescent="0.25">
      <c r="A305" t="s">
        <v>180</v>
      </c>
      <c r="B305" t="s">
        <v>21</v>
      </c>
      <c r="C305" t="s">
        <v>22</v>
      </c>
      <c r="D305" t="s">
        <v>12</v>
      </c>
      <c r="E305" t="s">
        <v>19</v>
      </c>
      <c r="F305" t="s">
        <v>35</v>
      </c>
      <c r="G305">
        <v>17</v>
      </c>
      <c r="H305">
        <v>4405000</v>
      </c>
      <c r="I305" t="s">
        <v>25</v>
      </c>
      <c r="J305">
        <f t="shared" si="15"/>
        <v>1</v>
      </c>
      <c r="K305" t="str">
        <f t="shared" si="16"/>
        <v>MMBtu</v>
      </c>
      <c r="L305" s="3">
        <f t="shared" si="17"/>
        <v>4405000</v>
      </c>
    </row>
    <row r="306" spans="1:12" x14ac:dyDescent="0.25">
      <c r="A306" t="s">
        <v>180</v>
      </c>
      <c r="B306" t="s">
        <v>21</v>
      </c>
      <c r="C306" t="s">
        <v>22</v>
      </c>
      <c r="D306" t="s">
        <v>12</v>
      </c>
      <c r="E306" t="s">
        <v>17</v>
      </c>
      <c r="F306" t="s">
        <v>35</v>
      </c>
      <c r="G306">
        <v>16</v>
      </c>
      <c r="H306">
        <v>4418000</v>
      </c>
      <c r="I306" t="s">
        <v>25</v>
      </c>
      <c r="J306">
        <f t="shared" si="15"/>
        <v>1</v>
      </c>
      <c r="K306" t="str">
        <f t="shared" si="16"/>
        <v>MMBtu</v>
      </c>
      <c r="L306" s="3">
        <f t="shared" si="17"/>
        <v>4418000</v>
      </c>
    </row>
    <row r="307" spans="1:12" x14ac:dyDescent="0.25">
      <c r="A307" t="s">
        <v>180</v>
      </c>
      <c r="B307" t="s">
        <v>21</v>
      </c>
      <c r="C307" t="s">
        <v>22</v>
      </c>
      <c r="D307" t="s">
        <v>23</v>
      </c>
      <c r="E307" t="s">
        <v>19</v>
      </c>
      <c r="F307" t="s">
        <v>35</v>
      </c>
      <c r="G307">
        <v>479</v>
      </c>
      <c r="H307">
        <v>6138577</v>
      </c>
      <c r="I307" t="s">
        <v>25</v>
      </c>
      <c r="J307">
        <f t="shared" si="15"/>
        <v>1</v>
      </c>
      <c r="K307" t="str">
        <f t="shared" si="16"/>
        <v>MMBtu</v>
      </c>
      <c r="L307" s="3">
        <f t="shared" si="17"/>
        <v>6138577</v>
      </c>
    </row>
    <row r="308" spans="1:12" x14ac:dyDescent="0.25">
      <c r="A308" t="s">
        <v>180</v>
      </c>
      <c r="B308" t="s">
        <v>21</v>
      </c>
      <c r="C308" t="s">
        <v>22</v>
      </c>
      <c r="D308" t="s">
        <v>23</v>
      </c>
      <c r="E308" t="s">
        <v>15</v>
      </c>
      <c r="F308" t="s">
        <v>35</v>
      </c>
      <c r="G308">
        <v>348</v>
      </c>
      <c r="H308">
        <v>7608384</v>
      </c>
      <c r="I308" t="s">
        <v>25</v>
      </c>
      <c r="J308">
        <f t="shared" si="15"/>
        <v>1</v>
      </c>
      <c r="K308" t="str">
        <f t="shared" si="16"/>
        <v>MMBtu</v>
      </c>
      <c r="L308" s="3">
        <f t="shared" si="17"/>
        <v>7608384</v>
      </c>
    </row>
    <row r="309" spans="1:12" x14ac:dyDescent="0.25">
      <c r="A309" t="s">
        <v>180</v>
      </c>
      <c r="B309" t="s">
        <v>21</v>
      </c>
      <c r="C309" t="s">
        <v>22</v>
      </c>
      <c r="D309" t="s">
        <v>23</v>
      </c>
      <c r="E309" t="s">
        <v>17</v>
      </c>
      <c r="F309" t="s">
        <v>35</v>
      </c>
      <c r="G309">
        <v>425</v>
      </c>
      <c r="H309">
        <v>9347396</v>
      </c>
      <c r="I309" t="s">
        <v>25</v>
      </c>
      <c r="J309">
        <f t="shared" si="15"/>
        <v>1</v>
      </c>
      <c r="K309" t="str">
        <f t="shared" si="16"/>
        <v>MMBtu</v>
      </c>
      <c r="L309" s="3">
        <f t="shared" si="17"/>
        <v>9347396</v>
      </c>
    </row>
    <row r="310" spans="1:12" x14ac:dyDescent="0.25">
      <c r="A310" t="s">
        <v>180</v>
      </c>
      <c r="B310" t="s">
        <v>21</v>
      </c>
      <c r="C310" t="s">
        <v>11</v>
      </c>
      <c r="D310" t="s">
        <v>23</v>
      </c>
      <c r="E310" t="s">
        <v>16</v>
      </c>
      <c r="F310" t="s">
        <v>35</v>
      </c>
      <c r="G310">
        <v>1</v>
      </c>
      <c r="H310">
        <v>286</v>
      </c>
      <c r="I310" t="s">
        <v>14</v>
      </c>
      <c r="J310">
        <f t="shared" si="15"/>
        <v>1</v>
      </c>
      <c r="K310" t="str">
        <f t="shared" si="16"/>
        <v>MWh</v>
      </c>
      <c r="L310" s="3">
        <f t="shared" si="17"/>
        <v>286</v>
      </c>
    </row>
    <row r="311" spans="1:12" x14ac:dyDescent="0.25">
      <c r="A311" t="s">
        <v>180</v>
      </c>
      <c r="B311" t="s">
        <v>21</v>
      </c>
      <c r="C311" t="s">
        <v>11</v>
      </c>
      <c r="D311" t="s">
        <v>23</v>
      </c>
      <c r="E311" t="s">
        <v>30</v>
      </c>
      <c r="F311" t="s">
        <v>35</v>
      </c>
      <c r="G311">
        <v>2</v>
      </c>
      <c r="H311">
        <v>1086</v>
      </c>
      <c r="I311" t="s">
        <v>14</v>
      </c>
      <c r="J311">
        <f t="shared" si="15"/>
        <v>1</v>
      </c>
      <c r="K311" t="str">
        <f t="shared" si="16"/>
        <v>MWh</v>
      </c>
      <c r="L311" s="3">
        <f t="shared" si="17"/>
        <v>1086</v>
      </c>
    </row>
    <row r="312" spans="1:12" x14ac:dyDescent="0.25">
      <c r="A312" t="s">
        <v>180</v>
      </c>
      <c r="B312" t="s">
        <v>21</v>
      </c>
      <c r="C312" t="s">
        <v>11</v>
      </c>
      <c r="D312" t="s">
        <v>12</v>
      </c>
      <c r="E312" t="s">
        <v>15</v>
      </c>
      <c r="F312" t="s">
        <v>35</v>
      </c>
      <c r="G312">
        <v>22</v>
      </c>
      <c r="H312">
        <v>28405</v>
      </c>
      <c r="I312" t="s">
        <v>14</v>
      </c>
      <c r="J312">
        <f t="shared" si="15"/>
        <v>1</v>
      </c>
      <c r="K312" t="str">
        <f t="shared" si="16"/>
        <v>MWh</v>
      </c>
      <c r="L312" s="3">
        <f t="shared" si="17"/>
        <v>28405</v>
      </c>
    </row>
    <row r="313" spans="1:12" x14ac:dyDescent="0.25">
      <c r="A313" t="s">
        <v>180</v>
      </c>
      <c r="B313" t="s">
        <v>21</v>
      </c>
      <c r="C313" t="s">
        <v>11</v>
      </c>
      <c r="D313" t="s">
        <v>12</v>
      </c>
      <c r="E313" t="s">
        <v>17</v>
      </c>
      <c r="F313" t="s">
        <v>35</v>
      </c>
      <c r="G313">
        <v>31</v>
      </c>
      <c r="H313">
        <v>32442</v>
      </c>
      <c r="I313" t="s">
        <v>14</v>
      </c>
      <c r="J313">
        <f t="shared" si="15"/>
        <v>1</v>
      </c>
      <c r="K313" t="str">
        <f t="shared" si="16"/>
        <v>MWh</v>
      </c>
      <c r="L313" s="3">
        <f t="shared" si="17"/>
        <v>32442</v>
      </c>
    </row>
    <row r="314" spans="1:12" x14ac:dyDescent="0.25">
      <c r="A314" t="s">
        <v>180</v>
      </c>
      <c r="B314" t="s">
        <v>21</v>
      </c>
      <c r="C314" t="s">
        <v>11</v>
      </c>
      <c r="D314" t="s">
        <v>23</v>
      </c>
      <c r="E314" t="s">
        <v>18</v>
      </c>
      <c r="F314" t="s">
        <v>35</v>
      </c>
      <c r="G314">
        <v>9</v>
      </c>
      <c r="H314">
        <v>91609</v>
      </c>
      <c r="I314" t="s">
        <v>14</v>
      </c>
      <c r="J314">
        <f t="shared" si="15"/>
        <v>1</v>
      </c>
      <c r="K314" t="str">
        <f t="shared" si="16"/>
        <v>MWh</v>
      </c>
      <c r="L314" s="3">
        <f t="shared" si="17"/>
        <v>91609</v>
      </c>
    </row>
    <row r="315" spans="1:12" x14ac:dyDescent="0.25">
      <c r="A315" t="s">
        <v>180</v>
      </c>
      <c r="B315" t="s">
        <v>21</v>
      </c>
      <c r="C315" t="s">
        <v>11</v>
      </c>
      <c r="D315" t="s">
        <v>23</v>
      </c>
      <c r="E315" t="s">
        <v>17</v>
      </c>
      <c r="F315" t="s">
        <v>35</v>
      </c>
      <c r="G315">
        <v>68</v>
      </c>
      <c r="H315">
        <v>98138</v>
      </c>
      <c r="I315" t="s">
        <v>14</v>
      </c>
      <c r="J315">
        <f t="shared" si="15"/>
        <v>1</v>
      </c>
      <c r="K315" t="str">
        <f t="shared" si="16"/>
        <v>MWh</v>
      </c>
      <c r="L315" s="3">
        <f t="shared" si="17"/>
        <v>98138</v>
      </c>
    </row>
    <row r="316" spans="1:12" x14ac:dyDescent="0.25">
      <c r="A316" t="s">
        <v>180</v>
      </c>
      <c r="B316" t="s">
        <v>21</v>
      </c>
      <c r="C316" t="s">
        <v>11</v>
      </c>
      <c r="D316" t="s">
        <v>23</v>
      </c>
      <c r="E316" t="s">
        <v>15</v>
      </c>
      <c r="F316" t="s">
        <v>35</v>
      </c>
      <c r="G316">
        <v>99</v>
      </c>
      <c r="H316">
        <v>103964</v>
      </c>
      <c r="I316" t="s">
        <v>14</v>
      </c>
      <c r="J316">
        <f t="shared" si="15"/>
        <v>1</v>
      </c>
      <c r="K316" t="str">
        <f t="shared" si="16"/>
        <v>MWh</v>
      </c>
      <c r="L316" s="3">
        <f t="shared" si="17"/>
        <v>103964</v>
      </c>
    </row>
    <row r="317" spans="1:12" x14ac:dyDescent="0.25">
      <c r="A317" t="s">
        <v>180</v>
      </c>
      <c r="B317" t="s">
        <v>21</v>
      </c>
      <c r="C317" t="s">
        <v>11</v>
      </c>
      <c r="D317" t="s">
        <v>23</v>
      </c>
      <c r="E317" t="s">
        <v>13</v>
      </c>
      <c r="F317" t="s">
        <v>35</v>
      </c>
      <c r="G317">
        <v>113</v>
      </c>
      <c r="H317">
        <v>235346</v>
      </c>
      <c r="I317" t="s">
        <v>14</v>
      </c>
      <c r="J317">
        <f t="shared" si="15"/>
        <v>1</v>
      </c>
      <c r="K317" t="str">
        <f t="shared" si="16"/>
        <v>MWh</v>
      </c>
      <c r="L317" s="3">
        <f t="shared" si="17"/>
        <v>235346</v>
      </c>
    </row>
    <row r="318" spans="1:12" x14ac:dyDescent="0.25">
      <c r="A318" t="s">
        <v>181</v>
      </c>
      <c r="B318" t="s">
        <v>21</v>
      </c>
      <c r="C318" t="s">
        <v>22</v>
      </c>
      <c r="D318" t="s">
        <v>23</v>
      </c>
      <c r="E318" t="s">
        <v>19</v>
      </c>
      <c r="F318" t="s">
        <v>33</v>
      </c>
      <c r="G318">
        <v>1</v>
      </c>
      <c r="H318">
        <v>5000</v>
      </c>
      <c r="I318" t="s">
        <v>25</v>
      </c>
      <c r="J318">
        <f t="shared" si="15"/>
        <v>1</v>
      </c>
      <c r="K318" t="str">
        <f t="shared" si="16"/>
        <v>MMBtu</v>
      </c>
      <c r="L318" s="3">
        <f t="shared" si="17"/>
        <v>5000</v>
      </c>
    </row>
    <row r="319" spans="1:12" x14ac:dyDescent="0.25">
      <c r="A319" t="s">
        <v>40</v>
      </c>
      <c r="B319" t="s">
        <v>21</v>
      </c>
      <c r="C319" t="s">
        <v>11</v>
      </c>
      <c r="D319" t="s">
        <v>23</v>
      </c>
      <c r="E319" t="s">
        <v>16</v>
      </c>
      <c r="F319" t="s">
        <v>35</v>
      </c>
      <c r="G319">
        <v>14</v>
      </c>
      <c r="H319">
        <v>24563</v>
      </c>
      <c r="I319" t="s">
        <v>14</v>
      </c>
      <c r="J319">
        <f t="shared" si="15"/>
        <v>1</v>
      </c>
      <c r="K319" t="str">
        <f t="shared" si="16"/>
        <v>MWh</v>
      </c>
      <c r="L319" s="3">
        <f t="shared" si="17"/>
        <v>24563</v>
      </c>
    </row>
    <row r="320" spans="1:12" x14ac:dyDescent="0.25">
      <c r="A320" t="s">
        <v>92</v>
      </c>
      <c r="B320" t="s">
        <v>21</v>
      </c>
      <c r="C320" t="s">
        <v>11</v>
      </c>
      <c r="D320" t="s">
        <v>23</v>
      </c>
      <c r="E320" t="s">
        <v>18</v>
      </c>
      <c r="F320" t="s">
        <v>35</v>
      </c>
      <c r="G320">
        <v>46</v>
      </c>
      <c r="H320">
        <v>480974</v>
      </c>
      <c r="I320" t="s">
        <v>14</v>
      </c>
      <c r="J320">
        <f t="shared" si="15"/>
        <v>1</v>
      </c>
      <c r="K320" t="str">
        <f t="shared" si="16"/>
        <v>MWh</v>
      </c>
      <c r="L320" s="3">
        <f t="shared" si="17"/>
        <v>480974</v>
      </c>
    </row>
    <row r="321" spans="1:12" x14ac:dyDescent="0.25">
      <c r="A321" t="s">
        <v>92</v>
      </c>
      <c r="B321" t="s">
        <v>21</v>
      </c>
      <c r="C321" t="s">
        <v>11</v>
      </c>
      <c r="D321" t="s">
        <v>23</v>
      </c>
      <c r="E321" t="s">
        <v>13</v>
      </c>
      <c r="F321" t="s">
        <v>35</v>
      </c>
      <c r="G321">
        <v>116</v>
      </c>
      <c r="H321">
        <v>703182</v>
      </c>
      <c r="I321" t="s">
        <v>14</v>
      </c>
      <c r="J321">
        <f t="shared" si="15"/>
        <v>1</v>
      </c>
      <c r="K321" t="str">
        <f t="shared" si="16"/>
        <v>MWh</v>
      </c>
      <c r="L321" s="3">
        <f t="shared" si="17"/>
        <v>703182</v>
      </c>
    </row>
    <row r="322" spans="1:12" x14ac:dyDescent="0.25">
      <c r="A322" t="s">
        <v>92</v>
      </c>
      <c r="B322" t="s">
        <v>21</v>
      </c>
      <c r="C322" t="s">
        <v>11</v>
      </c>
      <c r="D322" t="s">
        <v>23</v>
      </c>
      <c r="E322" t="s">
        <v>15</v>
      </c>
      <c r="F322" t="s">
        <v>35</v>
      </c>
      <c r="G322">
        <v>215</v>
      </c>
      <c r="H322">
        <v>1984651</v>
      </c>
      <c r="I322" t="s">
        <v>14</v>
      </c>
      <c r="J322">
        <f t="shared" si="15"/>
        <v>1</v>
      </c>
      <c r="K322" t="str">
        <f t="shared" si="16"/>
        <v>MWh</v>
      </c>
      <c r="L322" s="3">
        <f t="shared" si="17"/>
        <v>1984651</v>
      </c>
    </row>
    <row r="323" spans="1:12" x14ac:dyDescent="0.25">
      <c r="A323" t="s">
        <v>92</v>
      </c>
      <c r="B323" t="s">
        <v>21</v>
      </c>
      <c r="C323" t="s">
        <v>11</v>
      </c>
      <c r="D323" t="s">
        <v>23</v>
      </c>
      <c r="E323" t="s">
        <v>19</v>
      </c>
      <c r="F323" t="s">
        <v>35</v>
      </c>
      <c r="G323">
        <v>338</v>
      </c>
      <c r="H323">
        <v>2056211</v>
      </c>
      <c r="I323" t="s">
        <v>14</v>
      </c>
      <c r="J323">
        <f t="shared" si="15"/>
        <v>1</v>
      </c>
      <c r="K323" t="str">
        <f t="shared" si="16"/>
        <v>MWh</v>
      </c>
      <c r="L323" s="3">
        <f t="shared" si="17"/>
        <v>2056211</v>
      </c>
    </row>
    <row r="324" spans="1:12" x14ac:dyDescent="0.25">
      <c r="A324" t="s">
        <v>92</v>
      </c>
      <c r="B324" t="s">
        <v>21</v>
      </c>
      <c r="C324" t="s">
        <v>11</v>
      </c>
      <c r="D324" t="s">
        <v>23</v>
      </c>
      <c r="E324" t="s">
        <v>17</v>
      </c>
      <c r="F324" t="s">
        <v>35</v>
      </c>
      <c r="G324">
        <v>348</v>
      </c>
      <c r="H324">
        <v>3875255</v>
      </c>
      <c r="I324" t="s">
        <v>14</v>
      </c>
      <c r="J324">
        <f t="shared" si="15"/>
        <v>1</v>
      </c>
      <c r="K324" t="str">
        <f t="shared" si="16"/>
        <v>MWh</v>
      </c>
      <c r="L324" s="3">
        <f t="shared" si="17"/>
        <v>3875255</v>
      </c>
    </row>
    <row r="325" spans="1:12" x14ac:dyDescent="0.25">
      <c r="A325" t="s">
        <v>182</v>
      </c>
      <c r="B325" t="s">
        <v>21</v>
      </c>
      <c r="C325" t="s">
        <v>22</v>
      </c>
      <c r="D325" t="s">
        <v>23</v>
      </c>
      <c r="E325" t="s">
        <v>13</v>
      </c>
      <c r="F325" t="s">
        <v>33</v>
      </c>
      <c r="G325">
        <v>10</v>
      </c>
      <c r="H325">
        <v>76000</v>
      </c>
      <c r="I325" t="s">
        <v>25</v>
      </c>
      <c r="J325">
        <f t="shared" si="15"/>
        <v>1</v>
      </c>
      <c r="K325" t="str">
        <f t="shared" si="16"/>
        <v>MMBtu</v>
      </c>
      <c r="L325" s="3">
        <f t="shared" si="17"/>
        <v>76000</v>
      </c>
    </row>
    <row r="326" spans="1:12" x14ac:dyDescent="0.25">
      <c r="A326" t="s">
        <v>41</v>
      </c>
      <c r="B326" t="s">
        <v>21</v>
      </c>
      <c r="C326" t="s">
        <v>22</v>
      </c>
      <c r="D326" t="s">
        <v>23</v>
      </c>
      <c r="E326" t="s">
        <v>30</v>
      </c>
      <c r="F326" t="s">
        <v>33</v>
      </c>
      <c r="G326">
        <v>13</v>
      </c>
      <c r="H326">
        <v>80402</v>
      </c>
      <c r="I326" t="s">
        <v>25</v>
      </c>
      <c r="J326">
        <f t="shared" si="15"/>
        <v>1</v>
      </c>
      <c r="K326" t="str">
        <f t="shared" si="16"/>
        <v>MMBtu</v>
      </c>
      <c r="L326" s="3">
        <f t="shared" si="17"/>
        <v>80402</v>
      </c>
    </row>
    <row r="327" spans="1:12" x14ac:dyDescent="0.25">
      <c r="A327" t="s">
        <v>41</v>
      </c>
      <c r="B327" t="s">
        <v>21</v>
      </c>
      <c r="C327" t="s">
        <v>22</v>
      </c>
      <c r="D327" t="s">
        <v>23</v>
      </c>
      <c r="E327" t="s">
        <v>27</v>
      </c>
      <c r="F327" t="s">
        <v>33</v>
      </c>
      <c r="G327">
        <v>92</v>
      </c>
      <c r="H327">
        <v>760759</v>
      </c>
      <c r="I327" t="s">
        <v>25</v>
      </c>
      <c r="J327">
        <f t="shared" si="15"/>
        <v>1</v>
      </c>
      <c r="K327" t="str">
        <f t="shared" si="16"/>
        <v>MMBtu</v>
      </c>
      <c r="L327" s="3">
        <f t="shared" si="17"/>
        <v>760759</v>
      </c>
    </row>
    <row r="328" spans="1:12" x14ac:dyDescent="0.25">
      <c r="A328" t="s">
        <v>41</v>
      </c>
      <c r="B328" t="s">
        <v>21</v>
      </c>
      <c r="C328" t="s">
        <v>22</v>
      </c>
      <c r="D328" t="s">
        <v>12</v>
      </c>
      <c r="E328" t="s">
        <v>30</v>
      </c>
      <c r="F328" t="s">
        <v>33</v>
      </c>
      <c r="G328">
        <v>2</v>
      </c>
      <c r="H328">
        <v>4570000</v>
      </c>
      <c r="I328" t="s">
        <v>25</v>
      </c>
      <c r="J328">
        <f t="shared" si="15"/>
        <v>1</v>
      </c>
      <c r="K328" t="str">
        <f t="shared" si="16"/>
        <v>MMBtu</v>
      </c>
      <c r="L328" s="3">
        <f t="shared" si="17"/>
        <v>4570000</v>
      </c>
    </row>
    <row r="329" spans="1:12" x14ac:dyDescent="0.25">
      <c r="A329" t="s">
        <v>41</v>
      </c>
      <c r="B329" t="s">
        <v>21</v>
      </c>
      <c r="C329" t="s">
        <v>22</v>
      </c>
      <c r="D329" t="s">
        <v>12</v>
      </c>
      <c r="E329" t="s">
        <v>27</v>
      </c>
      <c r="F329" t="s">
        <v>24</v>
      </c>
      <c r="G329">
        <v>3</v>
      </c>
      <c r="H329">
        <v>5350000</v>
      </c>
      <c r="I329" t="s">
        <v>25</v>
      </c>
      <c r="J329">
        <f t="shared" si="15"/>
        <v>1</v>
      </c>
      <c r="K329" t="str">
        <f t="shared" si="16"/>
        <v>MMBtu</v>
      </c>
      <c r="L329" s="3">
        <f t="shared" si="17"/>
        <v>5350000</v>
      </c>
    </row>
    <row r="330" spans="1:12" x14ac:dyDescent="0.25">
      <c r="A330" t="s">
        <v>41</v>
      </c>
      <c r="B330" t="s">
        <v>21</v>
      </c>
      <c r="C330" t="s">
        <v>22</v>
      </c>
      <c r="D330" t="s">
        <v>12</v>
      </c>
      <c r="E330" t="s">
        <v>27</v>
      </c>
      <c r="F330" t="s">
        <v>33</v>
      </c>
      <c r="G330">
        <v>7</v>
      </c>
      <c r="H330">
        <v>5660000</v>
      </c>
      <c r="I330" t="s">
        <v>25</v>
      </c>
      <c r="J330">
        <f t="shared" si="15"/>
        <v>1</v>
      </c>
      <c r="K330" t="str">
        <f t="shared" si="16"/>
        <v>MMBtu</v>
      </c>
      <c r="L330" s="3">
        <f t="shared" si="17"/>
        <v>5660000</v>
      </c>
    </row>
    <row r="331" spans="1:12" x14ac:dyDescent="0.25">
      <c r="A331" t="s">
        <v>93</v>
      </c>
      <c r="B331" t="s">
        <v>21</v>
      </c>
      <c r="C331" t="s">
        <v>11</v>
      </c>
      <c r="D331" t="s">
        <v>23</v>
      </c>
      <c r="E331" t="s">
        <v>30</v>
      </c>
      <c r="F331" t="s">
        <v>35</v>
      </c>
      <c r="G331">
        <v>2</v>
      </c>
      <c r="H331">
        <v>1142</v>
      </c>
      <c r="I331" t="s">
        <v>14</v>
      </c>
      <c r="J331">
        <f t="shared" si="15"/>
        <v>1</v>
      </c>
      <c r="K331" t="str">
        <f t="shared" si="16"/>
        <v>MWh</v>
      </c>
      <c r="L331" s="3">
        <f t="shared" si="17"/>
        <v>1142</v>
      </c>
    </row>
    <row r="332" spans="1:12" x14ac:dyDescent="0.25">
      <c r="A332" t="s">
        <v>93</v>
      </c>
      <c r="B332" t="s">
        <v>21</v>
      </c>
      <c r="C332" t="s">
        <v>11</v>
      </c>
      <c r="D332" t="s">
        <v>23</v>
      </c>
      <c r="E332" t="s">
        <v>18</v>
      </c>
      <c r="F332" t="s">
        <v>35</v>
      </c>
      <c r="G332">
        <v>1</v>
      </c>
      <c r="H332">
        <v>2856</v>
      </c>
      <c r="I332" t="s">
        <v>14</v>
      </c>
      <c r="J332">
        <f t="shared" si="15"/>
        <v>1</v>
      </c>
      <c r="K332" t="str">
        <f t="shared" si="16"/>
        <v>MWh</v>
      </c>
      <c r="L332" s="3">
        <f t="shared" si="17"/>
        <v>2856</v>
      </c>
    </row>
    <row r="333" spans="1:12" x14ac:dyDescent="0.25">
      <c r="A333" t="s">
        <v>93</v>
      </c>
      <c r="B333" t="s">
        <v>21</v>
      </c>
      <c r="C333" t="s">
        <v>11</v>
      </c>
      <c r="D333" t="s">
        <v>23</v>
      </c>
      <c r="E333" t="s">
        <v>19</v>
      </c>
      <c r="F333" t="s">
        <v>35</v>
      </c>
      <c r="G333">
        <v>7</v>
      </c>
      <c r="H333">
        <v>3999</v>
      </c>
      <c r="I333" t="s">
        <v>14</v>
      </c>
      <c r="J333">
        <f t="shared" si="15"/>
        <v>1</v>
      </c>
      <c r="K333" t="str">
        <f t="shared" si="16"/>
        <v>MWh</v>
      </c>
      <c r="L333" s="3">
        <f t="shared" si="17"/>
        <v>3999</v>
      </c>
    </row>
    <row r="334" spans="1:12" x14ac:dyDescent="0.25">
      <c r="A334" t="s">
        <v>93</v>
      </c>
      <c r="B334" t="s">
        <v>21</v>
      </c>
      <c r="C334" t="s">
        <v>11</v>
      </c>
      <c r="D334" t="s">
        <v>23</v>
      </c>
      <c r="E334" t="s">
        <v>17</v>
      </c>
      <c r="F334" t="s">
        <v>35</v>
      </c>
      <c r="G334">
        <v>14</v>
      </c>
      <c r="H334">
        <v>8568</v>
      </c>
      <c r="I334" t="s">
        <v>14</v>
      </c>
      <c r="J334">
        <f t="shared" si="15"/>
        <v>1</v>
      </c>
      <c r="K334" t="str">
        <f t="shared" si="16"/>
        <v>MWh</v>
      </c>
      <c r="L334" s="3">
        <f t="shared" si="17"/>
        <v>8568</v>
      </c>
    </row>
    <row r="335" spans="1:12" x14ac:dyDescent="0.25">
      <c r="A335" t="s">
        <v>183</v>
      </c>
      <c r="B335" t="s">
        <v>26</v>
      </c>
      <c r="C335" t="s">
        <v>22</v>
      </c>
      <c r="D335" t="s">
        <v>23</v>
      </c>
      <c r="E335" t="s">
        <v>30</v>
      </c>
      <c r="F335" t="s">
        <v>28</v>
      </c>
      <c r="G335">
        <v>1</v>
      </c>
      <c r="H335">
        <v>2000</v>
      </c>
      <c r="I335" t="s">
        <v>25</v>
      </c>
      <c r="J335">
        <f t="shared" si="15"/>
        <v>1</v>
      </c>
      <c r="K335" t="str">
        <f t="shared" si="16"/>
        <v>MMBtu</v>
      </c>
      <c r="L335" s="3">
        <f t="shared" si="17"/>
        <v>2000</v>
      </c>
    </row>
    <row r="336" spans="1:12" x14ac:dyDescent="0.25">
      <c r="A336" t="s">
        <v>183</v>
      </c>
      <c r="B336" t="s">
        <v>26</v>
      </c>
      <c r="C336" t="s">
        <v>22</v>
      </c>
      <c r="D336" t="s">
        <v>23</v>
      </c>
      <c r="E336" t="s">
        <v>16</v>
      </c>
      <c r="F336" t="s">
        <v>28</v>
      </c>
      <c r="G336">
        <v>5</v>
      </c>
      <c r="H336">
        <v>25000</v>
      </c>
      <c r="I336" t="s">
        <v>25</v>
      </c>
      <c r="J336">
        <f t="shared" si="15"/>
        <v>1</v>
      </c>
      <c r="K336" t="str">
        <f t="shared" si="16"/>
        <v>MMBtu</v>
      </c>
      <c r="L336" s="3">
        <f t="shared" si="17"/>
        <v>25000</v>
      </c>
    </row>
    <row r="337" spans="1:12" x14ac:dyDescent="0.25">
      <c r="A337" t="s">
        <v>183</v>
      </c>
      <c r="B337" t="s">
        <v>26</v>
      </c>
      <c r="C337" t="s">
        <v>22</v>
      </c>
      <c r="D337" t="s">
        <v>23</v>
      </c>
      <c r="E337" t="s">
        <v>18</v>
      </c>
      <c r="F337" t="s">
        <v>28</v>
      </c>
      <c r="G337">
        <v>5</v>
      </c>
      <c r="H337">
        <v>53220</v>
      </c>
      <c r="I337" t="s">
        <v>25</v>
      </c>
      <c r="J337">
        <f t="shared" si="15"/>
        <v>1</v>
      </c>
      <c r="K337" t="str">
        <f t="shared" si="16"/>
        <v>MMBtu</v>
      </c>
      <c r="L337" s="3">
        <f t="shared" si="17"/>
        <v>53220</v>
      </c>
    </row>
    <row r="338" spans="1:12" x14ac:dyDescent="0.25">
      <c r="A338" t="s">
        <v>183</v>
      </c>
      <c r="B338" t="s">
        <v>26</v>
      </c>
      <c r="C338" t="s">
        <v>22</v>
      </c>
      <c r="D338" t="s">
        <v>23</v>
      </c>
      <c r="E338" t="s">
        <v>30</v>
      </c>
      <c r="F338" t="s">
        <v>28</v>
      </c>
      <c r="G338">
        <v>4</v>
      </c>
      <c r="H338">
        <v>54000</v>
      </c>
      <c r="I338" t="s">
        <v>29</v>
      </c>
      <c r="J338">
        <f t="shared" si="15"/>
        <v>1.0542</v>
      </c>
      <c r="K338" t="str">
        <f t="shared" si="16"/>
        <v>MMBtu</v>
      </c>
      <c r="L338" s="3">
        <f t="shared" si="17"/>
        <v>56926.8</v>
      </c>
    </row>
    <row r="339" spans="1:12" x14ac:dyDescent="0.25">
      <c r="A339" t="s">
        <v>183</v>
      </c>
      <c r="B339" t="s">
        <v>26</v>
      </c>
      <c r="C339" t="s">
        <v>22</v>
      </c>
      <c r="D339" t="s">
        <v>23</v>
      </c>
      <c r="E339" t="s">
        <v>16</v>
      </c>
      <c r="F339" t="s">
        <v>28</v>
      </c>
      <c r="G339">
        <v>66</v>
      </c>
      <c r="H339">
        <v>918500</v>
      </c>
      <c r="I339" t="s">
        <v>29</v>
      </c>
      <c r="J339">
        <f t="shared" si="15"/>
        <v>1.0542</v>
      </c>
      <c r="K339" t="str">
        <f t="shared" si="16"/>
        <v>MMBtu</v>
      </c>
      <c r="L339" s="3">
        <f t="shared" si="17"/>
        <v>968282.70000000007</v>
      </c>
    </row>
    <row r="340" spans="1:12" x14ac:dyDescent="0.25">
      <c r="A340" t="s">
        <v>183</v>
      </c>
      <c r="B340" t="s">
        <v>26</v>
      </c>
      <c r="C340" t="s">
        <v>22</v>
      </c>
      <c r="D340" t="s">
        <v>23</v>
      </c>
      <c r="E340" t="s">
        <v>19</v>
      </c>
      <c r="F340" t="s">
        <v>28</v>
      </c>
      <c r="G340">
        <v>68</v>
      </c>
      <c r="H340">
        <v>3359613</v>
      </c>
      <c r="I340" t="s">
        <v>29</v>
      </c>
      <c r="J340">
        <f t="shared" si="15"/>
        <v>1.0542</v>
      </c>
      <c r="K340" t="str">
        <f t="shared" si="16"/>
        <v>MMBtu</v>
      </c>
      <c r="L340" s="3">
        <f t="shared" si="17"/>
        <v>3541704.0246000001</v>
      </c>
    </row>
    <row r="341" spans="1:12" x14ac:dyDescent="0.25">
      <c r="A341" t="s">
        <v>183</v>
      </c>
      <c r="B341" t="s">
        <v>26</v>
      </c>
      <c r="C341" t="s">
        <v>22</v>
      </c>
      <c r="D341" t="s">
        <v>23</v>
      </c>
      <c r="E341" t="s">
        <v>13</v>
      </c>
      <c r="F341" t="s">
        <v>28</v>
      </c>
      <c r="G341">
        <v>80</v>
      </c>
      <c r="H341">
        <v>3675300</v>
      </c>
      <c r="I341" t="s">
        <v>29</v>
      </c>
      <c r="J341">
        <f t="shared" si="15"/>
        <v>1.0542</v>
      </c>
      <c r="K341" t="str">
        <f t="shared" si="16"/>
        <v>MMBtu</v>
      </c>
      <c r="L341" s="3">
        <f t="shared" si="17"/>
        <v>3874501.2600000002</v>
      </c>
    </row>
    <row r="342" spans="1:12" x14ac:dyDescent="0.25">
      <c r="A342" t="s">
        <v>183</v>
      </c>
      <c r="B342" t="s">
        <v>26</v>
      </c>
      <c r="C342" t="s">
        <v>22</v>
      </c>
      <c r="D342" t="s">
        <v>23</v>
      </c>
      <c r="E342" t="s">
        <v>15</v>
      </c>
      <c r="F342" t="s">
        <v>28</v>
      </c>
      <c r="G342">
        <v>134</v>
      </c>
      <c r="H342">
        <v>6119000</v>
      </c>
      <c r="I342" t="s">
        <v>29</v>
      </c>
      <c r="J342">
        <f t="shared" si="15"/>
        <v>1.0542</v>
      </c>
      <c r="K342" t="str">
        <f t="shared" si="16"/>
        <v>MMBtu</v>
      </c>
      <c r="L342" s="3">
        <f t="shared" si="17"/>
        <v>6450649.7999999998</v>
      </c>
    </row>
    <row r="343" spans="1:12" x14ac:dyDescent="0.25">
      <c r="A343" t="s">
        <v>183</v>
      </c>
      <c r="B343" t="s">
        <v>26</v>
      </c>
      <c r="C343" t="s">
        <v>22</v>
      </c>
      <c r="D343" t="s">
        <v>23</v>
      </c>
      <c r="E343" t="s">
        <v>17</v>
      </c>
      <c r="F343" t="s">
        <v>28</v>
      </c>
      <c r="G343">
        <v>123</v>
      </c>
      <c r="H343">
        <v>6560000</v>
      </c>
      <c r="I343" t="s">
        <v>29</v>
      </c>
      <c r="J343">
        <f t="shared" si="15"/>
        <v>1.0542</v>
      </c>
      <c r="K343" t="str">
        <f t="shared" si="16"/>
        <v>MMBtu</v>
      </c>
      <c r="L343" s="3">
        <f t="shared" si="17"/>
        <v>6915552</v>
      </c>
    </row>
    <row r="344" spans="1:12" x14ac:dyDescent="0.25">
      <c r="A344" t="s">
        <v>183</v>
      </c>
      <c r="B344" t="s">
        <v>26</v>
      </c>
      <c r="C344" t="s">
        <v>22</v>
      </c>
      <c r="D344" t="s">
        <v>23</v>
      </c>
      <c r="E344" t="s">
        <v>18</v>
      </c>
      <c r="F344" t="s">
        <v>28</v>
      </c>
      <c r="G344">
        <v>183</v>
      </c>
      <c r="H344">
        <v>8097500</v>
      </c>
      <c r="I344" t="s">
        <v>29</v>
      </c>
      <c r="J344">
        <f t="shared" si="15"/>
        <v>1.0542</v>
      </c>
      <c r="K344" t="str">
        <f t="shared" si="16"/>
        <v>MMBtu</v>
      </c>
      <c r="L344" s="3">
        <f t="shared" si="17"/>
        <v>8536384.5</v>
      </c>
    </row>
    <row r="345" spans="1:12" x14ac:dyDescent="0.25">
      <c r="A345" t="s">
        <v>184</v>
      </c>
      <c r="B345" t="s">
        <v>21</v>
      </c>
      <c r="C345" t="s">
        <v>22</v>
      </c>
      <c r="D345" t="s">
        <v>23</v>
      </c>
      <c r="E345" t="s">
        <v>19</v>
      </c>
      <c r="F345" t="s">
        <v>37</v>
      </c>
      <c r="G345">
        <v>1</v>
      </c>
      <c r="H345">
        <v>3300</v>
      </c>
      <c r="I345" t="s">
        <v>25</v>
      </c>
      <c r="J345">
        <f t="shared" si="15"/>
        <v>1</v>
      </c>
      <c r="K345" t="str">
        <f t="shared" si="16"/>
        <v>MMBtu</v>
      </c>
      <c r="L345" s="3">
        <f t="shared" si="17"/>
        <v>3300</v>
      </c>
    </row>
    <row r="346" spans="1:12" x14ac:dyDescent="0.25">
      <c r="A346" t="s">
        <v>184</v>
      </c>
      <c r="B346" t="s">
        <v>21</v>
      </c>
      <c r="C346" t="s">
        <v>22</v>
      </c>
      <c r="D346" t="s">
        <v>23</v>
      </c>
      <c r="E346" t="s">
        <v>17</v>
      </c>
      <c r="F346" t="s">
        <v>37</v>
      </c>
      <c r="G346">
        <v>2</v>
      </c>
      <c r="H346">
        <v>30000</v>
      </c>
      <c r="I346" t="s">
        <v>25</v>
      </c>
      <c r="J346">
        <f t="shared" si="15"/>
        <v>1</v>
      </c>
      <c r="K346" t="str">
        <f t="shared" si="16"/>
        <v>MMBtu</v>
      </c>
      <c r="L346" s="3">
        <f t="shared" si="17"/>
        <v>30000</v>
      </c>
    </row>
    <row r="347" spans="1:12" x14ac:dyDescent="0.25">
      <c r="A347" t="s">
        <v>184</v>
      </c>
      <c r="B347" t="s">
        <v>21</v>
      </c>
      <c r="C347" t="s">
        <v>22</v>
      </c>
      <c r="D347" t="s">
        <v>23</v>
      </c>
      <c r="E347" t="s">
        <v>13</v>
      </c>
      <c r="F347" t="s">
        <v>37</v>
      </c>
      <c r="G347">
        <v>5</v>
      </c>
      <c r="H347">
        <v>45000</v>
      </c>
      <c r="I347" t="s">
        <v>25</v>
      </c>
      <c r="J347">
        <f t="shared" si="15"/>
        <v>1</v>
      </c>
      <c r="K347" t="str">
        <f t="shared" si="16"/>
        <v>MMBtu</v>
      </c>
      <c r="L347" s="3">
        <f t="shared" si="17"/>
        <v>45000</v>
      </c>
    </row>
    <row r="348" spans="1:12" x14ac:dyDescent="0.25">
      <c r="A348" t="s">
        <v>184</v>
      </c>
      <c r="B348" t="s">
        <v>21</v>
      </c>
      <c r="C348" t="s">
        <v>22</v>
      </c>
      <c r="D348" t="s">
        <v>23</v>
      </c>
      <c r="E348" t="s">
        <v>15</v>
      </c>
      <c r="F348" t="s">
        <v>37</v>
      </c>
      <c r="G348">
        <v>2</v>
      </c>
      <c r="H348">
        <v>60000</v>
      </c>
      <c r="I348" t="s">
        <v>25</v>
      </c>
      <c r="J348">
        <f t="shared" si="15"/>
        <v>1</v>
      </c>
      <c r="K348" t="str">
        <f t="shared" si="16"/>
        <v>MMBtu</v>
      </c>
      <c r="L348" s="3">
        <f t="shared" si="17"/>
        <v>60000</v>
      </c>
    </row>
    <row r="349" spans="1:12" x14ac:dyDescent="0.25">
      <c r="A349" t="s">
        <v>184</v>
      </c>
      <c r="B349" t="s">
        <v>21</v>
      </c>
      <c r="C349" t="s">
        <v>22</v>
      </c>
      <c r="D349" t="s">
        <v>23</v>
      </c>
      <c r="E349" t="s">
        <v>18</v>
      </c>
      <c r="F349" t="s">
        <v>37</v>
      </c>
      <c r="G349">
        <v>8</v>
      </c>
      <c r="H349">
        <v>140000</v>
      </c>
      <c r="I349" t="s">
        <v>25</v>
      </c>
      <c r="J349">
        <f t="shared" ref="J349:J412" si="18">IF(I349="GJ",1.0542,1)</f>
        <v>1</v>
      </c>
      <c r="K349" t="str">
        <f t="shared" ref="K349:K412" si="19">IF(I349="GJ","MMBtu",I349)</f>
        <v>MMBtu</v>
      </c>
      <c r="L349" s="3">
        <f t="shared" ref="L349:L412" si="20">H349*J349</f>
        <v>140000</v>
      </c>
    </row>
    <row r="350" spans="1:12" x14ac:dyDescent="0.25">
      <c r="A350" t="s">
        <v>184</v>
      </c>
      <c r="B350" t="s">
        <v>21</v>
      </c>
      <c r="C350" t="s">
        <v>22</v>
      </c>
      <c r="D350" t="s">
        <v>23</v>
      </c>
      <c r="E350" t="s">
        <v>27</v>
      </c>
      <c r="F350" t="s">
        <v>35</v>
      </c>
      <c r="G350">
        <v>15</v>
      </c>
      <c r="H350">
        <v>140500</v>
      </c>
      <c r="I350" t="s">
        <v>25</v>
      </c>
      <c r="J350">
        <f t="shared" si="18"/>
        <v>1</v>
      </c>
      <c r="K350" t="str">
        <f t="shared" si="19"/>
        <v>MMBtu</v>
      </c>
      <c r="L350" s="3">
        <f t="shared" si="20"/>
        <v>140500</v>
      </c>
    </row>
    <row r="351" spans="1:12" x14ac:dyDescent="0.25">
      <c r="A351" t="s">
        <v>184</v>
      </c>
      <c r="B351" t="s">
        <v>21</v>
      </c>
      <c r="C351" t="s">
        <v>22</v>
      </c>
      <c r="D351" t="s">
        <v>23</v>
      </c>
      <c r="E351" t="s">
        <v>30</v>
      </c>
      <c r="F351" t="s">
        <v>35</v>
      </c>
      <c r="G351">
        <v>20</v>
      </c>
      <c r="H351">
        <v>165000</v>
      </c>
      <c r="I351" t="s">
        <v>25</v>
      </c>
      <c r="J351">
        <f t="shared" si="18"/>
        <v>1</v>
      </c>
      <c r="K351" t="str">
        <f t="shared" si="19"/>
        <v>MMBtu</v>
      </c>
      <c r="L351" s="3">
        <f t="shared" si="20"/>
        <v>165000</v>
      </c>
    </row>
    <row r="352" spans="1:12" x14ac:dyDescent="0.25">
      <c r="A352" t="s">
        <v>184</v>
      </c>
      <c r="B352" t="s">
        <v>21</v>
      </c>
      <c r="C352" t="s">
        <v>22</v>
      </c>
      <c r="D352" t="s">
        <v>23</v>
      </c>
      <c r="E352" t="s">
        <v>16</v>
      </c>
      <c r="F352" t="s">
        <v>37</v>
      </c>
      <c r="G352">
        <v>8</v>
      </c>
      <c r="H352">
        <v>205000</v>
      </c>
      <c r="I352" t="s">
        <v>25</v>
      </c>
      <c r="J352">
        <f t="shared" si="18"/>
        <v>1</v>
      </c>
      <c r="K352" t="str">
        <f t="shared" si="19"/>
        <v>MMBtu</v>
      </c>
      <c r="L352" s="3">
        <f t="shared" si="20"/>
        <v>205000</v>
      </c>
    </row>
    <row r="353" spans="1:12" x14ac:dyDescent="0.25">
      <c r="A353" t="s">
        <v>184</v>
      </c>
      <c r="B353" t="s">
        <v>21</v>
      </c>
      <c r="C353" t="s">
        <v>22</v>
      </c>
      <c r="D353" t="s">
        <v>23</v>
      </c>
      <c r="E353" t="s">
        <v>16</v>
      </c>
      <c r="F353" t="s">
        <v>35</v>
      </c>
      <c r="G353">
        <v>32</v>
      </c>
      <c r="H353">
        <v>295500</v>
      </c>
      <c r="I353" t="s">
        <v>25</v>
      </c>
      <c r="J353">
        <f t="shared" si="18"/>
        <v>1</v>
      </c>
      <c r="K353" t="str">
        <f t="shared" si="19"/>
        <v>MMBtu</v>
      </c>
      <c r="L353" s="3">
        <f t="shared" si="20"/>
        <v>295500</v>
      </c>
    </row>
    <row r="354" spans="1:12" x14ac:dyDescent="0.25">
      <c r="A354" t="s">
        <v>184</v>
      </c>
      <c r="B354" t="s">
        <v>21</v>
      </c>
      <c r="C354" t="s">
        <v>22</v>
      </c>
      <c r="D354" t="s">
        <v>12</v>
      </c>
      <c r="E354" t="s">
        <v>18</v>
      </c>
      <c r="F354" t="s">
        <v>35</v>
      </c>
      <c r="G354">
        <v>2</v>
      </c>
      <c r="H354">
        <v>690000</v>
      </c>
      <c r="I354" t="s">
        <v>25</v>
      </c>
      <c r="J354">
        <f t="shared" si="18"/>
        <v>1</v>
      </c>
      <c r="K354" t="str">
        <f t="shared" si="19"/>
        <v>MMBtu</v>
      </c>
      <c r="L354" s="3">
        <f t="shared" si="20"/>
        <v>690000</v>
      </c>
    </row>
    <row r="355" spans="1:12" x14ac:dyDescent="0.25">
      <c r="A355" t="s">
        <v>184</v>
      </c>
      <c r="B355" t="s">
        <v>21</v>
      </c>
      <c r="C355" t="s">
        <v>22</v>
      </c>
      <c r="D355" t="s">
        <v>23</v>
      </c>
      <c r="E355" t="s">
        <v>19</v>
      </c>
      <c r="F355" t="s">
        <v>35</v>
      </c>
      <c r="G355">
        <v>92</v>
      </c>
      <c r="H355">
        <v>729398</v>
      </c>
      <c r="I355" t="s">
        <v>25</v>
      </c>
      <c r="J355">
        <f t="shared" si="18"/>
        <v>1</v>
      </c>
      <c r="K355" t="str">
        <f t="shared" si="19"/>
        <v>MMBtu</v>
      </c>
      <c r="L355" s="3">
        <f t="shared" si="20"/>
        <v>729398</v>
      </c>
    </row>
    <row r="356" spans="1:12" x14ac:dyDescent="0.25">
      <c r="A356" t="s">
        <v>184</v>
      </c>
      <c r="B356" t="s">
        <v>21</v>
      </c>
      <c r="C356" t="s">
        <v>22</v>
      </c>
      <c r="D356" t="s">
        <v>23</v>
      </c>
      <c r="E356" t="s">
        <v>19</v>
      </c>
      <c r="F356" t="s">
        <v>33</v>
      </c>
      <c r="G356">
        <v>161</v>
      </c>
      <c r="H356">
        <v>1157002</v>
      </c>
      <c r="I356" t="s">
        <v>25</v>
      </c>
      <c r="J356">
        <f t="shared" si="18"/>
        <v>1</v>
      </c>
      <c r="K356" t="str">
        <f t="shared" si="19"/>
        <v>MMBtu</v>
      </c>
      <c r="L356" s="3">
        <f t="shared" si="20"/>
        <v>1157002</v>
      </c>
    </row>
    <row r="357" spans="1:12" x14ac:dyDescent="0.25">
      <c r="A357" t="s">
        <v>184</v>
      </c>
      <c r="B357" t="s">
        <v>21</v>
      </c>
      <c r="C357" t="s">
        <v>22</v>
      </c>
      <c r="D357" t="s">
        <v>12</v>
      </c>
      <c r="E357" t="s">
        <v>18</v>
      </c>
      <c r="F357" t="s">
        <v>36</v>
      </c>
      <c r="G357">
        <v>2</v>
      </c>
      <c r="H357">
        <v>1210000</v>
      </c>
      <c r="I357" t="s">
        <v>25</v>
      </c>
      <c r="J357">
        <f t="shared" si="18"/>
        <v>1</v>
      </c>
      <c r="K357" t="str">
        <f t="shared" si="19"/>
        <v>MMBtu</v>
      </c>
      <c r="L357" s="3">
        <f t="shared" si="20"/>
        <v>1210000</v>
      </c>
    </row>
    <row r="358" spans="1:12" x14ac:dyDescent="0.25">
      <c r="A358" t="s">
        <v>184</v>
      </c>
      <c r="B358" t="s">
        <v>21</v>
      </c>
      <c r="C358" t="s">
        <v>22</v>
      </c>
      <c r="D358" t="s">
        <v>12</v>
      </c>
      <c r="E358" t="s">
        <v>18</v>
      </c>
      <c r="F358" t="s">
        <v>33</v>
      </c>
      <c r="G358">
        <v>6</v>
      </c>
      <c r="H358">
        <v>1280000</v>
      </c>
      <c r="I358" t="s">
        <v>25</v>
      </c>
      <c r="J358">
        <f t="shared" si="18"/>
        <v>1</v>
      </c>
      <c r="K358" t="str">
        <f t="shared" si="19"/>
        <v>MMBtu</v>
      </c>
      <c r="L358" s="3">
        <f t="shared" si="20"/>
        <v>1280000</v>
      </c>
    </row>
    <row r="359" spans="1:12" x14ac:dyDescent="0.25">
      <c r="A359" t="s">
        <v>184</v>
      </c>
      <c r="B359" t="s">
        <v>21</v>
      </c>
      <c r="C359" t="s">
        <v>22</v>
      </c>
      <c r="D359" t="s">
        <v>23</v>
      </c>
      <c r="E359" t="s">
        <v>18</v>
      </c>
      <c r="F359" t="s">
        <v>35</v>
      </c>
      <c r="G359">
        <v>107</v>
      </c>
      <c r="H359">
        <v>1569512</v>
      </c>
      <c r="I359" t="s">
        <v>25</v>
      </c>
      <c r="J359">
        <f t="shared" si="18"/>
        <v>1</v>
      </c>
      <c r="K359" t="str">
        <f t="shared" si="19"/>
        <v>MMBtu</v>
      </c>
      <c r="L359" s="3">
        <f t="shared" si="20"/>
        <v>1569512</v>
      </c>
    </row>
    <row r="360" spans="1:12" x14ac:dyDescent="0.25">
      <c r="A360" t="s">
        <v>184</v>
      </c>
      <c r="B360" t="s">
        <v>21</v>
      </c>
      <c r="C360" t="s">
        <v>22</v>
      </c>
      <c r="D360" t="s">
        <v>23</v>
      </c>
      <c r="E360" t="s">
        <v>13</v>
      </c>
      <c r="F360" t="s">
        <v>35</v>
      </c>
      <c r="G360">
        <v>138</v>
      </c>
      <c r="H360">
        <v>1755649</v>
      </c>
      <c r="I360" t="s">
        <v>25</v>
      </c>
      <c r="J360">
        <f t="shared" si="18"/>
        <v>1</v>
      </c>
      <c r="K360" t="str">
        <f t="shared" si="19"/>
        <v>MMBtu</v>
      </c>
      <c r="L360" s="3">
        <f t="shared" si="20"/>
        <v>1755649</v>
      </c>
    </row>
    <row r="361" spans="1:12" x14ac:dyDescent="0.25">
      <c r="A361" t="s">
        <v>184</v>
      </c>
      <c r="B361" t="s">
        <v>21</v>
      </c>
      <c r="C361" t="s">
        <v>22</v>
      </c>
      <c r="D361" t="s">
        <v>23</v>
      </c>
      <c r="E361" t="s">
        <v>17</v>
      </c>
      <c r="F361" t="s">
        <v>35</v>
      </c>
      <c r="G361">
        <v>198</v>
      </c>
      <c r="H361">
        <v>2582896</v>
      </c>
      <c r="I361" t="s">
        <v>25</v>
      </c>
      <c r="J361">
        <f t="shared" si="18"/>
        <v>1</v>
      </c>
      <c r="K361" t="str">
        <f t="shared" si="19"/>
        <v>MMBtu</v>
      </c>
      <c r="L361" s="3">
        <f t="shared" si="20"/>
        <v>2582896</v>
      </c>
    </row>
    <row r="362" spans="1:12" x14ac:dyDescent="0.25">
      <c r="A362" t="s">
        <v>184</v>
      </c>
      <c r="B362" t="s">
        <v>21</v>
      </c>
      <c r="C362" t="s">
        <v>22</v>
      </c>
      <c r="D362" t="s">
        <v>23</v>
      </c>
      <c r="E362" t="s">
        <v>15</v>
      </c>
      <c r="F362" t="s">
        <v>33</v>
      </c>
      <c r="G362">
        <v>356</v>
      </c>
      <c r="H362">
        <v>2748548</v>
      </c>
      <c r="I362" t="s">
        <v>25</v>
      </c>
      <c r="J362">
        <f t="shared" si="18"/>
        <v>1</v>
      </c>
      <c r="K362" t="str">
        <f t="shared" si="19"/>
        <v>MMBtu</v>
      </c>
      <c r="L362" s="3">
        <f t="shared" si="20"/>
        <v>2748548</v>
      </c>
    </row>
    <row r="363" spans="1:12" x14ac:dyDescent="0.25">
      <c r="A363" t="s">
        <v>184</v>
      </c>
      <c r="B363" t="s">
        <v>21</v>
      </c>
      <c r="C363" t="s">
        <v>22</v>
      </c>
      <c r="D363" t="s">
        <v>23</v>
      </c>
      <c r="E363" t="s">
        <v>17</v>
      </c>
      <c r="F363" t="s">
        <v>33</v>
      </c>
      <c r="G363">
        <v>323</v>
      </c>
      <c r="H363">
        <v>2927398</v>
      </c>
      <c r="I363" t="s">
        <v>25</v>
      </c>
      <c r="J363">
        <f t="shared" si="18"/>
        <v>1</v>
      </c>
      <c r="K363" t="str">
        <f t="shared" si="19"/>
        <v>MMBtu</v>
      </c>
      <c r="L363" s="3">
        <f t="shared" si="20"/>
        <v>2927398</v>
      </c>
    </row>
    <row r="364" spans="1:12" x14ac:dyDescent="0.25">
      <c r="A364" t="s">
        <v>184</v>
      </c>
      <c r="B364" t="s">
        <v>21</v>
      </c>
      <c r="C364" t="s">
        <v>22</v>
      </c>
      <c r="D364" t="s">
        <v>23</v>
      </c>
      <c r="E364" t="s">
        <v>13</v>
      </c>
      <c r="F364" t="s">
        <v>33</v>
      </c>
      <c r="G364">
        <v>422</v>
      </c>
      <c r="H364">
        <v>3321796</v>
      </c>
      <c r="I364" t="s">
        <v>25</v>
      </c>
      <c r="J364">
        <f t="shared" si="18"/>
        <v>1</v>
      </c>
      <c r="K364" t="str">
        <f t="shared" si="19"/>
        <v>MMBtu</v>
      </c>
      <c r="L364" s="3">
        <f t="shared" si="20"/>
        <v>3321796</v>
      </c>
    </row>
    <row r="365" spans="1:12" x14ac:dyDescent="0.25">
      <c r="A365" t="s">
        <v>184</v>
      </c>
      <c r="B365" t="s">
        <v>21</v>
      </c>
      <c r="C365" t="s">
        <v>22</v>
      </c>
      <c r="D365" t="s">
        <v>23</v>
      </c>
      <c r="E365" t="s">
        <v>18</v>
      </c>
      <c r="F365" t="s">
        <v>33</v>
      </c>
      <c r="G365">
        <v>364</v>
      </c>
      <c r="H365">
        <v>3535001</v>
      </c>
      <c r="I365" t="s">
        <v>25</v>
      </c>
      <c r="J365">
        <f t="shared" si="18"/>
        <v>1</v>
      </c>
      <c r="K365" t="str">
        <f t="shared" si="19"/>
        <v>MMBtu</v>
      </c>
      <c r="L365" s="3">
        <f t="shared" si="20"/>
        <v>3535001</v>
      </c>
    </row>
    <row r="366" spans="1:12" x14ac:dyDescent="0.25">
      <c r="A366" t="s">
        <v>184</v>
      </c>
      <c r="B366" t="s">
        <v>21</v>
      </c>
      <c r="C366" t="s">
        <v>22</v>
      </c>
      <c r="D366" t="s">
        <v>23</v>
      </c>
      <c r="E366" t="s">
        <v>27</v>
      </c>
      <c r="F366" t="s">
        <v>33</v>
      </c>
      <c r="G366">
        <v>231</v>
      </c>
      <c r="H366">
        <v>3862815</v>
      </c>
      <c r="I366" t="s">
        <v>25</v>
      </c>
      <c r="J366">
        <f t="shared" si="18"/>
        <v>1</v>
      </c>
      <c r="K366" t="str">
        <f t="shared" si="19"/>
        <v>MMBtu</v>
      </c>
      <c r="L366" s="3">
        <f t="shared" si="20"/>
        <v>3862815</v>
      </c>
    </row>
    <row r="367" spans="1:12" x14ac:dyDescent="0.25">
      <c r="A367" t="s">
        <v>184</v>
      </c>
      <c r="B367" t="s">
        <v>21</v>
      </c>
      <c r="C367" t="s">
        <v>22</v>
      </c>
      <c r="D367" t="s">
        <v>23</v>
      </c>
      <c r="E367" t="s">
        <v>15</v>
      </c>
      <c r="F367" t="s">
        <v>35</v>
      </c>
      <c r="G367">
        <v>248</v>
      </c>
      <c r="H367">
        <v>4722108</v>
      </c>
      <c r="I367" t="s">
        <v>25</v>
      </c>
      <c r="J367">
        <f t="shared" si="18"/>
        <v>1</v>
      </c>
      <c r="K367" t="str">
        <f t="shared" si="19"/>
        <v>MMBtu</v>
      </c>
      <c r="L367" s="3">
        <f t="shared" si="20"/>
        <v>4722108</v>
      </c>
    </row>
    <row r="368" spans="1:12" x14ac:dyDescent="0.25">
      <c r="A368" t="s">
        <v>184</v>
      </c>
      <c r="B368" t="s">
        <v>21</v>
      </c>
      <c r="C368" t="s">
        <v>22</v>
      </c>
      <c r="D368" t="s">
        <v>23</v>
      </c>
      <c r="E368" t="s">
        <v>16</v>
      </c>
      <c r="F368" t="s">
        <v>33</v>
      </c>
      <c r="G368">
        <v>403</v>
      </c>
      <c r="H368">
        <v>5691497</v>
      </c>
      <c r="I368" t="s">
        <v>25</v>
      </c>
      <c r="J368">
        <f t="shared" si="18"/>
        <v>1</v>
      </c>
      <c r="K368" t="str">
        <f t="shared" si="19"/>
        <v>MMBtu</v>
      </c>
      <c r="L368" s="3">
        <f t="shared" si="20"/>
        <v>5691497</v>
      </c>
    </row>
    <row r="369" spans="1:12" x14ac:dyDescent="0.25">
      <c r="A369" t="s">
        <v>184</v>
      </c>
      <c r="B369" t="s">
        <v>21</v>
      </c>
      <c r="C369" t="s">
        <v>22</v>
      </c>
      <c r="D369" t="s">
        <v>23</v>
      </c>
      <c r="E369" t="s">
        <v>30</v>
      </c>
      <c r="F369" t="s">
        <v>33</v>
      </c>
      <c r="G369">
        <v>247</v>
      </c>
      <c r="H369">
        <v>5736028</v>
      </c>
      <c r="I369" t="s">
        <v>25</v>
      </c>
      <c r="J369">
        <f t="shared" si="18"/>
        <v>1</v>
      </c>
      <c r="K369" t="str">
        <f t="shared" si="19"/>
        <v>MMBtu</v>
      </c>
      <c r="L369" s="3">
        <f t="shared" si="20"/>
        <v>5736028</v>
      </c>
    </row>
    <row r="370" spans="1:12" x14ac:dyDescent="0.25">
      <c r="A370" t="s">
        <v>185</v>
      </c>
      <c r="B370" t="s">
        <v>21</v>
      </c>
      <c r="C370" t="s">
        <v>22</v>
      </c>
      <c r="D370" t="s">
        <v>12</v>
      </c>
      <c r="E370" t="s">
        <v>19</v>
      </c>
      <c r="F370" t="s">
        <v>37</v>
      </c>
      <c r="G370">
        <v>1</v>
      </c>
      <c r="H370">
        <v>17108</v>
      </c>
      <c r="I370" t="s">
        <v>25</v>
      </c>
      <c r="J370">
        <f t="shared" si="18"/>
        <v>1</v>
      </c>
      <c r="K370" t="str">
        <f t="shared" si="19"/>
        <v>MMBtu</v>
      </c>
      <c r="L370" s="3">
        <f t="shared" si="20"/>
        <v>17108</v>
      </c>
    </row>
    <row r="371" spans="1:12" x14ac:dyDescent="0.25">
      <c r="A371" t="s">
        <v>185</v>
      </c>
      <c r="B371" t="s">
        <v>21</v>
      </c>
      <c r="C371" t="s">
        <v>22</v>
      </c>
      <c r="D371" t="s">
        <v>20</v>
      </c>
      <c r="E371" t="s">
        <v>13</v>
      </c>
      <c r="F371" t="s">
        <v>35</v>
      </c>
      <c r="G371">
        <v>2</v>
      </c>
      <c r="H371">
        <v>20000</v>
      </c>
      <c r="I371" t="s">
        <v>25</v>
      </c>
      <c r="J371">
        <f t="shared" si="18"/>
        <v>1</v>
      </c>
      <c r="K371" t="str">
        <f t="shared" si="19"/>
        <v>MMBtu</v>
      </c>
      <c r="L371" s="3">
        <f t="shared" si="20"/>
        <v>20000</v>
      </c>
    </row>
    <row r="372" spans="1:12" x14ac:dyDescent="0.25">
      <c r="A372" t="s">
        <v>185</v>
      </c>
      <c r="B372" t="s">
        <v>21</v>
      </c>
      <c r="C372" t="s">
        <v>22</v>
      </c>
      <c r="D372" t="s">
        <v>12</v>
      </c>
      <c r="E372" t="s">
        <v>19</v>
      </c>
      <c r="F372" t="s">
        <v>35</v>
      </c>
      <c r="G372">
        <v>1</v>
      </c>
      <c r="H372">
        <v>30000</v>
      </c>
      <c r="I372" t="s">
        <v>25</v>
      </c>
      <c r="J372">
        <f t="shared" si="18"/>
        <v>1</v>
      </c>
      <c r="K372" t="str">
        <f t="shared" si="19"/>
        <v>MMBtu</v>
      </c>
      <c r="L372" s="3">
        <f t="shared" si="20"/>
        <v>30000</v>
      </c>
    </row>
    <row r="373" spans="1:12" x14ac:dyDescent="0.25">
      <c r="A373" t="s">
        <v>185</v>
      </c>
      <c r="B373" t="s">
        <v>21</v>
      </c>
      <c r="C373" t="s">
        <v>22</v>
      </c>
      <c r="D373" t="s">
        <v>20</v>
      </c>
      <c r="E373" t="s">
        <v>15</v>
      </c>
      <c r="F373" t="s">
        <v>33</v>
      </c>
      <c r="G373">
        <v>1</v>
      </c>
      <c r="H373">
        <v>155000</v>
      </c>
      <c r="I373" t="s">
        <v>25</v>
      </c>
      <c r="J373">
        <f t="shared" si="18"/>
        <v>1</v>
      </c>
      <c r="K373" t="str">
        <f t="shared" si="19"/>
        <v>MMBtu</v>
      </c>
      <c r="L373" s="3">
        <f t="shared" si="20"/>
        <v>155000</v>
      </c>
    </row>
    <row r="374" spans="1:12" x14ac:dyDescent="0.25">
      <c r="A374" t="s">
        <v>185</v>
      </c>
      <c r="B374" t="s">
        <v>21</v>
      </c>
      <c r="C374" t="s">
        <v>22</v>
      </c>
      <c r="D374" t="s">
        <v>12</v>
      </c>
      <c r="E374" t="s">
        <v>15</v>
      </c>
      <c r="F374" t="s">
        <v>37</v>
      </c>
      <c r="G374">
        <v>1</v>
      </c>
      <c r="H374">
        <v>250000</v>
      </c>
      <c r="I374" t="s">
        <v>25</v>
      </c>
      <c r="J374">
        <f t="shared" si="18"/>
        <v>1</v>
      </c>
      <c r="K374" t="str">
        <f t="shared" si="19"/>
        <v>MMBtu</v>
      </c>
      <c r="L374" s="3">
        <f t="shared" si="20"/>
        <v>250000</v>
      </c>
    </row>
    <row r="375" spans="1:12" x14ac:dyDescent="0.25">
      <c r="A375" t="s">
        <v>185</v>
      </c>
      <c r="B375" t="s">
        <v>21</v>
      </c>
      <c r="C375" t="s">
        <v>22</v>
      </c>
      <c r="D375" t="s">
        <v>12</v>
      </c>
      <c r="E375" t="s">
        <v>18</v>
      </c>
      <c r="F375" t="s">
        <v>36</v>
      </c>
      <c r="G375">
        <v>1</v>
      </c>
      <c r="H375">
        <v>310000</v>
      </c>
      <c r="I375" t="s">
        <v>25</v>
      </c>
      <c r="J375">
        <f t="shared" si="18"/>
        <v>1</v>
      </c>
      <c r="K375" t="str">
        <f t="shared" si="19"/>
        <v>MMBtu</v>
      </c>
      <c r="L375" s="3">
        <f t="shared" si="20"/>
        <v>310000</v>
      </c>
    </row>
    <row r="376" spans="1:12" x14ac:dyDescent="0.25">
      <c r="A376" t="s">
        <v>185</v>
      </c>
      <c r="B376" t="s">
        <v>21</v>
      </c>
      <c r="C376" t="s">
        <v>22</v>
      </c>
      <c r="D376" t="s">
        <v>12</v>
      </c>
      <c r="E376" t="s">
        <v>18</v>
      </c>
      <c r="F376" t="s">
        <v>33</v>
      </c>
      <c r="G376">
        <v>2</v>
      </c>
      <c r="H376">
        <v>425000</v>
      </c>
      <c r="I376" t="s">
        <v>25</v>
      </c>
      <c r="J376">
        <f t="shared" si="18"/>
        <v>1</v>
      </c>
      <c r="K376" t="str">
        <f t="shared" si="19"/>
        <v>MMBtu</v>
      </c>
      <c r="L376" s="3">
        <f t="shared" si="20"/>
        <v>425000</v>
      </c>
    </row>
    <row r="377" spans="1:12" x14ac:dyDescent="0.25">
      <c r="A377" t="s">
        <v>185</v>
      </c>
      <c r="B377" t="s">
        <v>21</v>
      </c>
      <c r="C377" t="s">
        <v>22</v>
      </c>
      <c r="D377" t="s">
        <v>20</v>
      </c>
      <c r="E377" t="s">
        <v>17</v>
      </c>
      <c r="F377" t="s">
        <v>36</v>
      </c>
      <c r="G377">
        <v>1</v>
      </c>
      <c r="H377">
        <v>500000</v>
      </c>
      <c r="I377" t="s">
        <v>25</v>
      </c>
      <c r="J377">
        <f t="shared" si="18"/>
        <v>1</v>
      </c>
      <c r="K377" t="str">
        <f t="shared" si="19"/>
        <v>MMBtu</v>
      </c>
      <c r="L377" s="3">
        <f t="shared" si="20"/>
        <v>500000</v>
      </c>
    </row>
    <row r="378" spans="1:12" x14ac:dyDescent="0.25">
      <c r="A378" t="s">
        <v>185</v>
      </c>
      <c r="B378" t="s">
        <v>21</v>
      </c>
      <c r="C378" t="s">
        <v>22</v>
      </c>
      <c r="D378" t="s">
        <v>12</v>
      </c>
      <c r="E378" t="s">
        <v>17</v>
      </c>
      <c r="F378" t="s">
        <v>37</v>
      </c>
      <c r="G378">
        <v>1</v>
      </c>
      <c r="H378">
        <v>620000</v>
      </c>
      <c r="I378" t="s">
        <v>25</v>
      </c>
      <c r="J378">
        <f t="shared" si="18"/>
        <v>1</v>
      </c>
      <c r="K378" t="str">
        <f t="shared" si="19"/>
        <v>MMBtu</v>
      </c>
      <c r="L378" s="3">
        <f t="shared" si="20"/>
        <v>620000</v>
      </c>
    </row>
    <row r="379" spans="1:12" x14ac:dyDescent="0.25">
      <c r="A379" t="s">
        <v>185</v>
      </c>
      <c r="B379" t="s">
        <v>21</v>
      </c>
      <c r="C379" t="s">
        <v>22</v>
      </c>
      <c r="D379" t="s">
        <v>12</v>
      </c>
      <c r="E379" t="s">
        <v>13</v>
      </c>
      <c r="F379" t="s">
        <v>37</v>
      </c>
      <c r="G379">
        <v>3</v>
      </c>
      <c r="H379">
        <v>750000</v>
      </c>
      <c r="I379" t="s">
        <v>25</v>
      </c>
      <c r="J379">
        <f t="shared" si="18"/>
        <v>1</v>
      </c>
      <c r="K379" t="str">
        <f t="shared" si="19"/>
        <v>MMBtu</v>
      </c>
      <c r="L379" s="3">
        <f t="shared" si="20"/>
        <v>750000</v>
      </c>
    </row>
    <row r="380" spans="1:12" x14ac:dyDescent="0.25">
      <c r="A380" t="s">
        <v>185</v>
      </c>
      <c r="B380" t="s">
        <v>21</v>
      </c>
      <c r="C380" t="s">
        <v>22</v>
      </c>
      <c r="D380" t="s">
        <v>12</v>
      </c>
      <c r="E380" t="s">
        <v>18</v>
      </c>
      <c r="F380" t="s">
        <v>35</v>
      </c>
      <c r="G380">
        <v>6</v>
      </c>
      <c r="H380">
        <v>1380200</v>
      </c>
      <c r="I380" t="s">
        <v>25</v>
      </c>
      <c r="J380">
        <f t="shared" si="18"/>
        <v>1</v>
      </c>
      <c r="K380" t="str">
        <f t="shared" si="19"/>
        <v>MMBtu</v>
      </c>
      <c r="L380" s="3">
        <f t="shared" si="20"/>
        <v>1380200</v>
      </c>
    </row>
    <row r="381" spans="1:12" x14ac:dyDescent="0.25">
      <c r="A381" t="s">
        <v>185</v>
      </c>
      <c r="B381" t="s">
        <v>21</v>
      </c>
      <c r="C381" t="s">
        <v>22</v>
      </c>
      <c r="D381" t="s">
        <v>12</v>
      </c>
      <c r="E381" t="s">
        <v>19</v>
      </c>
      <c r="F381" t="s">
        <v>33</v>
      </c>
      <c r="G381">
        <v>12</v>
      </c>
      <c r="H381">
        <v>2310000</v>
      </c>
      <c r="I381" t="s">
        <v>25</v>
      </c>
      <c r="J381">
        <f t="shared" si="18"/>
        <v>1</v>
      </c>
      <c r="K381" t="str">
        <f t="shared" si="19"/>
        <v>MMBtu</v>
      </c>
      <c r="L381" s="3">
        <f t="shared" si="20"/>
        <v>2310000</v>
      </c>
    </row>
    <row r="382" spans="1:12" x14ac:dyDescent="0.25">
      <c r="A382" t="s">
        <v>185</v>
      </c>
      <c r="B382" t="s">
        <v>21</v>
      </c>
      <c r="C382" t="s">
        <v>22</v>
      </c>
      <c r="D382" t="s">
        <v>12</v>
      </c>
      <c r="E382" t="s">
        <v>15</v>
      </c>
      <c r="F382" t="s">
        <v>33</v>
      </c>
      <c r="G382">
        <v>12</v>
      </c>
      <c r="H382">
        <v>2742000</v>
      </c>
      <c r="I382" t="s">
        <v>25</v>
      </c>
      <c r="J382">
        <f t="shared" si="18"/>
        <v>1</v>
      </c>
      <c r="K382" t="str">
        <f t="shared" si="19"/>
        <v>MMBtu</v>
      </c>
      <c r="L382" s="3">
        <f t="shared" si="20"/>
        <v>2742000</v>
      </c>
    </row>
    <row r="383" spans="1:12" x14ac:dyDescent="0.25">
      <c r="A383" t="s">
        <v>185</v>
      </c>
      <c r="B383" t="s">
        <v>21</v>
      </c>
      <c r="C383" t="s">
        <v>22</v>
      </c>
      <c r="D383" t="s">
        <v>12</v>
      </c>
      <c r="E383" t="s">
        <v>17</v>
      </c>
      <c r="F383" t="s">
        <v>35</v>
      </c>
      <c r="G383">
        <v>10</v>
      </c>
      <c r="H383">
        <v>2874516</v>
      </c>
      <c r="I383" t="s">
        <v>25</v>
      </c>
      <c r="J383">
        <f t="shared" si="18"/>
        <v>1</v>
      </c>
      <c r="K383" t="str">
        <f t="shared" si="19"/>
        <v>MMBtu</v>
      </c>
      <c r="L383" s="3">
        <f t="shared" si="20"/>
        <v>2874516</v>
      </c>
    </row>
    <row r="384" spans="1:12" x14ac:dyDescent="0.25">
      <c r="A384" t="s">
        <v>185</v>
      </c>
      <c r="B384" t="s">
        <v>21</v>
      </c>
      <c r="C384" t="s">
        <v>22</v>
      </c>
      <c r="D384" t="s">
        <v>12</v>
      </c>
      <c r="E384" t="s">
        <v>17</v>
      </c>
      <c r="F384" t="s">
        <v>33</v>
      </c>
      <c r="G384">
        <v>18</v>
      </c>
      <c r="H384">
        <v>3239653</v>
      </c>
      <c r="I384" t="s">
        <v>25</v>
      </c>
      <c r="J384">
        <f t="shared" si="18"/>
        <v>1</v>
      </c>
      <c r="K384" t="str">
        <f t="shared" si="19"/>
        <v>MMBtu</v>
      </c>
      <c r="L384" s="3">
        <f t="shared" si="20"/>
        <v>3239653</v>
      </c>
    </row>
    <row r="385" spans="1:12" x14ac:dyDescent="0.25">
      <c r="A385" t="s">
        <v>185</v>
      </c>
      <c r="B385" t="s">
        <v>21</v>
      </c>
      <c r="C385" t="s">
        <v>22</v>
      </c>
      <c r="D385" t="s">
        <v>12</v>
      </c>
      <c r="E385" t="s">
        <v>19</v>
      </c>
      <c r="F385" t="s">
        <v>36</v>
      </c>
      <c r="G385">
        <v>11</v>
      </c>
      <c r="H385">
        <v>4350000</v>
      </c>
      <c r="I385" t="s">
        <v>25</v>
      </c>
      <c r="J385">
        <f t="shared" si="18"/>
        <v>1</v>
      </c>
      <c r="K385" t="str">
        <f t="shared" si="19"/>
        <v>MMBtu</v>
      </c>
      <c r="L385" s="3">
        <f t="shared" si="20"/>
        <v>4350000</v>
      </c>
    </row>
    <row r="386" spans="1:12" x14ac:dyDescent="0.25">
      <c r="A386" t="s">
        <v>185</v>
      </c>
      <c r="B386" t="s">
        <v>21</v>
      </c>
      <c r="C386" t="s">
        <v>22</v>
      </c>
      <c r="D386" t="s">
        <v>12</v>
      </c>
      <c r="E386" t="s">
        <v>15</v>
      </c>
      <c r="F386" t="s">
        <v>35</v>
      </c>
      <c r="G386">
        <v>21</v>
      </c>
      <c r="H386">
        <v>4824600</v>
      </c>
      <c r="I386" t="s">
        <v>25</v>
      </c>
      <c r="J386">
        <f t="shared" si="18"/>
        <v>1</v>
      </c>
      <c r="K386" t="str">
        <f t="shared" si="19"/>
        <v>MMBtu</v>
      </c>
      <c r="L386" s="3">
        <f t="shared" si="20"/>
        <v>4824600</v>
      </c>
    </row>
    <row r="387" spans="1:12" x14ac:dyDescent="0.25">
      <c r="A387" t="s">
        <v>185</v>
      </c>
      <c r="B387" t="s">
        <v>21</v>
      </c>
      <c r="C387" t="s">
        <v>22</v>
      </c>
      <c r="D387" t="s">
        <v>12</v>
      </c>
      <c r="E387" t="s">
        <v>13</v>
      </c>
      <c r="F387" t="s">
        <v>33</v>
      </c>
      <c r="G387">
        <v>22</v>
      </c>
      <c r="H387">
        <v>4841600</v>
      </c>
      <c r="I387" t="s">
        <v>25</v>
      </c>
      <c r="J387">
        <f t="shared" si="18"/>
        <v>1</v>
      </c>
      <c r="K387" t="str">
        <f t="shared" si="19"/>
        <v>MMBtu</v>
      </c>
      <c r="L387" s="3">
        <f t="shared" si="20"/>
        <v>4841600</v>
      </c>
    </row>
    <row r="388" spans="1:12" x14ac:dyDescent="0.25">
      <c r="A388" t="s">
        <v>185</v>
      </c>
      <c r="B388" t="s">
        <v>21</v>
      </c>
      <c r="C388" t="s">
        <v>22</v>
      </c>
      <c r="D388" t="s">
        <v>12</v>
      </c>
      <c r="E388" t="s">
        <v>13</v>
      </c>
      <c r="F388" t="s">
        <v>35</v>
      </c>
      <c r="G388">
        <v>40</v>
      </c>
      <c r="H388">
        <v>10122097</v>
      </c>
      <c r="I388" t="s">
        <v>25</v>
      </c>
      <c r="J388">
        <f t="shared" si="18"/>
        <v>1</v>
      </c>
      <c r="K388" t="str">
        <f t="shared" si="19"/>
        <v>MMBtu</v>
      </c>
      <c r="L388" s="3">
        <f t="shared" si="20"/>
        <v>10122097</v>
      </c>
    </row>
    <row r="389" spans="1:12" x14ac:dyDescent="0.25">
      <c r="A389" t="s">
        <v>185</v>
      </c>
      <c r="B389" t="s">
        <v>21</v>
      </c>
      <c r="C389" t="s">
        <v>22</v>
      </c>
      <c r="D389" t="s">
        <v>12</v>
      </c>
      <c r="E389" t="s">
        <v>13</v>
      </c>
      <c r="F389" t="s">
        <v>36</v>
      </c>
      <c r="G389">
        <v>21</v>
      </c>
      <c r="H389">
        <v>20430000</v>
      </c>
      <c r="I389" t="s">
        <v>25</v>
      </c>
      <c r="J389">
        <f t="shared" si="18"/>
        <v>1</v>
      </c>
      <c r="K389" t="str">
        <f t="shared" si="19"/>
        <v>MMBtu</v>
      </c>
      <c r="L389" s="3">
        <f t="shared" si="20"/>
        <v>20430000</v>
      </c>
    </row>
    <row r="390" spans="1:12" x14ac:dyDescent="0.25">
      <c r="A390" t="s">
        <v>185</v>
      </c>
      <c r="B390" t="s">
        <v>21</v>
      </c>
      <c r="C390" t="s">
        <v>22</v>
      </c>
      <c r="D390" t="s">
        <v>12</v>
      </c>
      <c r="E390" t="s">
        <v>17</v>
      </c>
      <c r="F390" t="s">
        <v>36</v>
      </c>
      <c r="G390">
        <v>78</v>
      </c>
      <c r="H390">
        <v>25510000</v>
      </c>
      <c r="I390" t="s">
        <v>25</v>
      </c>
      <c r="J390">
        <f t="shared" si="18"/>
        <v>1</v>
      </c>
      <c r="K390" t="str">
        <f t="shared" si="19"/>
        <v>MMBtu</v>
      </c>
      <c r="L390" s="3">
        <f t="shared" si="20"/>
        <v>25510000</v>
      </c>
    </row>
    <row r="391" spans="1:12" x14ac:dyDescent="0.25">
      <c r="A391" t="s">
        <v>185</v>
      </c>
      <c r="B391" t="s">
        <v>21</v>
      </c>
      <c r="C391" t="s">
        <v>22</v>
      </c>
      <c r="D391" t="s">
        <v>12</v>
      </c>
      <c r="E391" t="s">
        <v>15</v>
      </c>
      <c r="F391" t="s">
        <v>36</v>
      </c>
      <c r="G391">
        <v>75</v>
      </c>
      <c r="H391">
        <v>29835000</v>
      </c>
      <c r="I391" t="s">
        <v>25</v>
      </c>
      <c r="J391">
        <f t="shared" si="18"/>
        <v>1</v>
      </c>
      <c r="K391" t="str">
        <f t="shared" si="19"/>
        <v>MMBtu</v>
      </c>
      <c r="L391" s="3">
        <f t="shared" si="20"/>
        <v>29835000</v>
      </c>
    </row>
    <row r="392" spans="1:12" x14ac:dyDescent="0.25">
      <c r="A392" t="s">
        <v>186</v>
      </c>
      <c r="B392" t="s">
        <v>26</v>
      </c>
      <c r="C392" t="s">
        <v>22</v>
      </c>
      <c r="D392" t="s">
        <v>23</v>
      </c>
      <c r="E392" t="s">
        <v>27</v>
      </c>
      <c r="F392" t="s">
        <v>31</v>
      </c>
      <c r="G392">
        <v>3</v>
      </c>
      <c r="H392">
        <v>45000</v>
      </c>
      <c r="I392" t="s">
        <v>29</v>
      </c>
      <c r="J392">
        <f t="shared" si="18"/>
        <v>1.0542</v>
      </c>
      <c r="K392" t="str">
        <f t="shared" si="19"/>
        <v>MMBtu</v>
      </c>
      <c r="L392" s="3">
        <f t="shared" si="20"/>
        <v>47439</v>
      </c>
    </row>
    <row r="393" spans="1:12" x14ac:dyDescent="0.25">
      <c r="A393" t="s">
        <v>186</v>
      </c>
      <c r="B393" t="s">
        <v>26</v>
      </c>
      <c r="C393" t="s">
        <v>22</v>
      </c>
      <c r="D393" t="s">
        <v>23</v>
      </c>
      <c r="E393" t="s">
        <v>19</v>
      </c>
      <c r="F393" t="s">
        <v>28</v>
      </c>
      <c r="G393">
        <v>13</v>
      </c>
      <c r="H393">
        <v>141000</v>
      </c>
      <c r="I393" t="s">
        <v>29</v>
      </c>
      <c r="J393">
        <f t="shared" si="18"/>
        <v>1.0542</v>
      </c>
      <c r="K393" t="str">
        <f t="shared" si="19"/>
        <v>MMBtu</v>
      </c>
      <c r="L393" s="3">
        <f t="shared" si="20"/>
        <v>148642.20000000001</v>
      </c>
    </row>
    <row r="394" spans="1:12" x14ac:dyDescent="0.25">
      <c r="A394" t="s">
        <v>186</v>
      </c>
      <c r="B394" t="s">
        <v>26</v>
      </c>
      <c r="C394" t="s">
        <v>22</v>
      </c>
      <c r="D394" t="s">
        <v>23</v>
      </c>
      <c r="E394" t="s">
        <v>15</v>
      </c>
      <c r="F394" t="s">
        <v>28</v>
      </c>
      <c r="G394">
        <v>51</v>
      </c>
      <c r="H394">
        <v>426950</v>
      </c>
      <c r="I394" t="s">
        <v>29</v>
      </c>
      <c r="J394">
        <f t="shared" si="18"/>
        <v>1.0542</v>
      </c>
      <c r="K394" t="str">
        <f t="shared" si="19"/>
        <v>MMBtu</v>
      </c>
      <c r="L394" s="3">
        <f t="shared" si="20"/>
        <v>450090.69</v>
      </c>
    </row>
    <row r="395" spans="1:12" x14ac:dyDescent="0.25">
      <c r="A395" t="s">
        <v>186</v>
      </c>
      <c r="B395" t="s">
        <v>26</v>
      </c>
      <c r="C395" t="s">
        <v>22</v>
      </c>
      <c r="D395" t="s">
        <v>23</v>
      </c>
      <c r="E395" t="s">
        <v>17</v>
      </c>
      <c r="F395" t="s">
        <v>28</v>
      </c>
      <c r="G395">
        <v>48</v>
      </c>
      <c r="H395">
        <v>427000</v>
      </c>
      <c r="I395" t="s">
        <v>29</v>
      </c>
      <c r="J395">
        <f t="shared" si="18"/>
        <v>1.0542</v>
      </c>
      <c r="K395" t="str">
        <f t="shared" si="19"/>
        <v>MMBtu</v>
      </c>
      <c r="L395" s="3">
        <f t="shared" si="20"/>
        <v>450143.4</v>
      </c>
    </row>
    <row r="396" spans="1:12" x14ac:dyDescent="0.25">
      <c r="A396" t="s">
        <v>186</v>
      </c>
      <c r="B396" t="s">
        <v>26</v>
      </c>
      <c r="C396" t="s">
        <v>22</v>
      </c>
      <c r="D396" t="s">
        <v>23</v>
      </c>
      <c r="E396" t="s">
        <v>27</v>
      </c>
      <c r="F396" t="s">
        <v>28</v>
      </c>
      <c r="G396">
        <v>45</v>
      </c>
      <c r="H396">
        <v>459500</v>
      </c>
      <c r="I396" t="s">
        <v>29</v>
      </c>
      <c r="J396">
        <f t="shared" si="18"/>
        <v>1.0542</v>
      </c>
      <c r="K396" t="str">
        <f t="shared" si="19"/>
        <v>MMBtu</v>
      </c>
      <c r="L396" s="3">
        <f t="shared" si="20"/>
        <v>484404.9</v>
      </c>
    </row>
    <row r="397" spans="1:12" x14ac:dyDescent="0.25">
      <c r="A397" t="s">
        <v>186</v>
      </c>
      <c r="B397" t="s">
        <v>26</v>
      </c>
      <c r="C397" t="s">
        <v>22</v>
      </c>
      <c r="D397" t="s">
        <v>23</v>
      </c>
      <c r="E397" t="s">
        <v>16</v>
      </c>
      <c r="F397" t="s">
        <v>28</v>
      </c>
      <c r="G397">
        <v>88</v>
      </c>
      <c r="H397">
        <v>880394</v>
      </c>
      <c r="I397" t="s">
        <v>29</v>
      </c>
      <c r="J397">
        <f t="shared" si="18"/>
        <v>1.0542</v>
      </c>
      <c r="K397" t="str">
        <f t="shared" si="19"/>
        <v>MMBtu</v>
      </c>
      <c r="L397" s="3">
        <f t="shared" si="20"/>
        <v>928111.35479999997</v>
      </c>
    </row>
    <row r="398" spans="1:12" x14ac:dyDescent="0.25">
      <c r="A398" t="s">
        <v>186</v>
      </c>
      <c r="B398" t="s">
        <v>26</v>
      </c>
      <c r="C398" t="s">
        <v>22</v>
      </c>
      <c r="D398" t="s">
        <v>23</v>
      </c>
      <c r="E398" t="s">
        <v>18</v>
      </c>
      <c r="F398" t="s">
        <v>28</v>
      </c>
      <c r="G398">
        <v>132</v>
      </c>
      <c r="H398">
        <v>1025000</v>
      </c>
      <c r="I398" t="s">
        <v>29</v>
      </c>
      <c r="J398">
        <f t="shared" si="18"/>
        <v>1.0542</v>
      </c>
      <c r="K398" t="str">
        <f t="shared" si="19"/>
        <v>MMBtu</v>
      </c>
      <c r="L398" s="3">
        <f t="shared" si="20"/>
        <v>1080555</v>
      </c>
    </row>
    <row r="399" spans="1:12" x14ac:dyDescent="0.25">
      <c r="A399" t="s">
        <v>186</v>
      </c>
      <c r="B399" t="s">
        <v>26</v>
      </c>
      <c r="C399" t="s">
        <v>22</v>
      </c>
      <c r="D399" t="s">
        <v>23</v>
      </c>
      <c r="E399" t="s">
        <v>30</v>
      </c>
      <c r="F399" t="s">
        <v>28</v>
      </c>
      <c r="G399">
        <v>114</v>
      </c>
      <c r="H399">
        <v>1303000</v>
      </c>
      <c r="I399" t="s">
        <v>29</v>
      </c>
      <c r="J399">
        <f t="shared" si="18"/>
        <v>1.0542</v>
      </c>
      <c r="K399" t="str">
        <f t="shared" si="19"/>
        <v>MMBtu</v>
      </c>
      <c r="L399" s="3">
        <f t="shared" si="20"/>
        <v>1373622.6</v>
      </c>
    </row>
    <row r="400" spans="1:12" x14ac:dyDescent="0.25">
      <c r="A400" t="s">
        <v>186</v>
      </c>
      <c r="B400" t="s">
        <v>26</v>
      </c>
      <c r="C400" t="s">
        <v>22</v>
      </c>
      <c r="D400" t="s">
        <v>23</v>
      </c>
      <c r="E400" t="s">
        <v>13</v>
      </c>
      <c r="F400" t="s">
        <v>28</v>
      </c>
      <c r="G400">
        <v>205</v>
      </c>
      <c r="H400">
        <v>2127700</v>
      </c>
      <c r="I400" t="s">
        <v>29</v>
      </c>
      <c r="J400">
        <f t="shared" si="18"/>
        <v>1.0542</v>
      </c>
      <c r="K400" t="str">
        <f t="shared" si="19"/>
        <v>MMBtu</v>
      </c>
      <c r="L400" s="3">
        <f t="shared" si="20"/>
        <v>2243021.34</v>
      </c>
    </row>
    <row r="401" spans="1:12" x14ac:dyDescent="0.25">
      <c r="A401" t="s">
        <v>89</v>
      </c>
      <c r="B401" t="s">
        <v>21</v>
      </c>
      <c r="C401" t="s">
        <v>11</v>
      </c>
      <c r="D401" t="s">
        <v>23</v>
      </c>
      <c r="E401" t="s">
        <v>15</v>
      </c>
      <c r="F401" t="s">
        <v>35</v>
      </c>
      <c r="G401">
        <v>3</v>
      </c>
      <c r="H401">
        <v>1714</v>
      </c>
      <c r="I401" t="s">
        <v>14</v>
      </c>
      <c r="J401">
        <f t="shared" si="18"/>
        <v>1</v>
      </c>
      <c r="K401" t="str">
        <f t="shared" si="19"/>
        <v>MWh</v>
      </c>
      <c r="L401" s="3">
        <f t="shared" si="20"/>
        <v>1714</v>
      </c>
    </row>
    <row r="402" spans="1:12" x14ac:dyDescent="0.25">
      <c r="A402" t="s">
        <v>89</v>
      </c>
      <c r="B402" t="s">
        <v>21</v>
      </c>
      <c r="C402" t="s">
        <v>11</v>
      </c>
      <c r="D402" t="s">
        <v>23</v>
      </c>
      <c r="E402" t="s">
        <v>19</v>
      </c>
      <c r="F402" t="s">
        <v>35</v>
      </c>
      <c r="G402">
        <v>1</v>
      </c>
      <c r="H402">
        <v>36000</v>
      </c>
      <c r="I402" t="s">
        <v>39</v>
      </c>
      <c r="J402">
        <f t="shared" si="18"/>
        <v>1</v>
      </c>
      <c r="K402" t="str">
        <f t="shared" si="19"/>
        <v>KiloWatt Month</v>
      </c>
      <c r="L402" s="3">
        <f t="shared" si="20"/>
        <v>36000</v>
      </c>
    </row>
    <row r="403" spans="1:12" x14ac:dyDescent="0.25">
      <c r="A403" t="s">
        <v>89</v>
      </c>
      <c r="B403" t="s">
        <v>21</v>
      </c>
      <c r="C403" t="s">
        <v>11</v>
      </c>
      <c r="D403" t="s">
        <v>23</v>
      </c>
      <c r="E403" t="s">
        <v>19</v>
      </c>
      <c r="F403" t="s">
        <v>35</v>
      </c>
      <c r="G403">
        <v>103</v>
      </c>
      <c r="H403">
        <v>940208</v>
      </c>
      <c r="I403" t="s">
        <v>14</v>
      </c>
      <c r="J403">
        <f t="shared" si="18"/>
        <v>1</v>
      </c>
      <c r="K403" t="str">
        <f t="shared" si="19"/>
        <v>MWh</v>
      </c>
      <c r="L403" s="3">
        <f t="shared" si="20"/>
        <v>940208</v>
      </c>
    </row>
    <row r="404" spans="1:12" x14ac:dyDescent="0.25">
      <c r="A404" t="s">
        <v>89</v>
      </c>
      <c r="B404" t="s">
        <v>21</v>
      </c>
      <c r="C404" t="s">
        <v>11</v>
      </c>
      <c r="D404" t="s">
        <v>23</v>
      </c>
      <c r="E404" t="s">
        <v>17</v>
      </c>
      <c r="F404" t="s">
        <v>35</v>
      </c>
      <c r="G404">
        <v>138</v>
      </c>
      <c r="H404">
        <v>2238342</v>
      </c>
      <c r="I404" t="s">
        <v>14</v>
      </c>
      <c r="J404">
        <f t="shared" si="18"/>
        <v>1</v>
      </c>
      <c r="K404" t="str">
        <f t="shared" si="19"/>
        <v>MWh</v>
      </c>
      <c r="L404" s="3">
        <f t="shared" si="20"/>
        <v>2238342</v>
      </c>
    </row>
    <row r="405" spans="1:12" x14ac:dyDescent="0.25">
      <c r="A405" t="s">
        <v>187</v>
      </c>
      <c r="B405" t="s">
        <v>26</v>
      </c>
      <c r="C405" t="s">
        <v>22</v>
      </c>
      <c r="D405" t="s">
        <v>23</v>
      </c>
      <c r="E405" t="s">
        <v>30</v>
      </c>
      <c r="F405" t="s">
        <v>31</v>
      </c>
      <c r="G405">
        <v>2</v>
      </c>
      <c r="H405">
        <v>40000</v>
      </c>
      <c r="I405" t="s">
        <v>29</v>
      </c>
      <c r="J405">
        <f t="shared" si="18"/>
        <v>1.0542</v>
      </c>
      <c r="K405" t="str">
        <f t="shared" si="19"/>
        <v>MMBtu</v>
      </c>
      <c r="L405" s="3">
        <f t="shared" si="20"/>
        <v>42168</v>
      </c>
    </row>
    <row r="406" spans="1:12" x14ac:dyDescent="0.25">
      <c r="A406" t="s">
        <v>187</v>
      </c>
      <c r="B406" t="s">
        <v>26</v>
      </c>
      <c r="C406" t="s">
        <v>22</v>
      </c>
      <c r="D406" t="s">
        <v>23</v>
      </c>
      <c r="E406" t="s">
        <v>30</v>
      </c>
      <c r="F406" t="s">
        <v>31</v>
      </c>
      <c r="G406">
        <v>5</v>
      </c>
      <c r="H406">
        <v>50000</v>
      </c>
      <c r="I406" t="s">
        <v>25</v>
      </c>
      <c r="J406">
        <f t="shared" si="18"/>
        <v>1</v>
      </c>
      <c r="K406" t="str">
        <f t="shared" si="19"/>
        <v>MMBtu</v>
      </c>
      <c r="L406" s="3">
        <f t="shared" si="20"/>
        <v>50000</v>
      </c>
    </row>
    <row r="407" spans="1:12" x14ac:dyDescent="0.25">
      <c r="A407" t="s">
        <v>187</v>
      </c>
      <c r="B407" t="s">
        <v>26</v>
      </c>
      <c r="C407" t="s">
        <v>22</v>
      </c>
      <c r="D407" t="s">
        <v>12</v>
      </c>
      <c r="E407" t="s">
        <v>19</v>
      </c>
      <c r="F407" t="s">
        <v>28</v>
      </c>
      <c r="G407">
        <v>2</v>
      </c>
      <c r="H407">
        <v>310000</v>
      </c>
      <c r="I407" t="s">
        <v>29</v>
      </c>
      <c r="J407">
        <f t="shared" si="18"/>
        <v>1.0542</v>
      </c>
      <c r="K407" t="str">
        <f t="shared" si="19"/>
        <v>MMBtu</v>
      </c>
      <c r="L407" s="3">
        <f t="shared" si="20"/>
        <v>326802</v>
      </c>
    </row>
    <row r="408" spans="1:12" x14ac:dyDescent="0.25">
      <c r="A408" t="s">
        <v>187</v>
      </c>
      <c r="B408" t="s">
        <v>26</v>
      </c>
      <c r="C408" t="s">
        <v>22</v>
      </c>
      <c r="D408" t="s">
        <v>23</v>
      </c>
      <c r="E408" t="s">
        <v>27</v>
      </c>
      <c r="F408" t="s">
        <v>31</v>
      </c>
      <c r="G408">
        <v>150</v>
      </c>
      <c r="H408">
        <v>592000</v>
      </c>
      <c r="I408" t="s">
        <v>25</v>
      </c>
      <c r="J408">
        <f t="shared" si="18"/>
        <v>1</v>
      </c>
      <c r="K408" t="str">
        <f t="shared" si="19"/>
        <v>MMBtu</v>
      </c>
      <c r="L408" s="3">
        <f t="shared" si="20"/>
        <v>592000</v>
      </c>
    </row>
    <row r="409" spans="1:12" x14ac:dyDescent="0.25">
      <c r="A409" t="s">
        <v>187</v>
      </c>
      <c r="B409" t="s">
        <v>26</v>
      </c>
      <c r="C409" t="s">
        <v>22</v>
      </c>
      <c r="D409" t="s">
        <v>23</v>
      </c>
      <c r="E409" t="s">
        <v>13</v>
      </c>
      <c r="F409" t="s">
        <v>28</v>
      </c>
      <c r="G409">
        <v>84</v>
      </c>
      <c r="H409">
        <v>607000</v>
      </c>
      <c r="I409" t="s">
        <v>25</v>
      </c>
      <c r="J409">
        <f t="shared" si="18"/>
        <v>1</v>
      </c>
      <c r="K409" t="str">
        <f t="shared" si="19"/>
        <v>MMBtu</v>
      </c>
      <c r="L409" s="3">
        <f t="shared" si="20"/>
        <v>607000</v>
      </c>
    </row>
    <row r="410" spans="1:12" x14ac:dyDescent="0.25">
      <c r="A410" t="s">
        <v>187</v>
      </c>
      <c r="B410" t="s">
        <v>26</v>
      </c>
      <c r="C410" t="s">
        <v>22</v>
      </c>
      <c r="D410" t="s">
        <v>12</v>
      </c>
      <c r="E410" t="s">
        <v>19</v>
      </c>
      <c r="F410" t="s">
        <v>34</v>
      </c>
      <c r="G410">
        <v>3</v>
      </c>
      <c r="H410">
        <v>770000</v>
      </c>
      <c r="I410" t="s">
        <v>25</v>
      </c>
      <c r="J410">
        <f t="shared" si="18"/>
        <v>1</v>
      </c>
      <c r="K410" t="str">
        <f t="shared" si="19"/>
        <v>MMBtu</v>
      </c>
      <c r="L410" s="3">
        <f t="shared" si="20"/>
        <v>770000</v>
      </c>
    </row>
    <row r="411" spans="1:12" x14ac:dyDescent="0.25">
      <c r="A411" t="s">
        <v>187</v>
      </c>
      <c r="B411" t="s">
        <v>26</v>
      </c>
      <c r="C411" t="s">
        <v>22</v>
      </c>
      <c r="D411" t="s">
        <v>12</v>
      </c>
      <c r="E411" t="s">
        <v>13</v>
      </c>
      <c r="F411" t="s">
        <v>34</v>
      </c>
      <c r="G411">
        <v>3</v>
      </c>
      <c r="H411">
        <v>920000</v>
      </c>
      <c r="I411" t="s">
        <v>25</v>
      </c>
      <c r="J411">
        <f t="shared" si="18"/>
        <v>1</v>
      </c>
      <c r="K411" t="str">
        <f t="shared" si="19"/>
        <v>MMBtu</v>
      </c>
      <c r="L411" s="3">
        <f t="shared" si="20"/>
        <v>920000</v>
      </c>
    </row>
    <row r="412" spans="1:12" x14ac:dyDescent="0.25">
      <c r="A412" t="s">
        <v>187</v>
      </c>
      <c r="B412" t="s">
        <v>26</v>
      </c>
      <c r="C412" t="s">
        <v>22</v>
      </c>
      <c r="D412" t="s">
        <v>12</v>
      </c>
      <c r="E412" t="s">
        <v>27</v>
      </c>
      <c r="F412" t="s">
        <v>34</v>
      </c>
      <c r="G412">
        <v>2</v>
      </c>
      <c r="H412">
        <v>1050000</v>
      </c>
      <c r="I412" t="s">
        <v>25</v>
      </c>
      <c r="J412">
        <f t="shared" si="18"/>
        <v>1</v>
      </c>
      <c r="K412" t="str">
        <f t="shared" si="19"/>
        <v>MMBtu</v>
      </c>
      <c r="L412" s="3">
        <f t="shared" si="20"/>
        <v>1050000</v>
      </c>
    </row>
    <row r="413" spans="1:12" x14ac:dyDescent="0.25">
      <c r="A413" t="s">
        <v>187</v>
      </c>
      <c r="B413" t="s">
        <v>26</v>
      </c>
      <c r="C413" t="s">
        <v>22</v>
      </c>
      <c r="D413" t="s">
        <v>12</v>
      </c>
      <c r="E413" t="s">
        <v>18</v>
      </c>
      <c r="F413" t="s">
        <v>34</v>
      </c>
      <c r="G413">
        <v>4</v>
      </c>
      <c r="H413">
        <v>1060000</v>
      </c>
      <c r="I413" t="s">
        <v>25</v>
      </c>
      <c r="J413">
        <f t="shared" ref="J413:J476" si="21">IF(I413="GJ",1.0542,1)</f>
        <v>1</v>
      </c>
      <c r="K413" t="str">
        <f t="shared" ref="K413:K476" si="22">IF(I413="GJ","MMBtu",I413)</f>
        <v>MMBtu</v>
      </c>
      <c r="L413" s="3">
        <f t="shared" ref="L413:L476" si="23">H413*J413</f>
        <v>1060000</v>
      </c>
    </row>
    <row r="414" spans="1:12" x14ac:dyDescent="0.25">
      <c r="A414" t="s">
        <v>187</v>
      </c>
      <c r="B414" t="s">
        <v>26</v>
      </c>
      <c r="C414" t="s">
        <v>22</v>
      </c>
      <c r="D414" t="s">
        <v>12</v>
      </c>
      <c r="E414" t="s">
        <v>17</v>
      </c>
      <c r="F414" t="s">
        <v>28</v>
      </c>
      <c r="G414">
        <v>9</v>
      </c>
      <c r="H414">
        <v>1235000</v>
      </c>
      <c r="I414" t="s">
        <v>29</v>
      </c>
      <c r="J414">
        <f t="shared" si="21"/>
        <v>1.0542</v>
      </c>
      <c r="K414" t="str">
        <f t="shared" si="22"/>
        <v>MMBtu</v>
      </c>
      <c r="L414" s="3">
        <f t="shared" si="23"/>
        <v>1301937</v>
      </c>
    </row>
    <row r="415" spans="1:12" x14ac:dyDescent="0.25">
      <c r="A415" t="s">
        <v>187</v>
      </c>
      <c r="B415" t="s">
        <v>26</v>
      </c>
      <c r="C415" t="s">
        <v>22</v>
      </c>
      <c r="D415" t="s">
        <v>23</v>
      </c>
      <c r="E415" t="s">
        <v>16</v>
      </c>
      <c r="F415" t="s">
        <v>28</v>
      </c>
      <c r="G415">
        <v>309</v>
      </c>
      <c r="H415">
        <v>2088000</v>
      </c>
      <c r="I415" t="s">
        <v>25</v>
      </c>
      <c r="J415">
        <f t="shared" si="21"/>
        <v>1</v>
      </c>
      <c r="K415" t="str">
        <f t="shared" si="22"/>
        <v>MMBtu</v>
      </c>
      <c r="L415" s="3">
        <f t="shared" si="23"/>
        <v>2088000</v>
      </c>
    </row>
    <row r="416" spans="1:12" x14ac:dyDescent="0.25">
      <c r="A416" t="s">
        <v>187</v>
      </c>
      <c r="B416" t="s">
        <v>26</v>
      </c>
      <c r="C416" t="s">
        <v>22</v>
      </c>
      <c r="D416" t="s">
        <v>23</v>
      </c>
      <c r="E416" t="s">
        <v>19</v>
      </c>
      <c r="F416" t="s">
        <v>28</v>
      </c>
      <c r="G416">
        <v>159</v>
      </c>
      <c r="H416">
        <v>2194000</v>
      </c>
      <c r="I416" t="s">
        <v>25</v>
      </c>
      <c r="J416">
        <f t="shared" si="21"/>
        <v>1</v>
      </c>
      <c r="K416" t="str">
        <f t="shared" si="22"/>
        <v>MMBtu</v>
      </c>
      <c r="L416" s="3">
        <f t="shared" si="23"/>
        <v>2194000</v>
      </c>
    </row>
    <row r="417" spans="1:12" x14ac:dyDescent="0.25">
      <c r="A417" t="s">
        <v>187</v>
      </c>
      <c r="B417" t="s">
        <v>26</v>
      </c>
      <c r="C417" t="s">
        <v>22</v>
      </c>
      <c r="D417" t="s">
        <v>23</v>
      </c>
      <c r="E417" t="s">
        <v>18</v>
      </c>
      <c r="F417" t="s">
        <v>28</v>
      </c>
      <c r="G417">
        <v>351</v>
      </c>
      <c r="H417">
        <v>2622000</v>
      </c>
      <c r="I417" t="s">
        <v>25</v>
      </c>
      <c r="J417">
        <f t="shared" si="21"/>
        <v>1</v>
      </c>
      <c r="K417" t="str">
        <f t="shared" si="22"/>
        <v>MMBtu</v>
      </c>
      <c r="L417" s="3">
        <f t="shared" si="23"/>
        <v>2622000</v>
      </c>
    </row>
    <row r="418" spans="1:12" x14ac:dyDescent="0.25">
      <c r="A418" t="s">
        <v>187</v>
      </c>
      <c r="B418" t="s">
        <v>26</v>
      </c>
      <c r="C418" t="s">
        <v>22</v>
      </c>
      <c r="D418" t="s">
        <v>23</v>
      </c>
      <c r="E418" t="s">
        <v>30</v>
      </c>
      <c r="F418" t="s">
        <v>28</v>
      </c>
      <c r="G418">
        <v>292</v>
      </c>
      <c r="H418">
        <v>3830000</v>
      </c>
      <c r="I418" t="s">
        <v>25</v>
      </c>
      <c r="J418">
        <f t="shared" si="21"/>
        <v>1</v>
      </c>
      <c r="K418" t="str">
        <f t="shared" si="22"/>
        <v>MMBtu</v>
      </c>
      <c r="L418" s="3">
        <f t="shared" si="23"/>
        <v>3830000</v>
      </c>
    </row>
    <row r="419" spans="1:12" x14ac:dyDescent="0.25">
      <c r="A419" t="s">
        <v>187</v>
      </c>
      <c r="B419" t="s">
        <v>26</v>
      </c>
      <c r="C419" t="s">
        <v>22</v>
      </c>
      <c r="D419" t="s">
        <v>23</v>
      </c>
      <c r="E419" t="s">
        <v>15</v>
      </c>
      <c r="F419" t="s">
        <v>28</v>
      </c>
      <c r="G419">
        <v>327</v>
      </c>
      <c r="H419">
        <v>3842000</v>
      </c>
      <c r="I419" t="s">
        <v>25</v>
      </c>
      <c r="J419">
        <f t="shared" si="21"/>
        <v>1</v>
      </c>
      <c r="K419" t="str">
        <f t="shared" si="22"/>
        <v>MMBtu</v>
      </c>
      <c r="L419" s="3">
        <f t="shared" si="23"/>
        <v>3842000</v>
      </c>
    </row>
    <row r="420" spans="1:12" x14ac:dyDescent="0.25">
      <c r="A420" t="s">
        <v>187</v>
      </c>
      <c r="B420" t="s">
        <v>26</v>
      </c>
      <c r="C420" t="s">
        <v>22</v>
      </c>
      <c r="D420" t="s">
        <v>23</v>
      </c>
      <c r="E420" t="s">
        <v>27</v>
      </c>
      <c r="F420" t="s">
        <v>31</v>
      </c>
      <c r="G420">
        <v>234</v>
      </c>
      <c r="H420">
        <v>3875000</v>
      </c>
      <c r="I420" t="s">
        <v>29</v>
      </c>
      <c r="J420">
        <f t="shared" si="21"/>
        <v>1.0542</v>
      </c>
      <c r="K420" t="str">
        <f t="shared" si="22"/>
        <v>MMBtu</v>
      </c>
      <c r="L420" s="3">
        <f t="shared" si="23"/>
        <v>4085025</v>
      </c>
    </row>
    <row r="421" spans="1:12" x14ac:dyDescent="0.25">
      <c r="A421" t="s">
        <v>187</v>
      </c>
      <c r="B421" t="s">
        <v>26</v>
      </c>
      <c r="C421" t="s">
        <v>22</v>
      </c>
      <c r="D421" t="s">
        <v>23</v>
      </c>
      <c r="E421" t="s">
        <v>17</v>
      </c>
      <c r="F421" t="s">
        <v>34</v>
      </c>
      <c r="G421">
        <v>143</v>
      </c>
      <c r="H421">
        <v>4492787</v>
      </c>
      <c r="I421" t="s">
        <v>25</v>
      </c>
      <c r="J421">
        <f t="shared" si="21"/>
        <v>1</v>
      </c>
      <c r="K421" t="str">
        <f t="shared" si="22"/>
        <v>MMBtu</v>
      </c>
      <c r="L421" s="3">
        <f t="shared" si="23"/>
        <v>4492787</v>
      </c>
    </row>
    <row r="422" spans="1:12" x14ac:dyDescent="0.25">
      <c r="A422" t="s">
        <v>187</v>
      </c>
      <c r="B422" t="s">
        <v>26</v>
      </c>
      <c r="C422" t="s">
        <v>22</v>
      </c>
      <c r="D422" t="s">
        <v>23</v>
      </c>
      <c r="E422" t="s">
        <v>27</v>
      </c>
      <c r="F422" t="s">
        <v>28</v>
      </c>
      <c r="G422">
        <v>123</v>
      </c>
      <c r="H422">
        <v>4583000</v>
      </c>
      <c r="I422" t="s">
        <v>25</v>
      </c>
      <c r="J422">
        <f t="shared" si="21"/>
        <v>1</v>
      </c>
      <c r="K422" t="str">
        <f t="shared" si="22"/>
        <v>MMBtu</v>
      </c>
      <c r="L422" s="3">
        <f t="shared" si="23"/>
        <v>4583000</v>
      </c>
    </row>
    <row r="423" spans="1:12" x14ac:dyDescent="0.25">
      <c r="A423" t="s">
        <v>187</v>
      </c>
      <c r="B423" t="s">
        <v>26</v>
      </c>
      <c r="C423" t="s">
        <v>22</v>
      </c>
      <c r="D423" t="s">
        <v>23</v>
      </c>
      <c r="E423" t="s">
        <v>13</v>
      </c>
      <c r="F423" t="s">
        <v>34</v>
      </c>
      <c r="G423">
        <v>175</v>
      </c>
      <c r="H423">
        <v>5125671</v>
      </c>
      <c r="I423" t="s">
        <v>25</v>
      </c>
      <c r="J423">
        <f t="shared" si="21"/>
        <v>1</v>
      </c>
      <c r="K423" t="str">
        <f t="shared" si="22"/>
        <v>MMBtu</v>
      </c>
      <c r="L423" s="3">
        <f t="shared" si="23"/>
        <v>5125671</v>
      </c>
    </row>
    <row r="424" spans="1:12" x14ac:dyDescent="0.25">
      <c r="A424" t="s">
        <v>187</v>
      </c>
      <c r="B424" t="s">
        <v>26</v>
      </c>
      <c r="C424" t="s">
        <v>22</v>
      </c>
      <c r="D424" t="s">
        <v>12</v>
      </c>
      <c r="E424" t="s">
        <v>16</v>
      </c>
      <c r="F424" t="s">
        <v>34</v>
      </c>
      <c r="G424">
        <v>15</v>
      </c>
      <c r="H424">
        <v>5450000</v>
      </c>
      <c r="I424" t="s">
        <v>25</v>
      </c>
      <c r="J424">
        <f t="shared" si="21"/>
        <v>1</v>
      </c>
      <c r="K424" t="str">
        <f t="shared" si="22"/>
        <v>MMBtu</v>
      </c>
      <c r="L424" s="3">
        <f t="shared" si="23"/>
        <v>5450000</v>
      </c>
    </row>
    <row r="425" spans="1:12" x14ac:dyDescent="0.25">
      <c r="A425" t="s">
        <v>187</v>
      </c>
      <c r="B425" t="s">
        <v>26</v>
      </c>
      <c r="C425" t="s">
        <v>22</v>
      </c>
      <c r="D425" t="s">
        <v>23</v>
      </c>
      <c r="E425" t="s">
        <v>19</v>
      </c>
      <c r="F425" t="s">
        <v>34</v>
      </c>
      <c r="G425">
        <v>183</v>
      </c>
      <c r="H425">
        <v>5684461</v>
      </c>
      <c r="I425" t="s">
        <v>25</v>
      </c>
      <c r="J425">
        <f t="shared" si="21"/>
        <v>1</v>
      </c>
      <c r="K425" t="str">
        <f t="shared" si="22"/>
        <v>MMBtu</v>
      </c>
      <c r="L425" s="3">
        <f t="shared" si="23"/>
        <v>5684461</v>
      </c>
    </row>
    <row r="426" spans="1:12" x14ac:dyDescent="0.25">
      <c r="A426" t="s">
        <v>187</v>
      </c>
      <c r="B426" t="s">
        <v>26</v>
      </c>
      <c r="C426" t="s">
        <v>22</v>
      </c>
      <c r="D426" t="s">
        <v>23</v>
      </c>
      <c r="E426" t="s">
        <v>27</v>
      </c>
      <c r="F426" t="s">
        <v>34</v>
      </c>
      <c r="G426">
        <v>39</v>
      </c>
      <c r="H426">
        <v>7320000</v>
      </c>
      <c r="I426" t="s">
        <v>25</v>
      </c>
      <c r="J426">
        <f t="shared" si="21"/>
        <v>1</v>
      </c>
      <c r="K426" t="str">
        <f t="shared" si="22"/>
        <v>MMBtu</v>
      </c>
      <c r="L426" s="3">
        <f t="shared" si="23"/>
        <v>7320000</v>
      </c>
    </row>
    <row r="427" spans="1:12" x14ac:dyDescent="0.25">
      <c r="A427" t="s">
        <v>187</v>
      </c>
      <c r="B427" t="s">
        <v>26</v>
      </c>
      <c r="C427" t="s">
        <v>22</v>
      </c>
      <c r="D427" t="s">
        <v>23</v>
      </c>
      <c r="E427" t="s">
        <v>17</v>
      </c>
      <c r="F427" t="s">
        <v>28</v>
      </c>
      <c r="G427">
        <v>324</v>
      </c>
      <c r="H427">
        <v>7419060</v>
      </c>
      <c r="I427" t="s">
        <v>25</v>
      </c>
      <c r="J427">
        <f t="shared" si="21"/>
        <v>1</v>
      </c>
      <c r="K427" t="str">
        <f t="shared" si="22"/>
        <v>MMBtu</v>
      </c>
      <c r="L427" s="3">
        <f t="shared" si="23"/>
        <v>7419060</v>
      </c>
    </row>
    <row r="428" spans="1:12" x14ac:dyDescent="0.25">
      <c r="A428" t="s">
        <v>187</v>
      </c>
      <c r="B428" t="s">
        <v>26</v>
      </c>
      <c r="C428" t="s">
        <v>22</v>
      </c>
      <c r="D428" t="s">
        <v>12</v>
      </c>
      <c r="E428" t="s">
        <v>30</v>
      </c>
      <c r="F428" t="s">
        <v>34</v>
      </c>
      <c r="G428">
        <v>25</v>
      </c>
      <c r="H428">
        <v>7765000</v>
      </c>
      <c r="I428" t="s">
        <v>25</v>
      </c>
      <c r="J428">
        <f t="shared" si="21"/>
        <v>1</v>
      </c>
      <c r="K428" t="str">
        <f t="shared" si="22"/>
        <v>MMBtu</v>
      </c>
      <c r="L428" s="3">
        <f t="shared" si="23"/>
        <v>7765000</v>
      </c>
    </row>
    <row r="429" spans="1:12" x14ac:dyDescent="0.25">
      <c r="A429" t="s">
        <v>187</v>
      </c>
      <c r="B429" t="s">
        <v>26</v>
      </c>
      <c r="C429" t="s">
        <v>22</v>
      </c>
      <c r="D429" t="s">
        <v>23</v>
      </c>
      <c r="E429" t="s">
        <v>15</v>
      </c>
      <c r="F429" t="s">
        <v>34</v>
      </c>
      <c r="G429">
        <v>327</v>
      </c>
      <c r="H429">
        <v>7819102</v>
      </c>
      <c r="I429" t="s">
        <v>25</v>
      </c>
      <c r="J429">
        <f t="shared" si="21"/>
        <v>1</v>
      </c>
      <c r="K429" t="str">
        <f t="shared" si="22"/>
        <v>MMBtu</v>
      </c>
      <c r="L429" s="3">
        <f t="shared" si="23"/>
        <v>7819102</v>
      </c>
    </row>
    <row r="430" spans="1:12" x14ac:dyDescent="0.25">
      <c r="A430" t="s">
        <v>187</v>
      </c>
      <c r="B430" t="s">
        <v>26</v>
      </c>
      <c r="C430" t="s">
        <v>22</v>
      </c>
      <c r="D430" t="s">
        <v>23</v>
      </c>
      <c r="E430" t="s">
        <v>30</v>
      </c>
      <c r="F430" t="s">
        <v>34</v>
      </c>
      <c r="G430">
        <v>37</v>
      </c>
      <c r="H430">
        <v>10570000</v>
      </c>
      <c r="I430" t="s">
        <v>25</v>
      </c>
      <c r="J430">
        <f t="shared" si="21"/>
        <v>1</v>
      </c>
      <c r="K430" t="str">
        <f t="shared" si="22"/>
        <v>MMBtu</v>
      </c>
      <c r="L430" s="3">
        <f t="shared" si="23"/>
        <v>10570000</v>
      </c>
    </row>
    <row r="431" spans="1:12" x14ac:dyDescent="0.25">
      <c r="A431" t="s">
        <v>187</v>
      </c>
      <c r="B431" t="s">
        <v>26</v>
      </c>
      <c r="C431" t="s">
        <v>22</v>
      </c>
      <c r="D431" t="s">
        <v>23</v>
      </c>
      <c r="E431" t="s">
        <v>18</v>
      </c>
      <c r="F431" t="s">
        <v>34</v>
      </c>
      <c r="G431">
        <v>237</v>
      </c>
      <c r="H431">
        <v>14063301</v>
      </c>
      <c r="I431" t="s">
        <v>25</v>
      </c>
      <c r="J431">
        <f t="shared" si="21"/>
        <v>1</v>
      </c>
      <c r="K431" t="str">
        <f t="shared" si="22"/>
        <v>MMBtu</v>
      </c>
      <c r="L431" s="3">
        <f t="shared" si="23"/>
        <v>14063301</v>
      </c>
    </row>
    <row r="432" spans="1:12" x14ac:dyDescent="0.25">
      <c r="A432" t="s">
        <v>187</v>
      </c>
      <c r="B432" t="s">
        <v>26</v>
      </c>
      <c r="C432" t="s">
        <v>22</v>
      </c>
      <c r="D432" t="s">
        <v>23</v>
      </c>
      <c r="E432" t="s">
        <v>32</v>
      </c>
      <c r="F432" t="s">
        <v>28</v>
      </c>
      <c r="G432">
        <v>14</v>
      </c>
      <c r="H432">
        <v>14154000</v>
      </c>
      <c r="I432" t="s">
        <v>29</v>
      </c>
      <c r="J432">
        <f t="shared" si="21"/>
        <v>1.0542</v>
      </c>
      <c r="K432" t="str">
        <f t="shared" si="22"/>
        <v>MMBtu</v>
      </c>
      <c r="L432" s="3">
        <f t="shared" si="23"/>
        <v>14921146.800000001</v>
      </c>
    </row>
    <row r="433" spans="1:12" x14ac:dyDescent="0.25">
      <c r="A433" t="s">
        <v>187</v>
      </c>
      <c r="B433" t="s">
        <v>26</v>
      </c>
      <c r="C433" t="s">
        <v>22</v>
      </c>
      <c r="D433" t="s">
        <v>23</v>
      </c>
      <c r="E433" t="s">
        <v>16</v>
      </c>
      <c r="F433" t="s">
        <v>34</v>
      </c>
      <c r="G433">
        <v>129</v>
      </c>
      <c r="H433">
        <v>14982814</v>
      </c>
      <c r="I433" t="s">
        <v>25</v>
      </c>
      <c r="J433">
        <f t="shared" si="21"/>
        <v>1</v>
      </c>
      <c r="K433" t="str">
        <f t="shared" si="22"/>
        <v>MMBtu</v>
      </c>
      <c r="L433" s="3">
        <f t="shared" si="23"/>
        <v>14982814</v>
      </c>
    </row>
    <row r="434" spans="1:12" x14ac:dyDescent="0.25">
      <c r="A434" t="s">
        <v>187</v>
      </c>
      <c r="B434" t="s">
        <v>26</v>
      </c>
      <c r="C434" t="s">
        <v>22</v>
      </c>
      <c r="D434" t="s">
        <v>12</v>
      </c>
      <c r="E434" t="s">
        <v>27</v>
      </c>
      <c r="F434" t="s">
        <v>28</v>
      </c>
      <c r="G434">
        <v>23</v>
      </c>
      <c r="H434">
        <v>23760000</v>
      </c>
      <c r="I434" t="s">
        <v>29</v>
      </c>
      <c r="J434">
        <f t="shared" si="21"/>
        <v>1.0542</v>
      </c>
      <c r="K434" t="str">
        <f t="shared" si="22"/>
        <v>MMBtu</v>
      </c>
      <c r="L434" s="3">
        <f t="shared" si="23"/>
        <v>25047792</v>
      </c>
    </row>
    <row r="435" spans="1:12" x14ac:dyDescent="0.25">
      <c r="A435" t="s">
        <v>187</v>
      </c>
      <c r="B435" t="s">
        <v>26</v>
      </c>
      <c r="C435" t="s">
        <v>22</v>
      </c>
      <c r="D435" t="s">
        <v>23</v>
      </c>
      <c r="E435" t="s">
        <v>13</v>
      </c>
      <c r="F435" t="s">
        <v>28</v>
      </c>
      <c r="G435">
        <v>512</v>
      </c>
      <c r="H435">
        <v>23914000</v>
      </c>
      <c r="I435" t="s">
        <v>29</v>
      </c>
      <c r="J435">
        <f t="shared" si="21"/>
        <v>1.0542</v>
      </c>
      <c r="K435" t="str">
        <f t="shared" si="22"/>
        <v>MMBtu</v>
      </c>
      <c r="L435" s="3">
        <f t="shared" si="23"/>
        <v>25210138.800000001</v>
      </c>
    </row>
    <row r="436" spans="1:12" x14ac:dyDescent="0.25">
      <c r="A436" t="s">
        <v>187</v>
      </c>
      <c r="B436" t="s">
        <v>26</v>
      </c>
      <c r="C436" t="s">
        <v>22</v>
      </c>
      <c r="D436" t="s">
        <v>12</v>
      </c>
      <c r="E436" t="s">
        <v>27</v>
      </c>
      <c r="F436" t="s">
        <v>28</v>
      </c>
      <c r="G436">
        <v>83</v>
      </c>
      <c r="H436">
        <v>30565000</v>
      </c>
      <c r="I436" t="s">
        <v>25</v>
      </c>
      <c r="J436">
        <f t="shared" si="21"/>
        <v>1</v>
      </c>
      <c r="K436" t="str">
        <f t="shared" si="22"/>
        <v>MMBtu</v>
      </c>
      <c r="L436" s="3">
        <f t="shared" si="23"/>
        <v>30565000</v>
      </c>
    </row>
    <row r="437" spans="1:12" x14ac:dyDescent="0.25">
      <c r="A437" t="s">
        <v>187</v>
      </c>
      <c r="B437" t="s">
        <v>26</v>
      </c>
      <c r="C437" t="s">
        <v>22</v>
      </c>
      <c r="D437" t="s">
        <v>23</v>
      </c>
      <c r="E437" t="s">
        <v>18</v>
      </c>
      <c r="F437" t="s">
        <v>28</v>
      </c>
      <c r="G437">
        <v>471</v>
      </c>
      <c r="H437">
        <v>36838500</v>
      </c>
      <c r="I437" t="s">
        <v>29</v>
      </c>
      <c r="J437">
        <f t="shared" si="21"/>
        <v>1.0542</v>
      </c>
      <c r="K437" t="str">
        <f t="shared" si="22"/>
        <v>MMBtu</v>
      </c>
      <c r="L437" s="3">
        <f t="shared" si="23"/>
        <v>38835146.700000003</v>
      </c>
    </row>
    <row r="438" spans="1:12" x14ac:dyDescent="0.25">
      <c r="A438" t="s">
        <v>187</v>
      </c>
      <c r="B438" t="s">
        <v>26</v>
      </c>
      <c r="C438" t="s">
        <v>22</v>
      </c>
      <c r="D438" t="s">
        <v>23</v>
      </c>
      <c r="E438" t="s">
        <v>19</v>
      </c>
      <c r="F438" t="s">
        <v>28</v>
      </c>
      <c r="G438">
        <v>793</v>
      </c>
      <c r="H438">
        <v>39689200</v>
      </c>
      <c r="I438" t="s">
        <v>29</v>
      </c>
      <c r="J438">
        <f t="shared" si="21"/>
        <v>1.0542</v>
      </c>
      <c r="K438" t="str">
        <f t="shared" si="22"/>
        <v>MMBtu</v>
      </c>
      <c r="L438" s="3">
        <f t="shared" si="23"/>
        <v>41840354.640000001</v>
      </c>
    </row>
    <row r="439" spans="1:12" x14ac:dyDescent="0.25">
      <c r="A439" t="s">
        <v>187</v>
      </c>
      <c r="B439" t="s">
        <v>26</v>
      </c>
      <c r="C439" t="s">
        <v>22</v>
      </c>
      <c r="D439" t="s">
        <v>23</v>
      </c>
      <c r="E439" t="s">
        <v>27</v>
      </c>
      <c r="F439" t="s">
        <v>28</v>
      </c>
      <c r="G439">
        <v>101</v>
      </c>
      <c r="H439">
        <v>41675000</v>
      </c>
      <c r="I439" t="s">
        <v>29</v>
      </c>
      <c r="J439">
        <f t="shared" si="21"/>
        <v>1.0542</v>
      </c>
      <c r="K439" t="str">
        <f t="shared" si="22"/>
        <v>MMBtu</v>
      </c>
      <c r="L439" s="3">
        <f t="shared" si="23"/>
        <v>43933785</v>
      </c>
    </row>
    <row r="440" spans="1:12" x14ac:dyDescent="0.25">
      <c r="A440" t="s">
        <v>187</v>
      </c>
      <c r="B440" t="s">
        <v>26</v>
      </c>
      <c r="C440" t="s">
        <v>22</v>
      </c>
      <c r="D440" t="s">
        <v>23</v>
      </c>
      <c r="E440" t="s">
        <v>15</v>
      </c>
      <c r="F440" t="s">
        <v>28</v>
      </c>
      <c r="G440">
        <v>846</v>
      </c>
      <c r="H440">
        <v>45492200</v>
      </c>
      <c r="I440" t="s">
        <v>29</v>
      </c>
      <c r="J440">
        <f t="shared" si="21"/>
        <v>1.0542</v>
      </c>
      <c r="K440" t="str">
        <f t="shared" si="22"/>
        <v>MMBtu</v>
      </c>
      <c r="L440" s="3">
        <f t="shared" si="23"/>
        <v>47957877.240000002</v>
      </c>
    </row>
    <row r="441" spans="1:12" x14ac:dyDescent="0.25">
      <c r="A441" t="s">
        <v>187</v>
      </c>
      <c r="B441" t="s">
        <v>26</v>
      </c>
      <c r="C441" t="s">
        <v>22</v>
      </c>
      <c r="D441" t="s">
        <v>12</v>
      </c>
      <c r="E441" t="s">
        <v>18</v>
      </c>
      <c r="F441" t="s">
        <v>28</v>
      </c>
      <c r="G441">
        <v>75</v>
      </c>
      <c r="H441">
        <v>49483000</v>
      </c>
      <c r="I441" t="s">
        <v>29</v>
      </c>
      <c r="J441">
        <f t="shared" si="21"/>
        <v>1.0542</v>
      </c>
      <c r="K441" t="str">
        <f t="shared" si="22"/>
        <v>MMBtu</v>
      </c>
      <c r="L441" s="3">
        <f t="shared" si="23"/>
        <v>52164978.600000001</v>
      </c>
    </row>
    <row r="442" spans="1:12" x14ac:dyDescent="0.25">
      <c r="A442" t="s">
        <v>187</v>
      </c>
      <c r="B442" t="s">
        <v>26</v>
      </c>
      <c r="C442" t="s">
        <v>22</v>
      </c>
      <c r="D442" t="s">
        <v>23</v>
      </c>
      <c r="E442" t="s">
        <v>17</v>
      </c>
      <c r="F442" t="s">
        <v>28</v>
      </c>
      <c r="G442">
        <v>908</v>
      </c>
      <c r="H442">
        <v>53879100</v>
      </c>
      <c r="I442" t="s">
        <v>29</v>
      </c>
      <c r="J442">
        <f t="shared" si="21"/>
        <v>1.0542</v>
      </c>
      <c r="K442" t="str">
        <f t="shared" si="22"/>
        <v>MMBtu</v>
      </c>
      <c r="L442" s="3">
        <f t="shared" si="23"/>
        <v>56799347.219999999</v>
      </c>
    </row>
    <row r="443" spans="1:12" x14ac:dyDescent="0.25">
      <c r="A443" t="s">
        <v>187</v>
      </c>
      <c r="B443" t="s">
        <v>26</v>
      </c>
      <c r="C443" t="s">
        <v>22</v>
      </c>
      <c r="D443" t="s">
        <v>12</v>
      </c>
      <c r="E443" t="s">
        <v>18</v>
      </c>
      <c r="F443" t="s">
        <v>28</v>
      </c>
      <c r="G443">
        <v>91</v>
      </c>
      <c r="H443">
        <v>63167700</v>
      </c>
      <c r="I443" t="s">
        <v>25</v>
      </c>
      <c r="J443">
        <f t="shared" si="21"/>
        <v>1</v>
      </c>
      <c r="K443" t="str">
        <f t="shared" si="22"/>
        <v>MMBtu</v>
      </c>
      <c r="L443" s="3">
        <f t="shared" si="23"/>
        <v>63167700</v>
      </c>
    </row>
    <row r="444" spans="1:12" x14ac:dyDescent="0.25">
      <c r="A444" t="s">
        <v>187</v>
      </c>
      <c r="B444" t="s">
        <v>26</v>
      </c>
      <c r="C444" t="s">
        <v>22</v>
      </c>
      <c r="D444" t="s">
        <v>23</v>
      </c>
      <c r="E444" t="s">
        <v>30</v>
      </c>
      <c r="F444" t="s">
        <v>28</v>
      </c>
      <c r="G444">
        <v>656</v>
      </c>
      <c r="H444">
        <v>60756641</v>
      </c>
      <c r="I444" t="s">
        <v>29</v>
      </c>
      <c r="J444">
        <f t="shared" si="21"/>
        <v>1.0542</v>
      </c>
      <c r="K444" t="str">
        <f t="shared" si="22"/>
        <v>MMBtu</v>
      </c>
      <c r="L444" s="3">
        <f t="shared" si="23"/>
        <v>64049650.942200005</v>
      </c>
    </row>
    <row r="445" spans="1:12" x14ac:dyDescent="0.25">
      <c r="A445" t="s">
        <v>187</v>
      </c>
      <c r="B445" t="s">
        <v>26</v>
      </c>
      <c r="C445" t="s">
        <v>22</v>
      </c>
      <c r="D445" t="s">
        <v>12</v>
      </c>
      <c r="E445" t="s">
        <v>13</v>
      </c>
      <c r="F445" t="s">
        <v>28</v>
      </c>
      <c r="G445">
        <v>152</v>
      </c>
      <c r="H445">
        <v>64590000</v>
      </c>
      <c r="I445" t="s">
        <v>25</v>
      </c>
      <c r="J445">
        <f t="shared" si="21"/>
        <v>1</v>
      </c>
      <c r="K445" t="str">
        <f t="shared" si="22"/>
        <v>MMBtu</v>
      </c>
      <c r="L445" s="3">
        <f t="shared" si="23"/>
        <v>64590000</v>
      </c>
    </row>
    <row r="446" spans="1:12" x14ac:dyDescent="0.25">
      <c r="A446" t="s">
        <v>187</v>
      </c>
      <c r="B446" t="s">
        <v>26</v>
      </c>
      <c r="C446" t="s">
        <v>22</v>
      </c>
      <c r="D446" t="s">
        <v>12</v>
      </c>
      <c r="E446" t="s">
        <v>15</v>
      </c>
      <c r="F446" t="s">
        <v>28</v>
      </c>
      <c r="G446">
        <v>182</v>
      </c>
      <c r="H446">
        <v>80190000</v>
      </c>
      <c r="I446" t="s">
        <v>25</v>
      </c>
      <c r="J446">
        <f t="shared" si="21"/>
        <v>1</v>
      </c>
      <c r="K446" t="str">
        <f t="shared" si="22"/>
        <v>MMBtu</v>
      </c>
      <c r="L446" s="3">
        <f t="shared" si="23"/>
        <v>80190000</v>
      </c>
    </row>
    <row r="447" spans="1:12" x14ac:dyDescent="0.25">
      <c r="A447" t="s">
        <v>187</v>
      </c>
      <c r="B447" t="s">
        <v>26</v>
      </c>
      <c r="C447" t="s">
        <v>22</v>
      </c>
      <c r="D447" t="s">
        <v>12</v>
      </c>
      <c r="E447" t="s">
        <v>30</v>
      </c>
      <c r="F447" t="s">
        <v>28</v>
      </c>
      <c r="G447">
        <v>206</v>
      </c>
      <c r="H447">
        <v>85080000</v>
      </c>
      <c r="I447" t="s">
        <v>25</v>
      </c>
      <c r="J447">
        <f t="shared" si="21"/>
        <v>1</v>
      </c>
      <c r="K447" t="str">
        <f t="shared" si="22"/>
        <v>MMBtu</v>
      </c>
      <c r="L447" s="3">
        <f t="shared" si="23"/>
        <v>85080000</v>
      </c>
    </row>
    <row r="448" spans="1:12" x14ac:dyDescent="0.25">
      <c r="A448" t="s">
        <v>187</v>
      </c>
      <c r="B448" t="s">
        <v>26</v>
      </c>
      <c r="C448" t="s">
        <v>22</v>
      </c>
      <c r="D448" t="s">
        <v>12</v>
      </c>
      <c r="E448" t="s">
        <v>30</v>
      </c>
      <c r="F448" t="s">
        <v>28</v>
      </c>
      <c r="G448">
        <v>117</v>
      </c>
      <c r="H448">
        <v>84187000</v>
      </c>
      <c r="I448" t="s">
        <v>29</v>
      </c>
      <c r="J448">
        <f t="shared" si="21"/>
        <v>1.0542</v>
      </c>
      <c r="K448" t="str">
        <f t="shared" si="22"/>
        <v>MMBtu</v>
      </c>
      <c r="L448" s="3">
        <f t="shared" si="23"/>
        <v>88749935.400000006</v>
      </c>
    </row>
    <row r="449" spans="1:12" x14ac:dyDescent="0.25">
      <c r="A449" t="s">
        <v>187</v>
      </c>
      <c r="B449" t="s">
        <v>26</v>
      </c>
      <c r="C449" t="s">
        <v>22</v>
      </c>
      <c r="D449" t="s">
        <v>12</v>
      </c>
      <c r="E449" t="s">
        <v>17</v>
      </c>
      <c r="F449" t="s">
        <v>28</v>
      </c>
      <c r="G449">
        <v>269</v>
      </c>
      <c r="H449">
        <v>90730000</v>
      </c>
      <c r="I449" t="s">
        <v>25</v>
      </c>
      <c r="J449">
        <f t="shared" si="21"/>
        <v>1</v>
      </c>
      <c r="K449" t="str">
        <f t="shared" si="22"/>
        <v>MMBtu</v>
      </c>
      <c r="L449" s="3">
        <f t="shared" si="23"/>
        <v>90730000</v>
      </c>
    </row>
    <row r="450" spans="1:12" x14ac:dyDescent="0.25">
      <c r="A450" t="s">
        <v>187</v>
      </c>
      <c r="B450" t="s">
        <v>26</v>
      </c>
      <c r="C450" t="s">
        <v>22</v>
      </c>
      <c r="D450" t="s">
        <v>12</v>
      </c>
      <c r="E450" t="s">
        <v>16</v>
      </c>
      <c r="F450" t="s">
        <v>28</v>
      </c>
      <c r="G450">
        <v>122</v>
      </c>
      <c r="H450">
        <v>86771000</v>
      </c>
      <c r="I450" t="s">
        <v>29</v>
      </c>
      <c r="J450">
        <f t="shared" si="21"/>
        <v>1.0542</v>
      </c>
      <c r="K450" t="str">
        <f t="shared" si="22"/>
        <v>MMBtu</v>
      </c>
      <c r="L450" s="3">
        <f t="shared" si="23"/>
        <v>91473988.200000003</v>
      </c>
    </row>
    <row r="451" spans="1:12" x14ac:dyDescent="0.25">
      <c r="A451" t="s">
        <v>187</v>
      </c>
      <c r="B451" t="s">
        <v>26</v>
      </c>
      <c r="C451" t="s">
        <v>22</v>
      </c>
      <c r="D451" t="s">
        <v>12</v>
      </c>
      <c r="E451" t="s">
        <v>16</v>
      </c>
      <c r="F451" t="s">
        <v>28</v>
      </c>
      <c r="G451">
        <v>181</v>
      </c>
      <c r="H451">
        <v>101060000</v>
      </c>
      <c r="I451" t="s">
        <v>25</v>
      </c>
      <c r="J451">
        <f t="shared" si="21"/>
        <v>1</v>
      </c>
      <c r="K451" t="str">
        <f t="shared" si="22"/>
        <v>MMBtu</v>
      </c>
      <c r="L451" s="3">
        <f t="shared" si="23"/>
        <v>101060000</v>
      </c>
    </row>
    <row r="452" spans="1:12" x14ac:dyDescent="0.25">
      <c r="A452" t="s">
        <v>187</v>
      </c>
      <c r="B452" t="s">
        <v>26</v>
      </c>
      <c r="C452" t="s">
        <v>22</v>
      </c>
      <c r="D452" t="s">
        <v>12</v>
      </c>
      <c r="E452" t="s">
        <v>19</v>
      </c>
      <c r="F452" t="s">
        <v>28</v>
      </c>
      <c r="G452">
        <v>225</v>
      </c>
      <c r="H452">
        <v>108035000</v>
      </c>
      <c r="I452" t="s">
        <v>25</v>
      </c>
      <c r="J452">
        <f t="shared" si="21"/>
        <v>1</v>
      </c>
      <c r="K452" t="str">
        <f t="shared" si="22"/>
        <v>MMBtu</v>
      </c>
      <c r="L452" s="3">
        <f t="shared" si="23"/>
        <v>108035000</v>
      </c>
    </row>
    <row r="453" spans="1:12" x14ac:dyDescent="0.25">
      <c r="A453" t="s">
        <v>187</v>
      </c>
      <c r="B453" t="s">
        <v>26</v>
      </c>
      <c r="C453" t="s">
        <v>22</v>
      </c>
      <c r="D453" t="s">
        <v>23</v>
      </c>
      <c r="E453" t="s">
        <v>16</v>
      </c>
      <c r="F453" t="s">
        <v>28</v>
      </c>
      <c r="G453">
        <v>1315</v>
      </c>
      <c r="H453">
        <v>117352250</v>
      </c>
      <c r="I453" t="s">
        <v>29</v>
      </c>
      <c r="J453">
        <f t="shared" si="21"/>
        <v>1.0542</v>
      </c>
      <c r="K453" t="str">
        <f t="shared" si="22"/>
        <v>MMBtu</v>
      </c>
      <c r="L453" s="3">
        <f t="shared" si="23"/>
        <v>123712741.95</v>
      </c>
    </row>
    <row r="454" spans="1:12" x14ac:dyDescent="0.25">
      <c r="A454" t="s">
        <v>187</v>
      </c>
      <c r="B454" t="s">
        <v>26</v>
      </c>
      <c r="C454" t="s">
        <v>11</v>
      </c>
      <c r="D454" t="s">
        <v>12</v>
      </c>
      <c r="E454" t="s">
        <v>13</v>
      </c>
      <c r="F454" t="s">
        <v>31</v>
      </c>
      <c r="G454">
        <v>22</v>
      </c>
      <c r="H454">
        <v>21084</v>
      </c>
      <c r="I454" t="s">
        <v>42</v>
      </c>
      <c r="J454">
        <f t="shared" si="21"/>
        <v>1</v>
      </c>
      <c r="K454" t="str">
        <f t="shared" si="22"/>
        <v>MWh (Canada)</v>
      </c>
      <c r="L454" s="3">
        <f t="shared" si="23"/>
        <v>21084</v>
      </c>
    </row>
    <row r="455" spans="1:12" x14ac:dyDescent="0.25">
      <c r="A455" t="s">
        <v>187</v>
      </c>
      <c r="B455" t="s">
        <v>26</v>
      </c>
      <c r="C455" t="s">
        <v>11</v>
      </c>
      <c r="D455" t="s">
        <v>12</v>
      </c>
      <c r="E455" t="s">
        <v>15</v>
      </c>
      <c r="F455" t="s">
        <v>31</v>
      </c>
      <c r="G455">
        <v>122</v>
      </c>
      <c r="H455">
        <v>73268</v>
      </c>
      <c r="I455" t="s">
        <v>42</v>
      </c>
      <c r="J455">
        <f t="shared" si="21"/>
        <v>1</v>
      </c>
      <c r="K455" t="str">
        <f t="shared" si="22"/>
        <v>MWh (Canada)</v>
      </c>
      <c r="L455" s="3">
        <f t="shared" si="23"/>
        <v>73268</v>
      </c>
    </row>
    <row r="456" spans="1:12" x14ac:dyDescent="0.25">
      <c r="A456" t="s">
        <v>187</v>
      </c>
      <c r="B456" t="s">
        <v>26</v>
      </c>
      <c r="C456" t="s">
        <v>11</v>
      </c>
      <c r="D456" t="s">
        <v>12</v>
      </c>
      <c r="E456" t="s">
        <v>17</v>
      </c>
      <c r="F456" t="s">
        <v>31</v>
      </c>
      <c r="G456">
        <v>212</v>
      </c>
      <c r="H456">
        <v>84486</v>
      </c>
      <c r="I456" t="s">
        <v>42</v>
      </c>
      <c r="J456">
        <f t="shared" si="21"/>
        <v>1</v>
      </c>
      <c r="K456" t="str">
        <f t="shared" si="22"/>
        <v>MWh (Canada)</v>
      </c>
      <c r="L456" s="3">
        <f t="shared" si="23"/>
        <v>84486</v>
      </c>
    </row>
    <row r="457" spans="1:12" x14ac:dyDescent="0.25">
      <c r="A457" t="s">
        <v>187</v>
      </c>
      <c r="B457" t="s">
        <v>26</v>
      </c>
      <c r="C457" t="s">
        <v>11</v>
      </c>
      <c r="D457" t="s">
        <v>12</v>
      </c>
      <c r="E457" t="s">
        <v>19</v>
      </c>
      <c r="F457" t="s">
        <v>31</v>
      </c>
      <c r="G457">
        <v>98</v>
      </c>
      <c r="H457">
        <v>104484</v>
      </c>
      <c r="I457" t="s">
        <v>42</v>
      </c>
      <c r="J457">
        <f t="shared" si="21"/>
        <v>1</v>
      </c>
      <c r="K457" t="str">
        <f t="shared" si="22"/>
        <v>MWh (Canada)</v>
      </c>
      <c r="L457" s="3">
        <f t="shared" si="23"/>
        <v>104484</v>
      </c>
    </row>
    <row r="458" spans="1:12" x14ac:dyDescent="0.25">
      <c r="A458" t="s">
        <v>187</v>
      </c>
      <c r="B458" t="s">
        <v>21</v>
      </c>
      <c r="C458" t="s">
        <v>22</v>
      </c>
      <c r="D458" t="s">
        <v>12</v>
      </c>
      <c r="E458" t="s">
        <v>18</v>
      </c>
      <c r="F458" t="s">
        <v>35</v>
      </c>
      <c r="G458">
        <v>7</v>
      </c>
      <c r="H458">
        <v>1365000</v>
      </c>
      <c r="I458" t="s">
        <v>25</v>
      </c>
      <c r="J458">
        <f t="shared" si="21"/>
        <v>1</v>
      </c>
      <c r="K458" t="str">
        <f t="shared" si="22"/>
        <v>MMBtu</v>
      </c>
      <c r="L458" s="3">
        <f t="shared" si="23"/>
        <v>1365000</v>
      </c>
    </row>
    <row r="459" spans="1:12" x14ac:dyDescent="0.25">
      <c r="A459" t="s">
        <v>187</v>
      </c>
      <c r="B459" t="s">
        <v>21</v>
      </c>
      <c r="C459" t="s">
        <v>22</v>
      </c>
      <c r="D459" t="s">
        <v>20</v>
      </c>
      <c r="E459" t="s">
        <v>15</v>
      </c>
      <c r="F459" t="s">
        <v>35</v>
      </c>
      <c r="G459">
        <v>1</v>
      </c>
      <c r="H459">
        <v>1530000</v>
      </c>
      <c r="I459" t="s">
        <v>25</v>
      </c>
      <c r="J459">
        <f t="shared" si="21"/>
        <v>1</v>
      </c>
      <c r="K459" t="str">
        <f t="shared" si="22"/>
        <v>MMBtu</v>
      </c>
      <c r="L459" s="3">
        <f t="shared" si="23"/>
        <v>1530000</v>
      </c>
    </row>
    <row r="460" spans="1:12" x14ac:dyDescent="0.25">
      <c r="A460" t="s">
        <v>187</v>
      </c>
      <c r="B460" t="s">
        <v>21</v>
      </c>
      <c r="C460" t="s">
        <v>22</v>
      </c>
      <c r="D460" t="s">
        <v>12</v>
      </c>
      <c r="E460" t="s">
        <v>16</v>
      </c>
      <c r="F460" t="s">
        <v>35</v>
      </c>
      <c r="G460">
        <v>11</v>
      </c>
      <c r="H460">
        <v>1935000</v>
      </c>
      <c r="I460" t="s">
        <v>25</v>
      </c>
      <c r="J460">
        <f t="shared" si="21"/>
        <v>1</v>
      </c>
      <c r="K460" t="str">
        <f t="shared" si="22"/>
        <v>MMBtu</v>
      </c>
      <c r="L460" s="3">
        <f t="shared" si="23"/>
        <v>1935000</v>
      </c>
    </row>
    <row r="461" spans="1:12" x14ac:dyDescent="0.25">
      <c r="A461" t="s">
        <v>187</v>
      </c>
      <c r="B461" t="s">
        <v>21</v>
      </c>
      <c r="C461" t="s">
        <v>22</v>
      </c>
      <c r="D461" t="s">
        <v>23</v>
      </c>
      <c r="E461" t="s">
        <v>27</v>
      </c>
      <c r="F461" t="s">
        <v>24</v>
      </c>
      <c r="G461">
        <v>362</v>
      </c>
      <c r="H461">
        <v>2631000</v>
      </c>
      <c r="I461" t="s">
        <v>25</v>
      </c>
      <c r="J461">
        <f t="shared" si="21"/>
        <v>1</v>
      </c>
      <c r="K461" t="str">
        <f t="shared" si="22"/>
        <v>MMBtu</v>
      </c>
      <c r="L461" s="3">
        <f t="shared" si="23"/>
        <v>2631000</v>
      </c>
    </row>
    <row r="462" spans="1:12" x14ac:dyDescent="0.25">
      <c r="A462" t="s">
        <v>187</v>
      </c>
      <c r="B462" t="s">
        <v>21</v>
      </c>
      <c r="C462" t="s">
        <v>22</v>
      </c>
      <c r="D462" t="s">
        <v>20</v>
      </c>
      <c r="E462" t="s">
        <v>17</v>
      </c>
      <c r="F462" t="s">
        <v>35</v>
      </c>
      <c r="G462">
        <v>3</v>
      </c>
      <c r="H462">
        <v>3470000</v>
      </c>
      <c r="I462" t="s">
        <v>25</v>
      </c>
      <c r="J462">
        <f t="shared" si="21"/>
        <v>1</v>
      </c>
      <c r="K462" t="str">
        <f t="shared" si="22"/>
        <v>MMBtu</v>
      </c>
      <c r="L462" s="3">
        <f t="shared" si="23"/>
        <v>3470000</v>
      </c>
    </row>
    <row r="463" spans="1:12" x14ac:dyDescent="0.25">
      <c r="A463" t="s">
        <v>187</v>
      </c>
      <c r="B463" t="s">
        <v>21</v>
      </c>
      <c r="C463" t="s">
        <v>22</v>
      </c>
      <c r="D463" t="s">
        <v>20</v>
      </c>
      <c r="E463" t="s">
        <v>13</v>
      </c>
      <c r="F463" t="s">
        <v>36</v>
      </c>
      <c r="G463">
        <v>4</v>
      </c>
      <c r="H463">
        <v>4000000</v>
      </c>
      <c r="I463" t="s">
        <v>25</v>
      </c>
      <c r="J463">
        <f t="shared" si="21"/>
        <v>1</v>
      </c>
      <c r="K463" t="str">
        <f t="shared" si="22"/>
        <v>MMBtu</v>
      </c>
      <c r="L463" s="3">
        <f t="shared" si="23"/>
        <v>4000000</v>
      </c>
    </row>
    <row r="464" spans="1:12" x14ac:dyDescent="0.25">
      <c r="A464" t="s">
        <v>187</v>
      </c>
      <c r="B464" t="s">
        <v>21</v>
      </c>
      <c r="C464" t="s">
        <v>22</v>
      </c>
      <c r="D464" t="s">
        <v>12</v>
      </c>
      <c r="E464" t="s">
        <v>18</v>
      </c>
      <c r="F464" t="s">
        <v>24</v>
      </c>
      <c r="G464">
        <v>19</v>
      </c>
      <c r="H464">
        <v>4800000</v>
      </c>
      <c r="I464" t="s">
        <v>25</v>
      </c>
      <c r="J464">
        <f t="shared" si="21"/>
        <v>1</v>
      </c>
      <c r="K464" t="str">
        <f t="shared" si="22"/>
        <v>MMBtu</v>
      </c>
      <c r="L464" s="3">
        <f t="shared" si="23"/>
        <v>4800000</v>
      </c>
    </row>
    <row r="465" spans="1:12" x14ac:dyDescent="0.25">
      <c r="A465" t="s">
        <v>187</v>
      </c>
      <c r="B465" t="s">
        <v>21</v>
      </c>
      <c r="C465" t="s">
        <v>22</v>
      </c>
      <c r="D465" t="s">
        <v>20</v>
      </c>
      <c r="E465" t="s">
        <v>19</v>
      </c>
      <c r="F465" t="s">
        <v>33</v>
      </c>
      <c r="G465">
        <v>6</v>
      </c>
      <c r="H465">
        <v>5460000</v>
      </c>
      <c r="I465" t="s">
        <v>25</v>
      </c>
      <c r="J465">
        <f t="shared" si="21"/>
        <v>1</v>
      </c>
      <c r="K465" t="str">
        <f t="shared" si="22"/>
        <v>MMBtu</v>
      </c>
      <c r="L465" s="3">
        <f t="shared" si="23"/>
        <v>5460000</v>
      </c>
    </row>
    <row r="466" spans="1:12" x14ac:dyDescent="0.25">
      <c r="A466" t="s">
        <v>187</v>
      </c>
      <c r="B466" t="s">
        <v>21</v>
      </c>
      <c r="C466" t="s">
        <v>22</v>
      </c>
      <c r="D466" t="s">
        <v>23</v>
      </c>
      <c r="E466" t="s">
        <v>27</v>
      </c>
      <c r="F466" t="s">
        <v>37</v>
      </c>
      <c r="G466">
        <v>242</v>
      </c>
      <c r="H466">
        <v>7895000</v>
      </c>
      <c r="I466" t="s">
        <v>25</v>
      </c>
      <c r="J466">
        <f t="shared" si="21"/>
        <v>1</v>
      </c>
      <c r="K466" t="str">
        <f t="shared" si="22"/>
        <v>MMBtu</v>
      </c>
      <c r="L466" s="3">
        <f t="shared" si="23"/>
        <v>7895000</v>
      </c>
    </row>
    <row r="467" spans="1:12" x14ac:dyDescent="0.25">
      <c r="A467" t="s">
        <v>187</v>
      </c>
      <c r="B467" t="s">
        <v>21</v>
      </c>
      <c r="C467" t="s">
        <v>22</v>
      </c>
      <c r="D467" t="s">
        <v>12</v>
      </c>
      <c r="E467" t="s">
        <v>16</v>
      </c>
      <c r="F467" t="s">
        <v>36</v>
      </c>
      <c r="G467">
        <v>14</v>
      </c>
      <c r="H467">
        <v>8315000</v>
      </c>
      <c r="I467" t="s">
        <v>25</v>
      </c>
      <c r="J467">
        <f t="shared" si="21"/>
        <v>1</v>
      </c>
      <c r="K467" t="str">
        <f t="shared" si="22"/>
        <v>MMBtu</v>
      </c>
      <c r="L467" s="3">
        <f t="shared" si="23"/>
        <v>8315000</v>
      </c>
    </row>
    <row r="468" spans="1:12" x14ac:dyDescent="0.25">
      <c r="A468" t="s">
        <v>187</v>
      </c>
      <c r="B468" t="s">
        <v>21</v>
      </c>
      <c r="C468" t="s">
        <v>22</v>
      </c>
      <c r="D468" t="s">
        <v>12</v>
      </c>
      <c r="E468" t="s">
        <v>16</v>
      </c>
      <c r="F468" t="s">
        <v>24</v>
      </c>
      <c r="G468">
        <v>54</v>
      </c>
      <c r="H468">
        <v>8480000</v>
      </c>
      <c r="I468" t="s">
        <v>25</v>
      </c>
      <c r="J468">
        <f t="shared" si="21"/>
        <v>1</v>
      </c>
      <c r="K468" t="str">
        <f t="shared" si="22"/>
        <v>MMBtu</v>
      </c>
      <c r="L468" s="3">
        <f t="shared" si="23"/>
        <v>8480000</v>
      </c>
    </row>
    <row r="469" spans="1:12" x14ac:dyDescent="0.25">
      <c r="A469" t="s">
        <v>187</v>
      </c>
      <c r="B469" t="s">
        <v>21</v>
      </c>
      <c r="C469" t="s">
        <v>22</v>
      </c>
      <c r="D469" t="s">
        <v>23</v>
      </c>
      <c r="E469" t="s">
        <v>30</v>
      </c>
      <c r="F469" t="s">
        <v>24</v>
      </c>
      <c r="G469">
        <v>758</v>
      </c>
      <c r="H469">
        <v>9755000</v>
      </c>
      <c r="I469" t="s">
        <v>25</v>
      </c>
      <c r="J469">
        <f t="shared" si="21"/>
        <v>1</v>
      </c>
      <c r="K469" t="str">
        <f t="shared" si="22"/>
        <v>MMBtu</v>
      </c>
      <c r="L469" s="3">
        <f t="shared" si="23"/>
        <v>9755000</v>
      </c>
    </row>
    <row r="470" spans="1:12" x14ac:dyDescent="0.25">
      <c r="A470" t="s">
        <v>187</v>
      </c>
      <c r="B470" t="s">
        <v>21</v>
      </c>
      <c r="C470" t="s">
        <v>22</v>
      </c>
      <c r="D470" t="s">
        <v>12</v>
      </c>
      <c r="E470" t="s">
        <v>18</v>
      </c>
      <c r="F470" t="s">
        <v>36</v>
      </c>
      <c r="G470">
        <v>23</v>
      </c>
      <c r="H470">
        <v>10870000</v>
      </c>
      <c r="I470" t="s">
        <v>25</v>
      </c>
      <c r="J470">
        <f t="shared" si="21"/>
        <v>1</v>
      </c>
      <c r="K470" t="str">
        <f t="shared" si="22"/>
        <v>MMBtu</v>
      </c>
      <c r="L470" s="3">
        <f t="shared" si="23"/>
        <v>10870000</v>
      </c>
    </row>
    <row r="471" spans="1:12" x14ac:dyDescent="0.25">
      <c r="A471" t="s">
        <v>187</v>
      </c>
      <c r="B471" t="s">
        <v>21</v>
      </c>
      <c r="C471" t="s">
        <v>22</v>
      </c>
      <c r="D471" t="s">
        <v>23</v>
      </c>
      <c r="E471" t="s">
        <v>27</v>
      </c>
      <c r="F471" t="s">
        <v>35</v>
      </c>
      <c r="G471">
        <v>517</v>
      </c>
      <c r="H471">
        <v>13610020</v>
      </c>
      <c r="I471" t="s">
        <v>25</v>
      </c>
      <c r="J471">
        <f t="shared" si="21"/>
        <v>1</v>
      </c>
      <c r="K471" t="str">
        <f t="shared" si="22"/>
        <v>MMBtu</v>
      </c>
      <c r="L471" s="3">
        <f t="shared" si="23"/>
        <v>13610020</v>
      </c>
    </row>
    <row r="472" spans="1:12" x14ac:dyDescent="0.25">
      <c r="A472" t="s">
        <v>187</v>
      </c>
      <c r="B472" t="s">
        <v>21</v>
      </c>
      <c r="C472" t="s">
        <v>22</v>
      </c>
      <c r="D472" t="s">
        <v>23</v>
      </c>
      <c r="E472" t="s">
        <v>13</v>
      </c>
      <c r="F472" t="s">
        <v>37</v>
      </c>
      <c r="G472">
        <v>444</v>
      </c>
      <c r="H472">
        <v>15194726</v>
      </c>
      <c r="I472" t="s">
        <v>25</v>
      </c>
      <c r="J472">
        <f t="shared" si="21"/>
        <v>1</v>
      </c>
      <c r="K472" t="str">
        <f t="shared" si="22"/>
        <v>MMBtu</v>
      </c>
      <c r="L472" s="3">
        <f t="shared" si="23"/>
        <v>15194726</v>
      </c>
    </row>
    <row r="473" spans="1:12" x14ac:dyDescent="0.25">
      <c r="A473" t="s">
        <v>187</v>
      </c>
      <c r="B473" t="s">
        <v>21</v>
      </c>
      <c r="C473" t="s">
        <v>22</v>
      </c>
      <c r="D473" t="s">
        <v>23</v>
      </c>
      <c r="E473" t="s">
        <v>18</v>
      </c>
      <c r="F473" t="s">
        <v>37</v>
      </c>
      <c r="G473">
        <v>440</v>
      </c>
      <c r="H473">
        <v>15444000</v>
      </c>
      <c r="I473" t="s">
        <v>25</v>
      </c>
      <c r="J473">
        <f t="shared" si="21"/>
        <v>1</v>
      </c>
      <c r="K473" t="str">
        <f t="shared" si="22"/>
        <v>MMBtu</v>
      </c>
      <c r="L473" s="3">
        <f t="shared" si="23"/>
        <v>15444000</v>
      </c>
    </row>
    <row r="474" spans="1:12" x14ac:dyDescent="0.25">
      <c r="A474" t="s">
        <v>187</v>
      </c>
      <c r="B474" t="s">
        <v>21</v>
      </c>
      <c r="C474" t="s">
        <v>22</v>
      </c>
      <c r="D474" t="s">
        <v>23</v>
      </c>
      <c r="E474" t="s">
        <v>16</v>
      </c>
      <c r="F474" t="s">
        <v>24</v>
      </c>
      <c r="G474">
        <v>1089</v>
      </c>
      <c r="H474">
        <v>16235000</v>
      </c>
      <c r="I474" t="s">
        <v>25</v>
      </c>
      <c r="J474">
        <f t="shared" si="21"/>
        <v>1</v>
      </c>
      <c r="K474" t="str">
        <f t="shared" si="22"/>
        <v>MMBtu</v>
      </c>
      <c r="L474" s="3">
        <f t="shared" si="23"/>
        <v>16235000</v>
      </c>
    </row>
    <row r="475" spans="1:12" x14ac:dyDescent="0.25">
      <c r="A475" t="s">
        <v>187</v>
      </c>
      <c r="B475" t="s">
        <v>21</v>
      </c>
      <c r="C475" t="s">
        <v>22</v>
      </c>
      <c r="D475" t="s">
        <v>23</v>
      </c>
      <c r="E475" t="s">
        <v>30</v>
      </c>
      <c r="F475" t="s">
        <v>35</v>
      </c>
      <c r="G475">
        <v>734</v>
      </c>
      <c r="H475">
        <v>17169983</v>
      </c>
      <c r="I475" t="s">
        <v>25</v>
      </c>
      <c r="J475">
        <f t="shared" si="21"/>
        <v>1</v>
      </c>
      <c r="K475" t="str">
        <f t="shared" si="22"/>
        <v>MMBtu</v>
      </c>
      <c r="L475" s="3">
        <f t="shared" si="23"/>
        <v>17169983</v>
      </c>
    </row>
    <row r="476" spans="1:12" x14ac:dyDescent="0.25">
      <c r="A476" t="s">
        <v>187</v>
      </c>
      <c r="B476" t="s">
        <v>21</v>
      </c>
      <c r="C476" t="s">
        <v>22</v>
      </c>
      <c r="D476" t="s">
        <v>23</v>
      </c>
      <c r="E476" t="s">
        <v>16</v>
      </c>
      <c r="F476" t="s">
        <v>37</v>
      </c>
      <c r="G476">
        <v>589</v>
      </c>
      <c r="H476">
        <v>19676500</v>
      </c>
      <c r="I476" t="s">
        <v>25</v>
      </c>
      <c r="J476">
        <f t="shared" si="21"/>
        <v>1</v>
      </c>
      <c r="K476" t="str">
        <f t="shared" si="22"/>
        <v>MMBtu</v>
      </c>
      <c r="L476" s="3">
        <f t="shared" si="23"/>
        <v>19676500</v>
      </c>
    </row>
    <row r="477" spans="1:12" x14ac:dyDescent="0.25">
      <c r="A477" t="s">
        <v>187</v>
      </c>
      <c r="B477" t="s">
        <v>21</v>
      </c>
      <c r="C477" t="s">
        <v>22</v>
      </c>
      <c r="D477" t="s">
        <v>23</v>
      </c>
      <c r="E477" t="s">
        <v>27</v>
      </c>
      <c r="F477" t="s">
        <v>33</v>
      </c>
      <c r="G477">
        <v>989</v>
      </c>
      <c r="H477">
        <v>19740292</v>
      </c>
      <c r="I477" t="s">
        <v>25</v>
      </c>
      <c r="J477">
        <f t="shared" ref="J477:J540" si="24">IF(I477="GJ",1.0542,1)</f>
        <v>1</v>
      </c>
      <c r="K477" t="str">
        <f t="shared" ref="K477:K540" si="25">IF(I477="GJ","MMBtu",I477)</f>
        <v>MMBtu</v>
      </c>
      <c r="L477" s="3">
        <f t="shared" ref="L477:L540" si="26">H477*J477</f>
        <v>19740292</v>
      </c>
    </row>
    <row r="478" spans="1:12" x14ac:dyDescent="0.25">
      <c r="A478" t="s">
        <v>187</v>
      </c>
      <c r="B478" t="s">
        <v>21</v>
      </c>
      <c r="C478" t="s">
        <v>22</v>
      </c>
      <c r="D478" t="s">
        <v>23</v>
      </c>
      <c r="E478" t="s">
        <v>16</v>
      </c>
      <c r="F478" t="s">
        <v>35</v>
      </c>
      <c r="G478">
        <v>1488</v>
      </c>
      <c r="H478">
        <v>22285043</v>
      </c>
      <c r="I478" t="s">
        <v>25</v>
      </c>
      <c r="J478">
        <f t="shared" si="24"/>
        <v>1</v>
      </c>
      <c r="K478" t="str">
        <f t="shared" si="25"/>
        <v>MMBtu</v>
      </c>
      <c r="L478" s="3">
        <f t="shared" si="26"/>
        <v>22285043</v>
      </c>
    </row>
    <row r="479" spans="1:12" x14ac:dyDescent="0.25">
      <c r="A479" t="s">
        <v>187</v>
      </c>
      <c r="B479" t="s">
        <v>21</v>
      </c>
      <c r="C479" t="s">
        <v>22</v>
      </c>
      <c r="D479" t="s">
        <v>23</v>
      </c>
      <c r="E479" t="s">
        <v>18</v>
      </c>
      <c r="F479" t="s">
        <v>33</v>
      </c>
      <c r="G479">
        <v>3107</v>
      </c>
      <c r="H479">
        <v>27473190</v>
      </c>
      <c r="I479" t="s">
        <v>25</v>
      </c>
      <c r="J479">
        <f t="shared" si="24"/>
        <v>1</v>
      </c>
      <c r="K479" t="str">
        <f t="shared" si="25"/>
        <v>MMBtu</v>
      </c>
      <c r="L479" s="3">
        <f t="shared" si="26"/>
        <v>27473190</v>
      </c>
    </row>
    <row r="480" spans="1:12" x14ac:dyDescent="0.25">
      <c r="A480" t="s">
        <v>187</v>
      </c>
      <c r="B480" t="s">
        <v>21</v>
      </c>
      <c r="C480" t="s">
        <v>22</v>
      </c>
      <c r="D480" t="s">
        <v>23</v>
      </c>
      <c r="E480" t="s">
        <v>19</v>
      </c>
      <c r="F480" t="s">
        <v>37</v>
      </c>
      <c r="G480">
        <v>421</v>
      </c>
      <c r="H480">
        <v>27686178</v>
      </c>
      <c r="I480" t="s">
        <v>25</v>
      </c>
      <c r="J480">
        <f t="shared" si="24"/>
        <v>1</v>
      </c>
      <c r="K480" t="str">
        <f t="shared" si="25"/>
        <v>MMBtu</v>
      </c>
      <c r="L480" s="3">
        <f t="shared" si="26"/>
        <v>27686178</v>
      </c>
    </row>
    <row r="481" spans="1:12" x14ac:dyDescent="0.25">
      <c r="A481" t="s">
        <v>187</v>
      </c>
      <c r="B481" t="s">
        <v>21</v>
      </c>
      <c r="C481" t="s">
        <v>22</v>
      </c>
      <c r="D481" t="s">
        <v>23</v>
      </c>
      <c r="E481" t="s">
        <v>30</v>
      </c>
      <c r="F481" t="s">
        <v>37</v>
      </c>
      <c r="G481">
        <v>653</v>
      </c>
      <c r="H481">
        <v>29806000</v>
      </c>
      <c r="I481" t="s">
        <v>25</v>
      </c>
      <c r="J481">
        <f t="shared" si="24"/>
        <v>1</v>
      </c>
      <c r="K481" t="str">
        <f t="shared" si="25"/>
        <v>MMBtu</v>
      </c>
      <c r="L481" s="3">
        <f t="shared" si="26"/>
        <v>29806000</v>
      </c>
    </row>
    <row r="482" spans="1:12" x14ac:dyDescent="0.25">
      <c r="A482" t="s">
        <v>187</v>
      </c>
      <c r="B482" t="s">
        <v>21</v>
      </c>
      <c r="C482" t="s">
        <v>22</v>
      </c>
      <c r="D482" t="s">
        <v>23</v>
      </c>
      <c r="E482" t="s">
        <v>13</v>
      </c>
      <c r="F482" t="s">
        <v>35</v>
      </c>
      <c r="G482">
        <v>1442</v>
      </c>
      <c r="H482">
        <v>30438448</v>
      </c>
      <c r="I482" t="s">
        <v>25</v>
      </c>
      <c r="J482">
        <f t="shared" si="24"/>
        <v>1</v>
      </c>
      <c r="K482" t="str">
        <f t="shared" si="25"/>
        <v>MMBtu</v>
      </c>
      <c r="L482" s="3">
        <f t="shared" si="26"/>
        <v>30438448</v>
      </c>
    </row>
    <row r="483" spans="1:12" x14ac:dyDescent="0.25">
      <c r="A483" t="s">
        <v>187</v>
      </c>
      <c r="B483" t="s">
        <v>21</v>
      </c>
      <c r="C483" t="s">
        <v>22</v>
      </c>
      <c r="D483" t="s">
        <v>23</v>
      </c>
      <c r="E483" t="s">
        <v>15</v>
      </c>
      <c r="F483" t="s">
        <v>24</v>
      </c>
      <c r="G483">
        <v>1373</v>
      </c>
      <c r="H483">
        <v>31980984</v>
      </c>
      <c r="I483" t="s">
        <v>25</v>
      </c>
      <c r="J483">
        <f t="shared" si="24"/>
        <v>1</v>
      </c>
      <c r="K483" t="str">
        <f t="shared" si="25"/>
        <v>MMBtu</v>
      </c>
      <c r="L483" s="3">
        <f t="shared" si="26"/>
        <v>31980984</v>
      </c>
    </row>
    <row r="484" spans="1:12" x14ac:dyDescent="0.25">
      <c r="A484" t="s">
        <v>187</v>
      </c>
      <c r="B484" t="s">
        <v>21</v>
      </c>
      <c r="C484" t="s">
        <v>22</v>
      </c>
      <c r="D484" t="s">
        <v>23</v>
      </c>
      <c r="E484" t="s">
        <v>16</v>
      </c>
      <c r="F484" t="s">
        <v>33</v>
      </c>
      <c r="G484">
        <v>2784</v>
      </c>
      <c r="H484">
        <v>32554881</v>
      </c>
      <c r="I484" t="s">
        <v>25</v>
      </c>
      <c r="J484">
        <f t="shared" si="24"/>
        <v>1</v>
      </c>
      <c r="K484" t="str">
        <f t="shared" si="25"/>
        <v>MMBtu</v>
      </c>
      <c r="L484" s="3">
        <f t="shared" si="26"/>
        <v>32554881</v>
      </c>
    </row>
    <row r="485" spans="1:12" x14ac:dyDescent="0.25">
      <c r="A485" t="s">
        <v>187</v>
      </c>
      <c r="B485" t="s">
        <v>21</v>
      </c>
      <c r="C485" t="s">
        <v>22</v>
      </c>
      <c r="D485" t="s">
        <v>23</v>
      </c>
      <c r="E485" t="s">
        <v>30</v>
      </c>
      <c r="F485" t="s">
        <v>33</v>
      </c>
      <c r="G485">
        <v>1980</v>
      </c>
      <c r="H485">
        <v>33353561</v>
      </c>
      <c r="I485" t="s">
        <v>25</v>
      </c>
      <c r="J485">
        <f t="shared" si="24"/>
        <v>1</v>
      </c>
      <c r="K485" t="str">
        <f t="shared" si="25"/>
        <v>MMBtu</v>
      </c>
      <c r="L485" s="3">
        <f t="shared" si="26"/>
        <v>33353561</v>
      </c>
    </row>
    <row r="486" spans="1:12" x14ac:dyDescent="0.25">
      <c r="A486" t="s">
        <v>187</v>
      </c>
      <c r="B486" t="s">
        <v>21</v>
      </c>
      <c r="C486" t="s">
        <v>22</v>
      </c>
      <c r="D486" t="s">
        <v>23</v>
      </c>
      <c r="E486" t="s">
        <v>13</v>
      </c>
      <c r="F486" t="s">
        <v>24</v>
      </c>
      <c r="G486">
        <v>1589</v>
      </c>
      <c r="H486">
        <v>33489880</v>
      </c>
      <c r="I486" t="s">
        <v>25</v>
      </c>
      <c r="J486">
        <f t="shared" si="24"/>
        <v>1</v>
      </c>
      <c r="K486" t="str">
        <f t="shared" si="25"/>
        <v>MMBtu</v>
      </c>
      <c r="L486" s="3">
        <f t="shared" si="26"/>
        <v>33489880</v>
      </c>
    </row>
    <row r="487" spans="1:12" x14ac:dyDescent="0.25">
      <c r="A487" t="s">
        <v>187</v>
      </c>
      <c r="B487" t="s">
        <v>21</v>
      </c>
      <c r="C487" t="s">
        <v>22</v>
      </c>
      <c r="D487" t="s">
        <v>20</v>
      </c>
      <c r="E487" t="s">
        <v>15</v>
      </c>
      <c r="F487" t="s">
        <v>36</v>
      </c>
      <c r="G487">
        <v>43</v>
      </c>
      <c r="H487">
        <v>36400000</v>
      </c>
      <c r="I487" t="s">
        <v>25</v>
      </c>
      <c r="J487">
        <f t="shared" si="24"/>
        <v>1</v>
      </c>
      <c r="K487" t="str">
        <f t="shared" si="25"/>
        <v>MMBtu</v>
      </c>
      <c r="L487" s="3">
        <f t="shared" si="26"/>
        <v>36400000</v>
      </c>
    </row>
    <row r="488" spans="1:12" x14ac:dyDescent="0.25">
      <c r="A488" t="s">
        <v>187</v>
      </c>
      <c r="B488" t="s">
        <v>21</v>
      </c>
      <c r="C488" t="s">
        <v>22</v>
      </c>
      <c r="D488" t="s">
        <v>23</v>
      </c>
      <c r="E488" t="s">
        <v>15</v>
      </c>
      <c r="F488" t="s">
        <v>35</v>
      </c>
      <c r="G488">
        <v>2176</v>
      </c>
      <c r="H488">
        <v>37903542</v>
      </c>
      <c r="I488" t="s">
        <v>25</v>
      </c>
      <c r="J488">
        <f t="shared" si="24"/>
        <v>1</v>
      </c>
      <c r="K488" t="str">
        <f t="shared" si="25"/>
        <v>MMBtu</v>
      </c>
      <c r="L488" s="3">
        <f t="shared" si="26"/>
        <v>37903542</v>
      </c>
    </row>
    <row r="489" spans="1:12" x14ac:dyDescent="0.25">
      <c r="A489" t="s">
        <v>187</v>
      </c>
      <c r="B489" t="s">
        <v>21</v>
      </c>
      <c r="C489" t="s">
        <v>22</v>
      </c>
      <c r="D489" t="s">
        <v>23</v>
      </c>
      <c r="E489" t="s">
        <v>17</v>
      </c>
      <c r="F489" t="s">
        <v>35</v>
      </c>
      <c r="G489">
        <v>2124</v>
      </c>
      <c r="H489">
        <v>38645715</v>
      </c>
      <c r="I489" t="s">
        <v>25</v>
      </c>
      <c r="J489">
        <f t="shared" si="24"/>
        <v>1</v>
      </c>
      <c r="K489" t="str">
        <f t="shared" si="25"/>
        <v>MMBtu</v>
      </c>
      <c r="L489" s="3">
        <f t="shared" si="26"/>
        <v>38645715</v>
      </c>
    </row>
    <row r="490" spans="1:12" x14ac:dyDescent="0.25">
      <c r="A490" t="s">
        <v>187</v>
      </c>
      <c r="B490" t="s">
        <v>21</v>
      </c>
      <c r="C490" t="s">
        <v>22</v>
      </c>
      <c r="D490" t="s">
        <v>23</v>
      </c>
      <c r="E490" t="s">
        <v>19</v>
      </c>
      <c r="F490" t="s">
        <v>24</v>
      </c>
      <c r="G490">
        <v>1401</v>
      </c>
      <c r="H490">
        <v>39509855</v>
      </c>
      <c r="I490" t="s">
        <v>25</v>
      </c>
      <c r="J490">
        <f t="shared" si="24"/>
        <v>1</v>
      </c>
      <c r="K490" t="str">
        <f t="shared" si="25"/>
        <v>MMBtu</v>
      </c>
      <c r="L490" s="3">
        <f t="shared" si="26"/>
        <v>39509855</v>
      </c>
    </row>
    <row r="491" spans="1:12" x14ac:dyDescent="0.25">
      <c r="A491" t="s">
        <v>187</v>
      </c>
      <c r="B491" t="s">
        <v>21</v>
      </c>
      <c r="C491" t="s">
        <v>22</v>
      </c>
      <c r="D491" t="s">
        <v>12</v>
      </c>
      <c r="E491" t="s">
        <v>27</v>
      </c>
      <c r="F491" t="s">
        <v>37</v>
      </c>
      <c r="G491">
        <v>263</v>
      </c>
      <c r="H491">
        <v>40510000</v>
      </c>
      <c r="I491" t="s">
        <v>25</v>
      </c>
      <c r="J491">
        <f t="shared" si="24"/>
        <v>1</v>
      </c>
      <c r="K491" t="str">
        <f t="shared" si="25"/>
        <v>MMBtu</v>
      </c>
      <c r="L491" s="3">
        <f t="shared" si="26"/>
        <v>40510000</v>
      </c>
    </row>
    <row r="492" spans="1:12" x14ac:dyDescent="0.25">
      <c r="A492" t="s">
        <v>187</v>
      </c>
      <c r="B492" t="s">
        <v>21</v>
      </c>
      <c r="C492" t="s">
        <v>22</v>
      </c>
      <c r="D492" t="s">
        <v>23</v>
      </c>
      <c r="E492" t="s">
        <v>18</v>
      </c>
      <c r="F492" t="s">
        <v>24</v>
      </c>
      <c r="G492">
        <v>1831</v>
      </c>
      <c r="H492">
        <v>40641135</v>
      </c>
      <c r="I492" t="s">
        <v>25</v>
      </c>
      <c r="J492">
        <f t="shared" si="24"/>
        <v>1</v>
      </c>
      <c r="K492" t="str">
        <f t="shared" si="25"/>
        <v>MMBtu</v>
      </c>
      <c r="L492" s="3">
        <f t="shared" si="26"/>
        <v>40641135</v>
      </c>
    </row>
    <row r="493" spans="1:12" x14ac:dyDescent="0.25">
      <c r="A493" t="s">
        <v>187</v>
      </c>
      <c r="B493" t="s">
        <v>21</v>
      </c>
      <c r="C493" t="s">
        <v>22</v>
      </c>
      <c r="D493" t="s">
        <v>23</v>
      </c>
      <c r="E493" t="s">
        <v>19</v>
      </c>
      <c r="F493" t="s">
        <v>35</v>
      </c>
      <c r="G493">
        <v>2180</v>
      </c>
      <c r="H493">
        <v>42913795</v>
      </c>
      <c r="I493" t="s">
        <v>25</v>
      </c>
      <c r="J493">
        <f t="shared" si="24"/>
        <v>1</v>
      </c>
      <c r="K493" t="str">
        <f t="shared" si="25"/>
        <v>MMBtu</v>
      </c>
      <c r="L493" s="3">
        <f t="shared" si="26"/>
        <v>42913795</v>
      </c>
    </row>
    <row r="494" spans="1:12" x14ac:dyDescent="0.25">
      <c r="A494" t="s">
        <v>187</v>
      </c>
      <c r="B494" t="s">
        <v>21</v>
      </c>
      <c r="C494" t="s">
        <v>22</v>
      </c>
      <c r="D494" t="s">
        <v>23</v>
      </c>
      <c r="E494" t="s">
        <v>15</v>
      </c>
      <c r="F494" t="s">
        <v>37</v>
      </c>
      <c r="G494">
        <v>420</v>
      </c>
      <c r="H494">
        <v>46121843</v>
      </c>
      <c r="I494" t="s">
        <v>25</v>
      </c>
      <c r="J494">
        <f t="shared" si="24"/>
        <v>1</v>
      </c>
      <c r="K494" t="str">
        <f t="shared" si="25"/>
        <v>MMBtu</v>
      </c>
      <c r="L494" s="3">
        <f t="shared" si="26"/>
        <v>46121843</v>
      </c>
    </row>
    <row r="495" spans="1:12" x14ac:dyDescent="0.25">
      <c r="A495" t="s">
        <v>187</v>
      </c>
      <c r="B495" t="s">
        <v>21</v>
      </c>
      <c r="C495" t="s">
        <v>22</v>
      </c>
      <c r="D495" t="s">
        <v>23</v>
      </c>
      <c r="E495" t="s">
        <v>13</v>
      </c>
      <c r="F495" t="s">
        <v>33</v>
      </c>
      <c r="G495">
        <v>5062</v>
      </c>
      <c r="H495">
        <v>47263432</v>
      </c>
      <c r="I495" t="s">
        <v>25</v>
      </c>
      <c r="J495">
        <f t="shared" si="24"/>
        <v>1</v>
      </c>
      <c r="K495" t="str">
        <f t="shared" si="25"/>
        <v>MMBtu</v>
      </c>
      <c r="L495" s="3">
        <f t="shared" si="26"/>
        <v>47263432</v>
      </c>
    </row>
    <row r="496" spans="1:12" x14ac:dyDescent="0.25">
      <c r="A496" t="s">
        <v>187</v>
      </c>
      <c r="B496" t="s">
        <v>21</v>
      </c>
      <c r="C496" t="s">
        <v>22</v>
      </c>
      <c r="D496" t="s">
        <v>23</v>
      </c>
      <c r="E496" t="s">
        <v>18</v>
      </c>
      <c r="F496" t="s">
        <v>35</v>
      </c>
      <c r="G496">
        <v>1840</v>
      </c>
      <c r="H496">
        <v>52628872</v>
      </c>
      <c r="I496" t="s">
        <v>25</v>
      </c>
      <c r="J496">
        <f t="shared" si="24"/>
        <v>1</v>
      </c>
      <c r="K496" t="str">
        <f t="shared" si="25"/>
        <v>MMBtu</v>
      </c>
      <c r="L496" s="3">
        <f t="shared" si="26"/>
        <v>52628872</v>
      </c>
    </row>
    <row r="497" spans="1:12" x14ac:dyDescent="0.25">
      <c r="A497" t="s">
        <v>187</v>
      </c>
      <c r="B497" t="s">
        <v>21</v>
      </c>
      <c r="C497" t="s">
        <v>22</v>
      </c>
      <c r="D497" t="s">
        <v>23</v>
      </c>
      <c r="E497" t="s">
        <v>19</v>
      </c>
      <c r="F497" t="s">
        <v>33</v>
      </c>
      <c r="G497">
        <v>3673</v>
      </c>
      <c r="H497">
        <v>58198744</v>
      </c>
      <c r="I497" t="s">
        <v>25</v>
      </c>
      <c r="J497">
        <f t="shared" si="24"/>
        <v>1</v>
      </c>
      <c r="K497" t="str">
        <f t="shared" si="25"/>
        <v>MMBtu</v>
      </c>
      <c r="L497" s="3">
        <f t="shared" si="26"/>
        <v>58198744</v>
      </c>
    </row>
    <row r="498" spans="1:12" x14ac:dyDescent="0.25">
      <c r="A498" t="s">
        <v>187</v>
      </c>
      <c r="B498" t="s">
        <v>21</v>
      </c>
      <c r="C498" t="s">
        <v>22</v>
      </c>
      <c r="D498" t="s">
        <v>23</v>
      </c>
      <c r="E498" t="s">
        <v>17</v>
      </c>
      <c r="F498" t="s">
        <v>37</v>
      </c>
      <c r="G498">
        <v>529</v>
      </c>
      <c r="H498">
        <v>65104503</v>
      </c>
      <c r="I498" t="s">
        <v>25</v>
      </c>
      <c r="J498">
        <f t="shared" si="24"/>
        <v>1</v>
      </c>
      <c r="K498" t="str">
        <f t="shared" si="25"/>
        <v>MMBtu</v>
      </c>
      <c r="L498" s="3">
        <f t="shared" si="26"/>
        <v>65104503</v>
      </c>
    </row>
    <row r="499" spans="1:12" x14ac:dyDescent="0.25">
      <c r="A499" t="s">
        <v>187</v>
      </c>
      <c r="B499" t="s">
        <v>21</v>
      </c>
      <c r="C499" t="s">
        <v>22</v>
      </c>
      <c r="D499" t="s">
        <v>12</v>
      </c>
      <c r="E499" t="s">
        <v>27</v>
      </c>
      <c r="F499" t="s">
        <v>24</v>
      </c>
      <c r="G499">
        <v>248</v>
      </c>
      <c r="H499">
        <v>71675000</v>
      </c>
      <c r="I499" t="s">
        <v>25</v>
      </c>
      <c r="J499">
        <f t="shared" si="24"/>
        <v>1</v>
      </c>
      <c r="K499" t="str">
        <f t="shared" si="25"/>
        <v>MMBtu</v>
      </c>
      <c r="L499" s="3">
        <f t="shared" si="26"/>
        <v>71675000</v>
      </c>
    </row>
    <row r="500" spans="1:12" x14ac:dyDescent="0.25">
      <c r="A500" t="s">
        <v>187</v>
      </c>
      <c r="B500" t="s">
        <v>21</v>
      </c>
      <c r="C500" t="s">
        <v>22</v>
      </c>
      <c r="D500" t="s">
        <v>12</v>
      </c>
      <c r="E500" t="s">
        <v>13</v>
      </c>
      <c r="F500" t="s">
        <v>33</v>
      </c>
      <c r="G500">
        <v>164</v>
      </c>
      <c r="H500">
        <v>71689100</v>
      </c>
      <c r="I500" t="s">
        <v>25</v>
      </c>
      <c r="J500">
        <f t="shared" si="24"/>
        <v>1</v>
      </c>
      <c r="K500" t="str">
        <f t="shared" si="25"/>
        <v>MMBtu</v>
      </c>
      <c r="L500" s="3">
        <f t="shared" si="26"/>
        <v>71689100</v>
      </c>
    </row>
    <row r="501" spans="1:12" x14ac:dyDescent="0.25">
      <c r="A501" t="s">
        <v>187</v>
      </c>
      <c r="B501" t="s">
        <v>21</v>
      </c>
      <c r="C501" t="s">
        <v>22</v>
      </c>
      <c r="D501" t="s">
        <v>23</v>
      </c>
      <c r="E501" t="s">
        <v>15</v>
      </c>
      <c r="F501" t="s">
        <v>33</v>
      </c>
      <c r="G501">
        <v>6325</v>
      </c>
      <c r="H501">
        <v>74456296</v>
      </c>
      <c r="I501" t="s">
        <v>25</v>
      </c>
      <c r="J501">
        <f t="shared" si="24"/>
        <v>1</v>
      </c>
      <c r="K501" t="str">
        <f t="shared" si="25"/>
        <v>MMBtu</v>
      </c>
      <c r="L501" s="3">
        <f t="shared" si="26"/>
        <v>74456296</v>
      </c>
    </row>
    <row r="502" spans="1:12" x14ac:dyDescent="0.25">
      <c r="A502" t="s">
        <v>187</v>
      </c>
      <c r="B502" t="s">
        <v>21</v>
      </c>
      <c r="C502" t="s">
        <v>22</v>
      </c>
      <c r="D502" t="s">
        <v>23</v>
      </c>
      <c r="E502" t="s">
        <v>17</v>
      </c>
      <c r="F502" t="s">
        <v>33</v>
      </c>
      <c r="G502">
        <v>5727</v>
      </c>
      <c r="H502">
        <v>77362153</v>
      </c>
      <c r="I502" t="s">
        <v>25</v>
      </c>
      <c r="J502">
        <f t="shared" si="24"/>
        <v>1</v>
      </c>
      <c r="K502" t="str">
        <f t="shared" si="25"/>
        <v>MMBtu</v>
      </c>
      <c r="L502" s="3">
        <f t="shared" si="26"/>
        <v>77362153</v>
      </c>
    </row>
    <row r="503" spans="1:12" x14ac:dyDescent="0.25">
      <c r="A503" t="s">
        <v>187</v>
      </c>
      <c r="B503" t="s">
        <v>21</v>
      </c>
      <c r="C503" t="s">
        <v>22</v>
      </c>
      <c r="D503" t="s">
        <v>12</v>
      </c>
      <c r="E503" t="s">
        <v>13</v>
      </c>
      <c r="F503" t="s">
        <v>37</v>
      </c>
      <c r="G503">
        <v>185</v>
      </c>
      <c r="H503">
        <v>82531000</v>
      </c>
      <c r="I503" t="s">
        <v>25</v>
      </c>
      <c r="J503">
        <f t="shared" si="24"/>
        <v>1</v>
      </c>
      <c r="K503" t="str">
        <f t="shared" si="25"/>
        <v>MMBtu</v>
      </c>
      <c r="L503" s="3">
        <f t="shared" si="26"/>
        <v>82531000</v>
      </c>
    </row>
    <row r="504" spans="1:12" x14ac:dyDescent="0.25">
      <c r="A504" t="s">
        <v>187</v>
      </c>
      <c r="B504" t="s">
        <v>21</v>
      </c>
      <c r="C504" t="s">
        <v>22</v>
      </c>
      <c r="D504" t="s">
        <v>23</v>
      </c>
      <c r="E504" t="s">
        <v>17</v>
      </c>
      <c r="F504" t="s">
        <v>24</v>
      </c>
      <c r="G504">
        <v>2269</v>
      </c>
      <c r="H504">
        <v>97664715</v>
      </c>
      <c r="I504" t="s">
        <v>25</v>
      </c>
      <c r="J504">
        <f t="shared" si="24"/>
        <v>1</v>
      </c>
      <c r="K504" t="str">
        <f t="shared" si="25"/>
        <v>MMBtu</v>
      </c>
      <c r="L504" s="3">
        <f t="shared" si="26"/>
        <v>97664715</v>
      </c>
    </row>
    <row r="505" spans="1:12" x14ac:dyDescent="0.25">
      <c r="A505" t="s">
        <v>187</v>
      </c>
      <c r="B505" t="s">
        <v>21</v>
      </c>
      <c r="C505" t="s">
        <v>22</v>
      </c>
      <c r="D505" t="s">
        <v>12</v>
      </c>
      <c r="E505" t="s">
        <v>27</v>
      </c>
      <c r="F505" t="s">
        <v>35</v>
      </c>
      <c r="G505">
        <v>657</v>
      </c>
      <c r="H505">
        <v>121290000</v>
      </c>
      <c r="I505" t="s">
        <v>25</v>
      </c>
      <c r="J505">
        <f t="shared" si="24"/>
        <v>1</v>
      </c>
      <c r="K505" t="str">
        <f t="shared" si="25"/>
        <v>MMBtu</v>
      </c>
      <c r="L505" s="3">
        <f t="shared" si="26"/>
        <v>121290000</v>
      </c>
    </row>
    <row r="506" spans="1:12" x14ac:dyDescent="0.25">
      <c r="A506" t="s">
        <v>187</v>
      </c>
      <c r="B506" t="s">
        <v>21</v>
      </c>
      <c r="C506" t="s">
        <v>22</v>
      </c>
      <c r="D506" t="s">
        <v>20</v>
      </c>
      <c r="E506" t="s">
        <v>17</v>
      </c>
      <c r="F506" t="s">
        <v>36</v>
      </c>
      <c r="G506">
        <v>144</v>
      </c>
      <c r="H506">
        <v>122000000</v>
      </c>
      <c r="I506" t="s">
        <v>25</v>
      </c>
      <c r="J506">
        <f t="shared" si="24"/>
        <v>1</v>
      </c>
      <c r="K506" t="str">
        <f t="shared" si="25"/>
        <v>MMBtu</v>
      </c>
      <c r="L506" s="3">
        <f t="shared" si="26"/>
        <v>122000000</v>
      </c>
    </row>
    <row r="507" spans="1:12" x14ac:dyDescent="0.25">
      <c r="A507" t="s">
        <v>187</v>
      </c>
      <c r="B507" t="s">
        <v>21</v>
      </c>
      <c r="C507" t="s">
        <v>22</v>
      </c>
      <c r="D507" t="s">
        <v>12</v>
      </c>
      <c r="E507" t="s">
        <v>30</v>
      </c>
      <c r="F507" t="s">
        <v>24</v>
      </c>
      <c r="G507">
        <v>386</v>
      </c>
      <c r="H507">
        <v>131345000</v>
      </c>
      <c r="I507" t="s">
        <v>25</v>
      </c>
      <c r="J507">
        <f t="shared" si="24"/>
        <v>1</v>
      </c>
      <c r="K507" t="str">
        <f t="shared" si="25"/>
        <v>MMBtu</v>
      </c>
      <c r="L507" s="3">
        <f t="shared" si="26"/>
        <v>131345000</v>
      </c>
    </row>
    <row r="508" spans="1:12" x14ac:dyDescent="0.25">
      <c r="A508" t="s">
        <v>187</v>
      </c>
      <c r="B508" t="s">
        <v>21</v>
      </c>
      <c r="C508" t="s">
        <v>22</v>
      </c>
      <c r="D508" t="s">
        <v>12</v>
      </c>
      <c r="E508" t="s">
        <v>30</v>
      </c>
      <c r="F508" t="s">
        <v>37</v>
      </c>
      <c r="G508">
        <v>457</v>
      </c>
      <c r="H508">
        <v>131496000</v>
      </c>
      <c r="I508" t="s">
        <v>25</v>
      </c>
      <c r="J508">
        <f t="shared" si="24"/>
        <v>1</v>
      </c>
      <c r="K508" t="str">
        <f t="shared" si="25"/>
        <v>MMBtu</v>
      </c>
      <c r="L508" s="3">
        <f t="shared" si="26"/>
        <v>131496000</v>
      </c>
    </row>
    <row r="509" spans="1:12" x14ac:dyDescent="0.25">
      <c r="A509" t="s">
        <v>187</v>
      </c>
      <c r="B509" t="s">
        <v>21</v>
      </c>
      <c r="C509" t="s">
        <v>22</v>
      </c>
      <c r="D509" t="s">
        <v>12</v>
      </c>
      <c r="E509" t="s">
        <v>13</v>
      </c>
      <c r="F509" t="s">
        <v>24</v>
      </c>
      <c r="G509">
        <v>525</v>
      </c>
      <c r="H509">
        <v>149516500</v>
      </c>
      <c r="I509" t="s">
        <v>25</v>
      </c>
      <c r="J509">
        <f t="shared" si="24"/>
        <v>1</v>
      </c>
      <c r="K509" t="str">
        <f t="shared" si="25"/>
        <v>MMBtu</v>
      </c>
      <c r="L509" s="3">
        <f t="shared" si="26"/>
        <v>149516500</v>
      </c>
    </row>
    <row r="510" spans="1:12" x14ac:dyDescent="0.25">
      <c r="A510" t="s">
        <v>187</v>
      </c>
      <c r="B510" t="s">
        <v>21</v>
      </c>
      <c r="C510" t="s">
        <v>22</v>
      </c>
      <c r="D510" t="s">
        <v>20</v>
      </c>
      <c r="E510" t="s">
        <v>19</v>
      </c>
      <c r="F510" t="s">
        <v>36</v>
      </c>
      <c r="G510">
        <v>172</v>
      </c>
      <c r="H510">
        <v>155100000</v>
      </c>
      <c r="I510" t="s">
        <v>25</v>
      </c>
      <c r="J510">
        <f t="shared" si="24"/>
        <v>1</v>
      </c>
      <c r="K510" t="str">
        <f t="shared" si="25"/>
        <v>MMBtu</v>
      </c>
      <c r="L510" s="3">
        <f t="shared" si="26"/>
        <v>155100000</v>
      </c>
    </row>
    <row r="511" spans="1:12" x14ac:dyDescent="0.25">
      <c r="A511" t="s">
        <v>187</v>
      </c>
      <c r="B511" t="s">
        <v>21</v>
      </c>
      <c r="C511" t="s">
        <v>22</v>
      </c>
      <c r="D511" t="s">
        <v>12</v>
      </c>
      <c r="E511" t="s">
        <v>13</v>
      </c>
      <c r="F511" t="s">
        <v>35</v>
      </c>
      <c r="G511">
        <v>612</v>
      </c>
      <c r="H511">
        <v>158023357</v>
      </c>
      <c r="I511" t="s">
        <v>25</v>
      </c>
      <c r="J511">
        <f t="shared" si="24"/>
        <v>1</v>
      </c>
      <c r="K511" t="str">
        <f t="shared" si="25"/>
        <v>MMBtu</v>
      </c>
      <c r="L511" s="3">
        <f t="shared" si="26"/>
        <v>158023357</v>
      </c>
    </row>
    <row r="512" spans="1:12" x14ac:dyDescent="0.25">
      <c r="A512" t="s">
        <v>187</v>
      </c>
      <c r="B512" t="s">
        <v>21</v>
      </c>
      <c r="C512" t="s">
        <v>22</v>
      </c>
      <c r="D512" t="s">
        <v>12</v>
      </c>
      <c r="E512" t="s">
        <v>19</v>
      </c>
      <c r="F512" t="s">
        <v>33</v>
      </c>
      <c r="G512">
        <v>440</v>
      </c>
      <c r="H512">
        <v>176328889</v>
      </c>
      <c r="I512" t="s">
        <v>25</v>
      </c>
      <c r="J512">
        <f t="shared" si="24"/>
        <v>1</v>
      </c>
      <c r="K512" t="str">
        <f t="shared" si="25"/>
        <v>MMBtu</v>
      </c>
      <c r="L512" s="3">
        <f t="shared" si="26"/>
        <v>176328889</v>
      </c>
    </row>
    <row r="513" spans="1:12" x14ac:dyDescent="0.25">
      <c r="A513" t="s">
        <v>187</v>
      </c>
      <c r="B513" t="s">
        <v>21</v>
      </c>
      <c r="C513" t="s">
        <v>22</v>
      </c>
      <c r="D513" t="s">
        <v>12</v>
      </c>
      <c r="E513" t="s">
        <v>17</v>
      </c>
      <c r="F513" t="s">
        <v>33</v>
      </c>
      <c r="G513">
        <v>420</v>
      </c>
      <c r="H513">
        <v>207216776</v>
      </c>
      <c r="I513" t="s">
        <v>25</v>
      </c>
      <c r="J513">
        <f t="shared" si="24"/>
        <v>1</v>
      </c>
      <c r="K513" t="str">
        <f t="shared" si="25"/>
        <v>MMBtu</v>
      </c>
      <c r="L513" s="3">
        <f t="shared" si="26"/>
        <v>207216776</v>
      </c>
    </row>
    <row r="514" spans="1:12" x14ac:dyDescent="0.25">
      <c r="A514" t="s">
        <v>187</v>
      </c>
      <c r="B514" t="s">
        <v>21</v>
      </c>
      <c r="C514" t="s">
        <v>22</v>
      </c>
      <c r="D514" t="s">
        <v>12</v>
      </c>
      <c r="E514" t="s">
        <v>17</v>
      </c>
      <c r="F514" t="s">
        <v>24</v>
      </c>
      <c r="G514">
        <v>840</v>
      </c>
      <c r="H514">
        <v>209520500</v>
      </c>
      <c r="I514" t="s">
        <v>25</v>
      </c>
      <c r="J514">
        <f t="shared" si="24"/>
        <v>1</v>
      </c>
      <c r="K514" t="str">
        <f t="shared" si="25"/>
        <v>MMBtu</v>
      </c>
      <c r="L514" s="3">
        <f t="shared" si="26"/>
        <v>209520500</v>
      </c>
    </row>
    <row r="515" spans="1:12" x14ac:dyDescent="0.25">
      <c r="A515" t="s">
        <v>187</v>
      </c>
      <c r="B515" t="s">
        <v>21</v>
      </c>
      <c r="C515" t="s">
        <v>22</v>
      </c>
      <c r="D515" t="s">
        <v>12</v>
      </c>
      <c r="E515" t="s">
        <v>30</v>
      </c>
      <c r="F515" t="s">
        <v>35</v>
      </c>
      <c r="G515">
        <v>634</v>
      </c>
      <c r="H515">
        <v>232347500</v>
      </c>
      <c r="I515" t="s">
        <v>25</v>
      </c>
      <c r="J515">
        <f t="shared" si="24"/>
        <v>1</v>
      </c>
      <c r="K515" t="str">
        <f t="shared" si="25"/>
        <v>MMBtu</v>
      </c>
      <c r="L515" s="3">
        <f t="shared" si="26"/>
        <v>232347500</v>
      </c>
    </row>
    <row r="516" spans="1:12" x14ac:dyDescent="0.25">
      <c r="A516" t="s">
        <v>187</v>
      </c>
      <c r="B516" t="s">
        <v>21</v>
      </c>
      <c r="C516" t="s">
        <v>22</v>
      </c>
      <c r="D516" t="s">
        <v>12</v>
      </c>
      <c r="E516" t="s">
        <v>15</v>
      </c>
      <c r="F516" t="s">
        <v>33</v>
      </c>
      <c r="G516">
        <v>410</v>
      </c>
      <c r="H516">
        <v>232741135</v>
      </c>
      <c r="I516" t="s">
        <v>25</v>
      </c>
      <c r="J516">
        <f t="shared" si="24"/>
        <v>1</v>
      </c>
      <c r="K516" t="str">
        <f t="shared" si="25"/>
        <v>MMBtu</v>
      </c>
      <c r="L516" s="3">
        <f t="shared" si="26"/>
        <v>232741135</v>
      </c>
    </row>
    <row r="517" spans="1:12" x14ac:dyDescent="0.25">
      <c r="A517" t="s">
        <v>187</v>
      </c>
      <c r="B517" t="s">
        <v>21</v>
      </c>
      <c r="C517" t="s">
        <v>22</v>
      </c>
      <c r="D517" t="s">
        <v>12</v>
      </c>
      <c r="E517" t="s">
        <v>19</v>
      </c>
      <c r="F517" t="s">
        <v>37</v>
      </c>
      <c r="G517">
        <v>833</v>
      </c>
      <c r="H517">
        <v>233801040</v>
      </c>
      <c r="I517" t="s">
        <v>25</v>
      </c>
      <c r="J517">
        <f t="shared" si="24"/>
        <v>1</v>
      </c>
      <c r="K517" t="str">
        <f t="shared" si="25"/>
        <v>MMBtu</v>
      </c>
      <c r="L517" s="3">
        <f t="shared" si="26"/>
        <v>233801040</v>
      </c>
    </row>
    <row r="518" spans="1:12" x14ac:dyDescent="0.25">
      <c r="A518" t="s">
        <v>187</v>
      </c>
      <c r="B518" t="s">
        <v>21</v>
      </c>
      <c r="C518" t="s">
        <v>22</v>
      </c>
      <c r="D518" t="s">
        <v>12</v>
      </c>
      <c r="E518" t="s">
        <v>27</v>
      </c>
      <c r="F518" t="s">
        <v>36</v>
      </c>
      <c r="G518">
        <v>742</v>
      </c>
      <c r="H518">
        <v>244165000</v>
      </c>
      <c r="I518" t="s">
        <v>25</v>
      </c>
      <c r="J518">
        <f t="shared" si="24"/>
        <v>1</v>
      </c>
      <c r="K518" t="str">
        <f t="shared" si="25"/>
        <v>MMBtu</v>
      </c>
      <c r="L518" s="3">
        <f t="shared" si="26"/>
        <v>244165000</v>
      </c>
    </row>
    <row r="519" spans="1:12" x14ac:dyDescent="0.25">
      <c r="A519" t="s">
        <v>187</v>
      </c>
      <c r="B519" t="s">
        <v>21</v>
      </c>
      <c r="C519" t="s">
        <v>22</v>
      </c>
      <c r="D519" t="s">
        <v>12</v>
      </c>
      <c r="E519" t="s">
        <v>15</v>
      </c>
      <c r="F519" t="s">
        <v>24</v>
      </c>
      <c r="G519">
        <v>947</v>
      </c>
      <c r="H519">
        <v>256192700</v>
      </c>
      <c r="I519" t="s">
        <v>25</v>
      </c>
      <c r="J519">
        <f t="shared" si="24"/>
        <v>1</v>
      </c>
      <c r="K519" t="str">
        <f t="shared" si="25"/>
        <v>MMBtu</v>
      </c>
      <c r="L519" s="3">
        <f t="shared" si="26"/>
        <v>256192700</v>
      </c>
    </row>
    <row r="520" spans="1:12" x14ac:dyDescent="0.25">
      <c r="A520" t="s">
        <v>187</v>
      </c>
      <c r="B520" t="s">
        <v>21</v>
      </c>
      <c r="C520" t="s">
        <v>22</v>
      </c>
      <c r="D520" t="s">
        <v>12</v>
      </c>
      <c r="E520" t="s">
        <v>15</v>
      </c>
      <c r="F520" t="s">
        <v>37</v>
      </c>
      <c r="G520">
        <v>691</v>
      </c>
      <c r="H520">
        <v>298477898</v>
      </c>
      <c r="I520" t="s">
        <v>25</v>
      </c>
      <c r="J520">
        <f t="shared" si="24"/>
        <v>1</v>
      </c>
      <c r="K520" t="str">
        <f t="shared" si="25"/>
        <v>MMBtu</v>
      </c>
      <c r="L520" s="3">
        <f t="shared" si="26"/>
        <v>298477898</v>
      </c>
    </row>
    <row r="521" spans="1:12" x14ac:dyDescent="0.25">
      <c r="A521" t="s">
        <v>187</v>
      </c>
      <c r="B521" t="s">
        <v>21</v>
      </c>
      <c r="C521" t="s">
        <v>22</v>
      </c>
      <c r="D521" t="s">
        <v>12</v>
      </c>
      <c r="E521" t="s">
        <v>27</v>
      </c>
      <c r="F521" t="s">
        <v>33</v>
      </c>
      <c r="G521">
        <v>650</v>
      </c>
      <c r="H521">
        <v>301530000</v>
      </c>
      <c r="I521" t="s">
        <v>25</v>
      </c>
      <c r="J521">
        <f t="shared" si="24"/>
        <v>1</v>
      </c>
      <c r="K521" t="str">
        <f t="shared" si="25"/>
        <v>MMBtu</v>
      </c>
      <c r="L521" s="3">
        <f t="shared" si="26"/>
        <v>301530000</v>
      </c>
    </row>
    <row r="522" spans="1:12" x14ac:dyDescent="0.25">
      <c r="A522" t="s">
        <v>187</v>
      </c>
      <c r="B522" t="s">
        <v>21</v>
      </c>
      <c r="C522" t="s">
        <v>22</v>
      </c>
      <c r="D522" t="s">
        <v>12</v>
      </c>
      <c r="E522" t="s">
        <v>19</v>
      </c>
      <c r="F522" t="s">
        <v>24</v>
      </c>
      <c r="G522">
        <v>1190</v>
      </c>
      <c r="H522">
        <v>302664100</v>
      </c>
      <c r="I522" t="s">
        <v>25</v>
      </c>
      <c r="J522">
        <f t="shared" si="24"/>
        <v>1</v>
      </c>
      <c r="K522" t="str">
        <f t="shared" si="25"/>
        <v>MMBtu</v>
      </c>
      <c r="L522" s="3">
        <f t="shared" si="26"/>
        <v>302664100</v>
      </c>
    </row>
    <row r="523" spans="1:12" x14ac:dyDescent="0.25">
      <c r="A523" t="s">
        <v>187</v>
      </c>
      <c r="B523" t="s">
        <v>21</v>
      </c>
      <c r="C523" t="s">
        <v>22</v>
      </c>
      <c r="D523" t="s">
        <v>12</v>
      </c>
      <c r="E523" t="s">
        <v>17</v>
      </c>
      <c r="F523" t="s">
        <v>37</v>
      </c>
      <c r="G523">
        <v>826</v>
      </c>
      <c r="H523">
        <v>304068936</v>
      </c>
      <c r="I523" t="s">
        <v>25</v>
      </c>
      <c r="J523">
        <f t="shared" si="24"/>
        <v>1</v>
      </c>
      <c r="K523" t="str">
        <f t="shared" si="25"/>
        <v>MMBtu</v>
      </c>
      <c r="L523" s="3">
        <f t="shared" si="26"/>
        <v>304068936</v>
      </c>
    </row>
    <row r="524" spans="1:12" x14ac:dyDescent="0.25">
      <c r="A524" t="s">
        <v>187</v>
      </c>
      <c r="B524" t="s">
        <v>21</v>
      </c>
      <c r="C524" t="s">
        <v>22</v>
      </c>
      <c r="D524" t="s">
        <v>12</v>
      </c>
      <c r="E524" t="s">
        <v>15</v>
      </c>
      <c r="F524" t="s">
        <v>35</v>
      </c>
      <c r="G524">
        <v>1278</v>
      </c>
      <c r="H524">
        <v>510369434</v>
      </c>
      <c r="I524" t="s">
        <v>25</v>
      </c>
      <c r="J524">
        <f t="shared" si="24"/>
        <v>1</v>
      </c>
      <c r="K524" t="str">
        <f t="shared" si="25"/>
        <v>MMBtu</v>
      </c>
      <c r="L524" s="3">
        <f t="shared" si="26"/>
        <v>510369434</v>
      </c>
    </row>
    <row r="525" spans="1:12" x14ac:dyDescent="0.25">
      <c r="A525" t="s">
        <v>187</v>
      </c>
      <c r="B525" t="s">
        <v>21</v>
      </c>
      <c r="C525" t="s">
        <v>22</v>
      </c>
      <c r="D525" t="s">
        <v>12</v>
      </c>
      <c r="E525" t="s">
        <v>17</v>
      </c>
      <c r="F525" t="s">
        <v>35</v>
      </c>
      <c r="G525">
        <v>1296</v>
      </c>
      <c r="H525">
        <v>522109862</v>
      </c>
      <c r="I525" t="s">
        <v>25</v>
      </c>
      <c r="J525">
        <f t="shared" si="24"/>
        <v>1</v>
      </c>
      <c r="K525" t="str">
        <f t="shared" si="25"/>
        <v>MMBtu</v>
      </c>
      <c r="L525" s="3">
        <f t="shared" si="26"/>
        <v>522109862</v>
      </c>
    </row>
    <row r="526" spans="1:12" x14ac:dyDescent="0.25">
      <c r="A526" t="s">
        <v>187</v>
      </c>
      <c r="B526" t="s">
        <v>21</v>
      </c>
      <c r="C526" t="s">
        <v>22</v>
      </c>
      <c r="D526" t="s">
        <v>12</v>
      </c>
      <c r="E526" t="s">
        <v>13</v>
      </c>
      <c r="F526" t="s">
        <v>36</v>
      </c>
      <c r="G526">
        <v>1467</v>
      </c>
      <c r="H526">
        <v>569157758</v>
      </c>
      <c r="I526" t="s">
        <v>25</v>
      </c>
      <c r="J526">
        <f t="shared" si="24"/>
        <v>1</v>
      </c>
      <c r="K526" t="str">
        <f t="shared" si="25"/>
        <v>MMBtu</v>
      </c>
      <c r="L526" s="3">
        <f t="shared" si="26"/>
        <v>569157758</v>
      </c>
    </row>
    <row r="527" spans="1:12" x14ac:dyDescent="0.25">
      <c r="A527" t="s">
        <v>187</v>
      </c>
      <c r="B527" t="s">
        <v>21</v>
      </c>
      <c r="C527" t="s">
        <v>22</v>
      </c>
      <c r="D527" t="s">
        <v>12</v>
      </c>
      <c r="E527" t="s">
        <v>30</v>
      </c>
      <c r="F527" t="s">
        <v>33</v>
      </c>
      <c r="G527">
        <v>390</v>
      </c>
      <c r="H527">
        <v>585955000</v>
      </c>
      <c r="I527" t="s">
        <v>25</v>
      </c>
      <c r="J527">
        <f t="shared" si="24"/>
        <v>1</v>
      </c>
      <c r="K527" t="str">
        <f t="shared" si="25"/>
        <v>MMBtu</v>
      </c>
      <c r="L527" s="3">
        <f t="shared" si="26"/>
        <v>585955000</v>
      </c>
    </row>
    <row r="528" spans="1:12" x14ac:dyDescent="0.25">
      <c r="A528" t="s">
        <v>187</v>
      </c>
      <c r="B528" t="s">
        <v>21</v>
      </c>
      <c r="C528" t="s">
        <v>22</v>
      </c>
      <c r="D528" t="s">
        <v>12</v>
      </c>
      <c r="E528" t="s">
        <v>19</v>
      </c>
      <c r="F528" t="s">
        <v>35</v>
      </c>
      <c r="G528">
        <v>1999</v>
      </c>
      <c r="H528">
        <v>627798797</v>
      </c>
      <c r="I528" t="s">
        <v>25</v>
      </c>
      <c r="J528">
        <f t="shared" si="24"/>
        <v>1</v>
      </c>
      <c r="K528" t="str">
        <f t="shared" si="25"/>
        <v>MMBtu</v>
      </c>
      <c r="L528" s="3">
        <f t="shared" si="26"/>
        <v>627798797</v>
      </c>
    </row>
    <row r="529" spans="1:12" x14ac:dyDescent="0.25">
      <c r="A529" t="s">
        <v>187</v>
      </c>
      <c r="B529" t="s">
        <v>21</v>
      </c>
      <c r="C529" t="s">
        <v>22</v>
      </c>
      <c r="D529" t="s">
        <v>12</v>
      </c>
      <c r="E529" t="s">
        <v>30</v>
      </c>
      <c r="F529" t="s">
        <v>36</v>
      </c>
      <c r="G529">
        <v>2047</v>
      </c>
      <c r="H529">
        <v>968247500</v>
      </c>
      <c r="I529" t="s">
        <v>25</v>
      </c>
      <c r="J529">
        <f t="shared" si="24"/>
        <v>1</v>
      </c>
      <c r="K529" t="str">
        <f t="shared" si="25"/>
        <v>MMBtu</v>
      </c>
      <c r="L529" s="3">
        <f t="shared" si="26"/>
        <v>968247500</v>
      </c>
    </row>
    <row r="530" spans="1:12" x14ac:dyDescent="0.25">
      <c r="A530" t="s">
        <v>187</v>
      </c>
      <c r="B530" t="s">
        <v>21</v>
      </c>
      <c r="C530" t="s">
        <v>22</v>
      </c>
      <c r="D530" t="s">
        <v>12</v>
      </c>
      <c r="E530" t="s">
        <v>19</v>
      </c>
      <c r="F530" t="s">
        <v>36</v>
      </c>
      <c r="G530">
        <v>3931</v>
      </c>
      <c r="H530">
        <v>1644955820</v>
      </c>
      <c r="I530" t="s">
        <v>25</v>
      </c>
      <c r="J530">
        <f t="shared" si="24"/>
        <v>1</v>
      </c>
      <c r="K530" t="str">
        <f t="shared" si="25"/>
        <v>MMBtu</v>
      </c>
      <c r="L530" s="3">
        <f t="shared" si="26"/>
        <v>1644955820</v>
      </c>
    </row>
    <row r="531" spans="1:12" x14ac:dyDescent="0.25">
      <c r="A531" t="s">
        <v>187</v>
      </c>
      <c r="B531" t="s">
        <v>21</v>
      </c>
      <c r="C531" t="s">
        <v>22</v>
      </c>
      <c r="D531" t="s">
        <v>12</v>
      </c>
      <c r="E531" t="s">
        <v>15</v>
      </c>
      <c r="F531" t="s">
        <v>36</v>
      </c>
      <c r="G531">
        <v>3334</v>
      </c>
      <c r="H531">
        <v>1696257951</v>
      </c>
      <c r="I531" t="s">
        <v>25</v>
      </c>
      <c r="J531">
        <f t="shared" si="24"/>
        <v>1</v>
      </c>
      <c r="K531" t="str">
        <f t="shared" si="25"/>
        <v>MMBtu</v>
      </c>
      <c r="L531" s="3">
        <f t="shared" si="26"/>
        <v>1696257951</v>
      </c>
    </row>
    <row r="532" spans="1:12" x14ac:dyDescent="0.25">
      <c r="A532" t="s">
        <v>187</v>
      </c>
      <c r="B532" t="s">
        <v>21</v>
      </c>
      <c r="C532" t="s">
        <v>22</v>
      </c>
      <c r="D532" t="s">
        <v>12</v>
      </c>
      <c r="E532" t="s">
        <v>17</v>
      </c>
      <c r="F532" t="s">
        <v>36</v>
      </c>
      <c r="G532">
        <v>3870</v>
      </c>
      <c r="H532">
        <v>1807475747</v>
      </c>
      <c r="I532" t="s">
        <v>25</v>
      </c>
      <c r="J532">
        <f t="shared" si="24"/>
        <v>1</v>
      </c>
      <c r="K532" t="str">
        <f t="shared" si="25"/>
        <v>MMBtu</v>
      </c>
      <c r="L532" s="3">
        <f t="shared" si="26"/>
        <v>1807475747</v>
      </c>
    </row>
    <row r="533" spans="1:12" x14ac:dyDescent="0.25">
      <c r="A533" t="s">
        <v>187</v>
      </c>
      <c r="B533" t="s">
        <v>21</v>
      </c>
      <c r="C533" t="s">
        <v>11</v>
      </c>
      <c r="D533" t="s">
        <v>23</v>
      </c>
      <c r="E533" t="s">
        <v>19</v>
      </c>
      <c r="F533" t="s">
        <v>35</v>
      </c>
      <c r="G533">
        <v>7</v>
      </c>
      <c r="H533">
        <v>259200</v>
      </c>
      <c r="I533" t="s">
        <v>39</v>
      </c>
      <c r="J533">
        <f t="shared" si="24"/>
        <v>1</v>
      </c>
      <c r="K533" t="str">
        <f t="shared" si="25"/>
        <v>KiloWatt Month</v>
      </c>
      <c r="L533" s="3">
        <f t="shared" si="26"/>
        <v>259200</v>
      </c>
    </row>
    <row r="534" spans="1:12" x14ac:dyDescent="0.25">
      <c r="A534" t="s">
        <v>187</v>
      </c>
      <c r="B534" t="s">
        <v>21</v>
      </c>
      <c r="C534" t="s">
        <v>11</v>
      </c>
      <c r="D534" t="s">
        <v>12</v>
      </c>
      <c r="E534" t="s">
        <v>13</v>
      </c>
      <c r="F534" t="s">
        <v>35</v>
      </c>
      <c r="G534">
        <v>62</v>
      </c>
      <c r="H534">
        <v>901970</v>
      </c>
      <c r="I534" t="s">
        <v>14</v>
      </c>
      <c r="J534">
        <f t="shared" si="24"/>
        <v>1</v>
      </c>
      <c r="K534" t="str">
        <f t="shared" si="25"/>
        <v>MWh</v>
      </c>
      <c r="L534" s="3">
        <f t="shared" si="26"/>
        <v>901970</v>
      </c>
    </row>
    <row r="535" spans="1:12" x14ac:dyDescent="0.25">
      <c r="A535" t="s">
        <v>187</v>
      </c>
      <c r="B535" t="s">
        <v>21</v>
      </c>
      <c r="C535" t="s">
        <v>11</v>
      </c>
      <c r="D535" t="s">
        <v>23</v>
      </c>
      <c r="E535" t="s">
        <v>27</v>
      </c>
      <c r="F535" t="s">
        <v>24</v>
      </c>
      <c r="G535">
        <v>298</v>
      </c>
      <c r="H535">
        <v>1269103</v>
      </c>
      <c r="I535" t="s">
        <v>14</v>
      </c>
      <c r="J535">
        <f t="shared" si="24"/>
        <v>1</v>
      </c>
      <c r="K535" t="str">
        <f t="shared" si="25"/>
        <v>MWh</v>
      </c>
      <c r="L535" s="3">
        <f t="shared" si="26"/>
        <v>1269103</v>
      </c>
    </row>
    <row r="536" spans="1:12" x14ac:dyDescent="0.25">
      <c r="A536" t="s">
        <v>187</v>
      </c>
      <c r="B536" t="s">
        <v>21</v>
      </c>
      <c r="C536" t="s">
        <v>11</v>
      </c>
      <c r="D536" t="s">
        <v>23</v>
      </c>
      <c r="E536" t="s">
        <v>13</v>
      </c>
      <c r="F536" t="s">
        <v>24</v>
      </c>
      <c r="G536">
        <v>361</v>
      </c>
      <c r="H536">
        <v>1846029</v>
      </c>
      <c r="I536" t="s">
        <v>14</v>
      </c>
      <c r="J536">
        <f t="shared" si="24"/>
        <v>1</v>
      </c>
      <c r="K536" t="str">
        <f t="shared" si="25"/>
        <v>MWh</v>
      </c>
      <c r="L536" s="3">
        <f t="shared" si="26"/>
        <v>1846029</v>
      </c>
    </row>
    <row r="537" spans="1:12" x14ac:dyDescent="0.25">
      <c r="A537" t="s">
        <v>187</v>
      </c>
      <c r="B537" t="s">
        <v>21</v>
      </c>
      <c r="C537" t="s">
        <v>11</v>
      </c>
      <c r="D537" t="s">
        <v>23</v>
      </c>
      <c r="E537" t="s">
        <v>27</v>
      </c>
      <c r="F537" t="s">
        <v>35</v>
      </c>
      <c r="G537">
        <v>308</v>
      </c>
      <c r="H537">
        <v>2451999</v>
      </c>
      <c r="I537" t="s">
        <v>14</v>
      </c>
      <c r="J537">
        <f t="shared" si="24"/>
        <v>1</v>
      </c>
      <c r="K537" t="str">
        <f t="shared" si="25"/>
        <v>MWh</v>
      </c>
      <c r="L537" s="3">
        <f t="shared" si="26"/>
        <v>2451999</v>
      </c>
    </row>
    <row r="538" spans="1:12" x14ac:dyDescent="0.25">
      <c r="A538" t="s">
        <v>187</v>
      </c>
      <c r="B538" t="s">
        <v>21</v>
      </c>
      <c r="C538" t="s">
        <v>11</v>
      </c>
      <c r="D538" t="s">
        <v>23</v>
      </c>
      <c r="E538" t="s">
        <v>30</v>
      </c>
      <c r="F538" t="s">
        <v>24</v>
      </c>
      <c r="G538">
        <v>284</v>
      </c>
      <c r="H538">
        <v>2974448</v>
      </c>
      <c r="I538" t="s">
        <v>14</v>
      </c>
      <c r="J538">
        <f t="shared" si="24"/>
        <v>1</v>
      </c>
      <c r="K538" t="str">
        <f t="shared" si="25"/>
        <v>MWh</v>
      </c>
      <c r="L538" s="3">
        <f t="shared" si="26"/>
        <v>2974448</v>
      </c>
    </row>
    <row r="539" spans="1:12" x14ac:dyDescent="0.25">
      <c r="A539" t="s">
        <v>187</v>
      </c>
      <c r="B539" t="s">
        <v>21</v>
      </c>
      <c r="C539" t="s">
        <v>11</v>
      </c>
      <c r="D539" t="s">
        <v>12</v>
      </c>
      <c r="E539" t="s">
        <v>15</v>
      </c>
      <c r="F539" t="s">
        <v>35</v>
      </c>
      <c r="G539">
        <v>260</v>
      </c>
      <c r="H539">
        <v>3100030</v>
      </c>
      <c r="I539" t="s">
        <v>14</v>
      </c>
      <c r="J539">
        <f t="shared" si="24"/>
        <v>1</v>
      </c>
      <c r="K539" t="str">
        <f t="shared" si="25"/>
        <v>MWh</v>
      </c>
      <c r="L539" s="3">
        <f t="shared" si="26"/>
        <v>3100030</v>
      </c>
    </row>
    <row r="540" spans="1:12" x14ac:dyDescent="0.25">
      <c r="A540" t="s">
        <v>187</v>
      </c>
      <c r="B540" t="s">
        <v>21</v>
      </c>
      <c r="C540" t="s">
        <v>11</v>
      </c>
      <c r="D540" t="s">
        <v>23</v>
      </c>
      <c r="E540" t="s">
        <v>15</v>
      </c>
      <c r="F540" t="s">
        <v>24</v>
      </c>
      <c r="G540">
        <v>644</v>
      </c>
      <c r="H540">
        <v>3195489</v>
      </c>
      <c r="I540" t="s">
        <v>14</v>
      </c>
      <c r="J540">
        <f t="shared" si="24"/>
        <v>1</v>
      </c>
      <c r="K540" t="str">
        <f t="shared" si="25"/>
        <v>MWh</v>
      </c>
      <c r="L540" s="3">
        <f t="shared" si="26"/>
        <v>3195489</v>
      </c>
    </row>
    <row r="541" spans="1:12" x14ac:dyDescent="0.25">
      <c r="A541" t="s">
        <v>187</v>
      </c>
      <c r="B541" t="s">
        <v>21</v>
      </c>
      <c r="C541" t="s">
        <v>11</v>
      </c>
      <c r="D541" t="s">
        <v>23</v>
      </c>
      <c r="E541" t="s">
        <v>17</v>
      </c>
      <c r="F541" t="s">
        <v>24</v>
      </c>
      <c r="G541">
        <v>966</v>
      </c>
      <c r="H541">
        <v>4233437</v>
      </c>
      <c r="I541" t="s">
        <v>14</v>
      </c>
      <c r="J541">
        <f t="shared" ref="J541:J604" si="27">IF(I541="GJ",1.0542,1)</f>
        <v>1</v>
      </c>
      <c r="K541" t="str">
        <f t="shared" ref="K541:K604" si="28">IF(I541="GJ","MMBtu",I541)</f>
        <v>MWh</v>
      </c>
      <c r="L541" s="3">
        <f t="shared" ref="L541:L604" si="29">H541*J541</f>
        <v>4233437</v>
      </c>
    </row>
    <row r="542" spans="1:12" x14ac:dyDescent="0.25">
      <c r="A542" t="s">
        <v>187</v>
      </c>
      <c r="B542" t="s">
        <v>21</v>
      </c>
      <c r="C542" t="s">
        <v>11</v>
      </c>
      <c r="D542" t="s">
        <v>12</v>
      </c>
      <c r="E542" t="s">
        <v>19</v>
      </c>
      <c r="F542" t="s">
        <v>35</v>
      </c>
      <c r="G542">
        <v>256</v>
      </c>
      <c r="H542">
        <v>4495986</v>
      </c>
      <c r="I542" t="s">
        <v>14</v>
      </c>
      <c r="J542">
        <f t="shared" si="27"/>
        <v>1</v>
      </c>
      <c r="K542" t="str">
        <f t="shared" si="28"/>
        <v>MWh</v>
      </c>
      <c r="L542" s="3">
        <f t="shared" si="29"/>
        <v>4495986</v>
      </c>
    </row>
    <row r="543" spans="1:12" x14ac:dyDescent="0.25">
      <c r="A543" t="s">
        <v>187</v>
      </c>
      <c r="B543" t="s">
        <v>21</v>
      </c>
      <c r="C543" t="s">
        <v>11</v>
      </c>
      <c r="D543" t="s">
        <v>23</v>
      </c>
      <c r="E543" t="s">
        <v>19</v>
      </c>
      <c r="F543" t="s">
        <v>24</v>
      </c>
      <c r="G543">
        <v>844</v>
      </c>
      <c r="H543">
        <v>4618998</v>
      </c>
      <c r="I543" t="s">
        <v>14</v>
      </c>
      <c r="J543">
        <f t="shared" si="27"/>
        <v>1</v>
      </c>
      <c r="K543" t="str">
        <f t="shared" si="28"/>
        <v>MWh</v>
      </c>
      <c r="L543" s="3">
        <f t="shared" si="29"/>
        <v>4618998</v>
      </c>
    </row>
    <row r="544" spans="1:12" x14ac:dyDescent="0.25">
      <c r="A544" t="s">
        <v>187</v>
      </c>
      <c r="B544" t="s">
        <v>21</v>
      </c>
      <c r="C544" t="s">
        <v>11</v>
      </c>
      <c r="D544" t="s">
        <v>12</v>
      </c>
      <c r="E544" t="s">
        <v>17</v>
      </c>
      <c r="F544" t="s">
        <v>35</v>
      </c>
      <c r="G544">
        <v>319</v>
      </c>
      <c r="H544">
        <v>4727347</v>
      </c>
      <c r="I544" t="s">
        <v>14</v>
      </c>
      <c r="J544">
        <f t="shared" si="27"/>
        <v>1</v>
      </c>
      <c r="K544" t="str">
        <f t="shared" si="28"/>
        <v>MWh</v>
      </c>
      <c r="L544" s="3">
        <f t="shared" si="29"/>
        <v>4727347</v>
      </c>
    </row>
    <row r="545" spans="1:12" x14ac:dyDescent="0.25">
      <c r="A545" t="s">
        <v>187</v>
      </c>
      <c r="B545" t="s">
        <v>21</v>
      </c>
      <c r="C545" t="s">
        <v>11</v>
      </c>
      <c r="D545" t="s">
        <v>23</v>
      </c>
      <c r="E545" t="s">
        <v>18</v>
      </c>
      <c r="F545" t="s">
        <v>24</v>
      </c>
      <c r="G545">
        <v>589</v>
      </c>
      <c r="H545">
        <v>4827951</v>
      </c>
      <c r="I545" t="s">
        <v>14</v>
      </c>
      <c r="J545">
        <f t="shared" si="27"/>
        <v>1</v>
      </c>
      <c r="K545" t="str">
        <f t="shared" si="28"/>
        <v>MWh</v>
      </c>
      <c r="L545" s="3">
        <f t="shared" si="29"/>
        <v>4827951</v>
      </c>
    </row>
    <row r="546" spans="1:12" x14ac:dyDescent="0.25">
      <c r="A546" t="s">
        <v>187</v>
      </c>
      <c r="B546" t="s">
        <v>21</v>
      </c>
      <c r="C546" t="s">
        <v>11</v>
      </c>
      <c r="D546" t="s">
        <v>23</v>
      </c>
      <c r="E546" t="s">
        <v>16</v>
      </c>
      <c r="F546" t="s">
        <v>24</v>
      </c>
      <c r="G546">
        <v>552</v>
      </c>
      <c r="H546">
        <v>4927929</v>
      </c>
      <c r="I546" t="s">
        <v>14</v>
      </c>
      <c r="J546">
        <f t="shared" si="27"/>
        <v>1</v>
      </c>
      <c r="K546" t="str">
        <f t="shared" si="28"/>
        <v>MWh</v>
      </c>
      <c r="L546" s="3">
        <f t="shared" si="29"/>
        <v>4927929</v>
      </c>
    </row>
    <row r="547" spans="1:12" x14ac:dyDescent="0.25">
      <c r="A547" t="s">
        <v>187</v>
      </c>
      <c r="B547" t="s">
        <v>21</v>
      </c>
      <c r="C547" t="s">
        <v>11</v>
      </c>
      <c r="D547" t="s">
        <v>23</v>
      </c>
      <c r="E547" t="s">
        <v>30</v>
      </c>
      <c r="F547" t="s">
        <v>35</v>
      </c>
      <c r="G547">
        <v>360</v>
      </c>
      <c r="H547">
        <v>6156645</v>
      </c>
      <c r="I547" t="s">
        <v>14</v>
      </c>
      <c r="J547">
        <f t="shared" si="27"/>
        <v>1</v>
      </c>
      <c r="K547" t="str">
        <f t="shared" si="28"/>
        <v>MWh</v>
      </c>
      <c r="L547" s="3">
        <f t="shared" si="29"/>
        <v>6156645</v>
      </c>
    </row>
    <row r="548" spans="1:12" x14ac:dyDescent="0.25">
      <c r="A548" t="s">
        <v>187</v>
      </c>
      <c r="B548" t="s">
        <v>21</v>
      </c>
      <c r="C548" t="s">
        <v>11</v>
      </c>
      <c r="D548" t="s">
        <v>23</v>
      </c>
      <c r="E548" t="s">
        <v>16</v>
      </c>
      <c r="F548" t="s">
        <v>35</v>
      </c>
      <c r="G548">
        <v>546</v>
      </c>
      <c r="H548">
        <v>7451563</v>
      </c>
      <c r="I548" t="s">
        <v>14</v>
      </c>
      <c r="J548">
        <f t="shared" si="27"/>
        <v>1</v>
      </c>
      <c r="K548" t="str">
        <f t="shared" si="28"/>
        <v>MWh</v>
      </c>
      <c r="L548" s="3">
        <f t="shared" si="29"/>
        <v>7451563</v>
      </c>
    </row>
    <row r="549" spans="1:12" x14ac:dyDescent="0.25">
      <c r="A549" t="s">
        <v>187</v>
      </c>
      <c r="B549" t="s">
        <v>21</v>
      </c>
      <c r="C549" t="s">
        <v>11</v>
      </c>
      <c r="D549" t="s">
        <v>23</v>
      </c>
      <c r="E549" t="s">
        <v>18</v>
      </c>
      <c r="F549" t="s">
        <v>35</v>
      </c>
      <c r="G549">
        <v>648</v>
      </c>
      <c r="H549">
        <v>13088538</v>
      </c>
      <c r="I549" t="s">
        <v>14</v>
      </c>
      <c r="J549">
        <f t="shared" si="27"/>
        <v>1</v>
      </c>
      <c r="K549" t="str">
        <f t="shared" si="28"/>
        <v>MWh</v>
      </c>
      <c r="L549" s="3">
        <f t="shared" si="29"/>
        <v>13088538</v>
      </c>
    </row>
    <row r="550" spans="1:12" x14ac:dyDescent="0.25">
      <c r="A550" t="s">
        <v>187</v>
      </c>
      <c r="B550" t="s">
        <v>21</v>
      </c>
      <c r="C550" t="s">
        <v>11</v>
      </c>
      <c r="D550" t="s">
        <v>23</v>
      </c>
      <c r="E550" t="s">
        <v>13</v>
      </c>
      <c r="F550" t="s">
        <v>35</v>
      </c>
      <c r="G550">
        <v>1027</v>
      </c>
      <c r="H550">
        <v>14713990</v>
      </c>
      <c r="I550" t="s">
        <v>14</v>
      </c>
      <c r="J550">
        <f t="shared" si="27"/>
        <v>1</v>
      </c>
      <c r="K550" t="str">
        <f t="shared" si="28"/>
        <v>MWh</v>
      </c>
      <c r="L550" s="3">
        <f t="shared" si="29"/>
        <v>14713990</v>
      </c>
    </row>
    <row r="551" spans="1:12" x14ac:dyDescent="0.25">
      <c r="A551" t="s">
        <v>187</v>
      </c>
      <c r="B551" t="s">
        <v>21</v>
      </c>
      <c r="C551" t="s">
        <v>11</v>
      </c>
      <c r="D551" t="s">
        <v>23</v>
      </c>
      <c r="E551" t="s">
        <v>15</v>
      </c>
      <c r="F551" t="s">
        <v>35</v>
      </c>
      <c r="G551">
        <v>1333</v>
      </c>
      <c r="H551">
        <v>28424572</v>
      </c>
      <c r="I551" t="s">
        <v>14</v>
      </c>
      <c r="J551">
        <f t="shared" si="27"/>
        <v>1</v>
      </c>
      <c r="K551" t="str">
        <f t="shared" si="28"/>
        <v>MWh</v>
      </c>
      <c r="L551" s="3">
        <f t="shared" si="29"/>
        <v>28424572</v>
      </c>
    </row>
    <row r="552" spans="1:12" x14ac:dyDescent="0.25">
      <c r="A552" t="s">
        <v>187</v>
      </c>
      <c r="B552" t="s">
        <v>21</v>
      </c>
      <c r="C552" t="s">
        <v>11</v>
      </c>
      <c r="D552" t="s">
        <v>23</v>
      </c>
      <c r="E552" t="s">
        <v>19</v>
      </c>
      <c r="F552" t="s">
        <v>35</v>
      </c>
      <c r="G552">
        <v>1466</v>
      </c>
      <c r="H552">
        <v>34533997</v>
      </c>
      <c r="I552" t="s">
        <v>14</v>
      </c>
      <c r="J552">
        <f t="shared" si="27"/>
        <v>1</v>
      </c>
      <c r="K552" t="str">
        <f t="shared" si="28"/>
        <v>MWh</v>
      </c>
      <c r="L552" s="3">
        <f t="shared" si="29"/>
        <v>34533997</v>
      </c>
    </row>
    <row r="553" spans="1:12" x14ac:dyDescent="0.25">
      <c r="A553" t="s">
        <v>187</v>
      </c>
      <c r="B553" t="s">
        <v>21</v>
      </c>
      <c r="C553" t="s">
        <v>11</v>
      </c>
      <c r="D553" t="s">
        <v>23</v>
      </c>
      <c r="E553" t="s">
        <v>17</v>
      </c>
      <c r="F553" t="s">
        <v>35</v>
      </c>
      <c r="G553">
        <v>2172</v>
      </c>
      <c r="H553">
        <v>54330117</v>
      </c>
      <c r="I553" t="s">
        <v>14</v>
      </c>
      <c r="J553">
        <f t="shared" si="27"/>
        <v>1</v>
      </c>
      <c r="K553" t="str">
        <f t="shared" si="28"/>
        <v>MWh</v>
      </c>
      <c r="L553" s="3">
        <f t="shared" si="29"/>
        <v>54330117</v>
      </c>
    </row>
    <row r="554" spans="1:12" x14ac:dyDescent="0.25">
      <c r="A554" t="s">
        <v>94</v>
      </c>
      <c r="B554" t="s">
        <v>21</v>
      </c>
      <c r="C554" t="s">
        <v>11</v>
      </c>
      <c r="D554" t="s">
        <v>23</v>
      </c>
      <c r="E554" t="s">
        <v>19</v>
      </c>
      <c r="F554" t="s">
        <v>24</v>
      </c>
      <c r="G554">
        <v>6</v>
      </c>
      <c r="H554">
        <v>1971</v>
      </c>
      <c r="I554" t="s">
        <v>14</v>
      </c>
      <c r="J554">
        <f t="shared" si="27"/>
        <v>1</v>
      </c>
      <c r="K554" t="str">
        <f t="shared" si="28"/>
        <v>MWh</v>
      </c>
      <c r="L554" s="3">
        <f t="shared" si="29"/>
        <v>1971</v>
      </c>
    </row>
    <row r="555" spans="1:12" x14ac:dyDescent="0.25">
      <c r="A555" t="s">
        <v>94</v>
      </c>
      <c r="B555" t="s">
        <v>21</v>
      </c>
      <c r="C555" t="s">
        <v>11</v>
      </c>
      <c r="D555" t="s">
        <v>23</v>
      </c>
      <c r="E555" t="s">
        <v>13</v>
      </c>
      <c r="F555" t="s">
        <v>24</v>
      </c>
      <c r="G555">
        <v>2</v>
      </c>
      <c r="H555">
        <v>2285</v>
      </c>
      <c r="I555" t="s">
        <v>14</v>
      </c>
      <c r="J555">
        <f t="shared" si="27"/>
        <v>1</v>
      </c>
      <c r="K555" t="str">
        <f t="shared" si="28"/>
        <v>MWh</v>
      </c>
      <c r="L555" s="3">
        <f t="shared" si="29"/>
        <v>2285</v>
      </c>
    </row>
    <row r="556" spans="1:12" x14ac:dyDescent="0.25">
      <c r="A556" t="s">
        <v>188</v>
      </c>
      <c r="B556" t="s">
        <v>21</v>
      </c>
      <c r="C556" t="s">
        <v>22</v>
      </c>
      <c r="D556" t="s">
        <v>23</v>
      </c>
      <c r="E556" t="s">
        <v>13</v>
      </c>
      <c r="F556" t="s">
        <v>37</v>
      </c>
      <c r="G556">
        <v>3</v>
      </c>
      <c r="H556">
        <v>15000</v>
      </c>
      <c r="I556" t="s">
        <v>25</v>
      </c>
      <c r="J556">
        <f t="shared" si="27"/>
        <v>1</v>
      </c>
      <c r="K556" t="str">
        <f t="shared" si="28"/>
        <v>MMBtu</v>
      </c>
      <c r="L556" s="3">
        <f t="shared" si="29"/>
        <v>15000</v>
      </c>
    </row>
    <row r="557" spans="1:12" x14ac:dyDescent="0.25">
      <c r="A557" t="s">
        <v>188</v>
      </c>
      <c r="B557" t="s">
        <v>21</v>
      </c>
      <c r="C557" t="s">
        <v>22</v>
      </c>
      <c r="D557" t="s">
        <v>23</v>
      </c>
      <c r="E557" t="s">
        <v>16</v>
      </c>
      <c r="F557" t="s">
        <v>24</v>
      </c>
      <c r="G557">
        <v>4</v>
      </c>
      <c r="H557">
        <v>20000</v>
      </c>
      <c r="I557" t="s">
        <v>25</v>
      </c>
      <c r="J557">
        <f t="shared" si="27"/>
        <v>1</v>
      </c>
      <c r="K557" t="str">
        <f t="shared" si="28"/>
        <v>MMBtu</v>
      </c>
      <c r="L557" s="3">
        <f t="shared" si="29"/>
        <v>20000</v>
      </c>
    </row>
    <row r="558" spans="1:12" x14ac:dyDescent="0.25">
      <c r="A558" t="s">
        <v>188</v>
      </c>
      <c r="B558" t="s">
        <v>21</v>
      </c>
      <c r="C558" t="s">
        <v>22</v>
      </c>
      <c r="D558" t="s">
        <v>23</v>
      </c>
      <c r="E558" t="s">
        <v>18</v>
      </c>
      <c r="F558" t="s">
        <v>33</v>
      </c>
      <c r="G558">
        <v>23</v>
      </c>
      <c r="H558">
        <v>155000</v>
      </c>
      <c r="I558" t="s">
        <v>25</v>
      </c>
      <c r="J558">
        <f t="shared" si="27"/>
        <v>1</v>
      </c>
      <c r="K558" t="str">
        <f t="shared" si="28"/>
        <v>MMBtu</v>
      </c>
      <c r="L558" s="3">
        <f t="shared" si="29"/>
        <v>155000</v>
      </c>
    </row>
    <row r="559" spans="1:12" x14ac:dyDescent="0.25">
      <c r="A559" t="s">
        <v>188</v>
      </c>
      <c r="B559" t="s">
        <v>21</v>
      </c>
      <c r="C559" t="s">
        <v>22</v>
      </c>
      <c r="D559" t="s">
        <v>23</v>
      </c>
      <c r="E559" t="s">
        <v>15</v>
      </c>
      <c r="F559" t="s">
        <v>37</v>
      </c>
      <c r="G559">
        <v>1</v>
      </c>
      <c r="H559">
        <v>155000</v>
      </c>
      <c r="I559" t="s">
        <v>25</v>
      </c>
      <c r="J559">
        <f t="shared" si="27"/>
        <v>1</v>
      </c>
      <c r="K559" t="str">
        <f t="shared" si="28"/>
        <v>MMBtu</v>
      </c>
      <c r="L559" s="3">
        <f t="shared" si="29"/>
        <v>155000</v>
      </c>
    </row>
    <row r="560" spans="1:12" x14ac:dyDescent="0.25">
      <c r="A560" t="s">
        <v>188</v>
      </c>
      <c r="B560" t="s">
        <v>21</v>
      </c>
      <c r="C560" t="s">
        <v>22</v>
      </c>
      <c r="D560" t="s">
        <v>23</v>
      </c>
      <c r="E560" t="s">
        <v>19</v>
      </c>
      <c r="F560" t="s">
        <v>24</v>
      </c>
      <c r="G560">
        <v>26</v>
      </c>
      <c r="H560">
        <v>505000</v>
      </c>
      <c r="I560" t="s">
        <v>25</v>
      </c>
      <c r="J560">
        <f t="shared" si="27"/>
        <v>1</v>
      </c>
      <c r="K560" t="str">
        <f t="shared" si="28"/>
        <v>MMBtu</v>
      </c>
      <c r="L560" s="3">
        <f t="shared" si="29"/>
        <v>505000</v>
      </c>
    </row>
    <row r="561" spans="1:12" x14ac:dyDescent="0.25">
      <c r="A561" t="s">
        <v>188</v>
      </c>
      <c r="B561" t="s">
        <v>21</v>
      </c>
      <c r="C561" t="s">
        <v>22</v>
      </c>
      <c r="D561" t="s">
        <v>23</v>
      </c>
      <c r="E561" t="s">
        <v>18</v>
      </c>
      <c r="F561" t="s">
        <v>24</v>
      </c>
      <c r="G561">
        <v>103</v>
      </c>
      <c r="H561">
        <v>3030000</v>
      </c>
      <c r="I561" t="s">
        <v>25</v>
      </c>
      <c r="J561">
        <f t="shared" si="27"/>
        <v>1</v>
      </c>
      <c r="K561" t="str">
        <f t="shared" si="28"/>
        <v>MMBtu</v>
      </c>
      <c r="L561" s="3">
        <f t="shared" si="29"/>
        <v>3030000</v>
      </c>
    </row>
    <row r="562" spans="1:12" x14ac:dyDescent="0.25">
      <c r="A562" t="s">
        <v>188</v>
      </c>
      <c r="B562" t="s">
        <v>21</v>
      </c>
      <c r="C562" t="s">
        <v>22</v>
      </c>
      <c r="D562" t="s">
        <v>23</v>
      </c>
      <c r="E562" t="s">
        <v>17</v>
      </c>
      <c r="F562" t="s">
        <v>24</v>
      </c>
      <c r="G562">
        <v>36</v>
      </c>
      <c r="H562">
        <v>3565000</v>
      </c>
      <c r="I562" t="s">
        <v>25</v>
      </c>
      <c r="J562">
        <f t="shared" si="27"/>
        <v>1</v>
      </c>
      <c r="K562" t="str">
        <f t="shared" si="28"/>
        <v>MMBtu</v>
      </c>
      <c r="L562" s="3">
        <f t="shared" si="29"/>
        <v>3565000</v>
      </c>
    </row>
    <row r="563" spans="1:12" x14ac:dyDescent="0.25">
      <c r="A563" t="s">
        <v>188</v>
      </c>
      <c r="B563" t="s">
        <v>21</v>
      </c>
      <c r="C563" t="s">
        <v>22</v>
      </c>
      <c r="D563" t="s">
        <v>23</v>
      </c>
      <c r="E563" t="s">
        <v>13</v>
      </c>
      <c r="F563" t="s">
        <v>24</v>
      </c>
      <c r="G563">
        <v>304</v>
      </c>
      <c r="H563">
        <v>5701525</v>
      </c>
      <c r="I563" t="s">
        <v>25</v>
      </c>
      <c r="J563">
        <f t="shared" si="27"/>
        <v>1</v>
      </c>
      <c r="K563" t="str">
        <f t="shared" si="28"/>
        <v>MMBtu</v>
      </c>
      <c r="L563" s="3">
        <f t="shared" si="29"/>
        <v>5701525</v>
      </c>
    </row>
    <row r="564" spans="1:12" x14ac:dyDescent="0.25">
      <c r="A564" t="s">
        <v>188</v>
      </c>
      <c r="B564" t="s">
        <v>21</v>
      </c>
      <c r="C564" t="s">
        <v>22</v>
      </c>
      <c r="D564" t="s">
        <v>23</v>
      </c>
      <c r="E564" t="s">
        <v>15</v>
      </c>
      <c r="F564" t="s">
        <v>24</v>
      </c>
      <c r="G564">
        <v>128</v>
      </c>
      <c r="H564">
        <v>6156366</v>
      </c>
      <c r="I564" t="s">
        <v>25</v>
      </c>
      <c r="J564">
        <f t="shared" si="27"/>
        <v>1</v>
      </c>
      <c r="K564" t="str">
        <f t="shared" si="28"/>
        <v>MMBtu</v>
      </c>
      <c r="L564" s="3">
        <f t="shared" si="29"/>
        <v>6156366</v>
      </c>
    </row>
    <row r="565" spans="1:12" x14ac:dyDescent="0.25">
      <c r="A565" t="s">
        <v>188</v>
      </c>
      <c r="B565" t="s">
        <v>21</v>
      </c>
      <c r="C565" t="s">
        <v>11</v>
      </c>
      <c r="D565" t="s">
        <v>23</v>
      </c>
      <c r="E565" t="s">
        <v>16</v>
      </c>
      <c r="F565" t="s">
        <v>24</v>
      </c>
      <c r="G565">
        <v>39</v>
      </c>
      <c r="H565">
        <v>114030</v>
      </c>
      <c r="I565" t="s">
        <v>14</v>
      </c>
      <c r="J565">
        <f t="shared" si="27"/>
        <v>1</v>
      </c>
      <c r="K565" t="str">
        <f t="shared" si="28"/>
        <v>MWh</v>
      </c>
      <c r="L565" s="3">
        <f t="shared" si="29"/>
        <v>114030</v>
      </c>
    </row>
    <row r="566" spans="1:12" x14ac:dyDescent="0.25">
      <c r="A566" t="s">
        <v>188</v>
      </c>
      <c r="B566" t="s">
        <v>21</v>
      </c>
      <c r="C566" t="s">
        <v>11</v>
      </c>
      <c r="D566" t="s">
        <v>23</v>
      </c>
      <c r="E566" t="s">
        <v>18</v>
      </c>
      <c r="F566" t="s">
        <v>24</v>
      </c>
      <c r="G566">
        <v>76</v>
      </c>
      <c r="H566">
        <v>190287</v>
      </c>
      <c r="I566" t="s">
        <v>14</v>
      </c>
      <c r="J566">
        <f t="shared" si="27"/>
        <v>1</v>
      </c>
      <c r="K566" t="str">
        <f t="shared" si="28"/>
        <v>MWh</v>
      </c>
      <c r="L566" s="3">
        <f t="shared" si="29"/>
        <v>190287</v>
      </c>
    </row>
    <row r="567" spans="1:12" x14ac:dyDescent="0.25">
      <c r="A567" t="s">
        <v>188</v>
      </c>
      <c r="B567" t="s">
        <v>21</v>
      </c>
      <c r="C567" t="s">
        <v>11</v>
      </c>
      <c r="D567" t="s">
        <v>23</v>
      </c>
      <c r="E567" t="s">
        <v>13</v>
      </c>
      <c r="F567" t="s">
        <v>24</v>
      </c>
      <c r="G567">
        <v>110</v>
      </c>
      <c r="H567">
        <v>201044</v>
      </c>
      <c r="I567" t="s">
        <v>14</v>
      </c>
      <c r="J567">
        <f t="shared" si="27"/>
        <v>1</v>
      </c>
      <c r="K567" t="str">
        <f t="shared" si="28"/>
        <v>MWh</v>
      </c>
      <c r="L567" s="3">
        <f t="shared" si="29"/>
        <v>201044</v>
      </c>
    </row>
    <row r="568" spans="1:12" x14ac:dyDescent="0.25">
      <c r="A568" t="s">
        <v>189</v>
      </c>
      <c r="B568" t="s">
        <v>21</v>
      </c>
      <c r="C568" t="s">
        <v>22</v>
      </c>
      <c r="D568" t="s">
        <v>23</v>
      </c>
      <c r="E568" t="s">
        <v>16</v>
      </c>
      <c r="F568" t="s">
        <v>33</v>
      </c>
      <c r="G568">
        <v>1</v>
      </c>
      <c r="H568">
        <v>5001</v>
      </c>
      <c r="I568" t="s">
        <v>25</v>
      </c>
      <c r="J568">
        <f t="shared" si="27"/>
        <v>1</v>
      </c>
      <c r="K568" t="str">
        <f t="shared" si="28"/>
        <v>MMBtu</v>
      </c>
      <c r="L568" s="3">
        <f t="shared" si="29"/>
        <v>5001</v>
      </c>
    </row>
    <row r="569" spans="1:12" x14ac:dyDescent="0.25">
      <c r="A569" t="s">
        <v>189</v>
      </c>
      <c r="B569" t="s">
        <v>21</v>
      </c>
      <c r="C569" t="s">
        <v>22</v>
      </c>
      <c r="D569" t="s">
        <v>23</v>
      </c>
      <c r="E569" t="s">
        <v>18</v>
      </c>
      <c r="F569" t="s">
        <v>33</v>
      </c>
      <c r="G569">
        <v>3</v>
      </c>
      <c r="H569">
        <v>25000</v>
      </c>
      <c r="I569" t="s">
        <v>25</v>
      </c>
      <c r="J569">
        <f t="shared" si="27"/>
        <v>1</v>
      </c>
      <c r="K569" t="str">
        <f t="shared" si="28"/>
        <v>MMBtu</v>
      </c>
      <c r="L569" s="3">
        <f t="shared" si="29"/>
        <v>25000</v>
      </c>
    </row>
    <row r="570" spans="1:12" x14ac:dyDescent="0.25">
      <c r="A570" t="s">
        <v>189</v>
      </c>
      <c r="B570" t="s">
        <v>21</v>
      </c>
      <c r="C570" t="s">
        <v>22</v>
      </c>
      <c r="D570" t="s">
        <v>23</v>
      </c>
      <c r="E570" t="s">
        <v>19</v>
      </c>
      <c r="F570" t="s">
        <v>33</v>
      </c>
      <c r="G570">
        <v>15</v>
      </c>
      <c r="H570">
        <v>25297</v>
      </c>
      <c r="I570" t="s">
        <v>25</v>
      </c>
      <c r="J570">
        <f t="shared" si="27"/>
        <v>1</v>
      </c>
      <c r="K570" t="str">
        <f t="shared" si="28"/>
        <v>MMBtu</v>
      </c>
      <c r="L570" s="3">
        <f t="shared" si="29"/>
        <v>25297</v>
      </c>
    </row>
    <row r="571" spans="1:12" x14ac:dyDescent="0.25">
      <c r="A571" t="s">
        <v>189</v>
      </c>
      <c r="B571" t="s">
        <v>21</v>
      </c>
      <c r="C571" t="s">
        <v>22</v>
      </c>
      <c r="D571" t="s">
        <v>12</v>
      </c>
      <c r="E571" t="s">
        <v>15</v>
      </c>
      <c r="F571" t="s">
        <v>33</v>
      </c>
      <c r="G571">
        <v>1</v>
      </c>
      <c r="H571">
        <v>60000</v>
      </c>
      <c r="I571" t="s">
        <v>25</v>
      </c>
      <c r="J571">
        <f t="shared" si="27"/>
        <v>1</v>
      </c>
      <c r="K571" t="str">
        <f t="shared" si="28"/>
        <v>MMBtu</v>
      </c>
      <c r="L571" s="3">
        <f t="shared" si="29"/>
        <v>60000</v>
      </c>
    </row>
    <row r="572" spans="1:12" x14ac:dyDescent="0.25">
      <c r="A572" t="s">
        <v>189</v>
      </c>
      <c r="B572" t="s">
        <v>21</v>
      </c>
      <c r="C572" t="s">
        <v>22</v>
      </c>
      <c r="D572" t="s">
        <v>23</v>
      </c>
      <c r="E572" t="s">
        <v>13</v>
      </c>
      <c r="F572" t="s">
        <v>33</v>
      </c>
      <c r="G572">
        <v>6</v>
      </c>
      <c r="H572">
        <v>76313</v>
      </c>
      <c r="I572" t="s">
        <v>25</v>
      </c>
      <c r="J572">
        <f t="shared" si="27"/>
        <v>1</v>
      </c>
      <c r="K572" t="str">
        <f t="shared" si="28"/>
        <v>MMBtu</v>
      </c>
      <c r="L572" s="3">
        <f t="shared" si="29"/>
        <v>76313</v>
      </c>
    </row>
    <row r="573" spans="1:12" x14ac:dyDescent="0.25">
      <c r="A573" t="s">
        <v>189</v>
      </c>
      <c r="B573" t="s">
        <v>21</v>
      </c>
      <c r="C573" t="s">
        <v>22</v>
      </c>
      <c r="D573" t="s">
        <v>23</v>
      </c>
      <c r="E573" t="s">
        <v>17</v>
      </c>
      <c r="F573" t="s">
        <v>33</v>
      </c>
      <c r="G573">
        <v>44</v>
      </c>
      <c r="H573">
        <v>116499</v>
      </c>
      <c r="I573" t="s">
        <v>25</v>
      </c>
      <c r="J573">
        <f t="shared" si="27"/>
        <v>1</v>
      </c>
      <c r="K573" t="str">
        <f t="shared" si="28"/>
        <v>MMBtu</v>
      </c>
      <c r="L573" s="3">
        <f t="shared" si="29"/>
        <v>116499</v>
      </c>
    </row>
    <row r="574" spans="1:12" x14ac:dyDescent="0.25">
      <c r="A574" t="s">
        <v>189</v>
      </c>
      <c r="B574" t="s">
        <v>21</v>
      </c>
      <c r="C574" t="s">
        <v>22</v>
      </c>
      <c r="D574" t="s">
        <v>12</v>
      </c>
      <c r="E574" t="s">
        <v>17</v>
      </c>
      <c r="F574" t="s">
        <v>33</v>
      </c>
      <c r="G574">
        <v>1</v>
      </c>
      <c r="H574">
        <v>150505</v>
      </c>
      <c r="I574" t="s">
        <v>25</v>
      </c>
      <c r="J574">
        <f t="shared" si="27"/>
        <v>1</v>
      </c>
      <c r="K574" t="str">
        <f t="shared" si="28"/>
        <v>MMBtu</v>
      </c>
      <c r="L574" s="3">
        <f t="shared" si="29"/>
        <v>150505</v>
      </c>
    </row>
    <row r="575" spans="1:12" x14ac:dyDescent="0.25">
      <c r="A575" t="s">
        <v>189</v>
      </c>
      <c r="B575" t="s">
        <v>21</v>
      </c>
      <c r="C575" t="s">
        <v>22</v>
      </c>
      <c r="D575" t="s">
        <v>12</v>
      </c>
      <c r="E575" t="s">
        <v>15</v>
      </c>
      <c r="F575" t="s">
        <v>36</v>
      </c>
      <c r="G575">
        <v>1</v>
      </c>
      <c r="H575">
        <v>155000</v>
      </c>
      <c r="I575" t="s">
        <v>25</v>
      </c>
      <c r="J575">
        <f t="shared" si="27"/>
        <v>1</v>
      </c>
      <c r="K575" t="str">
        <f t="shared" si="28"/>
        <v>MMBtu</v>
      </c>
      <c r="L575" s="3">
        <f t="shared" si="29"/>
        <v>155000</v>
      </c>
    </row>
    <row r="576" spans="1:12" x14ac:dyDescent="0.25">
      <c r="A576" t="s">
        <v>189</v>
      </c>
      <c r="B576" t="s">
        <v>21</v>
      </c>
      <c r="C576" t="s">
        <v>22</v>
      </c>
      <c r="D576" t="s">
        <v>12</v>
      </c>
      <c r="E576" t="s">
        <v>16</v>
      </c>
      <c r="F576" t="s">
        <v>36</v>
      </c>
      <c r="G576">
        <v>1</v>
      </c>
      <c r="H576">
        <v>155000</v>
      </c>
      <c r="I576" t="s">
        <v>25</v>
      </c>
      <c r="J576">
        <f t="shared" si="27"/>
        <v>1</v>
      </c>
      <c r="K576" t="str">
        <f t="shared" si="28"/>
        <v>MMBtu</v>
      </c>
      <c r="L576" s="3">
        <f t="shared" si="29"/>
        <v>155000</v>
      </c>
    </row>
    <row r="577" spans="1:12" x14ac:dyDescent="0.25">
      <c r="A577" t="s">
        <v>189</v>
      </c>
      <c r="B577" t="s">
        <v>21</v>
      </c>
      <c r="C577" t="s">
        <v>22</v>
      </c>
      <c r="D577" t="s">
        <v>23</v>
      </c>
      <c r="E577" t="s">
        <v>15</v>
      </c>
      <c r="F577" t="s">
        <v>33</v>
      </c>
      <c r="G577">
        <v>53</v>
      </c>
      <c r="H577">
        <v>219171</v>
      </c>
      <c r="I577" t="s">
        <v>25</v>
      </c>
      <c r="J577">
        <f t="shared" si="27"/>
        <v>1</v>
      </c>
      <c r="K577" t="str">
        <f t="shared" si="28"/>
        <v>MMBtu</v>
      </c>
      <c r="L577" s="3">
        <f t="shared" si="29"/>
        <v>219171</v>
      </c>
    </row>
    <row r="578" spans="1:12" x14ac:dyDescent="0.25">
      <c r="A578" t="s">
        <v>189</v>
      </c>
      <c r="B578" t="s">
        <v>21</v>
      </c>
      <c r="C578" t="s">
        <v>22</v>
      </c>
      <c r="D578" t="s">
        <v>12</v>
      </c>
      <c r="E578" t="s">
        <v>30</v>
      </c>
      <c r="F578" t="s">
        <v>33</v>
      </c>
      <c r="G578">
        <v>2</v>
      </c>
      <c r="H578">
        <v>460000</v>
      </c>
      <c r="I578" t="s">
        <v>25</v>
      </c>
      <c r="J578">
        <f t="shared" si="27"/>
        <v>1</v>
      </c>
      <c r="K578" t="str">
        <f t="shared" si="28"/>
        <v>MMBtu</v>
      </c>
      <c r="L578" s="3">
        <f t="shared" si="29"/>
        <v>460000</v>
      </c>
    </row>
    <row r="579" spans="1:12" x14ac:dyDescent="0.25">
      <c r="A579" t="s">
        <v>189</v>
      </c>
      <c r="B579" t="s">
        <v>21</v>
      </c>
      <c r="C579" t="s">
        <v>22</v>
      </c>
      <c r="D579" t="s">
        <v>12</v>
      </c>
      <c r="E579" t="s">
        <v>17</v>
      </c>
      <c r="F579" t="s">
        <v>36</v>
      </c>
      <c r="G579">
        <v>5</v>
      </c>
      <c r="H579">
        <v>537500</v>
      </c>
      <c r="I579" t="s">
        <v>25</v>
      </c>
      <c r="J579">
        <f t="shared" si="27"/>
        <v>1</v>
      </c>
      <c r="K579" t="str">
        <f t="shared" si="28"/>
        <v>MMBtu</v>
      </c>
      <c r="L579" s="3">
        <f t="shared" si="29"/>
        <v>537500</v>
      </c>
    </row>
    <row r="580" spans="1:12" x14ac:dyDescent="0.25">
      <c r="A580" t="s">
        <v>189</v>
      </c>
      <c r="B580" t="s">
        <v>21</v>
      </c>
      <c r="C580" t="s">
        <v>22</v>
      </c>
      <c r="D580" t="s">
        <v>12</v>
      </c>
      <c r="E580" t="s">
        <v>27</v>
      </c>
      <c r="F580" t="s">
        <v>35</v>
      </c>
      <c r="G580">
        <v>6</v>
      </c>
      <c r="H580">
        <v>540000</v>
      </c>
      <c r="I580" t="s">
        <v>25</v>
      </c>
      <c r="J580">
        <f t="shared" si="27"/>
        <v>1</v>
      </c>
      <c r="K580" t="str">
        <f t="shared" si="28"/>
        <v>MMBtu</v>
      </c>
      <c r="L580" s="3">
        <f t="shared" si="29"/>
        <v>540000</v>
      </c>
    </row>
    <row r="581" spans="1:12" x14ac:dyDescent="0.25">
      <c r="A581" t="s">
        <v>189</v>
      </c>
      <c r="B581" t="s">
        <v>21</v>
      </c>
      <c r="C581" t="s">
        <v>22</v>
      </c>
      <c r="D581" t="s">
        <v>12</v>
      </c>
      <c r="E581" t="s">
        <v>18</v>
      </c>
      <c r="F581" t="s">
        <v>36</v>
      </c>
      <c r="G581">
        <v>5</v>
      </c>
      <c r="H581">
        <v>542500</v>
      </c>
      <c r="I581" t="s">
        <v>25</v>
      </c>
      <c r="J581">
        <f t="shared" si="27"/>
        <v>1</v>
      </c>
      <c r="K581" t="str">
        <f t="shared" si="28"/>
        <v>MMBtu</v>
      </c>
      <c r="L581" s="3">
        <f t="shared" si="29"/>
        <v>542500</v>
      </c>
    </row>
    <row r="582" spans="1:12" x14ac:dyDescent="0.25">
      <c r="A582" t="s">
        <v>189</v>
      </c>
      <c r="B582" t="s">
        <v>21</v>
      </c>
      <c r="C582" t="s">
        <v>22</v>
      </c>
      <c r="D582" t="s">
        <v>23</v>
      </c>
      <c r="E582" t="s">
        <v>30</v>
      </c>
      <c r="F582" t="s">
        <v>33</v>
      </c>
      <c r="G582">
        <v>29</v>
      </c>
      <c r="H582">
        <v>558323</v>
      </c>
      <c r="I582" t="s">
        <v>25</v>
      </c>
      <c r="J582">
        <f t="shared" si="27"/>
        <v>1</v>
      </c>
      <c r="K582" t="str">
        <f t="shared" si="28"/>
        <v>MMBtu</v>
      </c>
      <c r="L582" s="3">
        <f t="shared" si="29"/>
        <v>558323</v>
      </c>
    </row>
    <row r="583" spans="1:12" x14ac:dyDescent="0.25">
      <c r="A583" t="s">
        <v>189</v>
      </c>
      <c r="B583" t="s">
        <v>21</v>
      </c>
      <c r="C583" t="s">
        <v>22</v>
      </c>
      <c r="D583" t="s">
        <v>12</v>
      </c>
      <c r="E583" t="s">
        <v>13</v>
      </c>
      <c r="F583" t="s">
        <v>35</v>
      </c>
      <c r="G583">
        <v>2</v>
      </c>
      <c r="H583">
        <v>610000</v>
      </c>
      <c r="I583" t="s">
        <v>25</v>
      </c>
      <c r="J583">
        <f t="shared" si="27"/>
        <v>1</v>
      </c>
      <c r="K583" t="str">
        <f t="shared" si="28"/>
        <v>MMBtu</v>
      </c>
      <c r="L583" s="3">
        <f t="shared" si="29"/>
        <v>610000</v>
      </c>
    </row>
    <row r="584" spans="1:12" x14ac:dyDescent="0.25">
      <c r="A584" t="s">
        <v>189</v>
      </c>
      <c r="B584" t="s">
        <v>21</v>
      </c>
      <c r="C584" t="s">
        <v>22</v>
      </c>
      <c r="D584" t="s">
        <v>12</v>
      </c>
      <c r="E584" t="s">
        <v>17</v>
      </c>
      <c r="F584" t="s">
        <v>35</v>
      </c>
      <c r="G584">
        <v>3</v>
      </c>
      <c r="H584">
        <v>796000</v>
      </c>
      <c r="I584" t="s">
        <v>25</v>
      </c>
      <c r="J584">
        <f t="shared" si="27"/>
        <v>1</v>
      </c>
      <c r="K584" t="str">
        <f t="shared" si="28"/>
        <v>MMBtu</v>
      </c>
      <c r="L584" s="3">
        <f t="shared" si="29"/>
        <v>796000</v>
      </c>
    </row>
    <row r="585" spans="1:12" x14ac:dyDescent="0.25">
      <c r="A585" t="s">
        <v>189</v>
      </c>
      <c r="B585" t="s">
        <v>21</v>
      </c>
      <c r="C585" t="s">
        <v>22</v>
      </c>
      <c r="D585" t="s">
        <v>12</v>
      </c>
      <c r="E585" t="s">
        <v>19</v>
      </c>
      <c r="F585" t="s">
        <v>35</v>
      </c>
      <c r="G585">
        <v>2</v>
      </c>
      <c r="H585">
        <v>860000</v>
      </c>
      <c r="I585" t="s">
        <v>25</v>
      </c>
      <c r="J585">
        <f t="shared" si="27"/>
        <v>1</v>
      </c>
      <c r="K585" t="str">
        <f t="shared" si="28"/>
        <v>MMBtu</v>
      </c>
      <c r="L585" s="3">
        <f t="shared" si="29"/>
        <v>860000</v>
      </c>
    </row>
    <row r="586" spans="1:12" x14ac:dyDescent="0.25">
      <c r="A586" t="s">
        <v>189</v>
      </c>
      <c r="B586" t="s">
        <v>21</v>
      </c>
      <c r="C586" t="s">
        <v>22</v>
      </c>
      <c r="D586" t="s">
        <v>23</v>
      </c>
      <c r="E586" t="s">
        <v>19</v>
      </c>
      <c r="F586" t="s">
        <v>35</v>
      </c>
      <c r="G586">
        <v>100</v>
      </c>
      <c r="H586">
        <v>914715</v>
      </c>
      <c r="I586" t="s">
        <v>25</v>
      </c>
      <c r="J586">
        <f t="shared" si="27"/>
        <v>1</v>
      </c>
      <c r="K586" t="str">
        <f t="shared" si="28"/>
        <v>MMBtu</v>
      </c>
      <c r="L586" s="3">
        <f t="shared" si="29"/>
        <v>914715</v>
      </c>
    </row>
    <row r="587" spans="1:12" x14ac:dyDescent="0.25">
      <c r="A587" t="s">
        <v>189</v>
      </c>
      <c r="B587" t="s">
        <v>21</v>
      </c>
      <c r="C587" t="s">
        <v>22</v>
      </c>
      <c r="D587" t="s">
        <v>12</v>
      </c>
      <c r="E587" t="s">
        <v>13</v>
      </c>
      <c r="F587" t="s">
        <v>36</v>
      </c>
      <c r="G587">
        <v>10</v>
      </c>
      <c r="H587">
        <v>1025000</v>
      </c>
      <c r="I587" t="s">
        <v>25</v>
      </c>
      <c r="J587">
        <f t="shared" si="27"/>
        <v>1</v>
      </c>
      <c r="K587" t="str">
        <f t="shared" si="28"/>
        <v>MMBtu</v>
      </c>
      <c r="L587" s="3">
        <f t="shared" si="29"/>
        <v>1025000</v>
      </c>
    </row>
    <row r="588" spans="1:12" x14ac:dyDescent="0.25">
      <c r="A588" t="s">
        <v>189</v>
      </c>
      <c r="B588" t="s">
        <v>21</v>
      </c>
      <c r="C588" t="s">
        <v>22</v>
      </c>
      <c r="D588" t="s">
        <v>23</v>
      </c>
      <c r="E588" t="s">
        <v>27</v>
      </c>
      <c r="F588" t="s">
        <v>35</v>
      </c>
      <c r="G588">
        <v>60</v>
      </c>
      <c r="H588">
        <v>1033000</v>
      </c>
      <c r="I588" t="s">
        <v>25</v>
      </c>
      <c r="J588">
        <f t="shared" si="27"/>
        <v>1</v>
      </c>
      <c r="K588" t="str">
        <f t="shared" si="28"/>
        <v>MMBtu</v>
      </c>
      <c r="L588" s="3">
        <f t="shared" si="29"/>
        <v>1033000</v>
      </c>
    </row>
    <row r="589" spans="1:12" x14ac:dyDescent="0.25">
      <c r="A589" t="s">
        <v>189</v>
      </c>
      <c r="B589" t="s">
        <v>21</v>
      </c>
      <c r="C589" t="s">
        <v>22</v>
      </c>
      <c r="D589" t="s">
        <v>12</v>
      </c>
      <c r="E589" t="s">
        <v>30</v>
      </c>
      <c r="F589" t="s">
        <v>35</v>
      </c>
      <c r="G589">
        <v>6</v>
      </c>
      <c r="H589">
        <v>1253000</v>
      </c>
      <c r="I589" t="s">
        <v>25</v>
      </c>
      <c r="J589">
        <f t="shared" si="27"/>
        <v>1</v>
      </c>
      <c r="K589" t="str">
        <f t="shared" si="28"/>
        <v>MMBtu</v>
      </c>
      <c r="L589" s="3">
        <f t="shared" si="29"/>
        <v>1253000</v>
      </c>
    </row>
    <row r="590" spans="1:12" x14ac:dyDescent="0.25">
      <c r="A590" t="s">
        <v>189</v>
      </c>
      <c r="B590" t="s">
        <v>21</v>
      </c>
      <c r="C590" t="s">
        <v>22</v>
      </c>
      <c r="D590" t="s">
        <v>12</v>
      </c>
      <c r="E590" t="s">
        <v>18</v>
      </c>
      <c r="F590" t="s">
        <v>35</v>
      </c>
      <c r="G590">
        <v>6</v>
      </c>
      <c r="H590">
        <v>1805000</v>
      </c>
      <c r="I590" t="s">
        <v>25</v>
      </c>
      <c r="J590">
        <f t="shared" si="27"/>
        <v>1</v>
      </c>
      <c r="K590" t="str">
        <f t="shared" si="28"/>
        <v>MMBtu</v>
      </c>
      <c r="L590" s="3">
        <f t="shared" si="29"/>
        <v>1805000</v>
      </c>
    </row>
    <row r="591" spans="1:12" x14ac:dyDescent="0.25">
      <c r="A591" t="s">
        <v>189</v>
      </c>
      <c r="B591" t="s">
        <v>21</v>
      </c>
      <c r="C591" t="s">
        <v>22</v>
      </c>
      <c r="D591" t="s">
        <v>12</v>
      </c>
      <c r="E591" t="s">
        <v>16</v>
      </c>
      <c r="F591" t="s">
        <v>35</v>
      </c>
      <c r="G591">
        <v>9</v>
      </c>
      <c r="H591">
        <v>1890000</v>
      </c>
      <c r="I591" t="s">
        <v>25</v>
      </c>
      <c r="J591">
        <f t="shared" si="27"/>
        <v>1</v>
      </c>
      <c r="K591" t="str">
        <f t="shared" si="28"/>
        <v>MMBtu</v>
      </c>
      <c r="L591" s="3">
        <f t="shared" si="29"/>
        <v>1890000</v>
      </c>
    </row>
    <row r="592" spans="1:12" x14ac:dyDescent="0.25">
      <c r="A592" t="s">
        <v>189</v>
      </c>
      <c r="B592" t="s">
        <v>21</v>
      </c>
      <c r="C592" t="s">
        <v>22</v>
      </c>
      <c r="D592" t="s">
        <v>23</v>
      </c>
      <c r="E592" t="s">
        <v>30</v>
      </c>
      <c r="F592" t="s">
        <v>35</v>
      </c>
      <c r="G592">
        <v>64</v>
      </c>
      <c r="H592">
        <v>2019748</v>
      </c>
      <c r="I592" t="s">
        <v>25</v>
      </c>
      <c r="J592">
        <f t="shared" si="27"/>
        <v>1</v>
      </c>
      <c r="K592" t="str">
        <f t="shared" si="28"/>
        <v>MMBtu</v>
      </c>
      <c r="L592" s="3">
        <f t="shared" si="29"/>
        <v>2019748</v>
      </c>
    </row>
    <row r="593" spans="1:12" x14ac:dyDescent="0.25">
      <c r="A593" t="s">
        <v>189</v>
      </c>
      <c r="B593" t="s">
        <v>21</v>
      </c>
      <c r="C593" t="s">
        <v>22</v>
      </c>
      <c r="D593" t="s">
        <v>23</v>
      </c>
      <c r="E593" t="s">
        <v>16</v>
      </c>
      <c r="F593" t="s">
        <v>35</v>
      </c>
      <c r="G593">
        <v>98</v>
      </c>
      <c r="H593">
        <v>2544279</v>
      </c>
      <c r="I593" t="s">
        <v>25</v>
      </c>
      <c r="J593">
        <f t="shared" si="27"/>
        <v>1</v>
      </c>
      <c r="K593" t="str">
        <f t="shared" si="28"/>
        <v>MMBtu</v>
      </c>
      <c r="L593" s="3">
        <f t="shared" si="29"/>
        <v>2544279</v>
      </c>
    </row>
    <row r="594" spans="1:12" x14ac:dyDescent="0.25">
      <c r="A594" t="s">
        <v>189</v>
      </c>
      <c r="B594" t="s">
        <v>21</v>
      </c>
      <c r="C594" t="s">
        <v>22</v>
      </c>
      <c r="D594" t="s">
        <v>12</v>
      </c>
      <c r="E594" t="s">
        <v>15</v>
      </c>
      <c r="F594" t="s">
        <v>35</v>
      </c>
      <c r="G594">
        <v>7</v>
      </c>
      <c r="H594">
        <v>2605000</v>
      </c>
      <c r="I594" t="s">
        <v>25</v>
      </c>
      <c r="J594">
        <f t="shared" si="27"/>
        <v>1</v>
      </c>
      <c r="K594" t="str">
        <f t="shared" si="28"/>
        <v>MMBtu</v>
      </c>
      <c r="L594" s="3">
        <f t="shared" si="29"/>
        <v>2605000</v>
      </c>
    </row>
    <row r="595" spans="1:12" x14ac:dyDescent="0.25">
      <c r="A595" t="s">
        <v>189</v>
      </c>
      <c r="B595" t="s">
        <v>21</v>
      </c>
      <c r="C595" t="s">
        <v>22</v>
      </c>
      <c r="D595" t="s">
        <v>23</v>
      </c>
      <c r="E595" t="s">
        <v>13</v>
      </c>
      <c r="F595" t="s">
        <v>35</v>
      </c>
      <c r="G595">
        <v>170</v>
      </c>
      <c r="H595">
        <v>2805003</v>
      </c>
      <c r="I595" t="s">
        <v>25</v>
      </c>
      <c r="J595">
        <f t="shared" si="27"/>
        <v>1</v>
      </c>
      <c r="K595" t="str">
        <f t="shared" si="28"/>
        <v>MMBtu</v>
      </c>
      <c r="L595" s="3">
        <f t="shared" si="29"/>
        <v>2805003</v>
      </c>
    </row>
    <row r="596" spans="1:12" x14ac:dyDescent="0.25">
      <c r="A596" t="s">
        <v>189</v>
      </c>
      <c r="B596" t="s">
        <v>21</v>
      </c>
      <c r="C596" t="s">
        <v>22</v>
      </c>
      <c r="D596" t="s">
        <v>23</v>
      </c>
      <c r="E596" t="s">
        <v>18</v>
      </c>
      <c r="F596" t="s">
        <v>35</v>
      </c>
      <c r="G596">
        <v>245</v>
      </c>
      <c r="H596">
        <v>3167448</v>
      </c>
      <c r="I596" t="s">
        <v>25</v>
      </c>
      <c r="J596">
        <f t="shared" si="27"/>
        <v>1</v>
      </c>
      <c r="K596" t="str">
        <f t="shared" si="28"/>
        <v>MMBtu</v>
      </c>
      <c r="L596" s="3">
        <f t="shared" si="29"/>
        <v>3167448</v>
      </c>
    </row>
    <row r="597" spans="1:12" x14ac:dyDescent="0.25">
      <c r="A597" t="s">
        <v>189</v>
      </c>
      <c r="B597" t="s">
        <v>21</v>
      </c>
      <c r="C597" t="s">
        <v>22</v>
      </c>
      <c r="D597" t="s">
        <v>23</v>
      </c>
      <c r="E597" t="s">
        <v>17</v>
      </c>
      <c r="F597" t="s">
        <v>35</v>
      </c>
      <c r="G597">
        <v>269</v>
      </c>
      <c r="H597">
        <v>3551923</v>
      </c>
      <c r="I597" t="s">
        <v>25</v>
      </c>
      <c r="J597">
        <f t="shared" si="27"/>
        <v>1</v>
      </c>
      <c r="K597" t="str">
        <f t="shared" si="28"/>
        <v>MMBtu</v>
      </c>
      <c r="L597" s="3">
        <f t="shared" si="29"/>
        <v>3551923</v>
      </c>
    </row>
    <row r="598" spans="1:12" x14ac:dyDescent="0.25">
      <c r="A598" t="s">
        <v>189</v>
      </c>
      <c r="B598" t="s">
        <v>21</v>
      </c>
      <c r="C598" t="s">
        <v>22</v>
      </c>
      <c r="D598" t="s">
        <v>23</v>
      </c>
      <c r="E598" t="s">
        <v>15</v>
      </c>
      <c r="F598" t="s">
        <v>35</v>
      </c>
      <c r="G598">
        <v>291</v>
      </c>
      <c r="H598">
        <v>5203495</v>
      </c>
      <c r="I598" t="s">
        <v>25</v>
      </c>
      <c r="J598">
        <f t="shared" si="27"/>
        <v>1</v>
      </c>
      <c r="K598" t="str">
        <f t="shared" si="28"/>
        <v>MMBtu</v>
      </c>
      <c r="L598" s="3">
        <f t="shared" si="29"/>
        <v>5203495</v>
      </c>
    </row>
    <row r="599" spans="1:12" x14ac:dyDescent="0.25">
      <c r="A599" t="s">
        <v>190</v>
      </c>
      <c r="B599" t="s">
        <v>21</v>
      </c>
      <c r="C599" t="s">
        <v>22</v>
      </c>
      <c r="D599" t="s">
        <v>23</v>
      </c>
      <c r="E599" t="s">
        <v>19</v>
      </c>
      <c r="F599" t="s">
        <v>33</v>
      </c>
      <c r="G599">
        <v>1</v>
      </c>
      <c r="H599">
        <v>5000</v>
      </c>
      <c r="I599" t="s">
        <v>25</v>
      </c>
      <c r="J599">
        <f t="shared" si="27"/>
        <v>1</v>
      </c>
      <c r="K599" t="str">
        <f t="shared" si="28"/>
        <v>MMBtu</v>
      </c>
      <c r="L599" s="3">
        <f t="shared" si="29"/>
        <v>5000</v>
      </c>
    </row>
    <row r="600" spans="1:12" x14ac:dyDescent="0.25">
      <c r="A600" t="s">
        <v>190</v>
      </c>
      <c r="B600" t="s">
        <v>21</v>
      </c>
      <c r="C600" t="s">
        <v>22</v>
      </c>
      <c r="D600" t="s">
        <v>23</v>
      </c>
      <c r="E600" t="s">
        <v>17</v>
      </c>
      <c r="F600" t="s">
        <v>37</v>
      </c>
      <c r="G600">
        <v>2</v>
      </c>
      <c r="H600">
        <v>20000</v>
      </c>
      <c r="I600" t="s">
        <v>25</v>
      </c>
      <c r="J600">
        <f t="shared" si="27"/>
        <v>1</v>
      </c>
      <c r="K600" t="str">
        <f t="shared" si="28"/>
        <v>MMBtu</v>
      </c>
      <c r="L600" s="3">
        <f t="shared" si="29"/>
        <v>20000</v>
      </c>
    </row>
    <row r="601" spans="1:12" x14ac:dyDescent="0.25">
      <c r="A601" t="s">
        <v>190</v>
      </c>
      <c r="B601" t="s">
        <v>21</v>
      </c>
      <c r="C601" t="s">
        <v>22</v>
      </c>
      <c r="D601" t="s">
        <v>23</v>
      </c>
      <c r="E601" t="s">
        <v>27</v>
      </c>
      <c r="F601" t="s">
        <v>24</v>
      </c>
      <c r="G601">
        <v>3</v>
      </c>
      <c r="H601">
        <v>35000</v>
      </c>
      <c r="I601" t="s">
        <v>25</v>
      </c>
      <c r="J601">
        <f t="shared" si="27"/>
        <v>1</v>
      </c>
      <c r="K601" t="str">
        <f t="shared" si="28"/>
        <v>MMBtu</v>
      </c>
      <c r="L601" s="3">
        <f t="shared" si="29"/>
        <v>35000</v>
      </c>
    </row>
    <row r="602" spans="1:12" x14ac:dyDescent="0.25">
      <c r="A602" t="s">
        <v>190</v>
      </c>
      <c r="B602" t="s">
        <v>21</v>
      </c>
      <c r="C602" t="s">
        <v>22</v>
      </c>
      <c r="D602" t="s">
        <v>23</v>
      </c>
      <c r="E602" t="s">
        <v>19</v>
      </c>
      <c r="F602" t="s">
        <v>37</v>
      </c>
      <c r="G602">
        <v>6</v>
      </c>
      <c r="H602">
        <v>60000</v>
      </c>
      <c r="I602" t="s">
        <v>25</v>
      </c>
      <c r="J602">
        <f t="shared" si="27"/>
        <v>1</v>
      </c>
      <c r="K602" t="str">
        <f t="shared" si="28"/>
        <v>MMBtu</v>
      </c>
      <c r="L602" s="3">
        <f t="shared" si="29"/>
        <v>60000</v>
      </c>
    </row>
    <row r="603" spans="1:12" x14ac:dyDescent="0.25">
      <c r="A603" t="s">
        <v>190</v>
      </c>
      <c r="B603" t="s">
        <v>21</v>
      </c>
      <c r="C603" t="s">
        <v>22</v>
      </c>
      <c r="D603" t="s">
        <v>12</v>
      </c>
      <c r="E603" t="s">
        <v>17</v>
      </c>
      <c r="F603" t="s">
        <v>24</v>
      </c>
      <c r="G603">
        <v>1</v>
      </c>
      <c r="H603">
        <v>150000</v>
      </c>
      <c r="I603" t="s">
        <v>25</v>
      </c>
      <c r="J603">
        <f t="shared" si="27"/>
        <v>1</v>
      </c>
      <c r="K603" t="str">
        <f t="shared" si="28"/>
        <v>MMBtu</v>
      </c>
      <c r="L603" s="3">
        <f t="shared" si="29"/>
        <v>150000</v>
      </c>
    </row>
    <row r="604" spans="1:12" x14ac:dyDescent="0.25">
      <c r="A604" t="s">
        <v>190</v>
      </c>
      <c r="B604" t="s">
        <v>21</v>
      </c>
      <c r="C604" t="s">
        <v>22</v>
      </c>
      <c r="D604" t="s">
        <v>12</v>
      </c>
      <c r="E604" t="s">
        <v>19</v>
      </c>
      <c r="F604" t="s">
        <v>24</v>
      </c>
      <c r="G604">
        <v>1</v>
      </c>
      <c r="H604">
        <v>155000</v>
      </c>
      <c r="I604" t="s">
        <v>25</v>
      </c>
      <c r="J604">
        <f t="shared" si="27"/>
        <v>1</v>
      </c>
      <c r="K604" t="str">
        <f t="shared" si="28"/>
        <v>MMBtu</v>
      </c>
      <c r="L604" s="3">
        <f t="shared" si="29"/>
        <v>155000</v>
      </c>
    </row>
    <row r="605" spans="1:12" x14ac:dyDescent="0.25">
      <c r="A605" t="s">
        <v>190</v>
      </c>
      <c r="B605" t="s">
        <v>21</v>
      </c>
      <c r="C605" t="s">
        <v>22</v>
      </c>
      <c r="D605" t="s">
        <v>23</v>
      </c>
      <c r="E605" t="s">
        <v>17</v>
      </c>
      <c r="F605" t="s">
        <v>24</v>
      </c>
      <c r="G605">
        <v>54</v>
      </c>
      <c r="H605">
        <v>550000</v>
      </c>
      <c r="I605" t="s">
        <v>25</v>
      </c>
      <c r="J605">
        <f t="shared" ref="J605:J668" si="30">IF(I605="GJ",1.0542,1)</f>
        <v>1</v>
      </c>
      <c r="K605" t="str">
        <f t="shared" ref="K605:K668" si="31">IF(I605="GJ","MMBtu",I605)</f>
        <v>MMBtu</v>
      </c>
      <c r="L605" s="3">
        <f t="shared" ref="L605:L668" si="32">H605*J605</f>
        <v>550000</v>
      </c>
    </row>
    <row r="606" spans="1:12" x14ac:dyDescent="0.25">
      <c r="A606" t="s">
        <v>190</v>
      </c>
      <c r="B606" t="s">
        <v>21</v>
      </c>
      <c r="C606" t="s">
        <v>22</v>
      </c>
      <c r="D606" t="s">
        <v>12</v>
      </c>
      <c r="E606" t="s">
        <v>15</v>
      </c>
      <c r="F606" t="s">
        <v>37</v>
      </c>
      <c r="G606">
        <v>2</v>
      </c>
      <c r="H606">
        <v>600000</v>
      </c>
      <c r="I606" t="s">
        <v>25</v>
      </c>
      <c r="J606">
        <f t="shared" si="30"/>
        <v>1</v>
      </c>
      <c r="K606" t="str">
        <f t="shared" si="31"/>
        <v>MMBtu</v>
      </c>
      <c r="L606" s="3">
        <f t="shared" si="32"/>
        <v>600000</v>
      </c>
    </row>
    <row r="607" spans="1:12" x14ac:dyDescent="0.25">
      <c r="A607" t="s">
        <v>190</v>
      </c>
      <c r="B607" t="s">
        <v>21</v>
      </c>
      <c r="C607" t="s">
        <v>22</v>
      </c>
      <c r="D607" t="s">
        <v>23</v>
      </c>
      <c r="E607" t="s">
        <v>30</v>
      </c>
      <c r="F607" t="s">
        <v>24</v>
      </c>
      <c r="G607">
        <v>68</v>
      </c>
      <c r="H607">
        <v>755000</v>
      </c>
      <c r="I607" t="s">
        <v>25</v>
      </c>
      <c r="J607">
        <f t="shared" si="30"/>
        <v>1</v>
      </c>
      <c r="K607" t="str">
        <f t="shared" si="31"/>
        <v>MMBtu</v>
      </c>
      <c r="L607" s="3">
        <f t="shared" si="32"/>
        <v>755000</v>
      </c>
    </row>
    <row r="608" spans="1:12" x14ac:dyDescent="0.25">
      <c r="A608" t="s">
        <v>190</v>
      </c>
      <c r="B608" t="s">
        <v>21</v>
      </c>
      <c r="C608" t="s">
        <v>22</v>
      </c>
      <c r="D608" t="s">
        <v>23</v>
      </c>
      <c r="E608" t="s">
        <v>19</v>
      </c>
      <c r="F608" t="s">
        <v>24</v>
      </c>
      <c r="G608">
        <v>66</v>
      </c>
      <c r="H608">
        <v>892261</v>
      </c>
      <c r="I608" t="s">
        <v>25</v>
      </c>
      <c r="J608">
        <f t="shared" si="30"/>
        <v>1</v>
      </c>
      <c r="K608" t="str">
        <f t="shared" si="31"/>
        <v>MMBtu</v>
      </c>
      <c r="L608" s="3">
        <f t="shared" si="32"/>
        <v>892261</v>
      </c>
    </row>
    <row r="609" spans="1:12" x14ac:dyDescent="0.25">
      <c r="A609" t="s">
        <v>190</v>
      </c>
      <c r="B609" t="s">
        <v>21</v>
      </c>
      <c r="C609" t="s">
        <v>22</v>
      </c>
      <c r="D609" t="s">
        <v>23</v>
      </c>
      <c r="E609" t="s">
        <v>18</v>
      </c>
      <c r="F609" t="s">
        <v>24</v>
      </c>
      <c r="G609">
        <v>76</v>
      </c>
      <c r="H609">
        <v>1024000</v>
      </c>
      <c r="I609" t="s">
        <v>25</v>
      </c>
      <c r="J609">
        <f t="shared" si="30"/>
        <v>1</v>
      </c>
      <c r="K609" t="str">
        <f t="shared" si="31"/>
        <v>MMBtu</v>
      </c>
      <c r="L609" s="3">
        <f t="shared" si="32"/>
        <v>1024000</v>
      </c>
    </row>
    <row r="610" spans="1:12" x14ac:dyDescent="0.25">
      <c r="A610" t="s">
        <v>190</v>
      </c>
      <c r="B610" t="s">
        <v>21</v>
      </c>
      <c r="C610" t="s">
        <v>22</v>
      </c>
      <c r="D610" t="s">
        <v>23</v>
      </c>
      <c r="E610" t="s">
        <v>13</v>
      </c>
      <c r="F610" t="s">
        <v>24</v>
      </c>
      <c r="G610">
        <v>87</v>
      </c>
      <c r="H610">
        <v>1260000</v>
      </c>
      <c r="I610" t="s">
        <v>25</v>
      </c>
      <c r="J610">
        <f t="shared" si="30"/>
        <v>1</v>
      </c>
      <c r="K610" t="str">
        <f t="shared" si="31"/>
        <v>MMBtu</v>
      </c>
      <c r="L610" s="3">
        <f t="shared" si="32"/>
        <v>1260000</v>
      </c>
    </row>
    <row r="611" spans="1:12" x14ac:dyDescent="0.25">
      <c r="A611" t="s">
        <v>190</v>
      </c>
      <c r="B611" t="s">
        <v>21</v>
      </c>
      <c r="C611" t="s">
        <v>22</v>
      </c>
      <c r="D611" t="s">
        <v>23</v>
      </c>
      <c r="E611" t="s">
        <v>15</v>
      </c>
      <c r="F611" t="s">
        <v>24</v>
      </c>
      <c r="G611">
        <v>101</v>
      </c>
      <c r="H611">
        <v>1547200</v>
      </c>
      <c r="I611" t="s">
        <v>25</v>
      </c>
      <c r="J611">
        <f t="shared" si="30"/>
        <v>1</v>
      </c>
      <c r="K611" t="str">
        <f t="shared" si="31"/>
        <v>MMBtu</v>
      </c>
      <c r="L611" s="3">
        <f t="shared" si="32"/>
        <v>1547200</v>
      </c>
    </row>
    <row r="612" spans="1:12" x14ac:dyDescent="0.25">
      <c r="A612" t="s">
        <v>190</v>
      </c>
      <c r="B612" t="s">
        <v>21</v>
      </c>
      <c r="C612" t="s">
        <v>22</v>
      </c>
      <c r="D612" t="s">
        <v>23</v>
      </c>
      <c r="E612" t="s">
        <v>16</v>
      </c>
      <c r="F612" t="s">
        <v>24</v>
      </c>
      <c r="G612">
        <v>88</v>
      </c>
      <c r="H612">
        <v>1580000</v>
      </c>
      <c r="I612" t="s">
        <v>25</v>
      </c>
      <c r="J612">
        <f t="shared" si="30"/>
        <v>1</v>
      </c>
      <c r="K612" t="str">
        <f t="shared" si="31"/>
        <v>MMBtu</v>
      </c>
      <c r="L612" s="3">
        <f t="shared" si="32"/>
        <v>1580000</v>
      </c>
    </row>
    <row r="613" spans="1:12" x14ac:dyDescent="0.25">
      <c r="A613" t="s">
        <v>190</v>
      </c>
      <c r="B613" t="s">
        <v>21</v>
      </c>
      <c r="C613" t="s">
        <v>22</v>
      </c>
      <c r="D613" t="s">
        <v>12</v>
      </c>
      <c r="E613" t="s">
        <v>15</v>
      </c>
      <c r="F613" t="s">
        <v>24</v>
      </c>
      <c r="G613">
        <v>27</v>
      </c>
      <c r="H613">
        <v>4035000</v>
      </c>
      <c r="I613" t="s">
        <v>25</v>
      </c>
      <c r="J613">
        <f t="shared" si="30"/>
        <v>1</v>
      </c>
      <c r="K613" t="str">
        <f t="shared" si="31"/>
        <v>MMBtu</v>
      </c>
      <c r="L613" s="3">
        <f t="shared" si="32"/>
        <v>4035000</v>
      </c>
    </row>
    <row r="614" spans="1:12" x14ac:dyDescent="0.25">
      <c r="A614" t="s">
        <v>190</v>
      </c>
      <c r="B614" t="s">
        <v>21</v>
      </c>
      <c r="C614" t="s">
        <v>22</v>
      </c>
      <c r="D614" t="s">
        <v>12</v>
      </c>
      <c r="E614" t="s">
        <v>13</v>
      </c>
      <c r="F614" t="s">
        <v>24</v>
      </c>
      <c r="G614">
        <v>36</v>
      </c>
      <c r="H614">
        <v>5435000</v>
      </c>
      <c r="I614" t="s">
        <v>25</v>
      </c>
      <c r="J614">
        <f t="shared" si="30"/>
        <v>1</v>
      </c>
      <c r="K614" t="str">
        <f t="shared" si="31"/>
        <v>MMBtu</v>
      </c>
      <c r="L614" s="3">
        <f t="shared" si="32"/>
        <v>5435000</v>
      </c>
    </row>
    <row r="615" spans="1:12" x14ac:dyDescent="0.25">
      <c r="A615" t="s">
        <v>190</v>
      </c>
      <c r="B615" t="s">
        <v>21</v>
      </c>
      <c r="C615" t="s">
        <v>22</v>
      </c>
      <c r="D615" t="s">
        <v>12</v>
      </c>
      <c r="E615" t="s">
        <v>18</v>
      </c>
      <c r="F615" t="s">
        <v>24</v>
      </c>
      <c r="G615">
        <v>44</v>
      </c>
      <c r="H615">
        <v>6385000</v>
      </c>
      <c r="I615" t="s">
        <v>25</v>
      </c>
      <c r="J615">
        <f t="shared" si="30"/>
        <v>1</v>
      </c>
      <c r="K615" t="str">
        <f t="shared" si="31"/>
        <v>MMBtu</v>
      </c>
      <c r="L615" s="3">
        <f t="shared" si="32"/>
        <v>6385000</v>
      </c>
    </row>
    <row r="616" spans="1:12" x14ac:dyDescent="0.25">
      <c r="A616" t="s">
        <v>174</v>
      </c>
      <c r="B616" t="s">
        <v>26</v>
      </c>
      <c r="C616" t="s">
        <v>22</v>
      </c>
      <c r="D616" t="s">
        <v>23</v>
      </c>
      <c r="E616" t="s">
        <v>17</v>
      </c>
      <c r="F616" t="s">
        <v>28</v>
      </c>
      <c r="G616">
        <v>97</v>
      </c>
      <c r="H616">
        <v>657000</v>
      </c>
      <c r="I616" t="s">
        <v>29</v>
      </c>
      <c r="J616">
        <f t="shared" si="30"/>
        <v>1.0542</v>
      </c>
      <c r="K616" t="str">
        <f t="shared" si="31"/>
        <v>MMBtu</v>
      </c>
      <c r="L616" s="3">
        <f t="shared" si="32"/>
        <v>692609.4</v>
      </c>
    </row>
    <row r="617" spans="1:12" x14ac:dyDescent="0.25">
      <c r="A617" t="s">
        <v>174</v>
      </c>
      <c r="B617" t="s">
        <v>26</v>
      </c>
      <c r="C617" t="s">
        <v>22</v>
      </c>
      <c r="D617" t="s">
        <v>23</v>
      </c>
      <c r="E617" t="s">
        <v>19</v>
      </c>
      <c r="F617" t="s">
        <v>28</v>
      </c>
      <c r="G617">
        <v>88</v>
      </c>
      <c r="H617">
        <v>719000</v>
      </c>
      <c r="I617" t="s">
        <v>29</v>
      </c>
      <c r="J617">
        <f t="shared" si="30"/>
        <v>1.0542</v>
      </c>
      <c r="K617" t="str">
        <f t="shared" si="31"/>
        <v>MMBtu</v>
      </c>
      <c r="L617" s="3">
        <f t="shared" si="32"/>
        <v>757969.8</v>
      </c>
    </row>
    <row r="618" spans="1:12" x14ac:dyDescent="0.25">
      <c r="A618" t="s">
        <v>174</v>
      </c>
      <c r="B618" t="s">
        <v>26</v>
      </c>
      <c r="C618" t="s">
        <v>22</v>
      </c>
      <c r="D618" t="s">
        <v>23</v>
      </c>
      <c r="E618" t="s">
        <v>15</v>
      </c>
      <c r="F618" t="s">
        <v>28</v>
      </c>
      <c r="G618">
        <v>79</v>
      </c>
      <c r="H618">
        <v>776000</v>
      </c>
      <c r="I618" t="s">
        <v>29</v>
      </c>
      <c r="J618">
        <f t="shared" si="30"/>
        <v>1.0542</v>
      </c>
      <c r="K618" t="str">
        <f t="shared" si="31"/>
        <v>MMBtu</v>
      </c>
      <c r="L618" s="3">
        <f t="shared" si="32"/>
        <v>818059.20000000007</v>
      </c>
    </row>
    <row r="619" spans="1:12" x14ac:dyDescent="0.25">
      <c r="A619" t="s">
        <v>174</v>
      </c>
      <c r="B619" t="s">
        <v>26</v>
      </c>
      <c r="C619" t="s">
        <v>22</v>
      </c>
      <c r="D619" t="s">
        <v>23</v>
      </c>
      <c r="E619" t="s">
        <v>13</v>
      </c>
      <c r="F619" t="s">
        <v>28</v>
      </c>
      <c r="G619">
        <v>78</v>
      </c>
      <c r="H619">
        <v>855000</v>
      </c>
      <c r="I619" t="s">
        <v>29</v>
      </c>
      <c r="J619">
        <f t="shared" si="30"/>
        <v>1.0542</v>
      </c>
      <c r="K619" t="str">
        <f t="shared" si="31"/>
        <v>MMBtu</v>
      </c>
      <c r="L619" s="3">
        <f t="shared" si="32"/>
        <v>901341</v>
      </c>
    </row>
    <row r="620" spans="1:12" x14ac:dyDescent="0.25">
      <c r="A620" t="s">
        <v>174</v>
      </c>
      <c r="B620" t="s">
        <v>26</v>
      </c>
      <c r="C620" t="s">
        <v>22</v>
      </c>
      <c r="D620" t="s">
        <v>23</v>
      </c>
      <c r="E620" t="s">
        <v>18</v>
      </c>
      <c r="F620" t="s">
        <v>28</v>
      </c>
      <c r="G620">
        <v>189</v>
      </c>
      <c r="H620">
        <v>1564300</v>
      </c>
      <c r="I620" t="s">
        <v>29</v>
      </c>
      <c r="J620">
        <f t="shared" si="30"/>
        <v>1.0542</v>
      </c>
      <c r="K620" t="str">
        <f t="shared" si="31"/>
        <v>MMBtu</v>
      </c>
      <c r="L620" s="3">
        <f t="shared" si="32"/>
        <v>1649085.06</v>
      </c>
    </row>
    <row r="621" spans="1:12" x14ac:dyDescent="0.25">
      <c r="A621" t="s">
        <v>191</v>
      </c>
      <c r="B621" t="s">
        <v>21</v>
      </c>
      <c r="C621" t="s">
        <v>22</v>
      </c>
      <c r="D621" t="s">
        <v>23</v>
      </c>
      <c r="E621" t="s">
        <v>19</v>
      </c>
      <c r="F621" t="s">
        <v>33</v>
      </c>
      <c r="G621">
        <v>1</v>
      </c>
      <c r="H621">
        <v>4200</v>
      </c>
      <c r="I621" t="s">
        <v>25</v>
      </c>
      <c r="J621">
        <f t="shared" si="30"/>
        <v>1</v>
      </c>
      <c r="K621" t="str">
        <f t="shared" si="31"/>
        <v>MMBtu</v>
      </c>
      <c r="L621" s="3">
        <f t="shared" si="32"/>
        <v>4200</v>
      </c>
    </row>
    <row r="622" spans="1:12" x14ac:dyDescent="0.25">
      <c r="A622" t="s">
        <v>191</v>
      </c>
      <c r="B622" t="s">
        <v>21</v>
      </c>
      <c r="C622" t="s">
        <v>22</v>
      </c>
      <c r="D622" t="s">
        <v>23</v>
      </c>
      <c r="E622" t="s">
        <v>17</v>
      </c>
      <c r="F622" t="s">
        <v>33</v>
      </c>
      <c r="G622">
        <v>17</v>
      </c>
      <c r="H622">
        <v>74800</v>
      </c>
      <c r="I622" t="s">
        <v>25</v>
      </c>
      <c r="J622">
        <f t="shared" si="30"/>
        <v>1</v>
      </c>
      <c r="K622" t="str">
        <f t="shared" si="31"/>
        <v>MMBtu</v>
      </c>
      <c r="L622" s="3">
        <f t="shared" si="32"/>
        <v>74800</v>
      </c>
    </row>
    <row r="623" spans="1:12" x14ac:dyDescent="0.25">
      <c r="A623" t="s">
        <v>191</v>
      </c>
      <c r="B623" t="s">
        <v>21</v>
      </c>
      <c r="C623" t="s">
        <v>22</v>
      </c>
      <c r="D623" t="s">
        <v>23</v>
      </c>
      <c r="E623" t="s">
        <v>17</v>
      </c>
      <c r="F623" t="s">
        <v>37</v>
      </c>
      <c r="G623">
        <v>1</v>
      </c>
      <c r="H623">
        <v>77500</v>
      </c>
      <c r="I623" t="s">
        <v>25</v>
      </c>
      <c r="J623">
        <f t="shared" si="30"/>
        <v>1</v>
      </c>
      <c r="K623" t="str">
        <f t="shared" si="31"/>
        <v>MMBtu</v>
      </c>
      <c r="L623" s="3">
        <f t="shared" si="32"/>
        <v>77500</v>
      </c>
    </row>
    <row r="624" spans="1:12" x14ac:dyDescent="0.25">
      <c r="A624" t="s">
        <v>191</v>
      </c>
      <c r="B624" t="s">
        <v>21</v>
      </c>
      <c r="C624" t="s">
        <v>22</v>
      </c>
      <c r="D624" t="s">
        <v>23</v>
      </c>
      <c r="E624" t="s">
        <v>19</v>
      </c>
      <c r="F624" t="s">
        <v>37</v>
      </c>
      <c r="G624">
        <v>1</v>
      </c>
      <c r="H624">
        <v>120000</v>
      </c>
      <c r="I624" t="s">
        <v>25</v>
      </c>
      <c r="J624">
        <f t="shared" si="30"/>
        <v>1</v>
      </c>
      <c r="K624" t="str">
        <f t="shared" si="31"/>
        <v>MMBtu</v>
      </c>
      <c r="L624" s="3">
        <f t="shared" si="32"/>
        <v>120000</v>
      </c>
    </row>
    <row r="625" spans="1:12" x14ac:dyDescent="0.25">
      <c r="A625" t="s">
        <v>191</v>
      </c>
      <c r="B625" t="s">
        <v>21</v>
      </c>
      <c r="C625" t="s">
        <v>22</v>
      </c>
      <c r="D625" t="s">
        <v>23</v>
      </c>
      <c r="E625" t="s">
        <v>19</v>
      </c>
      <c r="F625" t="s">
        <v>35</v>
      </c>
      <c r="G625">
        <v>175</v>
      </c>
      <c r="H625">
        <v>4507067</v>
      </c>
      <c r="I625" t="s">
        <v>25</v>
      </c>
      <c r="J625">
        <f t="shared" si="30"/>
        <v>1</v>
      </c>
      <c r="K625" t="str">
        <f t="shared" si="31"/>
        <v>MMBtu</v>
      </c>
      <c r="L625" s="3">
        <f t="shared" si="32"/>
        <v>4507067</v>
      </c>
    </row>
    <row r="626" spans="1:12" x14ac:dyDescent="0.25">
      <c r="A626" t="s">
        <v>191</v>
      </c>
      <c r="B626" t="s">
        <v>21</v>
      </c>
      <c r="C626" t="s">
        <v>22</v>
      </c>
      <c r="D626" t="s">
        <v>23</v>
      </c>
      <c r="E626" t="s">
        <v>17</v>
      </c>
      <c r="F626" t="s">
        <v>35</v>
      </c>
      <c r="G626">
        <v>76</v>
      </c>
      <c r="H626">
        <v>5259753</v>
      </c>
      <c r="I626" t="s">
        <v>25</v>
      </c>
      <c r="J626">
        <f t="shared" si="30"/>
        <v>1</v>
      </c>
      <c r="K626" t="str">
        <f t="shared" si="31"/>
        <v>MMBtu</v>
      </c>
      <c r="L626" s="3">
        <f t="shared" si="32"/>
        <v>5259753</v>
      </c>
    </row>
    <row r="627" spans="1:12" x14ac:dyDescent="0.25">
      <c r="A627" t="s">
        <v>43</v>
      </c>
      <c r="B627" t="s">
        <v>21</v>
      </c>
      <c r="C627" t="s">
        <v>11</v>
      </c>
      <c r="D627" t="s">
        <v>23</v>
      </c>
      <c r="E627" t="s">
        <v>27</v>
      </c>
      <c r="F627" t="s">
        <v>24</v>
      </c>
      <c r="G627">
        <v>4</v>
      </c>
      <c r="H627">
        <v>17137</v>
      </c>
      <c r="I627" t="s">
        <v>14</v>
      </c>
      <c r="J627">
        <f t="shared" si="30"/>
        <v>1</v>
      </c>
      <c r="K627" t="str">
        <f t="shared" si="31"/>
        <v>MWh</v>
      </c>
      <c r="L627" s="3">
        <f t="shared" si="32"/>
        <v>17137</v>
      </c>
    </row>
    <row r="628" spans="1:12" x14ac:dyDescent="0.25">
      <c r="A628" t="s">
        <v>95</v>
      </c>
      <c r="B628" t="s">
        <v>21</v>
      </c>
      <c r="C628" t="s">
        <v>11</v>
      </c>
      <c r="D628" t="s">
        <v>23</v>
      </c>
      <c r="E628" t="s">
        <v>17</v>
      </c>
      <c r="F628" t="s">
        <v>24</v>
      </c>
      <c r="G628">
        <v>87</v>
      </c>
      <c r="H628">
        <v>25787</v>
      </c>
      <c r="I628" t="s">
        <v>14</v>
      </c>
      <c r="J628">
        <f t="shared" si="30"/>
        <v>1</v>
      </c>
      <c r="K628" t="str">
        <f t="shared" si="31"/>
        <v>MWh</v>
      </c>
      <c r="L628" s="3">
        <f t="shared" si="32"/>
        <v>25787</v>
      </c>
    </row>
    <row r="629" spans="1:12" x14ac:dyDescent="0.25">
      <c r="A629" t="s">
        <v>95</v>
      </c>
      <c r="B629" t="s">
        <v>21</v>
      </c>
      <c r="C629" t="s">
        <v>11</v>
      </c>
      <c r="D629" t="s">
        <v>23</v>
      </c>
      <c r="E629" t="s">
        <v>19</v>
      </c>
      <c r="F629" t="s">
        <v>24</v>
      </c>
      <c r="G629">
        <v>70</v>
      </c>
      <c r="H629">
        <v>27676</v>
      </c>
      <c r="I629" t="s">
        <v>14</v>
      </c>
      <c r="J629">
        <f t="shared" si="30"/>
        <v>1</v>
      </c>
      <c r="K629" t="str">
        <f t="shared" si="31"/>
        <v>MWh</v>
      </c>
      <c r="L629" s="3">
        <f t="shared" si="32"/>
        <v>27676</v>
      </c>
    </row>
    <row r="630" spans="1:12" x14ac:dyDescent="0.25">
      <c r="A630" t="s">
        <v>95</v>
      </c>
      <c r="B630" t="s">
        <v>21</v>
      </c>
      <c r="C630" t="s">
        <v>11</v>
      </c>
      <c r="D630" t="s">
        <v>23</v>
      </c>
      <c r="E630" t="s">
        <v>18</v>
      </c>
      <c r="F630" t="s">
        <v>24</v>
      </c>
      <c r="G630">
        <v>81</v>
      </c>
      <c r="H630">
        <v>29194</v>
      </c>
      <c r="I630" t="s">
        <v>14</v>
      </c>
      <c r="J630">
        <f t="shared" si="30"/>
        <v>1</v>
      </c>
      <c r="K630" t="str">
        <f t="shared" si="31"/>
        <v>MWh</v>
      </c>
      <c r="L630" s="3">
        <f t="shared" si="32"/>
        <v>29194</v>
      </c>
    </row>
    <row r="631" spans="1:12" x14ac:dyDescent="0.25">
      <c r="A631" t="s">
        <v>95</v>
      </c>
      <c r="B631" t="s">
        <v>21</v>
      </c>
      <c r="C631" t="s">
        <v>11</v>
      </c>
      <c r="D631" t="s">
        <v>23</v>
      </c>
      <c r="E631" t="s">
        <v>27</v>
      </c>
      <c r="F631" t="s">
        <v>24</v>
      </c>
      <c r="G631">
        <v>24</v>
      </c>
      <c r="H631">
        <v>32274</v>
      </c>
      <c r="I631" t="s">
        <v>14</v>
      </c>
      <c r="J631">
        <f t="shared" si="30"/>
        <v>1</v>
      </c>
      <c r="K631" t="str">
        <f t="shared" si="31"/>
        <v>MWh</v>
      </c>
      <c r="L631" s="3">
        <f t="shared" si="32"/>
        <v>32274</v>
      </c>
    </row>
    <row r="632" spans="1:12" x14ac:dyDescent="0.25">
      <c r="A632" t="s">
        <v>95</v>
      </c>
      <c r="B632" t="s">
        <v>21</v>
      </c>
      <c r="C632" t="s">
        <v>11</v>
      </c>
      <c r="D632" t="s">
        <v>23</v>
      </c>
      <c r="E632" t="s">
        <v>13</v>
      </c>
      <c r="F632" t="s">
        <v>24</v>
      </c>
      <c r="G632">
        <v>27</v>
      </c>
      <c r="H632">
        <v>45948</v>
      </c>
      <c r="I632" t="s">
        <v>14</v>
      </c>
      <c r="J632">
        <f t="shared" si="30"/>
        <v>1</v>
      </c>
      <c r="K632" t="str">
        <f t="shared" si="31"/>
        <v>MWh</v>
      </c>
      <c r="L632" s="3">
        <f t="shared" si="32"/>
        <v>45948</v>
      </c>
    </row>
    <row r="633" spans="1:12" x14ac:dyDescent="0.25">
      <c r="A633" t="s">
        <v>95</v>
      </c>
      <c r="B633" t="s">
        <v>21</v>
      </c>
      <c r="C633" t="s">
        <v>11</v>
      </c>
      <c r="D633" t="s">
        <v>23</v>
      </c>
      <c r="E633" t="s">
        <v>15</v>
      </c>
      <c r="F633" t="s">
        <v>24</v>
      </c>
      <c r="G633">
        <v>97</v>
      </c>
      <c r="H633">
        <v>65515</v>
      </c>
      <c r="I633" t="s">
        <v>14</v>
      </c>
      <c r="J633">
        <f t="shared" si="30"/>
        <v>1</v>
      </c>
      <c r="K633" t="str">
        <f t="shared" si="31"/>
        <v>MWh</v>
      </c>
      <c r="L633" s="3">
        <f t="shared" si="32"/>
        <v>65515</v>
      </c>
    </row>
    <row r="634" spans="1:12" x14ac:dyDescent="0.25">
      <c r="A634" t="s">
        <v>95</v>
      </c>
      <c r="B634" t="s">
        <v>21</v>
      </c>
      <c r="C634" t="s">
        <v>11</v>
      </c>
      <c r="D634" t="s">
        <v>23</v>
      </c>
      <c r="E634" t="s">
        <v>30</v>
      </c>
      <c r="F634" t="s">
        <v>24</v>
      </c>
      <c r="G634">
        <v>66</v>
      </c>
      <c r="H634">
        <v>71122</v>
      </c>
      <c r="I634" t="s">
        <v>14</v>
      </c>
      <c r="J634">
        <f t="shared" si="30"/>
        <v>1</v>
      </c>
      <c r="K634" t="str">
        <f t="shared" si="31"/>
        <v>MWh</v>
      </c>
      <c r="L634" s="3">
        <f t="shared" si="32"/>
        <v>71122</v>
      </c>
    </row>
    <row r="635" spans="1:12" x14ac:dyDescent="0.25">
      <c r="A635" t="s">
        <v>95</v>
      </c>
      <c r="B635" t="s">
        <v>21</v>
      </c>
      <c r="C635" t="s">
        <v>11</v>
      </c>
      <c r="D635" t="s">
        <v>23</v>
      </c>
      <c r="E635" t="s">
        <v>16</v>
      </c>
      <c r="F635" t="s">
        <v>24</v>
      </c>
      <c r="G635">
        <v>64</v>
      </c>
      <c r="H635">
        <v>84745</v>
      </c>
      <c r="I635" t="s">
        <v>14</v>
      </c>
      <c r="J635">
        <f t="shared" si="30"/>
        <v>1</v>
      </c>
      <c r="K635" t="str">
        <f t="shared" si="31"/>
        <v>MWh</v>
      </c>
      <c r="L635" s="3">
        <f t="shared" si="32"/>
        <v>84745</v>
      </c>
    </row>
    <row r="636" spans="1:12" x14ac:dyDescent="0.25">
      <c r="A636" t="s">
        <v>192</v>
      </c>
      <c r="B636" t="s">
        <v>26</v>
      </c>
      <c r="C636" t="s">
        <v>22</v>
      </c>
      <c r="D636" t="s">
        <v>23</v>
      </c>
      <c r="E636" t="s">
        <v>30</v>
      </c>
      <c r="F636" t="s">
        <v>31</v>
      </c>
      <c r="G636">
        <v>1</v>
      </c>
      <c r="H636">
        <v>20000</v>
      </c>
      <c r="I636" t="s">
        <v>29</v>
      </c>
      <c r="J636">
        <f t="shared" si="30"/>
        <v>1.0542</v>
      </c>
      <c r="K636" t="str">
        <f t="shared" si="31"/>
        <v>MMBtu</v>
      </c>
      <c r="L636" s="3">
        <f t="shared" si="32"/>
        <v>21084</v>
      </c>
    </row>
    <row r="637" spans="1:12" x14ac:dyDescent="0.25">
      <c r="A637" t="s">
        <v>192</v>
      </c>
      <c r="B637" t="s">
        <v>26</v>
      </c>
      <c r="C637" t="s">
        <v>22</v>
      </c>
      <c r="D637" t="s">
        <v>12</v>
      </c>
      <c r="E637" t="s">
        <v>27</v>
      </c>
      <c r="F637" t="s">
        <v>31</v>
      </c>
      <c r="G637">
        <v>2</v>
      </c>
      <c r="H637">
        <v>115000</v>
      </c>
      <c r="I637" t="s">
        <v>29</v>
      </c>
      <c r="J637">
        <f t="shared" si="30"/>
        <v>1.0542</v>
      </c>
      <c r="K637" t="str">
        <f t="shared" si="31"/>
        <v>MMBtu</v>
      </c>
      <c r="L637" s="3">
        <f t="shared" si="32"/>
        <v>121233</v>
      </c>
    </row>
    <row r="638" spans="1:12" x14ac:dyDescent="0.25">
      <c r="A638" t="s">
        <v>192</v>
      </c>
      <c r="B638" t="s">
        <v>26</v>
      </c>
      <c r="C638" t="s">
        <v>22</v>
      </c>
      <c r="D638" t="s">
        <v>12</v>
      </c>
      <c r="E638" t="s">
        <v>19</v>
      </c>
      <c r="F638" t="s">
        <v>28</v>
      </c>
      <c r="G638">
        <v>2</v>
      </c>
      <c r="H638">
        <v>160000</v>
      </c>
      <c r="I638" t="s">
        <v>29</v>
      </c>
      <c r="J638">
        <f t="shared" si="30"/>
        <v>1.0542</v>
      </c>
      <c r="K638" t="str">
        <f t="shared" si="31"/>
        <v>MMBtu</v>
      </c>
      <c r="L638" s="3">
        <f t="shared" si="32"/>
        <v>168672</v>
      </c>
    </row>
    <row r="639" spans="1:12" x14ac:dyDescent="0.25">
      <c r="A639" t="s">
        <v>192</v>
      </c>
      <c r="B639" t="s">
        <v>26</v>
      </c>
      <c r="C639" t="s">
        <v>22</v>
      </c>
      <c r="D639" t="s">
        <v>23</v>
      </c>
      <c r="E639" t="s">
        <v>30</v>
      </c>
      <c r="F639" t="s">
        <v>28</v>
      </c>
      <c r="G639">
        <v>37</v>
      </c>
      <c r="H639">
        <v>240000</v>
      </c>
      <c r="I639" t="s">
        <v>25</v>
      </c>
      <c r="J639">
        <f t="shared" si="30"/>
        <v>1</v>
      </c>
      <c r="K639" t="str">
        <f t="shared" si="31"/>
        <v>MMBtu</v>
      </c>
      <c r="L639" s="3">
        <f t="shared" si="32"/>
        <v>240000</v>
      </c>
    </row>
    <row r="640" spans="1:12" x14ac:dyDescent="0.25">
      <c r="A640" t="s">
        <v>192</v>
      </c>
      <c r="B640" t="s">
        <v>26</v>
      </c>
      <c r="C640" t="s">
        <v>22</v>
      </c>
      <c r="D640" t="s">
        <v>23</v>
      </c>
      <c r="E640" t="s">
        <v>16</v>
      </c>
      <c r="F640" t="s">
        <v>28</v>
      </c>
      <c r="G640">
        <v>40</v>
      </c>
      <c r="H640">
        <v>310000</v>
      </c>
      <c r="I640" t="s">
        <v>25</v>
      </c>
      <c r="J640">
        <f t="shared" si="30"/>
        <v>1</v>
      </c>
      <c r="K640" t="str">
        <f t="shared" si="31"/>
        <v>MMBtu</v>
      </c>
      <c r="L640" s="3">
        <f t="shared" si="32"/>
        <v>310000</v>
      </c>
    </row>
    <row r="641" spans="1:12" x14ac:dyDescent="0.25">
      <c r="A641" t="s">
        <v>192</v>
      </c>
      <c r="B641" t="s">
        <v>26</v>
      </c>
      <c r="C641" t="s">
        <v>22</v>
      </c>
      <c r="D641" t="s">
        <v>23</v>
      </c>
      <c r="E641" t="s">
        <v>27</v>
      </c>
      <c r="F641" t="s">
        <v>31</v>
      </c>
      <c r="G641">
        <v>94</v>
      </c>
      <c r="H641">
        <v>327000</v>
      </c>
      <c r="I641" t="s">
        <v>25</v>
      </c>
      <c r="J641">
        <f t="shared" si="30"/>
        <v>1</v>
      </c>
      <c r="K641" t="str">
        <f t="shared" si="31"/>
        <v>MMBtu</v>
      </c>
      <c r="L641" s="3">
        <f t="shared" si="32"/>
        <v>327000</v>
      </c>
    </row>
    <row r="642" spans="1:12" x14ac:dyDescent="0.25">
      <c r="A642" t="s">
        <v>192</v>
      </c>
      <c r="B642" t="s">
        <v>26</v>
      </c>
      <c r="C642" t="s">
        <v>22</v>
      </c>
      <c r="D642" t="s">
        <v>12</v>
      </c>
      <c r="E642" t="s">
        <v>27</v>
      </c>
      <c r="F642" t="s">
        <v>28</v>
      </c>
      <c r="G642">
        <v>4</v>
      </c>
      <c r="H642">
        <v>473000</v>
      </c>
      <c r="I642" t="s">
        <v>25</v>
      </c>
      <c r="J642">
        <f t="shared" si="30"/>
        <v>1</v>
      </c>
      <c r="K642" t="str">
        <f t="shared" si="31"/>
        <v>MMBtu</v>
      </c>
      <c r="L642" s="3">
        <f t="shared" si="32"/>
        <v>473000</v>
      </c>
    </row>
    <row r="643" spans="1:12" x14ac:dyDescent="0.25">
      <c r="A643" t="s">
        <v>192</v>
      </c>
      <c r="B643" t="s">
        <v>26</v>
      </c>
      <c r="C643" t="s">
        <v>22</v>
      </c>
      <c r="D643" t="s">
        <v>23</v>
      </c>
      <c r="E643" t="s">
        <v>27</v>
      </c>
      <c r="F643" t="s">
        <v>28</v>
      </c>
      <c r="G643">
        <v>56</v>
      </c>
      <c r="H643">
        <v>502190</v>
      </c>
      <c r="I643" t="s">
        <v>25</v>
      </c>
      <c r="J643">
        <f t="shared" si="30"/>
        <v>1</v>
      </c>
      <c r="K643" t="str">
        <f t="shared" si="31"/>
        <v>MMBtu</v>
      </c>
      <c r="L643" s="3">
        <f t="shared" si="32"/>
        <v>502190</v>
      </c>
    </row>
    <row r="644" spans="1:12" x14ac:dyDescent="0.25">
      <c r="A644" t="s">
        <v>192</v>
      </c>
      <c r="B644" t="s">
        <v>26</v>
      </c>
      <c r="C644" t="s">
        <v>22</v>
      </c>
      <c r="D644" t="s">
        <v>12</v>
      </c>
      <c r="E644" t="s">
        <v>16</v>
      </c>
      <c r="F644" t="s">
        <v>28</v>
      </c>
      <c r="G644">
        <v>5</v>
      </c>
      <c r="H644">
        <v>535000</v>
      </c>
      <c r="I644" t="s">
        <v>29</v>
      </c>
      <c r="J644">
        <f t="shared" si="30"/>
        <v>1.0542</v>
      </c>
      <c r="K644" t="str">
        <f t="shared" si="31"/>
        <v>MMBtu</v>
      </c>
      <c r="L644" s="3">
        <f t="shared" si="32"/>
        <v>563997</v>
      </c>
    </row>
    <row r="645" spans="1:12" x14ac:dyDescent="0.25">
      <c r="A645" t="s">
        <v>192</v>
      </c>
      <c r="B645" t="s">
        <v>26</v>
      </c>
      <c r="C645" t="s">
        <v>22</v>
      </c>
      <c r="D645" t="s">
        <v>23</v>
      </c>
      <c r="E645" t="s">
        <v>19</v>
      </c>
      <c r="F645" t="s">
        <v>28</v>
      </c>
      <c r="G645">
        <v>57</v>
      </c>
      <c r="H645">
        <v>784382</v>
      </c>
      <c r="I645" t="s">
        <v>25</v>
      </c>
      <c r="J645">
        <f t="shared" si="30"/>
        <v>1</v>
      </c>
      <c r="K645" t="str">
        <f t="shared" si="31"/>
        <v>MMBtu</v>
      </c>
      <c r="L645" s="3">
        <f t="shared" si="32"/>
        <v>784382</v>
      </c>
    </row>
    <row r="646" spans="1:12" x14ac:dyDescent="0.25">
      <c r="A646" t="s">
        <v>192</v>
      </c>
      <c r="B646" t="s">
        <v>26</v>
      </c>
      <c r="C646" t="s">
        <v>22</v>
      </c>
      <c r="D646" t="s">
        <v>23</v>
      </c>
      <c r="E646" t="s">
        <v>19</v>
      </c>
      <c r="F646" t="s">
        <v>28</v>
      </c>
      <c r="G646">
        <v>92</v>
      </c>
      <c r="H646">
        <v>856900</v>
      </c>
      <c r="I646" t="s">
        <v>29</v>
      </c>
      <c r="J646">
        <f t="shared" si="30"/>
        <v>1.0542</v>
      </c>
      <c r="K646" t="str">
        <f t="shared" si="31"/>
        <v>MMBtu</v>
      </c>
      <c r="L646" s="3">
        <f t="shared" si="32"/>
        <v>903343.98</v>
      </c>
    </row>
    <row r="647" spans="1:12" x14ac:dyDescent="0.25">
      <c r="A647" t="s">
        <v>192</v>
      </c>
      <c r="B647" t="s">
        <v>26</v>
      </c>
      <c r="C647" t="s">
        <v>22</v>
      </c>
      <c r="D647" t="s">
        <v>23</v>
      </c>
      <c r="E647" t="s">
        <v>18</v>
      </c>
      <c r="F647" t="s">
        <v>28</v>
      </c>
      <c r="G647">
        <v>135</v>
      </c>
      <c r="H647">
        <v>1140000</v>
      </c>
      <c r="I647" t="s">
        <v>25</v>
      </c>
      <c r="J647">
        <f t="shared" si="30"/>
        <v>1</v>
      </c>
      <c r="K647" t="str">
        <f t="shared" si="31"/>
        <v>MMBtu</v>
      </c>
      <c r="L647" s="3">
        <f t="shared" si="32"/>
        <v>1140000</v>
      </c>
    </row>
    <row r="648" spans="1:12" x14ac:dyDescent="0.25">
      <c r="A648" t="s">
        <v>192</v>
      </c>
      <c r="B648" t="s">
        <v>26</v>
      </c>
      <c r="C648" t="s">
        <v>22</v>
      </c>
      <c r="D648" t="s">
        <v>12</v>
      </c>
      <c r="E648" t="s">
        <v>30</v>
      </c>
      <c r="F648" t="s">
        <v>28</v>
      </c>
      <c r="G648">
        <v>9</v>
      </c>
      <c r="H648">
        <v>1082000</v>
      </c>
      <c r="I648" t="s">
        <v>29</v>
      </c>
      <c r="J648">
        <f t="shared" si="30"/>
        <v>1.0542</v>
      </c>
      <c r="K648" t="str">
        <f t="shared" si="31"/>
        <v>MMBtu</v>
      </c>
      <c r="L648" s="3">
        <f t="shared" si="32"/>
        <v>1140644.4000000001</v>
      </c>
    </row>
    <row r="649" spans="1:12" x14ac:dyDescent="0.25">
      <c r="A649" t="s">
        <v>192</v>
      </c>
      <c r="B649" t="s">
        <v>26</v>
      </c>
      <c r="C649" t="s">
        <v>22</v>
      </c>
      <c r="D649" t="s">
        <v>23</v>
      </c>
      <c r="E649" t="s">
        <v>27</v>
      </c>
      <c r="F649" t="s">
        <v>31</v>
      </c>
      <c r="G649">
        <v>52</v>
      </c>
      <c r="H649">
        <v>1103000</v>
      </c>
      <c r="I649" t="s">
        <v>29</v>
      </c>
      <c r="J649">
        <f t="shared" si="30"/>
        <v>1.0542</v>
      </c>
      <c r="K649" t="str">
        <f t="shared" si="31"/>
        <v>MMBtu</v>
      </c>
      <c r="L649" s="3">
        <f t="shared" si="32"/>
        <v>1162782.6000000001</v>
      </c>
    </row>
    <row r="650" spans="1:12" x14ac:dyDescent="0.25">
      <c r="A650" t="s">
        <v>192</v>
      </c>
      <c r="B650" t="s">
        <v>26</v>
      </c>
      <c r="C650" t="s">
        <v>22</v>
      </c>
      <c r="D650" t="s">
        <v>23</v>
      </c>
      <c r="E650" t="s">
        <v>13</v>
      </c>
      <c r="F650" t="s">
        <v>28</v>
      </c>
      <c r="G650">
        <v>251</v>
      </c>
      <c r="H650">
        <v>1644803</v>
      </c>
      <c r="I650" t="s">
        <v>25</v>
      </c>
      <c r="J650">
        <f t="shared" si="30"/>
        <v>1</v>
      </c>
      <c r="K650" t="str">
        <f t="shared" si="31"/>
        <v>MMBtu</v>
      </c>
      <c r="L650" s="3">
        <f t="shared" si="32"/>
        <v>1644803</v>
      </c>
    </row>
    <row r="651" spans="1:12" x14ac:dyDescent="0.25">
      <c r="A651" t="s">
        <v>192</v>
      </c>
      <c r="B651" t="s">
        <v>26</v>
      </c>
      <c r="C651" t="s">
        <v>22</v>
      </c>
      <c r="D651" t="s">
        <v>23</v>
      </c>
      <c r="E651" t="s">
        <v>15</v>
      </c>
      <c r="F651" t="s">
        <v>28</v>
      </c>
      <c r="G651">
        <v>114</v>
      </c>
      <c r="H651">
        <v>1737000</v>
      </c>
      <c r="I651" t="s">
        <v>29</v>
      </c>
      <c r="J651">
        <f t="shared" si="30"/>
        <v>1.0542</v>
      </c>
      <c r="K651" t="str">
        <f t="shared" si="31"/>
        <v>MMBtu</v>
      </c>
      <c r="L651" s="3">
        <f t="shared" si="32"/>
        <v>1831145.4000000001</v>
      </c>
    </row>
    <row r="652" spans="1:12" x14ac:dyDescent="0.25">
      <c r="A652" t="s">
        <v>192</v>
      </c>
      <c r="B652" t="s">
        <v>26</v>
      </c>
      <c r="C652" t="s">
        <v>22</v>
      </c>
      <c r="D652" t="s">
        <v>23</v>
      </c>
      <c r="E652" t="s">
        <v>17</v>
      </c>
      <c r="F652" t="s">
        <v>28</v>
      </c>
      <c r="G652">
        <v>140</v>
      </c>
      <c r="H652">
        <v>1918997</v>
      </c>
      <c r="I652" t="s">
        <v>25</v>
      </c>
      <c r="J652">
        <f t="shared" si="30"/>
        <v>1</v>
      </c>
      <c r="K652" t="str">
        <f t="shared" si="31"/>
        <v>MMBtu</v>
      </c>
      <c r="L652" s="3">
        <f t="shared" si="32"/>
        <v>1918997</v>
      </c>
    </row>
    <row r="653" spans="1:12" x14ac:dyDescent="0.25">
      <c r="A653" t="s">
        <v>192</v>
      </c>
      <c r="B653" t="s">
        <v>26</v>
      </c>
      <c r="C653" t="s">
        <v>22</v>
      </c>
      <c r="D653" t="s">
        <v>12</v>
      </c>
      <c r="E653" t="s">
        <v>13</v>
      </c>
      <c r="F653" t="s">
        <v>28</v>
      </c>
      <c r="G653">
        <v>13</v>
      </c>
      <c r="H653">
        <v>1990000</v>
      </c>
      <c r="I653" t="s">
        <v>25</v>
      </c>
      <c r="J653">
        <f t="shared" si="30"/>
        <v>1</v>
      </c>
      <c r="K653" t="str">
        <f t="shared" si="31"/>
        <v>MMBtu</v>
      </c>
      <c r="L653" s="3">
        <f t="shared" si="32"/>
        <v>1990000</v>
      </c>
    </row>
    <row r="654" spans="1:12" x14ac:dyDescent="0.25">
      <c r="A654" t="s">
        <v>192</v>
      </c>
      <c r="B654" t="s">
        <v>26</v>
      </c>
      <c r="C654" t="s">
        <v>22</v>
      </c>
      <c r="D654" t="s">
        <v>23</v>
      </c>
      <c r="E654" t="s">
        <v>18</v>
      </c>
      <c r="F654" t="s">
        <v>28</v>
      </c>
      <c r="G654">
        <v>135</v>
      </c>
      <c r="H654">
        <v>1933600</v>
      </c>
      <c r="I654" t="s">
        <v>29</v>
      </c>
      <c r="J654">
        <f t="shared" si="30"/>
        <v>1.0542</v>
      </c>
      <c r="K654" t="str">
        <f t="shared" si="31"/>
        <v>MMBtu</v>
      </c>
      <c r="L654" s="3">
        <f t="shared" si="32"/>
        <v>2038401.12</v>
      </c>
    </row>
    <row r="655" spans="1:12" x14ac:dyDescent="0.25">
      <c r="A655" t="s">
        <v>192</v>
      </c>
      <c r="B655" t="s">
        <v>26</v>
      </c>
      <c r="C655" t="s">
        <v>22</v>
      </c>
      <c r="D655" t="s">
        <v>23</v>
      </c>
      <c r="E655" t="s">
        <v>15</v>
      </c>
      <c r="F655" t="s">
        <v>28</v>
      </c>
      <c r="G655">
        <v>146</v>
      </c>
      <c r="H655">
        <v>2155216</v>
      </c>
      <c r="I655" t="s">
        <v>25</v>
      </c>
      <c r="J655">
        <f t="shared" si="30"/>
        <v>1</v>
      </c>
      <c r="K655" t="str">
        <f t="shared" si="31"/>
        <v>MMBtu</v>
      </c>
      <c r="L655" s="3">
        <f t="shared" si="32"/>
        <v>2155216</v>
      </c>
    </row>
    <row r="656" spans="1:12" x14ac:dyDescent="0.25">
      <c r="A656" t="s">
        <v>192</v>
      </c>
      <c r="B656" t="s">
        <v>26</v>
      </c>
      <c r="C656" t="s">
        <v>22</v>
      </c>
      <c r="D656" t="s">
        <v>23</v>
      </c>
      <c r="E656" t="s">
        <v>17</v>
      </c>
      <c r="F656" t="s">
        <v>28</v>
      </c>
      <c r="G656">
        <v>164</v>
      </c>
      <c r="H656">
        <v>2196500</v>
      </c>
      <c r="I656" t="s">
        <v>29</v>
      </c>
      <c r="J656">
        <f t="shared" si="30"/>
        <v>1.0542</v>
      </c>
      <c r="K656" t="str">
        <f t="shared" si="31"/>
        <v>MMBtu</v>
      </c>
      <c r="L656" s="3">
        <f t="shared" si="32"/>
        <v>2315550.3000000003</v>
      </c>
    </row>
    <row r="657" spans="1:12" x14ac:dyDescent="0.25">
      <c r="A657" t="s">
        <v>192</v>
      </c>
      <c r="B657" t="s">
        <v>26</v>
      </c>
      <c r="C657" t="s">
        <v>22</v>
      </c>
      <c r="D657" t="s">
        <v>23</v>
      </c>
      <c r="E657" t="s">
        <v>27</v>
      </c>
      <c r="F657" t="s">
        <v>28</v>
      </c>
      <c r="G657">
        <v>69</v>
      </c>
      <c r="H657">
        <v>2287500</v>
      </c>
      <c r="I657" t="s">
        <v>29</v>
      </c>
      <c r="J657">
        <f t="shared" si="30"/>
        <v>1.0542</v>
      </c>
      <c r="K657" t="str">
        <f t="shared" si="31"/>
        <v>MMBtu</v>
      </c>
      <c r="L657" s="3">
        <f t="shared" si="32"/>
        <v>2411482.5</v>
      </c>
    </row>
    <row r="658" spans="1:12" x14ac:dyDescent="0.25">
      <c r="A658" t="s">
        <v>192</v>
      </c>
      <c r="B658" t="s">
        <v>26</v>
      </c>
      <c r="C658" t="s">
        <v>22</v>
      </c>
      <c r="D658" t="s">
        <v>12</v>
      </c>
      <c r="E658" t="s">
        <v>16</v>
      </c>
      <c r="F658" t="s">
        <v>28</v>
      </c>
      <c r="G658">
        <v>10</v>
      </c>
      <c r="H658">
        <v>3350000</v>
      </c>
      <c r="I658" t="s">
        <v>25</v>
      </c>
      <c r="J658">
        <f t="shared" si="30"/>
        <v>1</v>
      </c>
      <c r="K658" t="str">
        <f t="shared" si="31"/>
        <v>MMBtu</v>
      </c>
      <c r="L658" s="3">
        <f t="shared" si="32"/>
        <v>3350000</v>
      </c>
    </row>
    <row r="659" spans="1:12" x14ac:dyDescent="0.25">
      <c r="A659" t="s">
        <v>192</v>
      </c>
      <c r="B659" t="s">
        <v>26</v>
      </c>
      <c r="C659" t="s">
        <v>22</v>
      </c>
      <c r="D659" t="s">
        <v>12</v>
      </c>
      <c r="E659" t="s">
        <v>17</v>
      </c>
      <c r="F659" t="s">
        <v>28</v>
      </c>
      <c r="G659">
        <v>15</v>
      </c>
      <c r="H659">
        <v>3444500</v>
      </c>
      <c r="I659" t="s">
        <v>25</v>
      </c>
      <c r="J659">
        <f t="shared" si="30"/>
        <v>1</v>
      </c>
      <c r="K659" t="str">
        <f t="shared" si="31"/>
        <v>MMBtu</v>
      </c>
      <c r="L659" s="3">
        <f t="shared" si="32"/>
        <v>3444500</v>
      </c>
    </row>
    <row r="660" spans="1:12" x14ac:dyDescent="0.25">
      <c r="A660" t="s">
        <v>192</v>
      </c>
      <c r="B660" t="s">
        <v>26</v>
      </c>
      <c r="C660" t="s">
        <v>22</v>
      </c>
      <c r="D660" t="s">
        <v>23</v>
      </c>
      <c r="E660" t="s">
        <v>16</v>
      </c>
      <c r="F660" t="s">
        <v>28</v>
      </c>
      <c r="G660">
        <v>165</v>
      </c>
      <c r="H660">
        <v>3366000</v>
      </c>
      <c r="I660" t="s">
        <v>29</v>
      </c>
      <c r="J660">
        <f t="shared" si="30"/>
        <v>1.0542</v>
      </c>
      <c r="K660" t="str">
        <f t="shared" si="31"/>
        <v>MMBtu</v>
      </c>
      <c r="L660" s="3">
        <f t="shared" si="32"/>
        <v>3548437.2</v>
      </c>
    </row>
    <row r="661" spans="1:12" x14ac:dyDescent="0.25">
      <c r="A661" t="s">
        <v>192</v>
      </c>
      <c r="B661" t="s">
        <v>26</v>
      </c>
      <c r="C661" t="s">
        <v>22</v>
      </c>
      <c r="D661" t="s">
        <v>12</v>
      </c>
      <c r="E661" t="s">
        <v>15</v>
      </c>
      <c r="F661" t="s">
        <v>28</v>
      </c>
      <c r="G661">
        <v>12</v>
      </c>
      <c r="H661">
        <v>3680000</v>
      </c>
      <c r="I661" t="s">
        <v>25</v>
      </c>
      <c r="J661">
        <f t="shared" si="30"/>
        <v>1</v>
      </c>
      <c r="K661" t="str">
        <f t="shared" si="31"/>
        <v>MMBtu</v>
      </c>
      <c r="L661" s="3">
        <f t="shared" si="32"/>
        <v>3680000</v>
      </c>
    </row>
    <row r="662" spans="1:12" x14ac:dyDescent="0.25">
      <c r="A662" t="s">
        <v>192</v>
      </c>
      <c r="B662" t="s">
        <v>26</v>
      </c>
      <c r="C662" t="s">
        <v>22</v>
      </c>
      <c r="D662" t="s">
        <v>12</v>
      </c>
      <c r="E662" t="s">
        <v>18</v>
      </c>
      <c r="F662" t="s">
        <v>28</v>
      </c>
      <c r="G662">
        <v>8</v>
      </c>
      <c r="H662">
        <v>4555000</v>
      </c>
      <c r="I662" t="s">
        <v>25</v>
      </c>
      <c r="J662">
        <f t="shared" si="30"/>
        <v>1</v>
      </c>
      <c r="K662" t="str">
        <f t="shared" si="31"/>
        <v>MMBtu</v>
      </c>
      <c r="L662" s="3">
        <f t="shared" si="32"/>
        <v>4555000</v>
      </c>
    </row>
    <row r="663" spans="1:12" x14ac:dyDescent="0.25">
      <c r="A663" t="s">
        <v>192</v>
      </c>
      <c r="B663" t="s">
        <v>26</v>
      </c>
      <c r="C663" t="s">
        <v>22</v>
      </c>
      <c r="D663" t="s">
        <v>23</v>
      </c>
      <c r="E663" t="s">
        <v>13</v>
      </c>
      <c r="F663" t="s">
        <v>28</v>
      </c>
      <c r="G663">
        <v>271</v>
      </c>
      <c r="H663">
        <v>4987200</v>
      </c>
      <c r="I663" t="s">
        <v>29</v>
      </c>
      <c r="J663">
        <f t="shared" si="30"/>
        <v>1.0542</v>
      </c>
      <c r="K663" t="str">
        <f t="shared" si="31"/>
        <v>MMBtu</v>
      </c>
      <c r="L663" s="3">
        <f t="shared" si="32"/>
        <v>5257506.24</v>
      </c>
    </row>
    <row r="664" spans="1:12" x14ac:dyDescent="0.25">
      <c r="A664" t="s">
        <v>192</v>
      </c>
      <c r="B664" t="s">
        <v>26</v>
      </c>
      <c r="C664" t="s">
        <v>22</v>
      </c>
      <c r="D664" t="s">
        <v>23</v>
      </c>
      <c r="E664" t="s">
        <v>30</v>
      </c>
      <c r="F664" t="s">
        <v>28</v>
      </c>
      <c r="G664">
        <v>259</v>
      </c>
      <c r="H664">
        <v>5843600</v>
      </c>
      <c r="I664" t="s">
        <v>29</v>
      </c>
      <c r="J664">
        <f t="shared" si="30"/>
        <v>1.0542</v>
      </c>
      <c r="K664" t="str">
        <f t="shared" si="31"/>
        <v>MMBtu</v>
      </c>
      <c r="L664" s="3">
        <f t="shared" si="32"/>
        <v>6160323.1200000001</v>
      </c>
    </row>
    <row r="665" spans="1:12" x14ac:dyDescent="0.25">
      <c r="A665" t="s">
        <v>192</v>
      </c>
      <c r="B665" t="s">
        <v>26</v>
      </c>
      <c r="C665" t="s">
        <v>22</v>
      </c>
      <c r="D665" t="s">
        <v>12</v>
      </c>
      <c r="E665" t="s">
        <v>30</v>
      </c>
      <c r="F665" t="s">
        <v>28</v>
      </c>
      <c r="G665">
        <v>27</v>
      </c>
      <c r="H665">
        <v>7180000</v>
      </c>
      <c r="I665" t="s">
        <v>25</v>
      </c>
      <c r="J665">
        <f t="shared" si="30"/>
        <v>1</v>
      </c>
      <c r="K665" t="str">
        <f t="shared" si="31"/>
        <v>MMBtu</v>
      </c>
      <c r="L665" s="3">
        <f t="shared" si="32"/>
        <v>7180000</v>
      </c>
    </row>
    <row r="666" spans="1:12" x14ac:dyDescent="0.25">
      <c r="A666" t="s">
        <v>192</v>
      </c>
      <c r="B666" t="s">
        <v>26</v>
      </c>
      <c r="C666" t="s">
        <v>22</v>
      </c>
      <c r="D666" t="s">
        <v>12</v>
      </c>
      <c r="E666" t="s">
        <v>19</v>
      </c>
      <c r="F666" t="s">
        <v>28</v>
      </c>
      <c r="G666">
        <v>20</v>
      </c>
      <c r="H666">
        <v>7550000</v>
      </c>
      <c r="I666" t="s">
        <v>25</v>
      </c>
      <c r="J666">
        <f t="shared" si="30"/>
        <v>1</v>
      </c>
      <c r="K666" t="str">
        <f t="shared" si="31"/>
        <v>MMBtu</v>
      </c>
      <c r="L666" s="3">
        <f t="shared" si="32"/>
        <v>7550000</v>
      </c>
    </row>
    <row r="667" spans="1:12" x14ac:dyDescent="0.25">
      <c r="A667" t="s">
        <v>192</v>
      </c>
      <c r="B667" t="s">
        <v>21</v>
      </c>
      <c r="C667" t="s">
        <v>22</v>
      </c>
      <c r="D667" t="s">
        <v>23</v>
      </c>
      <c r="E667" t="s">
        <v>15</v>
      </c>
      <c r="F667" t="s">
        <v>35</v>
      </c>
      <c r="G667">
        <v>1</v>
      </c>
      <c r="H667">
        <v>5000</v>
      </c>
      <c r="I667" t="s">
        <v>25</v>
      </c>
      <c r="J667">
        <f t="shared" si="30"/>
        <v>1</v>
      </c>
      <c r="K667" t="str">
        <f t="shared" si="31"/>
        <v>MMBtu</v>
      </c>
      <c r="L667" s="3">
        <f t="shared" si="32"/>
        <v>5000</v>
      </c>
    </row>
    <row r="668" spans="1:12" x14ac:dyDescent="0.25">
      <c r="A668" t="s">
        <v>192</v>
      </c>
      <c r="B668" t="s">
        <v>21</v>
      </c>
      <c r="C668" t="s">
        <v>22</v>
      </c>
      <c r="D668" t="s">
        <v>23</v>
      </c>
      <c r="E668" t="s">
        <v>18</v>
      </c>
      <c r="F668" t="s">
        <v>33</v>
      </c>
      <c r="G668">
        <v>2</v>
      </c>
      <c r="H668">
        <v>10000</v>
      </c>
      <c r="I668" t="s">
        <v>25</v>
      </c>
      <c r="J668">
        <f t="shared" si="30"/>
        <v>1</v>
      </c>
      <c r="K668" t="str">
        <f t="shared" si="31"/>
        <v>MMBtu</v>
      </c>
      <c r="L668" s="3">
        <f t="shared" si="32"/>
        <v>10000</v>
      </c>
    </row>
    <row r="669" spans="1:12" x14ac:dyDescent="0.25">
      <c r="A669" t="s">
        <v>192</v>
      </c>
      <c r="B669" t="s">
        <v>21</v>
      </c>
      <c r="C669" t="s">
        <v>22</v>
      </c>
      <c r="D669" t="s">
        <v>23</v>
      </c>
      <c r="E669" t="s">
        <v>15</v>
      </c>
      <c r="F669" t="s">
        <v>33</v>
      </c>
      <c r="G669">
        <v>16</v>
      </c>
      <c r="H669">
        <v>108652</v>
      </c>
      <c r="I669" t="s">
        <v>25</v>
      </c>
      <c r="J669">
        <f t="shared" ref="J669:J732" si="33">IF(I669="GJ",1.0542,1)</f>
        <v>1</v>
      </c>
      <c r="K669" t="str">
        <f t="shared" ref="K669:K732" si="34">IF(I669="GJ","MMBtu",I669)</f>
        <v>MMBtu</v>
      </c>
      <c r="L669" s="3">
        <f t="shared" ref="L669:L732" si="35">H669*J669</f>
        <v>108652</v>
      </c>
    </row>
    <row r="670" spans="1:12" x14ac:dyDescent="0.25">
      <c r="A670" t="s">
        <v>192</v>
      </c>
      <c r="B670" t="s">
        <v>21</v>
      </c>
      <c r="C670" t="s">
        <v>22</v>
      </c>
      <c r="D670" t="s">
        <v>23</v>
      </c>
      <c r="E670" t="s">
        <v>27</v>
      </c>
      <c r="F670" t="s">
        <v>24</v>
      </c>
      <c r="G670">
        <v>31</v>
      </c>
      <c r="H670">
        <v>214000</v>
      </c>
      <c r="I670" t="s">
        <v>25</v>
      </c>
      <c r="J670">
        <f t="shared" si="33"/>
        <v>1</v>
      </c>
      <c r="K670" t="str">
        <f t="shared" si="34"/>
        <v>MMBtu</v>
      </c>
      <c r="L670" s="3">
        <f t="shared" si="35"/>
        <v>214000</v>
      </c>
    </row>
    <row r="671" spans="1:12" x14ac:dyDescent="0.25">
      <c r="A671" t="s">
        <v>192</v>
      </c>
      <c r="B671" t="s">
        <v>21</v>
      </c>
      <c r="C671" t="s">
        <v>22</v>
      </c>
      <c r="D671" t="s">
        <v>12</v>
      </c>
      <c r="E671" t="s">
        <v>19</v>
      </c>
      <c r="F671" t="s">
        <v>35</v>
      </c>
      <c r="G671">
        <v>1</v>
      </c>
      <c r="H671">
        <v>300000</v>
      </c>
      <c r="I671" t="s">
        <v>25</v>
      </c>
      <c r="J671">
        <f t="shared" si="33"/>
        <v>1</v>
      </c>
      <c r="K671" t="str">
        <f t="shared" si="34"/>
        <v>MMBtu</v>
      </c>
      <c r="L671" s="3">
        <f t="shared" si="35"/>
        <v>300000</v>
      </c>
    </row>
    <row r="672" spans="1:12" x14ac:dyDescent="0.25">
      <c r="A672" t="s">
        <v>192</v>
      </c>
      <c r="B672" t="s">
        <v>21</v>
      </c>
      <c r="C672" t="s">
        <v>22</v>
      </c>
      <c r="D672" t="s">
        <v>12</v>
      </c>
      <c r="E672" t="s">
        <v>30</v>
      </c>
      <c r="F672" t="s">
        <v>33</v>
      </c>
      <c r="G672">
        <v>1</v>
      </c>
      <c r="H672">
        <v>340000</v>
      </c>
      <c r="I672" t="s">
        <v>25</v>
      </c>
      <c r="J672">
        <f t="shared" si="33"/>
        <v>1</v>
      </c>
      <c r="K672" t="str">
        <f t="shared" si="34"/>
        <v>MMBtu</v>
      </c>
      <c r="L672" s="3">
        <f t="shared" si="35"/>
        <v>340000</v>
      </c>
    </row>
    <row r="673" spans="1:12" x14ac:dyDescent="0.25">
      <c r="A673" t="s">
        <v>192</v>
      </c>
      <c r="B673" t="s">
        <v>21</v>
      </c>
      <c r="C673" t="s">
        <v>22</v>
      </c>
      <c r="D673" t="s">
        <v>23</v>
      </c>
      <c r="E673" t="s">
        <v>13</v>
      </c>
      <c r="F673" t="s">
        <v>35</v>
      </c>
      <c r="G673">
        <v>20</v>
      </c>
      <c r="H673">
        <v>340634</v>
      </c>
      <c r="I673" t="s">
        <v>25</v>
      </c>
      <c r="J673">
        <f t="shared" si="33"/>
        <v>1</v>
      </c>
      <c r="K673" t="str">
        <f t="shared" si="34"/>
        <v>MMBtu</v>
      </c>
      <c r="L673" s="3">
        <f t="shared" si="35"/>
        <v>340634</v>
      </c>
    </row>
    <row r="674" spans="1:12" x14ac:dyDescent="0.25">
      <c r="A674" t="s">
        <v>192</v>
      </c>
      <c r="B674" t="s">
        <v>21</v>
      </c>
      <c r="C674" t="s">
        <v>22</v>
      </c>
      <c r="D674" t="s">
        <v>12</v>
      </c>
      <c r="E674" t="s">
        <v>15</v>
      </c>
      <c r="F674" t="s">
        <v>24</v>
      </c>
      <c r="G674">
        <v>3</v>
      </c>
      <c r="H674">
        <v>465000</v>
      </c>
      <c r="I674" t="s">
        <v>25</v>
      </c>
      <c r="J674">
        <f t="shared" si="33"/>
        <v>1</v>
      </c>
      <c r="K674" t="str">
        <f t="shared" si="34"/>
        <v>MMBtu</v>
      </c>
      <c r="L674" s="3">
        <f t="shared" si="35"/>
        <v>465000</v>
      </c>
    </row>
    <row r="675" spans="1:12" x14ac:dyDescent="0.25">
      <c r="A675" t="s">
        <v>192</v>
      </c>
      <c r="B675" t="s">
        <v>21</v>
      </c>
      <c r="C675" t="s">
        <v>22</v>
      </c>
      <c r="D675" t="s">
        <v>12</v>
      </c>
      <c r="E675" t="s">
        <v>13</v>
      </c>
      <c r="F675" t="s">
        <v>35</v>
      </c>
      <c r="G675">
        <v>3</v>
      </c>
      <c r="H675">
        <v>470000</v>
      </c>
      <c r="I675" t="s">
        <v>25</v>
      </c>
      <c r="J675">
        <f t="shared" si="33"/>
        <v>1</v>
      </c>
      <c r="K675" t="str">
        <f t="shared" si="34"/>
        <v>MMBtu</v>
      </c>
      <c r="L675" s="3">
        <f t="shared" si="35"/>
        <v>470000</v>
      </c>
    </row>
    <row r="676" spans="1:12" x14ac:dyDescent="0.25">
      <c r="A676" t="s">
        <v>192</v>
      </c>
      <c r="B676" t="s">
        <v>21</v>
      </c>
      <c r="C676" t="s">
        <v>22</v>
      </c>
      <c r="D676" t="s">
        <v>12</v>
      </c>
      <c r="E676" t="s">
        <v>27</v>
      </c>
      <c r="F676" t="s">
        <v>24</v>
      </c>
      <c r="G676">
        <v>6</v>
      </c>
      <c r="H676">
        <v>585000</v>
      </c>
      <c r="I676" t="s">
        <v>25</v>
      </c>
      <c r="J676">
        <f t="shared" si="33"/>
        <v>1</v>
      </c>
      <c r="K676" t="str">
        <f t="shared" si="34"/>
        <v>MMBtu</v>
      </c>
      <c r="L676" s="3">
        <f t="shared" si="35"/>
        <v>585000</v>
      </c>
    </row>
    <row r="677" spans="1:12" x14ac:dyDescent="0.25">
      <c r="A677" t="s">
        <v>192</v>
      </c>
      <c r="B677" t="s">
        <v>21</v>
      </c>
      <c r="C677" t="s">
        <v>22</v>
      </c>
      <c r="D677" t="s">
        <v>23</v>
      </c>
      <c r="E677" t="s">
        <v>17</v>
      </c>
      <c r="F677" t="s">
        <v>35</v>
      </c>
      <c r="G677">
        <v>34</v>
      </c>
      <c r="H677">
        <v>865000</v>
      </c>
      <c r="I677" t="s">
        <v>25</v>
      </c>
      <c r="J677">
        <f t="shared" si="33"/>
        <v>1</v>
      </c>
      <c r="K677" t="str">
        <f t="shared" si="34"/>
        <v>MMBtu</v>
      </c>
      <c r="L677" s="3">
        <f t="shared" si="35"/>
        <v>865000</v>
      </c>
    </row>
    <row r="678" spans="1:12" x14ac:dyDescent="0.25">
      <c r="A678" t="s">
        <v>192</v>
      </c>
      <c r="B678" t="s">
        <v>21</v>
      </c>
      <c r="C678" t="s">
        <v>22</v>
      </c>
      <c r="D678" t="s">
        <v>12</v>
      </c>
      <c r="E678" t="s">
        <v>15</v>
      </c>
      <c r="F678" t="s">
        <v>35</v>
      </c>
      <c r="G678">
        <v>1</v>
      </c>
      <c r="H678">
        <v>930000</v>
      </c>
      <c r="I678" t="s">
        <v>25</v>
      </c>
      <c r="J678">
        <f t="shared" si="33"/>
        <v>1</v>
      </c>
      <c r="K678" t="str">
        <f t="shared" si="34"/>
        <v>MMBtu</v>
      </c>
      <c r="L678" s="3">
        <f t="shared" si="35"/>
        <v>930000</v>
      </c>
    </row>
    <row r="679" spans="1:12" x14ac:dyDescent="0.25">
      <c r="A679" t="s">
        <v>192</v>
      </c>
      <c r="B679" t="s">
        <v>21</v>
      </c>
      <c r="C679" t="s">
        <v>22</v>
      </c>
      <c r="D679" t="s">
        <v>23</v>
      </c>
      <c r="E679" t="s">
        <v>30</v>
      </c>
      <c r="F679" t="s">
        <v>24</v>
      </c>
      <c r="G679">
        <v>117</v>
      </c>
      <c r="H679">
        <v>930000</v>
      </c>
      <c r="I679" t="s">
        <v>25</v>
      </c>
      <c r="J679">
        <f t="shared" si="33"/>
        <v>1</v>
      </c>
      <c r="K679" t="str">
        <f t="shared" si="34"/>
        <v>MMBtu</v>
      </c>
      <c r="L679" s="3">
        <f t="shared" si="35"/>
        <v>930000</v>
      </c>
    </row>
    <row r="680" spans="1:12" x14ac:dyDescent="0.25">
      <c r="A680" t="s">
        <v>192</v>
      </c>
      <c r="B680" t="s">
        <v>21</v>
      </c>
      <c r="C680" t="s">
        <v>22</v>
      </c>
      <c r="D680" t="s">
        <v>23</v>
      </c>
      <c r="E680" t="s">
        <v>16</v>
      </c>
      <c r="F680" t="s">
        <v>24</v>
      </c>
      <c r="G680">
        <v>156</v>
      </c>
      <c r="H680">
        <v>1100000</v>
      </c>
      <c r="I680" t="s">
        <v>25</v>
      </c>
      <c r="J680">
        <f t="shared" si="33"/>
        <v>1</v>
      </c>
      <c r="K680" t="str">
        <f t="shared" si="34"/>
        <v>MMBtu</v>
      </c>
      <c r="L680" s="3">
        <f t="shared" si="35"/>
        <v>1100000</v>
      </c>
    </row>
    <row r="681" spans="1:12" x14ac:dyDescent="0.25">
      <c r="A681" t="s">
        <v>192</v>
      </c>
      <c r="B681" t="s">
        <v>21</v>
      </c>
      <c r="C681" t="s">
        <v>22</v>
      </c>
      <c r="D681" t="s">
        <v>23</v>
      </c>
      <c r="E681" t="s">
        <v>17</v>
      </c>
      <c r="F681" t="s">
        <v>24</v>
      </c>
      <c r="G681">
        <v>107</v>
      </c>
      <c r="H681">
        <v>1241297</v>
      </c>
      <c r="I681" t="s">
        <v>25</v>
      </c>
      <c r="J681">
        <f t="shared" si="33"/>
        <v>1</v>
      </c>
      <c r="K681" t="str">
        <f t="shared" si="34"/>
        <v>MMBtu</v>
      </c>
      <c r="L681" s="3">
        <f t="shared" si="35"/>
        <v>1241297</v>
      </c>
    </row>
    <row r="682" spans="1:12" x14ac:dyDescent="0.25">
      <c r="A682" t="s">
        <v>192</v>
      </c>
      <c r="B682" t="s">
        <v>21</v>
      </c>
      <c r="C682" t="s">
        <v>22</v>
      </c>
      <c r="D682" t="s">
        <v>23</v>
      </c>
      <c r="E682" t="s">
        <v>19</v>
      </c>
      <c r="F682" t="s">
        <v>35</v>
      </c>
      <c r="G682">
        <v>39</v>
      </c>
      <c r="H682">
        <v>1554658</v>
      </c>
      <c r="I682" t="s">
        <v>25</v>
      </c>
      <c r="J682">
        <f t="shared" si="33"/>
        <v>1</v>
      </c>
      <c r="K682" t="str">
        <f t="shared" si="34"/>
        <v>MMBtu</v>
      </c>
      <c r="L682" s="3">
        <f t="shared" si="35"/>
        <v>1554658</v>
      </c>
    </row>
    <row r="683" spans="1:12" x14ac:dyDescent="0.25">
      <c r="A683" t="s">
        <v>192</v>
      </c>
      <c r="B683" t="s">
        <v>21</v>
      </c>
      <c r="C683" t="s">
        <v>22</v>
      </c>
      <c r="D683" t="s">
        <v>12</v>
      </c>
      <c r="E683" t="s">
        <v>16</v>
      </c>
      <c r="F683" t="s">
        <v>24</v>
      </c>
      <c r="G683">
        <v>10</v>
      </c>
      <c r="H683">
        <v>2090000</v>
      </c>
      <c r="I683" t="s">
        <v>25</v>
      </c>
      <c r="J683">
        <f t="shared" si="33"/>
        <v>1</v>
      </c>
      <c r="K683" t="str">
        <f t="shared" si="34"/>
        <v>MMBtu</v>
      </c>
      <c r="L683" s="3">
        <f t="shared" si="35"/>
        <v>2090000</v>
      </c>
    </row>
    <row r="684" spans="1:12" x14ac:dyDescent="0.25">
      <c r="A684" t="s">
        <v>192</v>
      </c>
      <c r="B684" t="s">
        <v>21</v>
      </c>
      <c r="C684" t="s">
        <v>22</v>
      </c>
      <c r="D684" t="s">
        <v>12</v>
      </c>
      <c r="E684" t="s">
        <v>13</v>
      </c>
      <c r="F684" t="s">
        <v>36</v>
      </c>
      <c r="G684">
        <v>10</v>
      </c>
      <c r="H684">
        <v>2127500</v>
      </c>
      <c r="I684" t="s">
        <v>25</v>
      </c>
      <c r="J684">
        <f t="shared" si="33"/>
        <v>1</v>
      </c>
      <c r="K684" t="str">
        <f t="shared" si="34"/>
        <v>MMBtu</v>
      </c>
      <c r="L684" s="3">
        <f t="shared" si="35"/>
        <v>2127500</v>
      </c>
    </row>
    <row r="685" spans="1:12" x14ac:dyDescent="0.25">
      <c r="A685" t="s">
        <v>192</v>
      </c>
      <c r="B685" t="s">
        <v>21</v>
      </c>
      <c r="C685" t="s">
        <v>22</v>
      </c>
      <c r="D685" t="s">
        <v>12</v>
      </c>
      <c r="E685" t="s">
        <v>15</v>
      </c>
      <c r="F685" t="s">
        <v>36</v>
      </c>
      <c r="G685">
        <v>6</v>
      </c>
      <c r="H685">
        <v>2160000</v>
      </c>
      <c r="I685" t="s">
        <v>25</v>
      </c>
      <c r="J685">
        <f t="shared" si="33"/>
        <v>1</v>
      </c>
      <c r="K685" t="str">
        <f t="shared" si="34"/>
        <v>MMBtu</v>
      </c>
      <c r="L685" s="3">
        <f t="shared" si="35"/>
        <v>2160000</v>
      </c>
    </row>
    <row r="686" spans="1:12" x14ac:dyDescent="0.25">
      <c r="A686" t="s">
        <v>192</v>
      </c>
      <c r="B686" t="s">
        <v>21</v>
      </c>
      <c r="C686" t="s">
        <v>22</v>
      </c>
      <c r="D686" t="s">
        <v>12</v>
      </c>
      <c r="E686" t="s">
        <v>13</v>
      </c>
      <c r="F686" t="s">
        <v>24</v>
      </c>
      <c r="G686">
        <v>17</v>
      </c>
      <c r="H686">
        <v>2230000</v>
      </c>
      <c r="I686" t="s">
        <v>25</v>
      </c>
      <c r="J686">
        <f t="shared" si="33"/>
        <v>1</v>
      </c>
      <c r="K686" t="str">
        <f t="shared" si="34"/>
        <v>MMBtu</v>
      </c>
      <c r="L686" s="3">
        <f t="shared" si="35"/>
        <v>2230000</v>
      </c>
    </row>
    <row r="687" spans="1:12" x14ac:dyDescent="0.25">
      <c r="A687" t="s">
        <v>192</v>
      </c>
      <c r="B687" t="s">
        <v>21</v>
      </c>
      <c r="C687" t="s">
        <v>22</v>
      </c>
      <c r="D687" t="s">
        <v>23</v>
      </c>
      <c r="E687" t="s">
        <v>15</v>
      </c>
      <c r="F687" t="s">
        <v>24</v>
      </c>
      <c r="G687">
        <v>221</v>
      </c>
      <c r="H687">
        <v>2251103</v>
      </c>
      <c r="I687" t="s">
        <v>25</v>
      </c>
      <c r="J687">
        <f t="shared" si="33"/>
        <v>1</v>
      </c>
      <c r="K687" t="str">
        <f t="shared" si="34"/>
        <v>MMBtu</v>
      </c>
      <c r="L687" s="3">
        <f t="shared" si="35"/>
        <v>2251103</v>
      </c>
    </row>
    <row r="688" spans="1:12" x14ac:dyDescent="0.25">
      <c r="A688" t="s">
        <v>192</v>
      </c>
      <c r="B688" t="s">
        <v>21</v>
      </c>
      <c r="C688" t="s">
        <v>22</v>
      </c>
      <c r="D688" t="s">
        <v>12</v>
      </c>
      <c r="E688" t="s">
        <v>18</v>
      </c>
      <c r="F688" t="s">
        <v>36</v>
      </c>
      <c r="G688">
        <v>10</v>
      </c>
      <c r="H688">
        <v>2420000</v>
      </c>
      <c r="I688" t="s">
        <v>25</v>
      </c>
      <c r="J688">
        <f t="shared" si="33"/>
        <v>1</v>
      </c>
      <c r="K688" t="str">
        <f t="shared" si="34"/>
        <v>MMBtu</v>
      </c>
      <c r="L688" s="3">
        <f t="shared" si="35"/>
        <v>2420000</v>
      </c>
    </row>
    <row r="689" spans="1:12" x14ac:dyDescent="0.25">
      <c r="A689" t="s">
        <v>192</v>
      </c>
      <c r="B689" t="s">
        <v>21</v>
      </c>
      <c r="C689" t="s">
        <v>22</v>
      </c>
      <c r="D689" t="s">
        <v>12</v>
      </c>
      <c r="E689" t="s">
        <v>17</v>
      </c>
      <c r="F689" t="s">
        <v>24</v>
      </c>
      <c r="G689">
        <v>10</v>
      </c>
      <c r="H689">
        <v>2715000</v>
      </c>
      <c r="I689" t="s">
        <v>25</v>
      </c>
      <c r="J689">
        <f t="shared" si="33"/>
        <v>1</v>
      </c>
      <c r="K689" t="str">
        <f t="shared" si="34"/>
        <v>MMBtu</v>
      </c>
      <c r="L689" s="3">
        <f t="shared" si="35"/>
        <v>2715000</v>
      </c>
    </row>
    <row r="690" spans="1:12" x14ac:dyDescent="0.25">
      <c r="A690" t="s">
        <v>192</v>
      </c>
      <c r="B690" t="s">
        <v>21</v>
      </c>
      <c r="C690" t="s">
        <v>22</v>
      </c>
      <c r="D690" t="s">
        <v>23</v>
      </c>
      <c r="E690" t="s">
        <v>18</v>
      </c>
      <c r="F690" t="s">
        <v>24</v>
      </c>
      <c r="G690">
        <v>208</v>
      </c>
      <c r="H690">
        <v>3278000</v>
      </c>
      <c r="I690" t="s">
        <v>25</v>
      </c>
      <c r="J690">
        <f t="shared" si="33"/>
        <v>1</v>
      </c>
      <c r="K690" t="str">
        <f t="shared" si="34"/>
        <v>MMBtu</v>
      </c>
      <c r="L690" s="3">
        <f t="shared" si="35"/>
        <v>3278000</v>
      </c>
    </row>
    <row r="691" spans="1:12" x14ac:dyDescent="0.25">
      <c r="A691" t="s">
        <v>192</v>
      </c>
      <c r="B691" t="s">
        <v>21</v>
      </c>
      <c r="C691" t="s">
        <v>22</v>
      </c>
      <c r="D691" t="s">
        <v>12</v>
      </c>
      <c r="E691" t="s">
        <v>30</v>
      </c>
      <c r="F691" t="s">
        <v>24</v>
      </c>
      <c r="G691">
        <v>17</v>
      </c>
      <c r="H691">
        <v>3485000</v>
      </c>
      <c r="I691" t="s">
        <v>25</v>
      </c>
      <c r="J691">
        <f t="shared" si="33"/>
        <v>1</v>
      </c>
      <c r="K691" t="str">
        <f t="shared" si="34"/>
        <v>MMBtu</v>
      </c>
      <c r="L691" s="3">
        <f t="shared" si="35"/>
        <v>3485000</v>
      </c>
    </row>
    <row r="692" spans="1:12" x14ac:dyDescent="0.25">
      <c r="A692" t="s">
        <v>192</v>
      </c>
      <c r="B692" t="s">
        <v>21</v>
      </c>
      <c r="C692" t="s">
        <v>22</v>
      </c>
      <c r="D692" t="s">
        <v>23</v>
      </c>
      <c r="E692" t="s">
        <v>13</v>
      </c>
      <c r="F692" t="s">
        <v>24</v>
      </c>
      <c r="G692">
        <v>216</v>
      </c>
      <c r="H692">
        <v>3860400</v>
      </c>
      <c r="I692" t="s">
        <v>25</v>
      </c>
      <c r="J692">
        <f t="shared" si="33"/>
        <v>1</v>
      </c>
      <c r="K692" t="str">
        <f t="shared" si="34"/>
        <v>MMBtu</v>
      </c>
      <c r="L692" s="3">
        <f t="shared" si="35"/>
        <v>3860400</v>
      </c>
    </row>
    <row r="693" spans="1:12" x14ac:dyDescent="0.25">
      <c r="A693" t="s">
        <v>192</v>
      </c>
      <c r="B693" t="s">
        <v>21</v>
      </c>
      <c r="C693" t="s">
        <v>22</v>
      </c>
      <c r="D693" t="s">
        <v>12</v>
      </c>
      <c r="E693" t="s">
        <v>17</v>
      </c>
      <c r="F693" t="s">
        <v>36</v>
      </c>
      <c r="G693">
        <v>7</v>
      </c>
      <c r="H693">
        <v>3867500</v>
      </c>
      <c r="I693" t="s">
        <v>25</v>
      </c>
      <c r="J693">
        <f t="shared" si="33"/>
        <v>1</v>
      </c>
      <c r="K693" t="str">
        <f t="shared" si="34"/>
        <v>MMBtu</v>
      </c>
      <c r="L693" s="3">
        <f t="shared" si="35"/>
        <v>3867500</v>
      </c>
    </row>
    <row r="694" spans="1:12" x14ac:dyDescent="0.25">
      <c r="A694" t="s">
        <v>192</v>
      </c>
      <c r="B694" t="s">
        <v>21</v>
      </c>
      <c r="C694" t="s">
        <v>22</v>
      </c>
      <c r="D694" t="s">
        <v>23</v>
      </c>
      <c r="E694" t="s">
        <v>19</v>
      </c>
      <c r="F694" t="s">
        <v>24</v>
      </c>
      <c r="G694">
        <v>237</v>
      </c>
      <c r="H694">
        <v>5571450</v>
      </c>
      <c r="I694" t="s">
        <v>25</v>
      </c>
      <c r="J694">
        <f t="shared" si="33"/>
        <v>1</v>
      </c>
      <c r="K694" t="str">
        <f t="shared" si="34"/>
        <v>MMBtu</v>
      </c>
      <c r="L694" s="3">
        <f t="shared" si="35"/>
        <v>5571450</v>
      </c>
    </row>
    <row r="695" spans="1:12" x14ac:dyDescent="0.25">
      <c r="A695" t="s">
        <v>192</v>
      </c>
      <c r="B695" t="s">
        <v>21</v>
      </c>
      <c r="C695" t="s">
        <v>22</v>
      </c>
      <c r="D695" t="s">
        <v>12</v>
      </c>
      <c r="E695" t="s">
        <v>19</v>
      </c>
      <c r="F695" t="s">
        <v>36</v>
      </c>
      <c r="G695">
        <v>24</v>
      </c>
      <c r="H695">
        <v>10092500</v>
      </c>
      <c r="I695" t="s">
        <v>25</v>
      </c>
      <c r="J695">
        <f t="shared" si="33"/>
        <v>1</v>
      </c>
      <c r="K695" t="str">
        <f t="shared" si="34"/>
        <v>MMBtu</v>
      </c>
      <c r="L695" s="3">
        <f t="shared" si="35"/>
        <v>10092500</v>
      </c>
    </row>
    <row r="696" spans="1:12" x14ac:dyDescent="0.25">
      <c r="A696" t="s">
        <v>192</v>
      </c>
      <c r="B696" t="s">
        <v>21</v>
      </c>
      <c r="C696" t="s">
        <v>22</v>
      </c>
      <c r="D696" t="s">
        <v>12</v>
      </c>
      <c r="E696" t="s">
        <v>18</v>
      </c>
      <c r="F696" t="s">
        <v>24</v>
      </c>
      <c r="G696">
        <v>46</v>
      </c>
      <c r="H696">
        <v>13350000</v>
      </c>
      <c r="I696" t="s">
        <v>25</v>
      </c>
      <c r="J696">
        <f t="shared" si="33"/>
        <v>1</v>
      </c>
      <c r="K696" t="str">
        <f t="shared" si="34"/>
        <v>MMBtu</v>
      </c>
      <c r="L696" s="3">
        <f t="shared" si="35"/>
        <v>13350000</v>
      </c>
    </row>
    <row r="697" spans="1:12" x14ac:dyDescent="0.25">
      <c r="A697" t="s">
        <v>192</v>
      </c>
      <c r="B697" t="s">
        <v>21</v>
      </c>
      <c r="C697" t="s">
        <v>22</v>
      </c>
      <c r="D697" t="s">
        <v>12</v>
      </c>
      <c r="E697" t="s">
        <v>19</v>
      </c>
      <c r="F697" t="s">
        <v>24</v>
      </c>
      <c r="G697">
        <v>45</v>
      </c>
      <c r="H697">
        <v>13400000</v>
      </c>
      <c r="I697" t="s">
        <v>25</v>
      </c>
      <c r="J697">
        <f t="shared" si="33"/>
        <v>1</v>
      </c>
      <c r="K697" t="str">
        <f t="shared" si="34"/>
        <v>MMBtu</v>
      </c>
      <c r="L697" s="3">
        <f t="shared" si="35"/>
        <v>13400000</v>
      </c>
    </row>
    <row r="698" spans="1:12" x14ac:dyDescent="0.25">
      <c r="A698" t="s">
        <v>192</v>
      </c>
      <c r="B698" t="s">
        <v>21</v>
      </c>
      <c r="C698" t="s">
        <v>11</v>
      </c>
      <c r="D698" t="s">
        <v>23</v>
      </c>
      <c r="E698" t="s">
        <v>27</v>
      </c>
      <c r="F698" t="s">
        <v>24</v>
      </c>
      <c r="G698">
        <v>12</v>
      </c>
      <c r="H698">
        <v>81400</v>
      </c>
      <c r="I698" t="s">
        <v>14</v>
      </c>
      <c r="J698">
        <f t="shared" si="33"/>
        <v>1</v>
      </c>
      <c r="K698" t="str">
        <f t="shared" si="34"/>
        <v>MWh</v>
      </c>
      <c r="L698" s="3">
        <f t="shared" si="35"/>
        <v>81400</v>
      </c>
    </row>
    <row r="699" spans="1:12" x14ac:dyDescent="0.25">
      <c r="A699" t="s">
        <v>192</v>
      </c>
      <c r="B699" t="s">
        <v>21</v>
      </c>
      <c r="C699" t="s">
        <v>11</v>
      </c>
      <c r="D699" t="s">
        <v>23</v>
      </c>
      <c r="E699" t="s">
        <v>13</v>
      </c>
      <c r="F699" t="s">
        <v>24</v>
      </c>
      <c r="G699">
        <v>123</v>
      </c>
      <c r="H699">
        <v>288369</v>
      </c>
      <c r="I699" t="s">
        <v>14</v>
      </c>
      <c r="J699">
        <f t="shared" si="33"/>
        <v>1</v>
      </c>
      <c r="K699" t="str">
        <f t="shared" si="34"/>
        <v>MWh</v>
      </c>
      <c r="L699" s="3">
        <f t="shared" si="35"/>
        <v>288369</v>
      </c>
    </row>
    <row r="700" spans="1:12" x14ac:dyDescent="0.25">
      <c r="A700" t="s">
        <v>192</v>
      </c>
      <c r="B700" t="s">
        <v>21</v>
      </c>
      <c r="C700" t="s">
        <v>11</v>
      </c>
      <c r="D700" t="s">
        <v>23</v>
      </c>
      <c r="E700" t="s">
        <v>30</v>
      </c>
      <c r="F700" t="s">
        <v>24</v>
      </c>
      <c r="G700">
        <v>191</v>
      </c>
      <c r="H700">
        <v>313050</v>
      </c>
      <c r="I700" t="s">
        <v>14</v>
      </c>
      <c r="J700">
        <f t="shared" si="33"/>
        <v>1</v>
      </c>
      <c r="K700" t="str">
        <f t="shared" si="34"/>
        <v>MWh</v>
      </c>
      <c r="L700" s="3">
        <f t="shared" si="35"/>
        <v>313050</v>
      </c>
    </row>
    <row r="701" spans="1:12" x14ac:dyDescent="0.25">
      <c r="A701" t="s">
        <v>192</v>
      </c>
      <c r="B701" t="s">
        <v>21</v>
      </c>
      <c r="C701" t="s">
        <v>11</v>
      </c>
      <c r="D701" t="s">
        <v>23</v>
      </c>
      <c r="E701" t="s">
        <v>16</v>
      </c>
      <c r="F701" t="s">
        <v>24</v>
      </c>
      <c r="G701">
        <v>78</v>
      </c>
      <c r="H701">
        <v>418494</v>
      </c>
      <c r="I701" t="s">
        <v>14</v>
      </c>
      <c r="J701">
        <f t="shared" si="33"/>
        <v>1</v>
      </c>
      <c r="K701" t="str">
        <f t="shared" si="34"/>
        <v>MWh</v>
      </c>
      <c r="L701" s="3">
        <f t="shared" si="35"/>
        <v>418494</v>
      </c>
    </row>
    <row r="702" spans="1:12" x14ac:dyDescent="0.25">
      <c r="A702" t="s">
        <v>192</v>
      </c>
      <c r="B702" t="s">
        <v>21</v>
      </c>
      <c r="C702" t="s">
        <v>11</v>
      </c>
      <c r="D702" t="s">
        <v>23</v>
      </c>
      <c r="E702" t="s">
        <v>18</v>
      </c>
      <c r="F702" t="s">
        <v>24</v>
      </c>
      <c r="G702">
        <v>132</v>
      </c>
      <c r="H702">
        <v>463031</v>
      </c>
      <c r="I702" t="s">
        <v>14</v>
      </c>
      <c r="J702">
        <f t="shared" si="33"/>
        <v>1</v>
      </c>
      <c r="K702" t="str">
        <f t="shared" si="34"/>
        <v>MWh</v>
      </c>
      <c r="L702" s="3">
        <f t="shared" si="35"/>
        <v>463031</v>
      </c>
    </row>
    <row r="703" spans="1:12" x14ac:dyDescent="0.25">
      <c r="A703" t="s">
        <v>192</v>
      </c>
      <c r="B703" t="s">
        <v>21</v>
      </c>
      <c r="C703" t="s">
        <v>11</v>
      </c>
      <c r="D703" t="s">
        <v>23</v>
      </c>
      <c r="E703" t="s">
        <v>15</v>
      </c>
      <c r="F703" t="s">
        <v>24</v>
      </c>
      <c r="G703">
        <v>343</v>
      </c>
      <c r="H703">
        <v>567274</v>
      </c>
      <c r="I703" t="s">
        <v>14</v>
      </c>
      <c r="J703">
        <f t="shared" si="33"/>
        <v>1</v>
      </c>
      <c r="K703" t="str">
        <f t="shared" si="34"/>
        <v>MWh</v>
      </c>
      <c r="L703" s="3">
        <f t="shared" si="35"/>
        <v>567274</v>
      </c>
    </row>
    <row r="704" spans="1:12" x14ac:dyDescent="0.25">
      <c r="A704" t="s">
        <v>192</v>
      </c>
      <c r="B704" t="s">
        <v>21</v>
      </c>
      <c r="C704" t="s">
        <v>11</v>
      </c>
      <c r="D704" t="s">
        <v>23</v>
      </c>
      <c r="E704" t="s">
        <v>19</v>
      </c>
      <c r="F704" t="s">
        <v>24</v>
      </c>
      <c r="G704">
        <v>479</v>
      </c>
      <c r="H704">
        <v>916910</v>
      </c>
      <c r="I704" t="s">
        <v>14</v>
      </c>
      <c r="J704">
        <f t="shared" si="33"/>
        <v>1</v>
      </c>
      <c r="K704" t="str">
        <f t="shared" si="34"/>
        <v>MWh</v>
      </c>
      <c r="L704" s="3">
        <f t="shared" si="35"/>
        <v>916910</v>
      </c>
    </row>
    <row r="705" spans="1:12" x14ac:dyDescent="0.25">
      <c r="A705" t="s">
        <v>192</v>
      </c>
      <c r="B705" t="s">
        <v>21</v>
      </c>
      <c r="C705" t="s">
        <v>11</v>
      </c>
      <c r="D705" t="s">
        <v>23</v>
      </c>
      <c r="E705" t="s">
        <v>17</v>
      </c>
      <c r="F705" t="s">
        <v>24</v>
      </c>
      <c r="G705">
        <v>816</v>
      </c>
      <c r="H705">
        <v>942006</v>
      </c>
      <c r="I705" t="s">
        <v>14</v>
      </c>
      <c r="J705">
        <f t="shared" si="33"/>
        <v>1</v>
      </c>
      <c r="K705" t="str">
        <f t="shared" si="34"/>
        <v>MWh</v>
      </c>
      <c r="L705" s="3">
        <f t="shared" si="35"/>
        <v>942006</v>
      </c>
    </row>
    <row r="706" spans="1:12" x14ac:dyDescent="0.25">
      <c r="A706" t="s">
        <v>200</v>
      </c>
      <c r="B706" t="s">
        <v>26</v>
      </c>
      <c r="C706" t="s">
        <v>22</v>
      </c>
      <c r="D706" t="s">
        <v>12</v>
      </c>
      <c r="E706" t="s">
        <v>16</v>
      </c>
      <c r="F706" t="s">
        <v>28</v>
      </c>
      <c r="G706">
        <v>2</v>
      </c>
      <c r="H706">
        <v>1825000</v>
      </c>
      <c r="I706" t="s">
        <v>25</v>
      </c>
      <c r="J706">
        <f t="shared" si="33"/>
        <v>1</v>
      </c>
      <c r="K706" t="str">
        <f t="shared" si="34"/>
        <v>MMBtu</v>
      </c>
      <c r="L706" s="3">
        <f t="shared" si="35"/>
        <v>1825000</v>
      </c>
    </row>
    <row r="707" spans="1:12" x14ac:dyDescent="0.25">
      <c r="A707" t="s">
        <v>200</v>
      </c>
      <c r="B707" t="s">
        <v>26</v>
      </c>
      <c r="C707" t="s">
        <v>22</v>
      </c>
      <c r="D707" t="s">
        <v>12</v>
      </c>
      <c r="E707" t="s">
        <v>18</v>
      </c>
      <c r="F707" t="s">
        <v>28</v>
      </c>
      <c r="G707">
        <v>11</v>
      </c>
      <c r="H707">
        <v>2155000</v>
      </c>
      <c r="I707" t="s">
        <v>25</v>
      </c>
      <c r="J707">
        <f t="shared" si="33"/>
        <v>1</v>
      </c>
      <c r="K707" t="str">
        <f t="shared" si="34"/>
        <v>MMBtu</v>
      </c>
      <c r="L707" s="3">
        <f t="shared" si="35"/>
        <v>2155000</v>
      </c>
    </row>
    <row r="708" spans="1:12" x14ac:dyDescent="0.25">
      <c r="A708" t="s">
        <v>200</v>
      </c>
      <c r="B708" t="s">
        <v>26</v>
      </c>
      <c r="C708" t="s">
        <v>22</v>
      </c>
      <c r="D708" t="s">
        <v>12</v>
      </c>
      <c r="E708" t="s">
        <v>13</v>
      </c>
      <c r="F708" t="s">
        <v>28</v>
      </c>
      <c r="G708">
        <v>5</v>
      </c>
      <c r="H708">
        <v>2275000</v>
      </c>
      <c r="I708" t="s">
        <v>25</v>
      </c>
      <c r="J708">
        <f t="shared" si="33"/>
        <v>1</v>
      </c>
      <c r="K708" t="str">
        <f t="shared" si="34"/>
        <v>MMBtu</v>
      </c>
      <c r="L708" s="3">
        <f t="shared" si="35"/>
        <v>2275000</v>
      </c>
    </row>
    <row r="709" spans="1:12" x14ac:dyDescent="0.25">
      <c r="A709" t="s">
        <v>200</v>
      </c>
      <c r="B709" t="s">
        <v>26</v>
      </c>
      <c r="C709" t="s">
        <v>22</v>
      </c>
      <c r="D709" t="s">
        <v>20</v>
      </c>
      <c r="E709" t="s">
        <v>19</v>
      </c>
      <c r="F709" t="s">
        <v>31</v>
      </c>
      <c r="G709">
        <v>2</v>
      </c>
      <c r="H709">
        <v>4560000</v>
      </c>
      <c r="I709" t="s">
        <v>29</v>
      </c>
      <c r="J709">
        <f t="shared" si="33"/>
        <v>1.0542</v>
      </c>
      <c r="K709" t="str">
        <f t="shared" si="34"/>
        <v>MMBtu</v>
      </c>
      <c r="L709" s="3">
        <f t="shared" si="35"/>
        <v>4807152</v>
      </c>
    </row>
    <row r="710" spans="1:12" x14ac:dyDescent="0.25">
      <c r="A710" t="s">
        <v>200</v>
      </c>
      <c r="B710" t="s">
        <v>26</v>
      </c>
      <c r="C710" t="s">
        <v>22</v>
      </c>
      <c r="D710" t="s">
        <v>20</v>
      </c>
      <c r="E710" t="s">
        <v>17</v>
      </c>
      <c r="F710" t="s">
        <v>31</v>
      </c>
      <c r="G710">
        <v>6</v>
      </c>
      <c r="H710">
        <v>15555000</v>
      </c>
      <c r="I710" t="s">
        <v>29</v>
      </c>
      <c r="J710">
        <f t="shared" si="33"/>
        <v>1.0542</v>
      </c>
      <c r="K710" t="str">
        <f t="shared" si="34"/>
        <v>MMBtu</v>
      </c>
      <c r="L710" s="3">
        <f t="shared" si="35"/>
        <v>16398081</v>
      </c>
    </row>
    <row r="711" spans="1:12" x14ac:dyDescent="0.25">
      <c r="A711" t="s">
        <v>200</v>
      </c>
      <c r="B711" t="s">
        <v>26</v>
      </c>
      <c r="C711" t="s">
        <v>22</v>
      </c>
      <c r="D711" t="s">
        <v>12</v>
      </c>
      <c r="E711" t="s">
        <v>19</v>
      </c>
      <c r="F711" t="s">
        <v>28</v>
      </c>
      <c r="G711">
        <v>38</v>
      </c>
      <c r="H711">
        <v>27380000</v>
      </c>
      <c r="I711" t="s">
        <v>25</v>
      </c>
      <c r="J711">
        <f t="shared" si="33"/>
        <v>1</v>
      </c>
      <c r="K711" t="str">
        <f t="shared" si="34"/>
        <v>MMBtu</v>
      </c>
      <c r="L711" s="3">
        <f t="shared" si="35"/>
        <v>27380000</v>
      </c>
    </row>
    <row r="712" spans="1:12" x14ac:dyDescent="0.25">
      <c r="A712" t="s">
        <v>200</v>
      </c>
      <c r="B712" t="s">
        <v>26</v>
      </c>
      <c r="C712" t="s">
        <v>22</v>
      </c>
      <c r="D712" t="s">
        <v>12</v>
      </c>
      <c r="E712" t="s">
        <v>15</v>
      </c>
      <c r="F712" t="s">
        <v>28</v>
      </c>
      <c r="G712">
        <v>67</v>
      </c>
      <c r="H712">
        <v>41050000</v>
      </c>
      <c r="I712" t="s">
        <v>25</v>
      </c>
      <c r="J712">
        <f t="shared" si="33"/>
        <v>1</v>
      </c>
      <c r="K712" t="str">
        <f t="shared" si="34"/>
        <v>MMBtu</v>
      </c>
      <c r="L712" s="3">
        <f t="shared" si="35"/>
        <v>41050000</v>
      </c>
    </row>
    <row r="713" spans="1:12" x14ac:dyDescent="0.25">
      <c r="A713" t="s">
        <v>200</v>
      </c>
      <c r="B713" t="s">
        <v>26</v>
      </c>
      <c r="C713" t="s">
        <v>22</v>
      </c>
      <c r="D713" t="s">
        <v>12</v>
      </c>
      <c r="E713" t="s">
        <v>17</v>
      </c>
      <c r="F713" t="s">
        <v>28</v>
      </c>
      <c r="G713">
        <v>61</v>
      </c>
      <c r="H713">
        <v>48425000</v>
      </c>
      <c r="I713" t="s">
        <v>25</v>
      </c>
      <c r="J713">
        <f t="shared" si="33"/>
        <v>1</v>
      </c>
      <c r="K713" t="str">
        <f t="shared" si="34"/>
        <v>MMBtu</v>
      </c>
      <c r="L713" s="3">
        <f t="shared" si="35"/>
        <v>48425000</v>
      </c>
    </row>
    <row r="714" spans="1:12" x14ac:dyDescent="0.25">
      <c r="A714" t="s">
        <v>200</v>
      </c>
      <c r="B714" t="s">
        <v>21</v>
      </c>
      <c r="C714" t="s">
        <v>22</v>
      </c>
      <c r="D714" t="s">
        <v>12</v>
      </c>
      <c r="E714" t="s">
        <v>16</v>
      </c>
      <c r="F714" t="s">
        <v>33</v>
      </c>
      <c r="G714">
        <v>1</v>
      </c>
      <c r="H714">
        <v>155000</v>
      </c>
      <c r="I714" t="s">
        <v>25</v>
      </c>
      <c r="J714">
        <f t="shared" si="33"/>
        <v>1</v>
      </c>
      <c r="K714" t="str">
        <f t="shared" si="34"/>
        <v>MMBtu</v>
      </c>
      <c r="L714" s="3">
        <f t="shared" si="35"/>
        <v>155000</v>
      </c>
    </row>
    <row r="715" spans="1:12" x14ac:dyDescent="0.25">
      <c r="A715" t="s">
        <v>200</v>
      </c>
      <c r="B715" t="s">
        <v>21</v>
      </c>
      <c r="C715" t="s">
        <v>22</v>
      </c>
      <c r="D715" t="s">
        <v>12</v>
      </c>
      <c r="E715" t="s">
        <v>13</v>
      </c>
      <c r="F715" t="s">
        <v>33</v>
      </c>
      <c r="G715">
        <v>1</v>
      </c>
      <c r="H715">
        <v>310000</v>
      </c>
      <c r="I715" t="s">
        <v>25</v>
      </c>
      <c r="J715">
        <f t="shared" si="33"/>
        <v>1</v>
      </c>
      <c r="K715" t="str">
        <f t="shared" si="34"/>
        <v>MMBtu</v>
      </c>
      <c r="L715" s="3">
        <f t="shared" si="35"/>
        <v>310000</v>
      </c>
    </row>
    <row r="716" spans="1:12" x14ac:dyDescent="0.25">
      <c r="A716" t="s">
        <v>200</v>
      </c>
      <c r="B716" t="s">
        <v>21</v>
      </c>
      <c r="C716" t="s">
        <v>22</v>
      </c>
      <c r="D716" t="s">
        <v>12</v>
      </c>
      <c r="E716" t="s">
        <v>15</v>
      </c>
      <c r="F716" t="s">
        <v>37</v>
      </c>
      <c r="G716">
        <v>3</v>
      </c>
      <c r="H716">
        <v>334977</v>
      </c>
      <c r="I716" t="s">
        <v>25</v>
      </c>
      <c r="J716">
        <f t="shared" si="33"/>
        <v>1</v>
      </c>
      <c r="K716" t="str">
        <f t="shared" si="34"/>
        <v>MMBtu</v>
      </c>
      <c r="L716" s="3">
        <f t="shared" si="35"/>
        <v>334977</v>
      </c>
    </row>
    <row r="717" spans="1:12" x14ac:dyDescent="0.25">
      <c r="A717" t="s">
        <v>200</v>
      </c>
      <c r="B717" t="s">
        <v>21</v>
      </c>
      <c r="C717" t="s">
        <v>22</v>
      </c>
      <c r="D717" t="s">
        <v>12</v>
      </c>
      <c r="E717" t="s">
        <v>19</v>
      </c>
      <c r="F717" t="s">
        <v>37</v>
      </c>
      <c r="G717">
        <v>1</v>
      </c>
      <c r="H717">
        <v>620000</v>
      </c>
      <c r="I717" t="s">
        <v>25</v>
      </c>
      <c r="J717">
        <f t="shared" si="33"/>
        <v>1</v>
      </c>
      <c r="K717" t="str">
        <f t="shared" si="34"/>
        <v>MMBtu</v>
      </c>
      <c r="L717" s="3">
        <f t="shared" si="35"/>
        <v>620000</v>
      </c>
    </row>
    <row r="718" spans="1:12" x14ac:dyDescent="0.25">
      <c r="A718" t="s">
        <v>200</v>
      </c>
      <c r="B718" t="s">
        <v>21</v>
      </c>
      <c r="C718" t="s">
        <v>22</v>
      </c>
      <c r="D718" t="s">
        <v>12</v>
      </c>
      <c r="E718" t="s">
        <v>13</v>
      </c>
      <c r="F718" t="s">
        <v>35</v>
      </c>
      <c r="G718">
        <v>3</v>
      </c>
      <c r="H718">
        <v>765000</v>
      </c>
      <c r="I718" t="s">
        <v>25</v>
      </c>
      <c r="J718">
        <f t="shared" si="33"/>
        <v>1</v>
      </c>
      <c r="K718" t="str">
        <f t="shared" si="34"/>
        <v>MMBtu</v>
      </c>
      <c r="L718" s="3">
        <f t="shared" si="35"/>
        <v>765000</v>
      </c>
    </row>
    <row r="719" spans="1:12" x14ac:dyDescent="0.25">
      <c r="A719" t="s">
        <v>200</v>
      </c>
      <c r="B719" t="s">
        <v>21</v>
      </c>
      <c r="C719" t="s">
        <v>22</v>
      </c>
      <c r="D719" t="s">
        <v>12</v>
      </c>
      <c r="E719" t="s">
        <v>27</v>
      </c>
      <c r="F719" t="s">
        <v>35</v>
      </c>
      <c r="G719">
        <v>2</v>
      </c>
      <c r="H719">
        <v>900000</v>
      </c>
      <c r="I719" t="s">
        <v>25</v>
      </c>
      <c r="J719">
        <f t="shared" si="33"/>
        <v>1</v>
      </c>
      <c r="K719" t="str">
        <f t="shared" si="34"/>
        <v>MMBtu</v>
      </c>
      <c r="L719" s="3">
        <f t="shared" si="35"/>
        <v>900000</v>
      </c>
    </row>
    <row r="720" spans="1:12" x14ac:dyDescent="0.25">
      <c r="A720" t="s">
        <v>200</v>
      </c>
      <c r="B720" t="s">
        <v>21</v>
      </c>
      <c r="C720" t="s">
        <v>22</v>
      </c>
      <c r="D720" t="s">
        <v>12</v>
      </c>
      <c r="E720" t="s">
        <v>17</v>
      </c>
      <c r="F720" t="s">
        <v>37</v>
      </c>
      <c r="G720">
        <v>2</v>
      </c>
      <c r="H720">
        <v>905000</v>
      </c>
      <c r="I720" t="s">
        <v>25</v>
      </c>
      <c r="J720">
        <f t="shared" si="33"/>
        <v>1</v>
      </c>
      <c r="K720" t="str">
        <f t="shared" si="34"/>
        <v>MMBtu</v>
      </c>
      <c r="L720" s="3">
        <f t="shared" si="35"/>
        <v>905000</v>
      </c>
    </row>
    <row r="721" spans="1:12" x14ac:dyDescent="0.25">
      <c r="A721" t="s">
        <v>200</v>
      </c>
      <c r="B721" t="s">
        <v>21</v>
      </c>
      <c r="C721" t="s">
        <v>22</v>
      </c>
      <c r="D721" t="s">
        <v>12</v>
      </c>
      <c r="E721" t="s">
        <v>30</v>
      </c>
      <c r="F721" t="s">
        <v>35</v>
      </c>
      <c r="G721">
        <v>3</v>
      </c>
      <c r="H721">
        <v>920000</v>
      </c>
      <c r="I721" t="s">
        <v>25</v>
      </c>
      <c r="J721">
        <f t="shared" si="33"/>
        <v>1</v>
      </c>
      <c r="K721" t="str">
        <f t="shared" si="34"/>
        <v>MMBtu</v>
      </c>
      <c r="L721" s="3">
        <f t="shared" si="35"/>
        <v>920000</v>
      </c>
    </row>
    <row r="722" spans="1:12" x14ac:dyDescent="0.25">
      <c r="A722" t="s">
        <v>200</v>
      </c>
      <c r="B722" t="s">
        <v>21</v>
      </c>
      <c r="C722" t="s">
        <v>22</v>
      </c>
      <c r="D722" t="s">
        <v>12</v>
      </c>
      <c r="E722" t="s">
        <v>19</v>
      </c>
      <c r="F722" t="s">
        <v>33</v>
      </c>
      <c r="G722">
        <v>2</v>
      </c>
      <c r="H722">
        <v>987500</v>
      </c>
      <c r="I722" t="s">
        <v>25</v>
      </c>
      <c r="J722">
        <f t="shared" si="33"/>
        <v>1</v>
      </c>
      <c r="K722" t="str">
        <f t="shared" si="34"/>
        <v>MMBtu</v>
      </c>
      <c r="L722" s="3">
        <f t="shared" si="35"/>
        <v>987500</v>
      </c>
    </row>
    <row r="723" spans="1:12" x14ac:dyDescent="0.25">
      <c r="A723" t="s">
        <v>200</v>
      </c>
      <c r="B723" t="s">
        <v>21</v>
      </c>
      <c r="C723" t="s">
        <v>22</v>
      </c>
      <c r="D723" t="s">
        <v>12</v>
      </c>
      <c r="E723" t="s">
        <v>18</v>
      </c>
      <c r="F723" t="s">
        <v>33</v>
      </c>
      <c r="G723">
        <v>4</v>
      </c>
      <c r="H723">
        <v>1650000</v>
      </c>
      <c r="I723" t="s">
        <v>25</v>
      </c>
      <c r="J723">
        <f t="shared" si="33"/>
        <v>1</v>
      </c>
      <c r="K723" t="str">
        <f t="shared" si="34"/>
        <v>MMBtu</v>
      </c>
      <c r="L723" s="3">
        <f t="shared" si="35"/>
        <v>1650000</v>
      </c>
    </row>
    <row r="724" spans="1:12" x14ac:dyDescent="0.25">
      <c r="A724" t="s">
        <v>200</v>
      </c>
      <c r="B724" t="s">
        <v>21</v>
      </c>
      <c r="C724" t="s">
        <v>22</v>
      </c>
      <c r="D724" t="s">
        <v>12</v>
      </c>
      <c r="E724" t="s">
        <v>30</v>
      </c>
      <c r="F724" t="s">
        <v>37</v>
      </c>
      <c r="G724">
        <v>2</v>
      </c>
      <c r="H724">
        <v>1660000</v>
      </c>
      <c r="I724" t="s">
        <v>25</v>
      </c>
      <c r="J724">
        <f t="shared" si="33"/>
        <v>1</v>
      </c>
      <c r="K724" t="str">
        <f t="shared" si="34"/>
        <v>MMBtu</v>
      </c>
      <c r="L724" s="3">
        <f t="shared" si="35"/>
        <v>1660000</v>
      </c>
    </row>
    <row r="725" spans="1:12" x14ac:dyDescent="0.25">
      <c r="A725" t="s">
        <v>200</v>
      </c>
      <c r="B725" t="s">
        <v>21</v>
      </c>
      <c r="C725" t="s">
        <v>22</v>
      </c>
      <c r="D725" t="s">
        <v>12</v>
      </c>
      <c r="E725" t="s">
        <v>18</v>
      </c>
      <c r="F725" t="s">
        <v>37</v>
      </c>
      <c r="G725">
        <v>2</v>
      </c>
      <c r="H725">
        <v>2140000</v>
      </c>
      <c r="I725" t="s">
        <v>25</v>
      </c>
      <c r="J725">
        <f t="shared" si="33"/>
        <v>1</v>
      </c>
      <c r="K725" t="str">
        <f t="shared" si="34"/>
        <v>MMBtu</v>
      </c>
      <c r="L725" s="3">
        <f t="shared" si="35"/>
        <v>2140000</v>
      </c>
    </row>
    <row r="726" spans="1:12" x14ac:dyDescent="0.25">
      <c r="A726" t="s">
        <v>200</v>
      </c>
      <c r="B726" t="s">
        <v>21</v>
      </c>
      <c r="C726" t="s">
        <v>22</v>
      </c>
      <c r="D726" t="s">
        <v>12</v>
      </c>
      <c r="E726" t="s">
        <v>27</v>
      </c>
      <c r="F726" t="s">
        <v>24</v>
      </c>
      <c r="G726">
        <v>5</v>
      </c>
      <c r="H726">
        <v>2590000</v>
      </c>
      <c r="I726" t="s">
        <v>25</v>
      </c>
      <c r="J726">
        <f t="shared" si="33"/>
        <v>1</v>
      </c>
      <c r="K726" t="str">
        <f t="shared" si="34"/>
        <v>MMBtu</v>
      </c>
      <c r="L726" s="3">
        <f t="shared" si="35"/>
        <v>2590000</v>
      </c>
    </row>
    <row r="727" spans="1:12" x14ac:dyDescent="0.25">
      <c r="A727" t="s">
        <v>200</v>
      </c>
      <c r="B727" t="s">
        <v>21</v>
      </c>
      <c r="C727" t="s">
        <v>22</v>
      </c>
      <c r="D727" t="s">
        <v>12</v>
      </c>
      <c r="E727" t="s">
        <v>16</v>
      </c>
      <c r="F727" t="s">
        <v>37</v>
      </c>
      <c r="G727">
        <v>4</v>
      </c>
      <c r="H727">
        <v>3040000</v>
      </c>
      <c r="I727" t="s">
        <v>25</v>
      </c>
      <c r="J727">
        <f t="shared" si="33"/>
        <v>1</v>
      </c>
      <c r="K727" t="str">
        <f t="shared" si="34"/>
        <v>MMBtu</v>
      </c>
      <c r="L727" s="3">
        <f t="shared" si="35"/>
        <v>3040000</v>
      </c>
    </row>
    <row r="728" spans="1:12" x14ac:dyDescent="0.25">
      <c r="A728" t="s">
        <v>200</v>
      </c>
      <c r="B728" t="s">
        <v>21</v>
      </c>
      <c r="C728" t="s">
        <v>22</v>
      </c>
      <c r="D728" t="s">
        <v>12</v>
      </c>
      <c r="E728" t="s">
        <v>13</v>
      </c>
      <c r="F728" t="s">
        <v>37</v>
      </c>
      <c r="G728">
        <v>4</v>
      </c>
      <c r="H728">
        <v>3340000</v>
      </c>
      <c r="I728" t="s">
        <v>25</v>
      </c>
      <c r="J728">
        <f t="shared" si="33"/>
        <v>1</v>
      </c>
      <c r="K728" t="str">
        <f t="shared" si="34"/>
        <v>MMBtu</v>
      </c>
      <c r="L728" s="3">
        <f t="shared" si="35"/>
        <v>3340000</v>
      </c>
    </row>
    <row r="729" spans="1:12" x14ac:dyDescent="0.25">
      <c r="A729" t="s">
        <v>200</v>
      </c>
      <c r="B729" t="s">
        <v>21</v>
      </c>
      <c r="C729" t="s">
        <v>22</v>
      </c>
      <c r="D729" t="s">
        <v>12</v>
      </c>
      <c r="E729" t="s">
        <v>15</v>
      </c>
      <c r="F729" t="s">
        <v>33</v>
      </c>
      <c r="G729">
        <v>5</v>
      </c>
      <c r="H729">
        <v>3514977</v>
      </c>
      <c r="I729" t="s">
        <v>25</v>
      </c>
      <c r="J729">
        <f t="shared" si="33"/>
        <v>1</v>
      </c>
      <c r="K729" t="str">
        <f t="shared" si="34"/>
        <v>MMBtu</v>
      </c>
      <c r="L729" s="3">
        <f t="shared" si="35"/>
        <v>3514977</v>
      </c>
    </row>
    <row r="730" spans="1:12" x14ac:dyDescent="0.25">
      <c r="A730" t="s">
        <v>200</v>
      </c>
      <c r="B730" t="s">
        <v>21</v>
      </c>
      <c r="C730" t="s">
        <v>22</v>
      </c>
      <c r="D730" t="s">
        <v>12</v>
      </c>
      <c r="E730" t="s">
        <v>18</v>
      </c>
      <c r="F730" t="s">
        <v>35</v>
      </c>
      <c r="G730">
        <v>10</v>
      </c>
      <c r="H730">
        <v>3520000</v>
      </c>
      <c r="I730" t="s">
        <v>25</v>
      </c>
      <c r="J730">
        <f t="shared" si="33"/>
        <v>1</v>
      </c>
      <c r="K730" t="str">
        <f t="shared" si="34"/>
        <v>MMBtu</v>
      </c>
      <c r="L730" s="3">
        <f t="shared" si="35"/>
        <v>3520000</v>
      </c>
    </row>
    <row r="731" spans="1:12" x14ac:dyDescent="0.25">
      <c r="A731" t="s">
        <v>200</v>
      </c>
      <c r="B731" t="s">
        <v>21</v>
      </c>
      <c r="C731" t="s">
        <v>22</v>
      </c>
      <c r="D731" t="s">
        <v>12</v>
      </c>
      <c r="E731" t="s">
        <v>16</v>
      </c>
      <c r="F731" t="s">
        <v>35</v>
      </c>
      <c r="G731">
        <v>7</v>
      </c>
      <c r="H731">
        <v>4570000</v>
      </c>
      <c r="I731" t="s">
        <v>25</v>
      </c>
      <c r="J731">
        <f t="shared" si="33"/>
        <v>1</v>
      </c>
      <c r="K731" t="str">
        <f t="shared" si="34"/>
        <v>MMBtu</v>
      </c>
      <c r="L731" s="3">
        <f t="shared" si="35"/>
        <v>4570000</v>
      </c>
    </row>
    <row r="732" spans="1:12" x14ac:dyDescent="0.25">
      <c r="A732" t="s">
        <v>200</v>
      </c>
      <c r="B732" t="s">
        <v>21</v>
      </c>
      <c r="C732" t="s">
        <v>22</v>
      </c>
      <c r="D732" t="s">
        <v>12</v>
      </c>
      <c r="E732" t="s">
        <v>17</v>
      </c>
      <c r="F732" t="s">
        <v>33</v>
      </c>
      <c r="G732">
        <v>4</v>
      </c>
      <c r="H732">
        <v>4840000</v>
      </c>
      <c r="I732" t="s">
        <v>25</v>
      </c>
      <c r="J732">
        <f t="shared" si="33"/>
        <v>1</v>
      </c>
      <c r="K732" t="str">
        <f t="shared" si="34"/>
        <v>MMBtu</v>
      </c>
      <c r="L732" s="3">
        <f t="shared" si="35"/>
        <v>4840000</v>
      </c>
    </row>
    <row r="733" spans="1:12" x14ac:dyDescent="0.25">
      <c r="A733" t="s">
        <v>200</v>
      </c>
      <c r="B733" t="s">
        <v>21</v>
      </c>
      <c r="C733" t="s">
        <v>22</v>
      </c>
      <c r="D733" t="s">
        <v>12</v>
      </c>
      <c r="E733" t="s">
        <v>30</v>
      </c>
      <c r="F733" t="s">
        <v>33</v>
      </c>
      <c r="G733">
        <v>6</v>
      </c>
      <c r="H733">
        <v>5985000</v>
      </c>
      <c r="I733" t="s">
        <v>25</v>
      </c>
      <c r="J733">
        <f t="shared" ref="J733:J796" si="36">IF(I733="GJ",1.0542,1)</f>
        <v>1</v>
      </c>
      <c r="K733" t="str">
        <f t="shared" ref="K733:K796" si="37">IF(I733="GJ","MMBtu",I733)</f>
        <v>MMBtu</v>
      </c>
      <c r="L733" s="3">
        <f t="shared" ref="L733:L796" si="38">H733*J733</f>
        <v>5985000</v>
      </c>
    </row>
    <row r="734" spans="1:12" x14ac:dyDescent="0.25">
      <c r="A734" t="s">
        <v>200</v>
      </c>
      <c r="B734" t="s">
        <v>21</v>
      </c>
      <c r="C734" t="s">
        <v>22</v>
      </c>
      <c r="D734" t="s">
        <v>12</v>
      </c>
      <c r="E734" t="s">
        <v>15</v>
      </c>
      <c r="F734" t="s">
        <v>35</v>
      </c>
      <c r="G734">
        <v>13</v>
      </c>
      <c r="H734">
        <v>6810000</v>
      </c>
      <c r="I734" t="s">
        <v>25</v>
      </c>
      <c r="J734">
        <f t="shared" si="36"/>
        <v>1</v>
      </c>
      <c r="K734" t="str">
        <f t="shared" si="37"/>
        <v>MMBtu</v>
      </c>
      <c r="L734" s="3">
        <f t="shared" si="38"/>
        <v>6810000</v>
      </c>
    </row>
    <row r="735" spans="1:12" x14ac:dyDescent="0.25">
      <c r="A735" t="s">
        <v>200</v>
      </c>
      <c r="B735" t="s">
        <v>21</v>
      </c>
      <c r="C735" t="s">
        <v>22</v>
      </c>
      <c r="D735" t="s">
        <v>20</v>
      </c>
      <c r="E735" t="s">
        <v>13</v>
      </c>
      <c r="F735" t="s">
        <v>36</v>
      </c>
      <c r="G735">
        <v>16</v>
      </c>
      <c r="H735">
        <v>13500000</v>
      </c>
      <c r="I735" t="s">
        <v>25</v>
      </c>
      <c r="J735">
        <f t="shared" si="36"/>
        <v>1</v>
      </c>
      <c r="K735" t="str">
        <f t="shared" si="37"/>
        <v>MMBtu</v>
      </c>
      <c r="L735" s="3">
        <f t="shared" si="38"/>
        <v>13500000</v>
      </c>
    </row>
    <row r="736" spans="1:12" x14ac:dyDescent="0.25">
      <c r="A736" t="s">
        <v>200</v>
      </c>
      <c r="B736" t="s">
        <v>21</v>
      </c>
      <c r="C736" t="s">
        <v>22</v>
      </c>
      <c r="D736" t="s">
        <v>12</v>
      </c>
      <c r="E736" t="s">
        <v>17</v>
      </c>
      <c r="F736" t="s">
        <v>35</v>
      </c>
      <c r="G736">
        <v>23</v>
      </c>
      <c r="H736">
        <v>16267500</v>
      </c>
      <c r="I736" t="s">
        <v>25</v>
      </c>
      <c r="J736">
        <f t="shared" si="36"/>
        <v>1</v>
      </c>
      <c r="K736" t="str">
        <f t="shared" si="37"/>
        <v>MMBtu</v>
      </c>
      <c r="L736" s="3">
        <f t="shared" si="38"/>
        <v>16267500</v>
      </c>
    </row>
    <row r="737" spans="1:12" x14ac:dyDescent="0.25">
      <c r="A737" t="s">
        <v>200</v>
      </c>
      <c r="B737" t="s">
        <v>21</v>
      </c>
      <c r="C737" t="s">
        <v>22</v>
      </c>
      <c r="D737" t="s">
        <v>12</v>
      </c>
      <c r="E737" t="s">
        <v>27</v>
      </c>
      <c r="F737" t="s">
        <v>36</v>
      </c>
      <c r="G737">
        <v>28</v>
      </c>
      <c r="H737">
        <v>17485000</v>
      </c>
      <c r="I737" t="s">
        <v>25</v>
      </c>
      <c r="J737">
        <f t="shared" si="36"/>
        <v>1</v>
      </c>
      <c r="K737" t="str">
        <f t="shared" si="37"/>
        <v>MMBtu</v>
      </c>
      <c r="L737" s="3">
        <f t="shared" si="38"/>
        <v>17485000</v>
      </c>
    </row>
    <row r="738" spans="1:12" x14ac:dyDescent="0.25">
      <c r="A738" t="s">
        <v>200</v>
      </c>
      <c r="B738" t="s">
        <v>21</v>
      </c>
      <c r="C738" t="s">
        <v>22</v>
      </c>
      <c r="D738" t="s">
        <v>12</v>
      </c>
      <c r="E738" t="s">
        <v>19</v>
      </c>
      <c r="F738" t="s">
        <v>35</v>
      </c>
      <c r="G738">
        <v>46</v>
      </c>
      <c r="H738">
        <v>20208000</v>
      </c>
      <c r="I738" t="s">
        <v>25</v>
      </c>
      <c r="J738">
        <f t="shared" si="36"/>
        <v>1</v>
      </c>
      <c r="K738" t="str">
        <f t="shared" si="37"/>
        <v>MMBtu</v>
      </c>
      <c r="L738" s="3">
        <f t="shared" si="38"/>
        <v>20208000</v>
      </c>
    </row>
    <row r="739" spans="1:12" x14ac:dyDescent="0.25">
      <c r="A739" t="s">
        <v>200</v>
      </c>
      <c r="B739" t="s">
        <v>21</v>
      </c>
      <c r="C739" t="s">
        <v>22</v>
      </c>
      <c r="D739" t="s">
        <v>20</v>
      </c>
      <c r="E739" t="s">
        <v>15</v>
      </c>
      <c r="F739" t="s">
        <v>36</v>
      </c>
      <c r="G739">
        <v>32</v>
      </c>
      <c r="H739">
        <v>28300000</v>
      </c>
      <c r="I739" t="s">
        <v>25</v>
      </c>
      <c r="J739">
        <f t="shared" si="36"/>
        <v>1</v>
      </c>
      <c r="K739" t="str">
        <f t="shared" si="37"/>
        <v>MMBtu</v>
      </c>
      <c r="L739" s="3">
        <f t="shared" si="38"/>
        <v>28300000</v>
      </c>
    </row>
    <row r="740" spans="1:12" x14ac:dyDescent="0.25">
      <c r="A740" t="s">
        <v>200</v>
      </c>
      <c r="B740" t="s">
        <v>21</v>
      </c>
      <c r="C740" t="s">
        <v>22</v>
      </c>
      <c r="D740" t="s">
        <v>12</v>
      </c>
      <c r="E740" t="s">
        <v>30</v>
      </c>
      <c r="F740" t="s">
        <v>24</v>
      </c>
      <c r="G740">
        <v>54</v>
      </c>
      <c r="H740">
        <v>33825000</v>
      </c>
      <c r="I740" t="s">
        <v>25</v>
      </c>
      <c r="J740">
        <f t="shared" si="36"/>
        <v>1</v>
      </c>
      <c r="K740" t="str">
        <f t="shared" si="37"/>
        <v>MMBtu</v>
      </c>
      <c r="L740" s="3">
        <f t="shared" si="38"/>
        <v>33825000</v>
      </c>
    </row>
    <row r="741" spans="1:12" x14ac:dyDescent="0.25">
      <c r="A741" t="s">
        <v>200</v>
      </c>
      <c r="B741" t="s">
        <v>21</v>
      </c>
      <c r="C741" t="s">
        <v>22</v>
      </c>
      <c r="D741" t="s">
        <v>12</v>
      </c>
      <c r="E741" t="s">
        <v>17</v>
      </c>
      <c r="F741" t="s">
        <v>24</v>
      </c>
      <c r="G741">
        <v>120</v>
      </c>
      <c r="H741">
        <v>47347500</v>
      </c>
      <c r="I741" t="s">
        <v>25</v>
      </c>
      <c r="J741">
        <f t="shared" si="36"/>
        <v>1</v>
      </c>
      <c r="K741" t="str">
        <f t="shared" si="37"/>
        <v>MMBtu</v>
      </c>
      <c r="L741" s="3">
        <f t="shared" si="38"/>
        <v>47347500</v>
      </c>
    </row>
    <row r="742" spans="1:12" x14ac:dyDescent="0.25">
      <c r="A742" t="s">
        <v>200</v>
      </c>
      <c r="B742" t="s">
        <v>21</v>
      </c>
      <c r="C742" t="s">
        <v>22</v>
      </c>
      <c r="D742" t="s">
        <v>12</v>
      </c>
      <c r="E742" t="s">
        <v>18</v>
      </c>
      <c r="F742" t="s">
        <v>24</v>
      </c>
      <c r="G742">
        <v>152</v>
      </c>
      <c r="H742">
        <v>48842500</v>
      </c>
      <c r="I742" t="s">
        <v>25</v>
      </c>
      <c r="J742">
        <f t="shared" si="36"/>
        <v>1</v>
      </c>
      <c r="K742" t="str">
        <f t="shared" si="37"/>
        <v>MMBtu</v>
      </c>
      <c r="L742" s="3">
        <f t="shared" si="38"/>
        <v>48842500</v>
      </c>
    </row>
    <row r="743" spans="1:12" x14ac:dyDescent="0.25">
      <c r="A743" t="s">
        <v>200</v>
      </c>
      <c r="B743" t="s">
        <v>21</v>
      </c>
      <c r="C743" t="s">
        <v>22</v>
      </c>
      <c r="D743" t="s">
        <v>20</v>
      </c>
      <c r="E743" t="s">
        <v>19</v>
      </c>
      <c r="F743" t="s">
        <v>36</v>
      </c>
      <c r="G743">
        <v>56</v>
      </c>
      <c r="H743">
        <v>51300000</v>
      </c>
      <c r="I743" t="s">
        <v>25</v>
      </c>
      <c r="J743">
        <f t="shared" si="36"/>
        <v>1</v>
      </c>
      <c r="K743" t="str">
        <f t="shared" si="37"/>
        <v>MMBtu</v>
      </c>
      <c r="L743" s="3">
        <f t="shared" si="38"/>
        <v>51300000</v>
      </c>
    </row>
    <row r="744" spans="1:12" x14ac:dyDescent="0.25">
      <c r="A744" t="s">
        <v>200</v>
      </c>
      <c r="B744" t="s">
        <v>21</v>
      </c>
      <c r="C744" t="s">
        <v>22</v>
      </c>
      <c r="D744" t="s">
        <v>12</v>
      </c>
      <c r="E744" t="s">
        <v>16</v>
      </c>
      <c r="F744" t="s">
        <v>24</v>
      </c>
      <c r="G744">
        <v>113</v>
      </c>
      <c r="H744">
        <v>54230000</v>
      </c>
      <c r="I744" t="s">
        <v>25</v>
      </c>
      <c r="J744">
        <f t="shared" si="36"/>
        <v>1</v>
      </c>
      <c r="K744" t="str">
        <f t="shared" si="37"/>
        <v>MMBtu</v>
      </c>
      <c r="L744" s="3">
        <f t="shared" si="38"/>
        <v>54230000</v>
      </c>
    </row>
    <row r="745" spans="1:12" x14ac:dyDescent="0.25">
      <c r="A745" t="s">
        <v>200</v>
      </c>
      <c r="B745" t="s">
        <v>21</v>
      </c>
      <c r="C745" t="s">
        <v>22</v>
      </c>
      <c r="D745" t="s">
        <v>12</v>
      </c>
      <c r="E745" t="s">
        <v>15</v>
      </c>
      <c r="F745" t="s">
        <v>24</v>
      </c>
      <c r="G745">
        <v>171</v>
      </c>
      <c r="H745">
        <v>54655500</v>
      </c>
      <c r="I745" t="s">
        <v>25</v>
      </c>
      <c r="J745">
        <f t="shared" si="36"/>
        <v>1</v>
      </c>
      <c r="K745" t="str">
        <f t="shared" si="37"/>
        <v>MMBtu</v>
      </c>
      <c r="L745" s="3">
        <f t="shared" si="38"/>
        <v>54655500</v>
      </c>
    </row>
    <row r="746" spans="1:12" x14ac:dyDescent="0.25">
      <c r="A746" t="s">
        <v>200</v>
      </c>
      <c r="B746" t="s">
        <v>21</v>
      </c>
      <c r="C746" t="s">
        <v>22</v>
      </c>
      <c r="D746" t="s">
        <v>12</v>
      </c>
      <c r="E746" t="s">
        <v>19</v>
      </c>
      <c r="F746" t="s">
        <v>24</v>
      </c>
      <c r="G746">
        <v>109</v>
      </c>
      <c r="H746">
        <v>56168000</v>
      </c>
      <c r="I746" t="s">
        <v>25</v>
      </c>
      <c r="J746">
        <f t="shared" si="36"/>
        <v>1</v>
      </c>
      <c r="K746" t="str">
        <f t="shared" si="37"/>
        <v>MMBtu</v>
      </c>
      <c r="L746" s="3">
        <f t="shared" si="38"/>
        <v>56168000</v>
      </c>
    </row>
    <row r="747" spans="1:12" x14ac:dyDescent="0.25">
      <c r="A747" t="s">
        <v>200</v>
      </c>
      <c r="B747" t="s">
        <v>21</v>
      </c>
      <c r="C747" t="s">
        <v>22</v>
      </c>
      <c r="D747" t="s">
        <v>12</v>
      </c>
      <c r="E747" t="s">
        <v>13</v>
      </c>
      <c r="F747" t="s">
        <v>24</v>
      </c>
      <c r="G747">
        <v>168</v>
      </c>
      <c r="H747">
        <v>59902500</v>
      </c>
      <c r="I747" t="s">
        <v>25</v>
      </c>
      <c r="J747">
        <f t="shared" si="36"/>
        <v>1</v>
      </c>
      <c r="K747" t="str">
        <f t="shared" si="37"/>
        <v>MMBtu</v>
      </c>
      <c r="L747" s="3">
        <f t="shared" si="38"/>
        <v>59902500</v>
      </c>
    </row>
    <row r="748" spans="1:12" x14ac:dyDescent="0.25">
      <c r="A748" t="s">
        <v>200</v>
      </c>
      <c r="B748" t="s">
        <v>21</v>
      </c>
      <c r="C748" t="s">
        <v>22</v>
      </c>
      <c r="D748" t="s">
        <v>20</v>
      </c>
      <c r="E748" t="s">
        <v>17</v>
      </c>
      <c r="F748" t="s">
        <v>36</v>
      </c>
      <c r="G748">
        <v>94</v>
      </c>
      <c r="H748">
        <v>90000000</v>
      </c>
      <c r="I748" t="s">
        <v>25</v>
      </c>
      <c r="J748">
        <f t="shared" si="36"/>
        <v>1</v>
      </c>
      <c r="K748" t="str">
        <f t="shared" si="37"/>
        <v>MMBtu</v>
      </c>
      <c r="L748" s="3">
        <f t="shared" si="38"/>
        <v>90000000</v>
      </c>
    </row>
    <row r="749" spans="1:12" x14ac:dyDescent="0.25">
      <c r="A749" t="s">
        <v>200</v>
      </c>
      <c r="B749" t="s">
        <v>21</v>
      </c>
      <c r="C749" t="s">
        <v>22</v>
      </c>
      <c r="D749" t="s">
        <v>12</v>
      </c>
      <c r="E749" t="s">
        <v>30</v>
      </c>
      <c r="F749" t="s">
        <v>36</v>
      </c>
      <c r="G749">
        <v>344</v>
      </c>
      <c r="H749">
        <v>129560000</v>
      </c>
      <c r="I749" t="s">
        <v>25</v>
      </c>
      <c r="J749">
        <f t="shared" si="36"/>
        <v>1</v>
      </c>
      <c r="K749" t="str">
        <f t="shared" si="37"/>
        <v>MMBtu</v>
      </c>
      <c r="L749" s="3">
        <f t="shared" si="38"/>
        <v>129560000</v>
      </c>
    </row>
    <row r="750" spans="1:12" x14ac:dyDescent="0.25">
      <c r="A750" t="s">
        <v>200</v>
      </c>
      <c r="B750" t="s">
        <v>21</v>
      </c>
      <c r="C750" t="s">
        <v>22</v>
      </c>
      <c r="D750" t="s">
        <v>12</v>
      </c>
      <c r="E750" t="s">
        <v>16</v>
      </c>
      <c r="F750" t="s">
        <v>36</v>
      </c>
      <c r="G750">
        <v>372</v>
      </c>
      <c r="H750">
        <v>155865000</v>
      </c>
      <c r="I750" t="s">
        <v>25</v>
      </c>
      <c r="J750">
        <f t="shared" si="36"/>
        <v>1</v>
      </c>
      <c r="K750" t="str">
        <f t="shared" si="37"/>
        <v>MMBtu</v>
      </c>
      <c r="L750" s="3">
        <f t="shared" si="38"/>
        <v>155865000</v>
      </c>
    </row>
    <row r="751" spans="1:12" x14ac:dyDescent="0.25">
      <c r="A751" t="s">
        <v>200</v>
      </c>
      <c r="B751" t="s">
        <v>21</v>
      </c>
      <c r="C751" t="s">
        <v>22</v>
      </c>
      <c r="D751" t="s">
        <v>12</v>
      </c>
      <c r="E751" t="s">
        <v>13</v>
      </c>
      <c r="F751" t="s">
        <v>36</v>
      </c>
      <c r="G751">
        <v>394</v>
      </c>
      <c r="H751">
        <v>165942500</v>
      </c>
      <c r="I751" t="s">
        <v>25</v>
      </c>
      <c r="J751">
        <f t="shared" si="36"/>
        <v>1</v>
      </c>
      <c r="K751" t="str">
        <f t="shared" si="37"/>
        <v>MMBtu</v>
      </c>
      <c r="L751" s="3">
        <f t="shared" si="38"/>
        <v>165942500</v>
      </c>
    </row>
    <row r="752" spans="1:12" x14ac:dyDescent="0.25">
      <c r="A752" t="s">
        <v>200</v>
      </c>
      <c r="B752" t="s">
        <v>21</v>
      </c>
      <c r="C752" t="s">
        <v>22</v>
      </c>
      <c r="D752" t="s">
        <v>12</v>
      </c>
      <c r="E752" t="s">
        <v>18</v>
      </c>
      <c r="F752" t="s">
        <v>36</v>
      </c>
      <c r="G752">
        <v>461</v>
      </c>
      <c r="H752">
        <v>185929000</v>
      </c>
      <c r="I752" t="s">
        <v>25</v>
      </c>
      <c r="J752">
        <f t="shared" si="36"/>
        <v>1</v>
      </c>
      <c r="K752" t="str">
        <f t="shared" si="37"/>
        <v>MMBtu</v>
      </c>
      <c r="L752" s="3">
        <f t="shared" si="38"/>
        <v>185929000</v>
      </c>
    </row>
    <row r="753" spans="1:12" x14ac:dyDescent="0.25">
      <c r="A753" t="s">
        <v>200</v>
      </c>
      <c r="B753" t="s">
        <v>21</v>
      </c>
      <c r="C753" t="s">
        <v>22</v>
      </c>
      <c r="D753" t="s">
        <v>12</v>
      </c>
      <c r="E753" t="s">
        <v>15</v>
      </c>
      <c r="F753" t="s">
        <v>36</v>
      </c>
      <c r="G753">
        <v>726</v>
      </c>
      <c r="H753">
        <v>386392500</v>
      </c>
      <c r="I753" t="s">
        <v>25</v>
      </c>
      <c r="J753">
        <f t="shared" si="36"/>
        <v>1</v>
      </c>
      <c r="K753" t="str">
        <f t="shared" si="37"/>
        <v>MMBtu</v>
      </c>
      <c r="L753" s="3">
        <f t="shared" si="38"/>
        <v>386392500</v>
      </c>
    </row>
    <row r="754" spans="1:12" x14ac:dyDescent="0.25">
      <c r="A754" t="s">
        <v>200</v>
      </c>
      <c r="B754" t="s">
        <v>21</v>
      </c>
      <c r="C754" t="s">
        <v>22</v>
      </c>
      <c r="D754" t="s">
        <v>12</v>
      </c>
      <c r="E754" t="s">
        <v>17</v>
      </c>
      <c r="F754" t="s">
        <v>36</v>
      </c>
      <c r="G754">
        <v>812</v>
      </c>
      <c r="H754">
        <v>477978000</v>
      </c>
      <c r="I754" t="s">
        <v>25</v>
      </c>
      <c r="J754">
        <f t="shared" si="36"/>
        <v>1</v>
      </c>
      <c r="K754" t="str">
        <f t="shared" si="37"/>
        <v>MMBtu</v>
      </c>
      <c r="L754" s="3">
        <f t="shared" si="38"/>
        <v>477978000</v>
      </c>
    </row>
    <row r="755" spans="1:12" x14ac:dyDescent="0.25">
      <c r="A755" t="s">
        <v>200</v>
      </c>
      <c r="B755" t="s">
        <v>21</v>
      </c>
      <c r="C755" t="s">
        <v>22</v>
      </c>
      <c r="D755" t="s">
        <v>12</v>
      </c>
      <c r="E755" t="s">
        <v>19</v>
      </c>
      <c r="F755" t="s">
        <v>36</v>
      </c>
      <c r="G755">
        <v>916</v>
      </c>
      <c r="H755">
        <v>559926000</v>
      </c>
      <c r="I755" t="s">
        <v>25</v>
      </c>
      <c r="J755">
        <f t="shared" si="36"/>
        <v>1</v>
      </c>
      <c r="K755" t="str">
        <f t="shared" si="37"/>
        <v>MMBtu</v>
      </c>
      <c r="L755" s="3">
        <f t="shared" si="38"/>
        <v>559926000</v>
      </c>
    </row>
    <row r="756" spans="1:12" x14ac:dyDescent="0.25">
      <c r="A756" t="s">
        <v>201</v>
      </c>
      <c r="B756" t="s">
        <v>26</v>
      </c>
      <c r="C756" t="s">
        <v>22</v>
      </c>
      <c r="D756" t="s">
        <v>12</v>
      </c>
      <c r="E756" t="s">
        <v>13</v>
      </c>
      <c r="F756" t="s">
        <v>28</v>
      </c>
      <c r="G756">
        <v>1</v>
      </c>
      <c r="H756">
        <v>155000</v>
      </c>
      <c r="I756" t="s">
        <v>25</v>
      </c>
      <c r="J756">
        <f t="shared" si="36"/>
        <v>1</v>
      </c>
      <c r="K756" t="str">
        <f t="shared" si="37"/>
        <v>MMBtu</v>
      </c>
      <c r="L756" s="3">
        <f t="shared" si="38"/>
        <v>155000</v>
      </c>
    </row>
    <row r="757" spans="1:12" x14ac:dyDescent="0.25">
      <c r="A757" t="s">
        <v>201</v>
      </c>
      <c r="B757" t="s">
        <v>26</v>
      </c>
      <c r="C757" t="s">
        <v>22</v>
      </c>
      <c r="D757" t="s">
        <v>12</v>
      </c>
      <c r="E757" t="s">
        <v>19</v>
      </c>
      <c r="F757" t="s">
        <v>28</v>
      </c>
      <c r="G757">
        <v>1</v>
      </c>
      <c r="H757">
        <v>201500</v>
      </c>
      <c r="I757" t="s">
        <v>25</v>
      </c>
      <c r="J757">
        <f t="shared" si="36"/>
        <v>1</v>
      </c>
      <c r="K757" t="str">
        <f t="shared" si="37"/>
        <v>MMBtu</v>
      </c>
      <c r="L757" s="3">
        <f t="shared" si="38"/>
        <v>201500</v>
      </c>
    </row>
    <row r="758" spans="1:12" x14ac:dyDescent="0.25">
      <c r="A758" t="s">
        <v>201</v>
      </c>
      <c r="B758" t="s">
        <v>26</v>
      </c>
      <c r="C758" t="s">
        <v>22</v>
      </c>
      <c r="D758" t="s">
        <v>12</v>
      </c>
      <c r="E758" t="s">
        <v>18</v>
      </c>
      <c r="F758" t="s">
        <v>28</v>
      </c>
      <c r="G758">
        <v>1</v>
      </c>
      <c r="H758">
        <v>1070000</v>
      </c>
      <c r="I758" t="s">
        <v>25</v>
      </c>
      <c r="J758">
        <f t="shared" si="36"/>
        <v>1</v>
      </c>
      <c r="K758" t="str">
        <f t="shared" si="37"/>
        <v>MMBtu</v>
      </c>
      <c r="L758" s="3">
        <f t="shared" si="38"/>
        <v>1070000</v>
      </c>
    </row>
    <row r="759" spans="1:12" x14ac:dyDescent="0.25">
      <c r="A759" t="s">
        <v>201</v>
      </c>
      <c r="B759" t="s">
        <v>26</v>
      </c>
      <c r="C759" t="s">
        <v>22</v>
      </c>
      <c r="D759" t="s">
        <v>12</v>
      </c>
      <c r="E759" t="s">
        <v>15</v>
      </c>
      <c r="F759" t="s">
        <v>28</v>
      </c>
      <c r="G759">
        <v>2</v>
      </c>
      <c r="H759">
        <v>1510000</v>
      </c>
      <c r="I759" t="s">
        <v>25</v>
      </c>
      <c r="J759">
        <f t="shared" si="36"/>
        <v>1</v>
      </c>
      <c r="K759" t="str">
        <f t="shared" si="37"/>
        <v>MMBtu</v>
      </c>
      <c r="L759" s="3">
        <f t="shared" si="38"/>
        <v>1510000</v>
      </c>
    </row>
    <row r="760" spans="1:12" x14ac:dyDescent="0.25">
      <c r="A760" t="s">
        <v>201</v>
      </c>
      <c r="B760" t="s">
        <v>26</v>
      </c>
      <c r="C760" t="s">
        <v>22</v>
      </c>
      <c r="D760" t="s">
        <v>12</v>
      </c>
      <c r="E760" t="s">
        <v>18</v>
      </c>
      <c r="F760" t="s">
        <v>28</v>
      </c>
      <c r="G760">
        <v>3</v>
      </c>
      <c r="H760">
        <v>1831500</v>
      </c>
      <c r="I760" t="s">
        <v>29</v>
      </c>
      <c r="J760">
        <f t="shared" si="36"/>
        <v>1.0542</v>
      </c>
      <c r="K760" t="str">
        <f t="shared" si="37"/>
        <v>MMBtu</v>
      </c>
      <c r="L760" s="3">
        <f t="shared" si="38"/>
        <v>1930767.3</v>
      </c>
    </row>
    <row r="761" spans="1:12" x14ac:dyDescent="0.25">
      <c r="A761" t="s">
        <v>201</v>
      </c>
      <c r="B761" t="s">
        <v>26</v>
      </c>
      <c r="C761" t="s">
        <v>22</v>
      </c>
      <c r="D761" t="s">
        <v>12</v>
      </c>
      <c r="E761" t="s">
        <v>30</v>
      </c>
      <c r="F761" t="s">
        <v>28</v>
      </c>
      <c r="G761">
        <v>8</v>
      </c>
      <c r="H761">
        <v>2269500</v>
      </c>
      <c r="I761" t="s">
        <v>25</v>
      </c>
      <c r="J761">
        <f t="shared" si="36"/>
        <v>1</v>
      </c>
      <c r="K761" t="str">
        <f t="shared" si="37"/>
        <v>MMBtu</v>
      </c>
      <c r="L761" s="3">
        <f t="shared" si="38"/>
        <v>2269500</v>
      </c>
    </row>
    <row r="762" spans="1:12" x14ac:dyDescent="0.25">
      <c r="A762" t="s">
        <v>201</v>
      </c>
      <c r="B762" t="s">
        <v>26</v>
      </c>
      <c r="C762" t="s">
        <v>22</v>
      </c>
      <c r="D762" t="s">
        <v>12</v>
      </c>
      <c r="E762" t="s">
        <v>16</v>
      </c>
      <c r="F762" t="s">
        <v>28</v>
      </c>
      <c r="G762">
        <v>8</v>
      </c>
      <c r="H762">
        <v>4807500</v>
      </c>
      <c r="I762" t="s">
        <v>25</v>
      </c>
      <c r="J762">
        <f t="shared" si="36"/>
        <v>1</v>
      </c>
      <c r="K762" t="str">
        <f t="shared" si="37"/>
        <v>MMBtu</v>
      </c>
      <c r="L762" s="3">
        <f t="shared" si="38"/>
        <v>4807500</v>
      </c>
    </row>
    <row r="763" spans="1:12" x14ac:dyDescent="0.25">
      <c r="A763" t="s">
        <v>201</v>
      </c>
      <c r="B763" t="s">
        <v>26</v>
      </c>
      <c r="C763" t="s">
        <v>22</v>
      </c>
      <c r="D763" t="s">
        <v>12</v>
      </c>
      <c r="E763" t="s">
        <v>32</v>
      </c>
      <c r="F763" t="s">
        <v>28</v>
      </c>
      <c r="G763">
        <v>6</v>
      </c>
      <c r="H763">
        <v>5460000</v>
      </c>
      <c r="I763" t="s">
        <v>29</v>
      </c>
      <c r="J763">
        <f t="shared" si="36"/>
        <v>1.0542</v>
      </c>
      <c r="K763" t="str">
        <f t="shared" si="37"/>
        <v>MMBtu</v>
      </c>
      <c r="L763" s="3">
        <f t="shared" si="38"/>
        <v>5755932</v>
      </c>
    </row>
    <row r="764" spans="1:12" x14ac:dyDescent="0.25">
      <c r="A764" t="s">
        <v>201</v>
      </c>
      <c r="B764" t="s">
        <v>26</v>
      </c>
      <c r="C764" t="s">
        <v>22</v>
      </c>
      <c r="D764" t="s">
        <v>12</v>
      </c>
      <c r="E764" t="s">
        <v>16</v>
      </c>
      <c r="F764" t="s">
        <v>28</v>
      </c>
      <c r="G764">
        <v>10</v>
      </c>
      <c r="H764">
        <v>7172500</v>
      </c>
      <c r="I764" t="s">
        <v>29</v>
      </c>
      <c r="J764">
        <f t="shared" si="36"/>
        <v>1.0542</v>
      </c>
      <c r="K764" t="str">
        <f t="shared" si="37"/>
        <v>MMBtu</v>
      </c>
      <c r="L764" s="3">
        <f t="shared" si="38"/>
        <v>7561249.5</v>
      </c>
    </row>
    <row r="765" spans="1:12" x14ac:dyDescent="0.25">
      <c r="A765" t="s">
        <v>201</v>
      </c>
      <c r="B765" t="s">
        <v>26</v>
      </c>
      <c r="C765" t="s">
        <v>22</v>
      </c>
      <c r="D765" t="s">
        <v>12</v>
      </c>
      <c r="E765" t="s">
        <v>30</v>
      </c>
      <c r="F765" t="s">
        <v>28</v>
      </c>
      <c r="G765">
        <v>13</v>
      </c>
      <c r="H765">
        <v>8456000</v>
      </c>
      <c r="I765" t="s">
        <v>29</v>
      </c>
      <c r="J765">
        <f t="shared" si="36"/>
        <v>1.0542</v>
      </c>
      <c r="K765" t="str">
        <f t="shared" si="37"/>
        <v>MMBtu</v>
      </c>
      <c r="L765" s="3">
        <f t="shared" si="38"/>
        <v>8914315.2000000011</v>
      </c>
    </row>
    <row r="766" spans="1:12" x14ac:dyDescent="0.25">
      <c r="A766" t="s">
        <v>201</v>
      </c>
      <c r="B766" t="s">
        <v>26</v>
      </c>
      <c r="C766" t="s">
        <v>22</v>
      </c>
      <c r="D766" t="s">
        <v>12</v>
      </c>
      <c r="E766" t="s">
        <v>27</v>
      </c>
      <c r="F766" t="s">
        <v>28</v>
      </c>
      <c r="G766">
        <v>15</v>
      </c>
      <c r="H766">
        <v>14252000</v>
      </c>
      <c r="I766" t="s">
        <v>29</v>
      </c>
      <c r="J766">
        <f t="shared" si="36"/>
        <v>1.0542</v>
      </c>
      <c r="K766" t="str">
        <f t="shared" si="37"/>
        <v>MMBtu</v>
      </c>
      <c r="L766" s="3">
        <f t="shared" si="38"/>
        <v>15024458.4</v>
      </c>
    </row>
    <row r="767" spans="1:12" x14ac:dyDescent="0.25">
      <c r="A767" t="s">
        <v>201</v>
      </c>
      <c r="B767" t="s">
        <v>21</v>
      </c>
      <c r="C767" t="s">
        <v>22</v>
      </c>
      <c r="D767" t="s">
        <v>12</v>
      </c>
      <c r="E767" t="s">
        <v>17</v>
      </c>
      <c r="F767" t="s">
        <v>37</v>
      </c>
      <c r="G767">
        <v>1</v>
      </c>
      <c r="H767">
        <v>155000</v>
      </c>
      <c r="I767" t="s">
        <v>25</v>
      </c>
      <c r="J767">
        <f t="shared" si="36"/>
        <v>1</v>
      </c>
      <c r="K767" t="str">
        <f t="shared" si="37"/>
        <v>MMBtu</v>
      </c>
      <c r="L767" s="3">
        <f t="shared" si="38"/>
        <v>155000</v>
      </c>
    </row>
    <row r="768" spans="1:12" x14ac:dyDescent="0.25">
      <c r="A768" t="s">
        <v>201</v>
      </c>
      <c r="B768" t="s">
        <v>21</v>
      </c>
      <c r="C768" t="s">
        <v>22</v>
      </c>
      <c r="D768" t="s">
        <v>12</v>
      </c>
      <c r="E768" t="s">
        <v>16</v>
      </c>
      <c r="F768" t="s">
        <v>35</v>
      </c>
      <c r="G768">
        <v>1</v>
      </c>
      <c r="H768">
        <v>300000</v>
      </c>
      <c r="I768" t="s">
        <v>25</v>
      </c>
      <c r="J768">
        <f t="shared" si="36"/>
        <v>1</v>
      </c>
      <c r="K768" t="str">
        <f t="shared" si="37"/>
        <v>MMBtu</v>
      </c>
      <c r="L768" s="3">
        <f t="shared" si="38"/>
        <v>300000</v>
      </c>
    </row>
    <row r="769" spans="1:12" x14ac:dyDescent="0.25">
      <c r="A769" t="s">
        <v>201</v>
      </c>
      <c r="B769" t="s">
        <v>21</v>
      </c>
      <c r="C769" t="s">
        <v>22</v>
      </c>
      <c r="D769" t="s">
        <v>12</v>
      </c>
      <c r="E769" t="s">
        <v>27</v>
      </c>
      <c r="F769" t="s">
        <v>37</v>
      </c>
      <c r="G769">
        <v>1</v>
      </c>
      <c r="H769">
        <v>300000</v>
      </c>
      <c r="I769" t="s">
        <v>25</v>
      </c>
      <c r="J769">
        <f t="shared" si="36"/>
        <v>1</v>
      </c>
      <c r="K769" t="str">
        <f t="shared" si="37"/>
        <v>MMBtu</v>
      </c>
      <c r="L769" s="3">
        <f t="shared" si="38"/>
        <v>300000</v>
      </c>
    </row>
    <row r="770" spans="1:12" x14ac:dyDescent="0.25">
      <c r="A770" t="s">
        <v>201</v>
      </c>
      <c r="B770" t="s">
        <v>21</v>
      </c>
      <c r="C770" t="s">
        <v>22</v>
      </c>
      <c r="D770" t="s">
        <v>12</v>
      </c>
      <c r="E770" t="s">
        <v>16</v>
      </c>
      <c r="F770" t="s">
        <v>37</v>
      </c>
      <c r="G770">
        <v>2</v>
      </c>
      <c r="H770">
        <v>300000</v>
      </c>
      <c r="I770" t="s">
        <v>25</v>
      </c>
      <c r="J770">
        <f t="shared" si="36"/>
        <v>1</v>
      </c>
      <c r="K770" t="str">
        <f t="shared" si="37"/>
        <v>MMBtu</v>
      </c>
      <c r="L770" s="3">
        <f t="shared" si="38"/>
        <v>300000</v>
      </c>
    </row>
    <row r="771" spans="1:12" x14ac:dyDescent="0.25">
      <c r="A771" t="s">
        <v>201</v>
      </c>
      <c r="B771" t="s">
        <v>21</v>
      </c>
      <c r="C771" t="s">
        <v>22</v>
      </c>
      <c r="D771" t="s">
        <v>12</v>
      </c>
      <c r="E771" t="s">
        <v>19</v>
      </c>
      <c r="F771" t="s">
        <v>33</v>
      </c>
      <c r="G771">
        <v>1</v>
      </c>
      <c r="H771">
        <v>321000</v>
      </c>
      <c r="I771" t="s">
        <v>25</v>
      </c>
      <c r="J771">
        <f t="shared" si="36"/>
        <v>1</v>
      </c>
      <c r="K771" t="str">
        <f t="shared" si="37"/>
        <v>MMBtu</v>
      </c>
      <c r="L771" s="3">
        <f t="shared" si="38"/>
        <v>321000</v>
      </c>
    </row>
    <row r="772" spans="1:12" x14ac:dyDescent="0.25">
      <c r="A772" t="s">
        <v>201</v>
      </c>
      <c r="B772" t="s">
        <v>21</v>
      </c>
      <c r="C772" t="s">
        <v>22</v>
      </c>
      <c r="D772" t="s">
        <v>12</v>
      </c>
      <c r="E772" t="s">
        <v>16</v>
      </c>
      <c r="F772" t="s">
        <v>33</v>
      </c>
      <c r="G772">
        <v>2</v>
      </c>
      <c r="H772">
        <v>465000</v>
      </c>
      <c r="I772" t="s">
        <v>25</v>
      </c>
      <c r="J772">
        <f t="shared" si="36"/>
        <v>1</v>
      </c>
      <c r="K772" t="str">
        <f t="shared" si="37"/>
        <v>MMBtu</v>
      </c>
      <c r="L772" s="3">
        <f t="shared" si="38"/>
        <v>465000</v>
      </c>
    </row>
    <row r="773" spans="1:12" x14ac:dyDescent="0.25">
      <c r="A773" t="s">
        <v>201</v>
      </c>
      <c r="B773" t="s">
        <v>21</v>
      </c>
      <c r="C773" t="s">
        <v>22</v>
      </c>
      <c r="D773" t="s">
        <v>12</v>
      </c>
      <c r="E773" t="s">
        <v>27</v>
      </c>
      <c r="F773" t="s">
        <v>24</v>
      </c>
      <c r="G773">
        <v>4</v>
      </c>
      <c r="H773">
        <v>755000</v>
      </c>
      <c r="I773" t="s">
        <v>25</v>
      </c>
      <c r="J773">
        <f t="shared" si="36"/>
        <v>1</v>
      </c>
      <c r="K773" t="str">
        <f t="shared" si="37"/>
        <v>MMBtu</v>
      </c>
      <c r="L773" s="3">
        <f t="shared" si="38"/>
        <v>755000</v>
      </c>
    </row>
    <row r="774" spans="1:12" x14ac:dyDescent="0.25">
      <c r="A774" t="s">
        <v>201</v>
      </c>
      <c r="B774" t="s">
        <v>21</v>
      </c>
      <c r="C774" t="s">
        <v>22</v>
      </c>
      <c r="D774" t="s">
        <v>12</v>
      </c>
      <c r="E774" t="s">
        <v>18</v>
      </c>
      <c r="F774" t="s">
        <v>33</v>
      </c>
      <c r="G774">
        <v>1</v>
      </c>
      <c r="H774">
        <v>900000</v>
      </c>
      <c r="I774" t="s">
        <v>25</v>
      </c>
      <c r="J774">
        <f t="shared" si="36"/>
        <v>1</v>
      </c>
      <c r="K774" t="str">
        <f t="shared" si="37"/>
        <v>MMBtu</v>
      </c>
      <c r="L774" s="3">
        <f t="shared" si="38"/>
        <v>900000</v>
      </c>
    </row>
    <row r="775" spans="1:12" x14ac:dyDescent="0.25">
      <c r="A775" t="s">
        <v>201</v>
      </c>
      <c r="B775" t="s">
        <v>21</v>
      </c>
      <c r="C775" t="s">
        <v>22</v>
      </c>
      <c r="D775" t="s">
        <v>12</v>
      </c>
      <c r="E775" t="s">
        <v>13</v>
      </c>
      <c r="F775" t="s">
        <v>24</v>
      </c>
      <c r="G775">
        <v>3</v>
      </c>
      <c r="H775">
        <v>1050000</v>
      </c>
      <c r="I775" t="s">
        <v>25</v>
      </c>
      <c r="J775">
        <f t="shared" si="36"/>
        <v>1</v>
      </c>
      <c r="K775" t="str">
        <f t="shared" si="37"/>
        <v>MMBtu</v>
      </c>
      <c r="L775" s="3">
        <f t="shared" si="38"/>
        <v>1050000</v>
      </c>
    </row>
    <row r="776" spans="1:12" x14ac:dyDescent="0.25">
      <c r="A776" t="s">
        <v>201</v>
      </c>
      <c r="B776" t="s">
        <v>21</v>
      </c>
      <c r="C776" t="s">
        <v>22</v>
      </c>
      <c r="D776" t="s">
        <v>12</v>
      </c>
      <c r="E776" t="s">
        <v>13</v>
      </c>
      <c r="F776" t="s">
        <v>33</v>
      </c>
      <c r="G776">
        <v>1</v>
      </c>
      <c r="H776">
        <v>1510000</v>
      </c>
      <c r="I776" t="s">
        <v>25</v>
      </c>
      <c r="J776">
        <f t="shared" si="36"/>
        <v>1</v>
      </c>
      <c r="K776" t="str">
        <f t="shared" si="37"/>
        <v>MMBtu</v>
      </c>
      <c r="L776" s="3">
        <f t="shared" si="38"/>
        <v>1510000</v>
      </c>
    </row>
    <row r="777" spans="1:12" x14ac:dyDescent="0.25">
      <c r="A777" t="s">
        <v>201</v>
      </c>
      <c r="B777" t="s">
        <v>21</v>
      </c>
      <c r="C777" t="s">
        <v>22</v>
      </c>
      <c r="D777" t="s">
        <v>12</v>
      </c>
      <c r="E777" t="s">
        <v>15</v>
      </c>
      <c r="F777" t="s">
        <v>33</v>
      </c>
      <c r="G777">
        <v>1</v>
      </c>
      <c r="H777">
        <v>1510000</v>
      </c>
      <c r="I777" t="s">
        <v>25</v>
      </c>
      <c r="J777">
        <f t="shared" si="36"/>
        <v>1</v>
      </c>
      <c r="K777" t="str">
        <f t="shared" si="37"/>
        <v>MMBtu</v>
      </c>
      <c r="L777" s="3">
        <f t="shared" si="38"/>
        <v>1510000</v>
      </c>
    </row>
    <row r="778" spans="1:12" x14ac:dyDescent="0.25">
      <c r="A778" t="s">
        <v>201</v>
      </c>
      <c r="B778" t="s">
        <v>21</v>
      </c>
      <c r="C778" t="s">
        <v>22</v>
      </c>
      <c r="D778" t="s">
        <v>12</v>
      </c>
      <c r="E778" t="s">
        <v>30</v>
      </c>
      <c r="F778" t="s">
        <v>35</v>
      </c>
      <c r="G778">
        <v>5</v>
      </c>
      <c r="H778">
        <v>1545000</v>
      </c>
      <c r="I778" t="s">
        <v>25</v>
      </c>
      <c r="J778">
        <f t="shared" si="36"/>
        <v>1</v>
      </c>
      <c r="K778" t="str">
        <f t="shared" si="37"/>
        <v>MMBtu</v>
      </c>
      <c r="L778" s="3">
        <f t="shared" si="38"/>
        <v>1545000</v>
      </c>
    </row>
    <row r="779" spans="1:12" x14ac:dyDescent="0.25">
      <c r="A779" t="s">
        <v>201</v>
      </c>
      <c r="B779" t="s">
        <v>21</v>
      </c>
      <c r="C779" t="s">
        <v>22</v>
      </c>
      <c r="D779" t="s">
        <v>12</v>
      </c>
      <c r="E779" t="s">
        <v>18</v>
      </c>
      <c r="F779" t="s">
        <v>24</v>
      </c>
      <c r="G779">
        <v>1</v>
      </c>
      <c r="H779">
        <v>1825000</v>
      </c>
      <c r="I779" t="s">
        <v>25</v>
      </c>
      <c r="J779">
        <f t="shared" si="36"/>
        <v>1</v>
      </c>
      <c r="K779" t="str">
        <f t="shared" si="37"/>
        <v>MMBtu</v>
      </c>
      <c r="L779" s="3">
        <f t="shared" si="38"/>
        <v>1825000</v>
      </c>
    </row>
    <row r="780" spans="1:12" x14ac:dyDescent="0.25">
      <c r="A780" t="s">
        <v>201</v>
      </c>
      <c r="B780" t="s">
        <v>21</v>
      </c>
      <c r="C780" t="s">
        <v>22</v>
      </c>
      <c r="D780" t="s">
        <v>20</v>
      </c>
      <c r="E780" t="s">
        <v>17</v>
      </c>
      <c r="F780" t="s">
        <v>36</v>
      </c>
      <c r="G780">
        <v>4</v>
      </c>
      <c r="H780">
        <v>2000000</v>
      </c>
      <c r="I780" t="s">
        <v>25</v>
      </c>
      <c r="J780">
        <f t="shared" si="36"/>
        <v>1</v>
      </c>
      <c r="K780" t="str">
        <f t="shared" si="37"/>
        <v>MMBtu</v>
      </c>
      <c r="L780" s="3">
        <f t="shared" si="38"/>
        <v>2000000</v>
      </c>
    </row>
    <row r="781" spans="1:12" x14ac:dyDescent="0.25">
      <c r="A781" t="s">
        <v>201</v>
      </c>
      <c r="B781" t="s">
        <v>21</v>
      </c>
      <c r="C781" t="s">
        <v>22</v>
      </c>
      <c r="D781" t="s">
        <v>12</v>
      </c>
      <c r="E781" t="s">
        <v>17</v>
      </c>
      <c r="F781" t="s">
        <v>24</v>
      </c>
      <c r="G781">
        <v>14</v>
      </c>
      <c r="H781">
        <v>2155000</v>
      </c>
      <c r="I781" t="s">
        <v>25</v>
      </c>
      <c r="J781">
        <f t="shared" si="36"/>
        <v>1</v>
      </c>
      <c r="K781" t="str">
        <f t="shared" si="37"/>
        <v>MMBtu</v>
      </c>
      <c r="L781" s="3">
        <f t="shared" si="38"/>
        <v>2155000</v>
      </c>
    </row>
    <row r="782" spans="1:12" x14ac:dyDescent="0.25">
      <c r="A782" t="s">
        <v>201</v>
      </c>
      <c r="B782" t="s">
        <v>21</v>
      </c>
      <c r="C782" t="s">
        <v>22</v>
      </c>
      <c r="D782" t="s">
        <v>12</v>
      </c>
      <c r="E782" t="s">
        <v>30</v>
      </c>
      <c r="F782" t="s">
        <v>33</v>
      </c>
      <c r="G782">
        <v>4</v>
      </c>
      <c r="H782">
        <v>3050000</v>
      </c>
      <c r="I782" t="s">
        <v>25</v>
      </c>
      <c r="J782">
        <f t="shared" si="36"/>
        <v>1</v>
      </c>
      <c r="K782" t="str">
        <f t="shared" si="37"/>
        <v>MMBtu</v>
      </c>
      <c r="L782" s="3">
        <f t="shared" si="38"/>
        <v>3050000</v>
      </c>
    </row>
    <row r="783" spans="1:12" x14ac:dyDescent="0.25">
      <c r="A783" t="s">
        <v>201</v>
      </c>
      <c r="B783" t="s">
        <v>21</v>
      </c>
      <c r="C783" t="s">
        <v>22</v>
      </c>
      <c r="D783" t="s">
        <v>20</v>
      </c>
      <c r="E783" t="s">
        <v>19</v>
      </c>
      <c r="F783" t="s">
        <v>36</v>
      </c>
      <c r="G783">
        <v>5</v>
      </c>
      <c r="H783">
        <v>4500000</v>
      </c>
      <c r="I783" t="s">
        <v>25</v>
      </c>
      <c r="J783">
        <f t="shared" si="36"/>
        <v>1</v>
      </c>
      <c r="K783" t="str">
        <f t="shared" si="37"/>
        <v>MMBtu</v>
      </c>
      <c r="L783" s="3">
        <f t="shared" si="38"/>
        <v>4500000</v>
      </c>
    </row>
    <row r="784" spans="1:12" x14ac:dyDescent="0.25">
      <c r="A784" t="s">
        <v>201</v>
      </c>
      <c r="B784" t="s">
        <v>21</v>
      </c>
      <c r="C784" t="s">
        <v>22</v>
      </c>
      <c r="D784" t="s">
        <v>12</v>
      </c>
      <c r="E784" t="s">
        <v>16</v>
      </c>
      <c r="F784" t="s">
        <v>24</v>
      </c>
      <c r="G784">
        <v>17</v>
      </c>
      <c r="H784">
        <v>7470000</v>
      </c>
      <c r="I784" t="s">
        <v>25</v>
      </c>
      <c r="J784">
        <f t="shared" si="36"/>
        <v>1</v>
      </c>
      <c r="K784" t="str">
        <f t="shared" si="37"/>
        <v>MMBtu</v>
      </c>
      <c r="L784" s="3">
        <f t="shared" si="38"/>
        <v>7470000</v>
      </c>
    </row>
    <row r="785" spans="1:12" x14ac:dyDescent="0.25">
      <c r="A785" t="s">
        <v>201</v>
      </c>
      <c r="B785" t="s">
        <v>21</v>
      </c>
      <c r="C785" t="s">
        <v>22</v>
      </c>
      <c r="D785" t="s">
        <v>20</v>
      </c>
      <c r="E785" t="s">
        <v>15</v>
      </c>
      <c r="F785" t="s">
        <v>36</v>
      </c>
      <c r="G785">
        <v>10</v>
      </c>
      <c r="H785">
        <v>7800000</v>
      </c>
      <c r="I785" t="s">
        <v>25</v>
      </c>
      <c r="J785">
        <f t="shared" si="36"/>
        <v>1</v>
      </c>
      <c r="K785" t="str">
        <f t="shared" si="37"/>
        <v>MMBtu</v>
      </c>
      <c r="L785" s="3">
        <f t="shared" si="38"/>
        <v>7800000</v>
      </c>
    </row>
    <row r="786" spans="1:12" x14ac:dyDescent="0.25">
      <c r="A786" t="s">
        <v>201</v>
      </c>
      <c r="B786" t="s">
        <v>21</v>
      </c>
      <c r="C786" t="s">
        <v>22</v>
      </c>
      <c r="D786" t="s">
        <v>12</v>
      </c>
      <c r="E786" t="s">
        <v>19</v>
      </c>
      <c r="F786" t="s">
        <v>36</v>
      </c>
      <c r="G786">
        <v>45</v>
      </c>
      <c r="H786">
        <v>15961000</v>
      </c>
      <c r="I786" t="s">
        <v>25</v>
      </c>
      <c r="J786">
        <f t="shared" si="36"/>
        <v>1</v>
      </c>
      <c r="K786" t="str">
        <f t="shared" si="37"/>
        <v>MMBtu</v>
      </c>
      <c r="L786" s="3">
        <f t="shared" si="38"/>
        <v>15961000</v>
      </c>
    </row>
    <row r="787" spans="1:12" x14ac:dyDescent="0.25">
      <c r="A787" t="s">
        <v>201</v>
      </c>
      <c r="B787" t="s">
        <v>21</v>
      </c>
      <c r="C787" t="s">
        <v>22</v>
      </c>
      <c r="D787" t="s">
        <v>12</v>
      </c>
      <c r="E787" t="s">
        <v>13</v>
      </c>
      <c r="F787" t="s">
        <v>36</v>
      </c>
      <c r="G787">
        <v>116</v>
      </c>
      <c r="H787">
        <v>29615000</v>
      </c>
      <c r="I787" t="s">
        <v>25</v>
      </c>
      <c r="J787">
        <f t="shared" si="36"/>
        <v>1</v>
      </c>
      <c r="K787" t="str">
        <f t="shared" si="37"/>
        <v>MMBtu</v>
      </c>
      <c r="L787" s="3">
        <f t="shared" si="38"/>
        <v>29615000</v>
      </c>
    </row>
    <row r="788" spans="1:12" x14ac:dyDescent="0.25">
      <c r="A788" t="s">
        <v>201</v>
      </c>
      <c r="B788" t="s">
        <v>21</v>
      </c>
      <c r="C788" t="s">
        <v>22</v>
      </c>
      <c r="D788" t="s">
        <v>12</v>
      </c>
      <c r="E788" t="s">
        <v>30</v>
      </c>
      <c r="F788" t="s">
        <v>24</v>
      </c>
      <c r="G788">
        <v>57</v>
      </c>
      <c r="H788">
        <v>39205000</v>
      </c>
      <c r="I788" t="s">
        <v>25</v>
      </c>
      <c r="J788">
        <f t="shared" si="36"/>
        <v>1</v>
      </c>
      <c r="K788" t="str">
        <f t="shared" si="37"/>
        <v>MMBtu</v>
      </c>
      <c r="L788" s="3">
        <f t="shared" si="38"/>
        <v>39205000</v>
      </c>
    </row>
    <row r="789" spans="1:12" x14ac:dyDescent="0.25">
      <c r="A789" t="s">
        <v>201</v>
      </c>
      <c r="B789" t="s">
        <v>21</v>
      </c>
      <c r="C789" t="s">
        <v>22</v>
      </c>
      <c r="D789" t="s">
        <v>12</v>
      </c>
      <c r="E789" t="s">
        <v>15</v>
      </c>
      <c r="F789" t="s">
        <v>36</v>
      </c>
      <c r="G789">
        <v>118</v>
      </c>
      <c r="H789">
        <v>40900000</v>
      </c>
      <c r="I789" t="s">
        <v>25</v>
      </c>
      <c r="J789">
        <f t="shared" si="36"/>
        <v>1</v>
      </c>
      <c r="K789" t="str">
        <f t="shared" si="37"/>
        <v>MMBtu</v>
      </c>
      <c r="L789" s="3">
        <f t="shared" si="38"/>
        <v>40900000</v>
      </c>
    </row>
    <row r="790" spans="1:12" x14ac:dyDescent="0.25">
      <c r="A790" t="s">
        <v>201</v>
      </c>
      <c r="B790" t="s">
        <v>21</v>
      </c>
      <c r="C790" t="s">
        <v>22</v>
      </c>
      <c r="D790" t="s">
        <v>12</v>
      </c>
      <c r="E790" t="s">
        <v>27</v>
      </c>
      <c r="F790" t="s">
        <v>36</v>
      </c>
      <c r="G790">
        <v>88</v>
      </c>
      <c r="H790">
        <v>49405000</v>
      </c>
      <c r="I790" t="s">
        <v>25</v>
      </c>
      <c r="J790">
        <f t="shared" si="36"/>
        <v>1</v>
      </c>
      <c r="K790" t="str">
        <f t="shared" si="37"/>
        <v>MMBtu</v>
      </c>
      <c r="L790" s="3">
        <f t="shared" si="38"/>
        <v>49405000</v>
      </c>
    </row>
    <row r="791" spans="1:12" x14ac:dyDescent="0.25">
      <c r="A791" t="s">
        <v>201</v>
      </c>
      <c r="B791" t="s">
        <v>21</v>
      </c>
      <c r="C791" t="s">
        <v>22</v>
      </c>
      <c r="D791" t="s">
        <v>12</v>
      </c>
      <c r="E791" t="s">
        <v>18</v>
      </c>
      <c r="F791" t="s">
        <v>36</v>
      </c>
      <c r="G791">
        <v>155</v>
      </c>
      <c r="H791">
        <v>53815000</v>
      </c>
      <c r="I791" t="s">
        <v>25</v>
      </c>
      <c r="J791">
        <f t="shared" si="36"/>
        <v>1</v>
      </c>
      <c r="K791" t="str">
        <f t="shared" si="37"/>
        <v>MMBtu</v>
      </c>
      <c r="L791" s="3">
        <f t="shared" si="38"/>
        <v>53815000</v>
      </c>
    </row>
    <row r="792" spans="1:12" x14ac:dyDescent="0.25">
      <c r="A792" t="s">
        <v>201</v>
      </c>
      <c r="B792" t="s">
        <v>21</v>
      </c>
      <c r="C792" t="s">
        <v>22</v>
      </c>
      <c r="D792" t="s">
        <v>12</v>
      </c>
      <c r="E792" t="s">
        <v>17</v>
      </c>
      <c r="F792" t="s">
        <v>36</v>
      </c>
      <c r="G792">
        <v>145</v>
      </c>
      <c r="H792">
        <v>55255000</v>
      </c>
      <c r="I792" t="s">
        <v>25</v>
      </c>
      <c r="J792">
        <f t="shared" si="36"/>
        <v>1</v>
      </c>
      <c r="K792" t="str">
        <f t="shared" si="37"/>
        <v>MMBtu</v>
      </c>
      <c r="L792" s="3">
        <f t="shared" si="38"/>
        <v>55255000</v>
      </c>
    </row>
    <row r="793" spans="1:12" x14ac:dyDescent="0.25">
      <c r="A793" t="s">
        <v>201</v>
      </c>
      <c r="B793" t="s">
        <v>21</v>
      </c>
      <c r="C793" t="s">
        <v>22</v>
      </c>
      <c r="D793" t="s">
        <v>12</v>
      </c>
      <c r="E793" t="s">
        <v>16</v>
      </c>
      <c r="F793" t="s">
        <v>36</v>
      </c>
      <c r="G793">
        <v>196</v>
      </c>
      <c r="H793">
        <v>84162500</v>
      </c>
      <c r="I793" t="s">
        <v>25</v>
      </c>
      <c r="J793">
        <f t="shared" si="36"/>
        <v>1</v>
      </c>
      <c r="K793" t="str">
        <f t="shared" si="37"/>
        <v>MMBtu</v>
      </c>
      <c r="L793" s="3">
        <f t="shared" si="38"/>
        <v>84162500</v>
      </c>
    </row>
    <row r="794" spans="1:12" x14ac:dyDescent="0.25">
      <c r="A794" t="s">
        <v>201</v>
      </c>
      <c r="B794" t="s">
        <v>21</v>
      </c>
      <c r="C794" t="s">
        <v>22</v>
      </c>
      <c r="D794" t="s">
        <v>12</v>
      </c>
      <c r="E794" t="s">
        <v>30</v>
      </c>
      <c r="F794" t="s">
        <v>36</v>
      </c>
      <c r="G794">
        <v>288</v>
      </c>
      <c r="H794">
        <v>152775000</v>
      </c>
      <c r="I794" t="s">
        <v>25</v>
      </c>
      <c r="J794">
        <f t="shared" si="36"/>
        <v>1</v>
      </c>
      <c r="K794" t="str">
        <f t="shared" si="37"/>
        <v>MMBtu</v>
      </c>
      <c r="L794" s="3">
        <f t="shared" si="38"/>
        <v>152775000</v>
      </c>
    </row>
    <row r="795" spans="1:12" x14ac:dyDescent="0.25">
      <c r="A795" t="s">
        <v>202</v>
      </c>
      <c r="B795" t="s">
        <v>26</v>
      </c>
      <c r="C795" t="s">
        <v>22</v>
      </c>
      <c r="D795" t="s">
        <v>12</v>
      </c>
      <c r="E795" t="s">
        <v>30</v>
      </c>
      <c r="F795" t="s">
        <v>28</v>
      </c>
      <c r="G795">
        <v>1</v>
      </c>
      <c r="H795">
        <v>151000</v>
      </c>
      <c r="I795" t="s">
        <v>29</v>
      </c>
      <c r="J795">
        <f t="shared" si="36"/>
        <v>1.0542</v>
      </c>
      <c r="K795" t="str">
        <f t="shared" si="37"/>
        <v>MMBtu</v>
      </c>
      <c r="L795" s="3">
        <f t="shared" si="38"/>
        <v>159184.20000000001</v>
      </c>
    </row>
    <row r="796" spans="1:12" x14ac:dyDescent="0.25">
      <c r="A796" t="s">
        <v>202</v>
      </c>
      <c r="B796" t="s">
        <v>26</v>
      </c>
      <c r="C796" t="s">
        <v>22</v>
      </c>
      <c r="D796" t="s">
        <v>12</v>
      </c>
      <c r="E796" t="s">
        <v>19</v>
      </c>
      <c r="F796" t="s">
        <v>28</v>
      </c>
      <c r="G796">
        <v>7</v>
      </c>
      <c r="H796">
        <v>1880000</v>
      </c>
      <c r="I796" t="s">
        <v>25</v>
      </c>
      <c r="J796">
        <f t="shared" si="36"/>
        <v>1</v>
      </c>
      <c r="K796" t="str">
        <f t="shared" si="37"/>
        <v>MMBtu</v>
      </c>
      <c r="L796" s="3">
        <f t="shared" si="38"/>
        <v>1880000</v>
      </c>
    </row>
    <row r="797" spans="1:12" x14ac:dyDescent="0.25">
      <c r="A797" t="s">
        <v>202</v>
      </c>
      <c r="B797" t="s">
        <v>26</v>
      </c>
      <c r="C797" t="s">
        <v>22</v>
      </c>
      <c r="D797" t="s">
        <v>12</v>
      </c>
      <c r="E797" t="s">
        <v>17</v>
      </c>
      <c r="F797" t="s">
        <v>28</v>
      </c>
      <c r="G797">
        <v>10</v>
      </c>
      <c r="H797">
        <v>2915000</v>
      </c>
      <c r="I797" t="s">
        <v>25</v>
      </c>
      <c r="J797">
        <f t="shared" ref="J797:J860" si="39">IF(I797="GJ",1.0542,1)</f>
        <v>1</v>
      </c>
      <c r="K797" t="str">
        <f t="shared" ref="K797:K860" si="40">IF(I797="GJ","MMBtu",I797)</f>
        <v>MMBtu</v>
      </c>
      <c r="L797" s="3">
        <f t="shared" ref="L797:L860" si="41">H797*J797</f>
        <v>2915000</v>
      </c>
    </row>
    <row r="798" spans="1:12" x14ac:dyDescent="0.25">
      <c r="A798" t="s">
        <v>202</v>
      </c>
      <c r="B798" t="s">
        <v>26</v>
      </c>
      <c r="C798" t="s">
        <v>22</v>
      </c>
      <c r="D798" t="s">
        <v>12</v>
      </c>
      <c r="E798" t="s">
        <v>18</v>
      </c>
      <c r="F798" t="s">
        <v>28</v>
      </c>
      <c r="G798">
        <v>7</v>
      </c>
      <c r="H798">
        <v>2950000</v>
      </c>
      <c r="I798" t="s">
        <v>25</v>
      </c>
      <c r="J798">
        <f t="shared" si="39"/>
        <v>1</v>
      </c>
      <c r="K798" t="str">
        <f t="shared" si="40"/>
        <v>MMBtu</v>
      </c>
      <c r="L798" s="3">
        <f t="shared" si="41"/>
        <v>2950000</v>
      </c>
    </row>
    <row r="799" spans="1:12" x14ac:dyDescent="0.25">
      <c r="A799" t="s">
        <v>202</v>
      </c>
      <c r="B799" t="s">
        <v>26</v>
      </c>
      <c r="C799" t="s">
        <v>22</v>
      </c>
      <c r="D799" t="s">
        <v>12</v>
      </c>
      <c r="E799" t="s">
        <v>15</v>
      </c>
      <c r="F799" t="s">
        <v>28</v>
      </c>
      <c r="G799">
        <v>6</v>
      </c>
      <c r="H799">
        <v>3667000</v>
      </c>
      <c r="I799" t="s">
        <v>25</v>
      </c>
      <c r="J799">
        <f t="shared" si="39"/>
        <v>1</v>
      </c>
      <c r="K799" t="str">
        <f t="shared" si="40"/>
        <v>MMBtu</v>
      </c>
      <c r="L799" s="3">
        <f t="shared" si="41"/>
        <v>3667000</v>
      </c>
    </row>
    <row r="800" spans="1:12" x14ac:dyDescent="0.25">
      <c r="A800" t="s">
        <v>202</v>
      </c>
      <c r="B800" t="s">
        <v>26</v>
      </c>
      <c r="C800" t="s">
        <v>22</v>
      </c>
      <c r="D800" t="s">
        <v>12</v>
      </c>
      <c r="E800" t="s">
        <v>13</v>
      </c>
      <c r="F800" t="s">
        <v>28</v>
      </c>
      <c r="G800">
        <v>6</v>
      </c>
      <c r="H800">
        <v>3733500</v>
      </c>
      <c r="I800" t="s">
        <v>25</v>
      </c>
      <c r="J800">
        <f t="shared" si="39"/>
        <v>1</v>
      </c>
      <c r="K800" t="str">
        <f t="shared" si="40"/>
        <v>MMBtu</v>
      </c>
      <c r="L800" s="3">
        <f t="shared" si="41"/>
        <v>3733500</v>
      </c>
    </row>
    <row r="801" spans="1:12" x14ac:dyDescent="0.25">
      <c r="A801" t="s">
        <v>202</v>
      </c>
      <c r="B801" t="s">
        <v>26</v>
      </c>
      <c r="C801" t="s">
        <v>22</v>
      </c>
      <c r="D801" t="s">
        <v>12</v>
      </c>
      <c r="E801" t="s">
        <v>27</v>
      </c>
      <c r="F801" t="s">
        <v>28</v>
      </c>
      <c r="G801">
        <v>6</v>
      </c>
      <c r="H801">
        <v>6400000</v>
      </c>
      <c r="I801" t="s">
        <v>29</v>
      </c>
      <c r="J801">
        <f t="shared" si="39"/>
        <v>1.0542</v>
      </c>
      <c r="K801" t="str">
        <f t="shared" si="40"/>
        <v>MMBtu</v>
      </c>
      <c r="L801" s="3">
        <f t="shared" si="41"/>
        <v>6746880</v>
      </c>
    </row>
    <row r="802" spans="1:12" x14ac:dyDescent="0.25">
      <c r="A802" t="s">
        <v>202</v>
      </c>
      <c r="B802" t="s">
        <v>26</v>
      </c>
      <c r="C802" t="s">
        <v>22</v>
      </c>
      <c r="D802" t="s">
        <v>12</v>
      </c>
      <c r="E802" t="s">
        <v>16</v>
      </c>
      <c r="F802" t="s">
        <v>28</v>
      </c>
      <c r="G802">
        <v>9</v>
      </c>
      <c r="H802">
        <v>7345000</v>
      </c>
      <c r="I802" t="s">
        <v>25</v>
      </c>
      <c r="J802">
        <f t="shared" si="39"/>
        <v>1</v>
      </c>
      <c r="K802" t="str">
        <f t="shared" si="40"/>
        <v>MMBtu</v>
      </c>
      <c r="L802" s="3">
        <f t="shared" si="41"/>
        <v>7345000</v>
      </c>
    </row>
    <row r="803" spans="1:12" x14ac:dyDescent="0.25">
      <c r="A803" t="s">
        <v>202</v>
      </c>
      <c r="B803" t="s">
        <v>26</v>
      </c>
      <c r="C803" t="s">
        <v>22</v>
      </c>
      <c r="D803" t="s">
        <v>12</v>
      </c>
      <c r="E803" t="s">
        <v>27</v>
      </c>
      <c r="F803" t="s">
        <v>28</v>
      </c>
      <c r="G803">
        <v>27</v>
      </c>
      <c r="H803">
        <v>11835000</v>
      </c>
      <c r="I803" t="s">
        <v>25</v>
      </c>
      <c r="J803">
        <f t="shared" si="39"/>
        <v>1</v>
      </c>
      <c r="K803" t="str">
        <f t="shared" si="40"/>
        <v>MMBtu</v>
      </c>
      <c r="L803" s="3">
        <f t="shared" si="41"/>
        <v>11835000</v>
      </c>
    </row>
    <row r="804" spans="1:12" x14ac:dyDescent="0.25">
      <c r="A804" t="s">
        <v>202</v>
      </c>
      <c r="B804" t="s">
        <v>26</v>
      </c>
      <c r="C804" t="s">
        <v>22</v>
      </c>
      <c r="D804" t="s">
        <v>12</v>
      </c>
      <c r="E804" t="s">
        <v>30</v>
      </c>
      <c r="F804" t="s">
        <v>28</v>
      </c>
      <c r="G804">
        <v>25</v>
      </c>
      <c r="H804">
        <v>12455000</v>
      </c>
      <c r="I804" t="s">
        <v>25</v>
      </c>
      <c r="J804">
        <f t="shared" si="39"/>
        <v>1</v>
      </c>
      <c r="K804" t="str">
        <f t="shared" si="40"/>
        <v>MMBtu</v>
      </c>
      <c r="L804" s="3">
        <f t="shared" si="41"/>
        <v>12455000</v>
      </c>
    </row>
    <row r="805" spans="1:12" x14ac:dyDescent="0.25">
      <c r="A805" t="s">
        <v>202</v>
      </c>
      <c r="B805" t="s">
        <v>21</v>
      </c>
      <c r="C805" t="s">
        <v>22</v>
      </c>
      <c r="D805" t="s">
        <v>12</v>
      </c>
      <c r="E805" t="s">
        <v>13</v>
      </c>
      <c r="F805" t="s">
        <v>35</v>
      </c>
      <c r="G805">
        <v>2</v>
      </c>
      <c r="H805">
        <v>310000</v>
      </c>
      <c r="I805" t="s">
        <v>25</v>
      </c>
      <c r="J805">
        <f t="shared" si="39"/>
        <v>1</v>
      </c>
      <c r="K805" t="str">
        <f t="shared" si="40"/>
        <v>MMBtu</v>
      </c>
      <c r="L805" s="3">
        <f t="shared" si="41"/>
        <v>310000</v>
      </c>
    </row>
    <row r="806" spans="1:12" x14ac:dyDescent="0.25">
      <c r="A806" t="s">
        <v>202</v>
      </c>
      <c r="B806" t="s">
        <v>21</v>
      </c>
      <c r="C806" t="s">
        <v>22</v>
      </c>
      <c r="D806" t="s">
        <v>12</v>
      </c>
      <c r="E806" t="s">
        <v>15</v>
      </c>
      <c r="F806" t="s">
        <v>37</v>
      </c>
      <c r="G806">
        <v>2</v>
      </c>
      <c r="H806">
        <v>465000</v>
      </c>
      <c r="I806" t="s">
        <v>25</v>
      </c>
      <c r="J806">
        <f t="shared" si="39"/>
        <v>1</v>
      </c>
      <c r="K806" t="str">
        <f t="shared" si="40"/>
        <v>MMBtu</v>
      </c>
      <c r="L806" s="3">
        <f t="shared" si="41"/>
        <v>465000</v>
      </c>
    </row>
    <row r="807" spans="1:12" x14ac:dyDescent="0.25">
      <c r="A807" t="s">
        <v>202</v>
      </c>
      <c r="B807" t="s">
        <v>21</v>
      </c>
      <c r="C807" t="s">
        <v>22</v>
      </c>
      <c r="D807" t="s">
        <v>12</v>
      </c>
      <c r="E807" t="s">
        <v>17</v>
      </c>
      <c r="F807" t="s">
        <v>33</v>
      </c>
      <c r="G807">
        <v>2</v>
      </c>
      <c r="H807">
        <v>620000</v>
      </c>
      <c r="I807" t="s">
        <v>25</v>
      </c>
      <c r="J807">
        <f t="shared" si="39"/>
        <v>1</v>
      </c>
      <c r="K807" t="str">
        <f t="shared" si="40"/>
        <v>MMBtu</v>
      </c>
      <c r="L807" s="3">
        <f t="shared" si="41"/>
        <v>620000</v>
      </c>
    </row>
    <row r="808" spans="1:12" x14ac:dyDescent="0.25">
      <c r="A808" t="s">
        <v>202</v>
      </c>
      <c r="B808" t="s">
        <v>21</v>
      </c>
      <c r="C808" t="s">
        <v>22</v>
      </c>
      <c r="D808" t="s">
        <v>12</v>
      </c>
      <c r="E808" t="s">
        <v>18</v>
      </c>
      <c r="F808" t="s">
        <v>35</v>
      </c>
      <c r="G808">
        <v>2</v>
      </c>
      <c r="H808">
        <v>905000</v>
      </c>
      <c r="I808" t="s">
        <v>25</v>
      </c>
      <c r="J808">
        <f t="shared" si="39"/>
        <v>1</v>
      </c>
      <c r="K808" t="str">
        <f t="shared" si="40"/>
        <v>MMBtu</v>
      </c>
      <c r="L808" s="3">
        <f t="shared" si="41"/>
        <v>905000</v>
      </c>
    </row>
    <row r="809" spans="1:12" x14ac:dyDescent="0.25">
      <c r="A809" t="s">
        <v>202</v>
      </c>
      <c r="B809" t="s">
        <v>21</v>
      </c>
      <c r="C809" t="s">
        <v>22</v>
      </c>
      <c r="D809" t="s">
        <v>12</v>
      </c>
      <c r="E809" t="s">
        <v>15</v>
      </c>
      <c r="F809" t="s">
        <v>35</v>
      </c>
      <c r="G809">
        <v>2</v>
      </c>
      <c r="H809">
        <v>920000</v>
      </c>
      <c r="I809" t="s">
        <v>25</v>
      </c>
      <c r="J809">
        <f t="shared" si="39"/>
        <v>1</v>
      </c>
      <c r="K809" t="str">
        <f t="shared" si="40"/>
        <v>MMBtu</v>
      </c>
      <c r="L809" s="3">
        <f t="shared" si="41"/>
        <v>920000</v>
      </c>
    </row>
    <row r="810" spans="1:12" x14ac:dyDescent="0.25">
      <c r="A810" t="s">
        <v>202</v>
      </c>
      <c r="B810" t="s">
        <v>21</v>
      </c>
      <c r="C810" t="s">
        <v>22</v>
      </c>
      <c r="D810" t="s">
        <v>20</v>
      </c>
      <c r="E810" t="s">
        <v>17</v>
      </c>
      <c r="F810" t="s">
        <v>36</v>
      </c>
      <c r="G810">
        <v>1</v>
      </c>
      <c r="H810">
        <v>1000000</v>
      </c>
      <c r="I810" t="s">
        <v>25</v>
      </c>
      <c r="J810">
        <f t="shared" si="39"/>
        <v>1</v>
      </c>
      <c r="K810" t="str">
        <f t="shared" si="40"/>
        <v>MMBtu</v>
      </c>
      <c r="L810" s="3">
        <f t="shared" si="41"/>
        <v>1000000</v>
      </c>
    </row>
    <row r="811" spans="1:12" x14ac:dyDescent="0.25">
      <c r="A811" t="s">
        <v>202</v>
      </c>
      <c r="B811" t="s">
        <v>21</v>
      </c>
      <c r="C811" t="s">
        <v>22</v>
      </c>
      <c r="D811" t="s">
        <v>12</v>
      </c>
      <c r="E811" t="s">
        <v>27</v>
      </c>
      <c r="F811" t="s">
        <v>37</v>
      </c>
      <c r="G811">
        <v>4</v>
      </c>
      <c r="H811">
        <v>1055000</v>
      </c>
      <c r="I811" t="s">
        <v>25</v>
      </c>
      <c r="J811">
        <f t="shared" si="39"/>
        <v>1</v>
      </c>
      <c r="K811" t="str">
        <f t="shared" si="40"/>
        <v>MMBtu</v>
      </c>
      <c r="L811" s="3">
        <f t="shared" si="41"/>
        <v>1055000</v>
      </c>
    </row>
    <row r="812" spans="1:12" x14ac:dyDescent="0.25">
      <c r="A812" t="s">
        <v>202</v>
      </c>
      <c r="B812" t="s">
        <v>21</v>
      </c>
      <c r="C812" t="s">
        <v>22</v>
      </c>
      <c r="D812" t="s">
        <v>12</v>
      </c>
      <c r="E812" t="s">
        <v>17</v>
      </c>
      <c r="F812" t="s">
        <v>35</v>
      </c>
      <c r="G812">
        <v>3</v>
      </c>
      <c r="H812">
        <v>1264208</v>
      </c>
      <c r="I812" t="s">
        <v>25</v>
      </c>
      <c r="J812">
        <f t="shared" si="39"/>
        <v>1</v>
      </c>
      <c r="K812" t="str">
        <f t="shared" si="40"/>
        <v>MMBtu</v>
      </c>
      <c r="L812" s="3">
        <f t="shared" si="41"/>
        <v>1264208</v>
      </c>
    </row>
    <row r="813" spans="1:12" x14ac:dyDescent="0.25">
      <c r="A813" t="s">
        <v>202</v>
      </c>
      <c r="B813" t="s">
        <v>21</v>
      </c>
      <c r="C813" t="s">
        <v>22</v>
      </c>
      <c r="D813" t="s">
        <v>12</v>
      </c>
      <c r="E813" t="s">
        <v>27</v>
      </c>
      <c r="F813" t="s">
        <v>33</v>
      </c>
      <c r="G813">
        <v>9</v>
      </c>
      <c r="H813">
        <v>1680000</v>
      </c>
      <c r="I813" t="s">
        <v>25</v>
      </c>
      <c r="J813">
        <f t="shared" si="39"/>
        <v>1</v>
      </c>
      <c r="K813" t="str">
        <f t="shared" si="40"/>
        <v>MMBtu</v>
      </c>
      <c r="L813" s="3">
        <f t="shared" si="41"/>
        <v>1680000</v>
      </c>
    </row>
    <row r="814" spans="1:12" x14ac:dyDescent="0.25">
      <c r="A814" t="s">
        <v>202</v>
      </c>
      <c r="B814" t="s">
        <v>21</v>
      </c>
      <c r="C814" t="s">
        <v>22</v>
      </c>
      <c r="D814" t="s">
        <v>12</v>
      </c>
      <c r="E814" t="s">
        <v>15</v>
      </c>
      <c r="F814" t="s">
        <v>33</v>
      </c>
      <c r="G814">
        <v>7</v>
      </c>
      <c r="H814">
        <v>1986506</v>
      </c>
      <c r="I814" t="s">
        <v>25</v>
      </c>
      <c r="J814">
        <f t="shared" si="39"/>
        <v>1</v>
      </c>
      <c r="K814" t="str">
        <f t="shared" si="40"/>
        <v>MMBtu</v>
      </c>
      <c r="L814" s="3">
        <f t="shared" si="41"/>
        <v>1986506</v>
      </c>
    </row>
    <row r="815" spans="1:12" x14ac:dyDescent="0.25">
      <c r="A815" t="s">
        <v>202</v>
      </c>
      <c r="B815" t="s">
        <v>21</v>
      </c>
      <c r="C815" t="s">
        <v>22</v>
      </c>
      <c r="D815" t="s">
        <v>12</v>
      </c>
      <c r="E815" t="s">
        <v>27</v>
      </c>
      <c r="F815" t="s">
        <v>35</v>
      </c>
      <c r="G815">
        <v>4</v>
      </c>
      <c r="H815">
        <v>2290000</v>
      </c>
      <c r="I815" t="s">
        <v>25</v>
      </c>
      <c r="J815">
        <f t="shared" si="39"/>
        <v>1</v>
      </c>
      <c r="K815" t="str">
        <f t="shared" si="40"/>
        <v>MMBtu</v>
      </c>
      <c r="L815" s="3">
        <f t="shared" si="41"/>
        <v>2290000</v>
      </c>
    </row>
    <row r="816" spans="1:12" x14ac:dyDescent="0.25">
      <c r="A816" t="s">
        <v>202</v>
      </c>
      <c r="B816" t="s">
        <v>21</v>
      </c>
      <c r="C816" t="s">
        <v>22</v>
      </c>
      <c r="D816" t="s">
        <v>12</v>
      </c>
      <c r="E816" t="s">
        <v>30</v>
      </c>
      <c r="F816" t="s">
        <v>37</v>
      </c>
      <c r="G816">
        <v>5</v>
      </c>
      <c r="H816">
        <v>2460000</v>
      </c>
      <c r="I816" t="s">
        <v>25</v>
      </c>
      <c r="J816">
        <f t="shared" si="39"/>
        <v>1</v>
      </c>
      <c r="K816" t="str">
        <f t="shared" si="40"/>
        <v>MMBtu</v>
      </c>
      <c r="L816" s="3">
        <f t="shared" si="41"/>
        <v>2460000</v>
      </c>
    </row>
    <row r="817" spans="1:12" x14ac:dyDescent="0.25">
      <c r="A817" t="s">
        <v>202</v>
      </c>
      <c r="B817" t="s">
        <v>21</v>
      </c>
      <c r="C817" t="s">
        <v>22</v>
      </c>
      <c r="D817" t="s">
        <v>12</v>
      </c>
      <c r="E817" t="s">
        <v>16</v>
      </c>
      <c r="F817" t="s">
        <v>37</v>
      </c>
      <c r="G817">
        <v>5</v>
      </c>
      <c r="H817">
        <v>2595000</v>
      </c>
      <c r="I817" t="s">
        <v>25</v>
      </c>
      <c r="J817">
        <f t="shared" si="39"/>
        <v>1</v>
      </c>
      <c r="K817" t="str">
        <f t="shared" si="40"/>
        <v>MMBtu</v>
      </c>
      <c r="L817" s="3">
        <f t="shared" si="41"/>
        <v>2595000</v>
      </c>
    </row>
    <row r="818" spans="1:12" x14ac:dyDescent="0.25">
      <c r="A818" t="s">
        <v>202</v>
      </c>
      <c r="B818" t="s">
        <v>21</v>
      </c>
      <c r="C818" t="s">
        <v>22</v>
      </c>
      <c r="D818" t="s">
        <v>20</v>
      </c>
      <c r="E818" t="s">
        <v>19</v>
      </c>
      <c r="F818" t="s">
        <v>36</v>
      </c>
      <c r="G818">
        <v>3</v>
      </c>
      <c r="H818">
        <v>3000000</v>
      </c>
      <c r="I818" t="s">
        <v>25</v>
      </c>
      <c r="J818">
        <f t="shared" si="39"/>
        <v>1</v>
      </c>
      <c r="K818" t="str">
        <f t="shared" si="40"/>
        <v>MMBtu</v>
      </c>
      <c r="L818" s="3">
        <f t="shared" si="41"/>
        <v>3000000</v>
      </c>
    </row>
    <row r="819" spans="1:12" x14ac:dyDescent="0.25">
      <c r="A819" t="s">
        <v>202</v>
      </c>
      <c r="B819" t="s">
        <v>21</v>
      </c>
      <c r="C819" t="s">
        <v>22</v>
      </c>
      <c r="D819" t="s">
        <v>12</v>
      </c>
      <c r="E819" t="s">
        <v>13</v>
      </c>
      <c r="F819" t="s">
        <v>37</v>
      </c>
      <c r="G819">
        <v>10</v>
      </c>
      <c r="H819">
        <v>3279000</v>
      </c>
      <c r="I819" t="s">
        <v>25</v>
      </c>
      <c r="J819">
        <f t="shared" si="39"/>
        <v>1</v>
      </c>
      <c r="K819" t="str">
        <f t="shared" si="40"/>
        <v>MMBtu</v>
      </c>
      <c r="L819" s="3">
        <f t="shared" si="41"/>
        <v>3279000</v>
      </c>
    </row>
    <row r="820" spans="1:12" x14ac:dyDescent="0.25">
      <c r="A820" t="s">
        <v>202</v>
      </c>
      <c r="B820" t="s">
        <v>21</v>
      </c>
      <c r="C820" t="s">
        <v>22</v>
      </c>
      <c r="D820" t="s">
        <v>12</v>
      </c>
      <c r="E820" t="s">
        <v>16</v>
      </c>
      <c r="F820" t="s">
        <v>33</v>
      </c>
      <c r="G820">
        <v>5</v>
      </c>
      <c r="H820">
        <v>3340000</v>
      </c>
      <c r="I820" t="s">
        <v>25</v>
      </c>
      <c r="J820">
        <f t="shared" si="39"/>
        <v>1</v>
      </c>
      <c r="K820" t="str">
        <f t="shared" si="40"/>
        <v>MMBtu</v>
      </c>
      <c r="L820" s="3">
        <f t="shared" si="41"/>
        <v>3340000</v>
      </c>
    </row>
    <row r="821" spans="1:12" x14ac:dyDescent="0.25">
      <c r="A821" t="s">
        <v>202</v>
      </c>
      <c r="B821" t="s">
        <v>21</v>
      </c>
      <c r="C821" t="s">
        <v>22</v>
      </c>
      <c r="D821" t="s">
        <v>12</v>
      </c>
      <c r="E821" t="s">
        <v>13</v>
      </c>
      <c r="F821" t="s">
        <v>33</v>
      </c>
      <c r="G821">
        <v>9</v>
      </c>
      <c r="H821">
        <v>3525000</v>
      </c>
      <c r="I821" t="s">
        <v>25</v>
      </c>
      <c r="J821">
        <f t="shared" si="39"/>
        <v>1</v>
      </c>
      <c r="K821" t="str">
        <f t="shared" si="40"/>
        <v>MMBtu</v>
      </c>
      <c r="L821" s="3">
        <f t="shared" si="41"/>
        <v>3525000</v>
      </c>
    </row>
    <row r="822" spans="1:12" x14ac:dyDescent="0.25">
      <c r="A822" t="s">
        <v>202</v>
      </c>
      <c r="B822" t="s">
        <v>21</v>
      </c>
      <c r="C822" t="s">
        <v>22</v>
      </c>
      <c r="D822" t="s">
        <v>12</v>
      </c>
      <c r="E822" t="s">
        <v>18</v>
      </c>
      <c r="F822" t="s">
        <v>37</v>
      </c>
      <c r="G822">
        <v>10</v>
      </c>
      <c r="H822">
        <v>3660000</v>
      </c>
      <c r="I822" t="s">
        <v>25</v>
      </c>
      <c r="J822">
        <f t="shared" si="39"/>
        <v>1</v>
      </c>
      <c r="K822" t="str">
        <f t="shared" si="40"/>
        <v>MMBtu</v>
      </c>
      <c r="L822" s="3">
        <f t="shared" si="41"/>
        <v>3660000</v>
      </c>
    </row>
    <row r="823" spans="1:12" x14ac:dyDescent="0.25">
      <c r="A823" t="s">
        <v>202</v>
      </c>
      <c r="B823" t="s">
        <v>21</v>
      </c>
      <c r="C823" t="s">
        <v>22</v>
      </c>
      <c r="D823" t="s">
        <v>12</v>
      </c>
      <c r="E823" t="s">
        <v>19</v>
      </c>
      <c r="F823" t="s">
        <v>24</v>
      </c>
      <c r="G823">
        <v>13</v>
      </c>
      <c r="H823">
        <v>7280000</v>
      </c>
      <c r="I823" t="s">
        <v>25</v>
      </c>
      <c r="J823">
        <f t="shared" si="39"/>
        <v>1</v>
      </c>
      <c r="K823" t="str">
        <f t="shared" si="40"/>
        <v>MMBtu</v>
      </c>
      <c r="L823" s="3">
        <f t="shared" si="41"/>
        <v>7280000</v>
      </c>
    </row>
    <row r="824" spans="1:12" x14ac:dyDescent="0.25">
      <c r="A824" t="s">
        <v>202</v>
      </c>
      <c r="B824" t="s">
        <v>21</v>
      </c>
      <c r="C824" t="s">
        <v>22</v>
      </c>
      <c r="D824" t="s">
        <v>12</v>
      </c>
      <c r="E824" t="s">
        <v>18</v>
      </c>
      <c r="F824" t="s">
        <v>33</v>
      </c>
      <c r="G824">
        <v>10</v>
      </c>
      <c r="H824">
        <v>9265000</v>
      </c>
      <c r="I824" t="s">
        <v>25</v>
      </c>
      <c r="J824">
        <f t="shared" si="39"/>
        <v>1</v>
      </c>
      <c r="K824" t="str">
        <f t="shared" si="40"/>
        <v>MMBtu</v>
      </c>
      <c r="L824" s="3">
        <f t="shared" si="41"/>
        <v>9265000</v>
      </c>
    </row>
    <row r="825" spans="1:12" x14ac:dyDescent="0.25">
      <c r="A825" t="s">
        <v>202</v>
      </c>
      <c r="B825" t="s">
        <v>21</v>
      </c>
      <c r="C825" t="s">
        <v>22</v>
      </c>
      <c r="D825" t="s">
        <v>12</v>
      </c>
      <c r="E825" t="s">
        <v>30</v>
      </c>
      <c r="F825" t="s">
        <v>33</v>
      </c>
      <c r="G825">
        <v>14</v>
      </c>
      <c r="H825">
        <v>15125000</v>
      </c>
      <c r="I825" t="s">
        <v>25</v>
      </c>
      <c r="J825">
        <f t="shared" si="39"/>
        <v>1</v>
      </c>
      <c r="K825" t="str">
        <f t="shared" si="40"/>
        <v>MMBtu</v>
      </c>
      <c r="L825" s="3">
        <f t="shared" si="41"/>
        <v>15125000</v>
      </c>
    </row>
    <row r="826" spans="1:12" x14ac:dyDescent="0.25">
      <c r="A826" t="s">
        <v>202</v>
      </c>
      <c r="B826" t="s">
        <v>21</v>
      </c>
      <c r="C826" t="s">
        <v>22</v>
      </c>
      <c r="D826" t="s">
        <v>12</v>
      </c>
      <c r="E826" t="s">
        <v>17</v>
      </c>
      <c r="F826" t="s">
        <v>24</v>
      </c>
      <c r="G826">
        <v>48</v>
      </c>
      <c r="H826">
        <v>16625000</v>
      </c>
      <c r="I826" t="s">
        <v>25</v>
      </c>
      <c r="J826">
        <f t="shared" si="39"/>
        <v>1</v>
      </c>
      <c r="K826" t="str">
        <f t="shared" si="40"/>
        <v>MMBtu</v>
      </c>
      <c r="L826" s="3">
        <f t="shared" si="41"/>
        <v>16625000</v>
      </c>
    </row>
    <row r="827" spans="1:12" x14ac:dyDescent="0.25">
      <c r="A827" t="s">
        <v>202</v>
      </c>
      <c r="B827" t="s">
        <v>21</v>
      </c>
      <c r="C827" t="s">
        <v>22</v>
      </c>
      <c r="D827" t="s">
        <v>12</v>
      </c>
      <c r="E827" t="s">
        <v>15</v>
      </c>
      <c r="F827" t="s">
        <v>24</v>
      </c>
      <c r="G827">
        <v>75</v>
      </c>
      <c r="H827">
        <v>19213800</v>
      </c>
      <c r="I827" t="s">
        <v>25</v>
      </c>
      <c r="J827">
        <f t="shared" si="39"/>
        <v>1</v>
      </c>
      <c r="K827" t="str">
        <f t="shared" si="40"/>
        <v>MMBtu</v>
      </c>
      <c r="L827" s="3">
        <f t="shared" si="41"/>
        <v>19213800</v>
      </c>
    </row>
    <row r="828" spans="1:12" x14ac:dyDescent="0.25">
      <c r="A828" t="s">
        <v>202</v>
      </c>
      <c r="B828" t="s">
        <v>21</v>
      </c>
      <c r="C828" t="s">
        <v>22</v>
      </c>
      <c r="D828" t="s">
        <v>12</v>
      </c>
      <c r="E828" t="s">
        <v>27</v>
      </c>
      <c r="F828" t="s">
        <v>24</v>
      </c>
      <c r="G828">
        <v>55</v>
      </c>
      <c r="H828">
        <v>27955000</v>
      </c>
      <c r="I828" t="s">
        <v>25</v>
      </c>
      <c r="J828">
        <f t="shared" si="39"/>
        <v>1</v>
      </c>
      <c r="K828" t="str">
        <f t="shared" si="40"/>
        <v>MMBtu</v>
      </c>
      <c r="L828" s="3">
        <f t="shared" si="41"/>
        <v>27955000</v>
      </c>
    </row>
    <row r="829" spans="1:12" x14ac:dyDescent="0.25">
      <c r="A829" t="s">
        <v>202</v>
      </c>
      <c r="B829" t="s">
        <v>21</v>
      </c>
      <c r="C829" t="s">
        <v>22</v>
      </c>
      <c r="D829" t="s">
        <v>12</v>
      </c>
      <c r="E829" t="s">
        <v>19</v>
      </c>
      <c r="F829" t="s">
        <v>36</v>
      </c>
      <c r="G829">
        <v>53</v>
      </c>
      <c r="H829">
        <v>39796000</v>
      </c>
      <c r="I829" t="s">
        <v>25</v>
      </c>
      <c r="J829">
        <f t="shared" si="39"/>
        <v>1</v>
      </c>
      <c r="K829" t="str">
        <f t="shared" si="40"/>
        <v>MMBtu</v>
      </c>
      <c r="L829" s="3">
        <f t="shared" si="41"/>
        <v>39796000</v>
      </c>
    </row>
    <row r="830" spans="1:12" x14ac:dyDescent="0.25">
      <c r="A830" t="s">
        <v>202</v>
      </c>
      <c r="B830" t="s">
        <v>21</v>
      </c>
      <c r="C830" t="s">
        <v>22</v>
      </c>
      <c r="D830" t="s">
        <v>12</v>
      </c>
      <c r="E830" t="s">
        <v>27</v>
      </c>
      <c r="F830" t="s">
        <v>36</v>
      </c>
      <c r="G830">
        <v>211</v>
      </c>
      <c r="H830">
        <v>47585000</v>
      </c>
      <c r="I830" t="s">
        <v>25</v>
      </c>
      <c r="J830">
        <f t="shared" si="39"/>
        <v>1</v>
      </c>
      <c r="K830" t="str">
        <f t="shared" si="40"/>
        <v>MMBtu</v>
      </c>
      <c r="L830" s="3">
        <f t="shared" si="41"/>
        <v>47585000</v>
      </c>
    </row>
    <row r="831" spans="1:12" x14ac:dyDescent="0.25">
      <c r="A831" t="s">
        <v>202</v>
      </c>
      <c r="B831" t="s">
        <v>21</v>
      </c>
      <c r="C831" t="s">
        <v>22</v>
      </c>
      <c r="D831" t="s">
        <v>12</v>
      </c>
      <c r="E831" t="s">
        <v>16</v>
      </c>
      <c r="F831" t="s">
        <v>24</v>
      </c>
      <c r="G831">
        <v>111</v>
      </c>
      <c r="H831">
        <v>58510000</v>
      </c>
      <c r="I831" t="s">
        <v>25</v>
      </c>
      <c r="J831">
        <f t="shared" si="39"/>
        <v>1</v>
      </c>
      <c r="K831" t="str">
        <f t="shared" si="40"/>
        <v>MMBtu</v>
      </c>
      <c r="L831" s="3">
        <f t="shared" si="41"/>
        <v>58510000</v>
      </c>
    </row>
    <row r="832" spans="1:12" x14ac:dyDescent="0.25">
      <c r="A832" t="s">
        <v>202</v>
      </c>
      <c r="B832" t="s">
        <v>21</v>
      </c>
      <c r="C832" t="s">
        <v>22</v>
      </c>
      <c r="D832" t="s">
        <v>12</v>
      </c>
      <c r="E832" t="s">
        <v>17</v>
      </c>
      <c r="F832" t="s">
        <v>36</v>
      </c>
      <c r="G832">
        <v>159</v>
      </c>
      <c r="H832">
        <v>61368813</v>
      </c>
      <c r="I832" t="s">
        <v>25</v>
      </c>
      <c r="J832">
        <f t="shared" si="39"/>
        <v>1</v>
      </c>
      <c r="K832" t="str">
        <f t="shared" si="40"/>
        <v>MMBtu</v>
      </c>
      <c r="L832" s="3">
        <f t="shared" si="41"/>
        <v>61368813</v>
      </c>
    </row>
    <row r="833" spans="1:12" x14ac:dyDescent="0.25">
      <c r="A833" t="s">
        <v>202</v>
      </c>
      <c r="B833" t="s">
        <v>21</v>
      </c>
      <c r="C833" t="s">
        <v>22</v>
      </c>
      <c r="D833" t="s">
        <v>12</v>
      </c>
      <c r="E833" t="s">
        <v>13</v>
      </c>
      <c r="F833" t="s">
        <v>24</v>
      </c>
      <c r="G833">
        <v>141</v>
      </c>
      <c r="H833">
        <v>64451500</v>
      </c>
      <c r="I833" t="s">
        <v>25</v>
      </c>
      <c r="J833">
        <f t="shared" si="39"/>
        <v>1</v>
      </c>
      <c r="K833" t="str">
        <f t="shared" si="40"/>
        <v>MMBtu</v>
      </c>
      <c r="L833" s="3">
        <f t="shared" si="41"/>
        <v>64451500</v>
      </c>
    </row>
    <row r="834" spans="1:12" x14ac:dyDescent="0.25">
      <c r="A834" t="s">
        <v>202</v>
      </c>
      <c r="B834" t="s">
        <v>21</v>
      </c>
      <c r="C834" t="s">
        <v>22</v>
      </c>
      <c r="D834" t="s">
        <v>12</v>
      </c>
      <c r="E834" t="s">
        <v>18</v>
      </c>
      <c r="F834" t="s">
        <v>24</v>
      </c>
      <c r="G834">
        <v>130</v>
      </c>
      <c r="H834">
        <v>67687500</v>
      </c>
      <c r="I834" t="s">
        <v>25</v>
      </c>
      <c r="J834">
        <f t="shared" si="39"/>
        <v>1</v>
      </c>
      <c r="K834" t="str">
        <f t="shared" si="40"/>
        <v>MMBtu</v>
      </c>
      <c r="L834" s="3">
        <f t="shared" si="41"/>
        <v>67687500</v>
      </c>
    </row>
    <row r="835" spans="1:12" x14ac:dyDescent="0.25">
      <c r="A835" t="s">
        <v>202</v>
      </c>
      <c r="B835" t="s">
        <v>21</v>
      </c>
      <c r="C835" t="s">
        <v>22</v>
      </c>
      <c r="D835" t="s">
        <v>12</v>
      </c>
      <c r="E835" t="s">
        <v>16</v>
      </c>
      <c r="F835" t="s">
        <v>36</v>
      </c>
      <c r="G835">
        <v>141</v>
      </c>
      <c r="H835">
        <v>75970000</v>
      </c>
      <c r="I835" t="s">
        <v>25</v>
      </c>
      <c r="J835">
        <f t="shared" si="39"/>
        <v>1</v>
      </c>
      <c r="K835" t="str">
        <f t="shared" si="40"/>
        <v>MMBtu</v>
      </c>
      <c r="L835" s="3">
        <f t="shared" si="41"/>
        <v>75970000</v>
      </c>
    </row>
    <row r="836" spans="1:12" x14ac:dyDescent="0.25">
      <c r="A836" t="s">
        <v>202</v>
      </c>
      <c r="B836" t="s">
        <v>21</v>
      </c>
      <c r="C836" t="s">
        <v>22</v>
      </c>
      <c r="D836" t="s">
        <v>12</v>
      </c>
      <c r="E836" t="s">
        <v>15</v>
      </c>
      <c r="F836" t="s">
        <v>36</v>
      </c>
      <c r="G836">
        <v>228</v>
      </c>
      <c r="H836">
        <v>85452500</v>
      </c>
      <c r="I836" t="s">
        <v>25</v>
      </c>
      <c r="J836">
        <f t="shared" si="39"/>
        <v>1</v>
      </c>
      <c r="K836" t="str">
        <f t="shared" si="40"/>
        <v>MMBtu</v>
      </c>
      <c r="L836" s="3">
        <f t="shared" si="41"/>
        <v>85452500</v>
      </c>
    </row>
    <row r="837" spans="1:12" x14ac:dyDescent="0.25">
      <c r="A837" t="s">
        <v>202</v>
      </c>
      <c r="B837" t="s">
        <v>21</v>
      </c>
      <c r="C837" t="s">
        <v>22</v>
      </c>
      <c r="D837" t="s">
        <v>12</v>
      </c>
      <c r="E837" t="s">
        <v>13</v>
      </c>
      <c r="F837" t="s">
        <v>36</v>
      </c>
      <c r="G837">
        <v>285</v>
      </c>
      <c r="H837">
        <v>89310000</v>
      </c>
      <c r="I837" t="s">
        <v>25</v>
      </c>
      <c r="J837">
        <f t="shared" si="39"/>
        <v>1</v>
      </c>
      <c r="K837" t="str">
        <f t="shared" si="40"/>
        <v>MMBtu</v>
      </c>
      <c r="L837" s="3">
        <f t="shared" si="41"/>
        <v>89310000</v>
      </c>
    </row>
    <row r="838" spans="1:12" x14ac:dyDescent="0.25">
      <c r="A838" t="s">
        <v>202</v>
      </c>
      <c r="B838" t="s">
        <v>21</v>
      </c>
      <c r="C838" t="s">
        <v>22</v>
      </c>
      <c r="D838" t="s">
        <v>12</v>
      </c>
      <c r="E838" t="s">
        <v>30</v>
      </c>
      <c r="F838" t="s">
        <v>36</v>
      </c>
      <c r="G838">
        <v>192</v>
      </c>
      <c r="H838">
        <v>99955000</v>
      </c>
      <c r="I838" t="s">
        <v>25</v>
      </c>
      <c r="J838">
        <f t="shared" si="39"/>
        <v>1</v>
      </c>
      <c r="K838" t="str">
        <f t="shared" si="40"/>
        <v>MMBtu</v>
      </c>
      <c r="L838" s="3">
        <f t="shared" si="41"/>
        <v>99955000</v>
      </c>
    </row>
    <row r="839" spans="1:12" x14ac:dyDescent="0.25">
      <c r="A839" t="s">
        <v>202</v>
      </c>
      <c r="B839" t="s">
        <v>21</v>
      </c>
      <c r="C839" t="s">
        <v>22</v>
      </c>
      <c r="D839" t="s">
        <v>12</v>
      </c>
      <c r="E839" t="s">
        <v>18</v>
      </c>
      <c r="F839" t="s">
        <v>36</v>
      </c>
      <c r="G839">
        <v>337</v>
      </c>
      <c r="H839">
        <v>147287500</v>
      </c>
      <c r="I839" t="s">
        <v>25</v>
      </c>
      <c r="J839">
        <f t="shared" si="39"/>
        <v>1</v>
      </c>
      <c r="K839" t="str">
        <f t="shared" si="40"/>
        <v>MMBtu</v>
      </c>
      <c r="L839" s="3">
        <f t="shared" si="41"/>
        <v>147287500</v>
      </c>
    </row>
    <row r="840" spans="1:12" x14ac:dyDescent="0.25">
      <c r="A840" t="s">
        <v>202</v>
      </c>
      <c r="B840" t="s">
        <v>21</v>
      </c>
      <c r="C840" t="s">
        <v>22</v>
      </c>
      <c r="D840" t="s">
        <v>12</v>
      </c>
      <c r="E840" t="s">
        <v>30</v>
      </c>
      <c r="F840" t="s">
        <v>24</v>
      </c>
      <c r="G840">
        <v>192</v>
      </c>
      <c r="H840">
        <v>155645000</v>
      </c>
      <c r="I840" t="s">
        <v>25</v>
      </c>
      <c r="J840">
        <f t="shared" si="39"/>
        <v>1</v>
      </c>
      <c r="K840" t="str">
        <f t="shared" si="40"/>
        <v>MMBtu</v>
      </c>
      <c r="L840" s="3">
        <f t="shared" si="41"/>
        <v>155645000</v>
      </c>
    </row>
    <row r="841" spans="1:12" x14ac:dyDescent="0.25">
      <c r="A841" t="s">
        <v>203</v>
      </c>
      <c r="B841" t="s">
        <v>21</v>
      </c>
      <c r="C841" t="s">
        <v>22</v>
      </c>
      <c r="D841" t="s">
        <v>12</v>
      </c>
      <c r="E841" t="s">
        <v>19</v>
      </c>
      <c r="F841" t="s">
        <v>37</v>
      </c>
      <c r="G841">
        <v>1</v>
      </c>
      <c r="H841">
        <v>77500</v>
      </c>
      <c r="I841" t="s">
        <v>25</v>
      </c>
      <c r="J841">
        <f t="shared" si="39"/>
        <v>1</v>
      </c>
      <c r="K841" t="str">
        <f t="shared" si="40"/>
        <v>MMBtu</v>
      </c>
      <c r="L841" s="3">
        <f t="shared" si="41"/>
        <v>77500</v>
      </c>
    </row>
    <row r="842" spans="1:12" x14ac:dyDescent="0.25">
      <c r="A842" t="s">
        <v>203</v>
      </c>
      <c r="B842" t="s">
        <v>21</v>
      </c>
      <c r="C842" t="s">
        <v>22</v>
      </c>
      <c r="D842" t="s">
        <v>12</v>
      </c>
      <c r="E842" t="s">
        <v>19</v>
      </c>
      <c r="F842" t="s">
        <v>24</v>
      </c>
      <c r="G842">
        <v>3</v>
      </c>
      <c r="H842">
        <v>900000</v>
      </c>
      <c r="I842" t="s">
        <v>25</v>
      </c>
      <c r="J842">
        <f t="shared" si="39"/>
        <v>1</v>
      </c>
      <c r="K842" t="str">
        <f t="shared" si="40"/>
        <v>MMBtu</v>
      </c>
      <c r="L842" s="3">
        <f t="shared" si="41"/>
        <v>900000</v>
      </c>
    </row>
    <row r="843" spans="1:12" x14ac:dyDescent="0.25">
      <c r="A843" t="s">
        <v>203</v>
      </c>
      <c r="B843" t="s">
        <v>21</v>
      </c>
      <c r="C843" t="s">
        <v>22</v>
      </c>
      <c r="D843" t="s">
        <v>20</v>
      </c>
      <c r="E843" t="s">
        <v>17</v>
      </c>
      <c r="F843" t="s">
        <v>36</v>
      </c>
      <c r="G843">
        <v>5</v>
      </c>
      <c r="H843">
        <v>3000000</v>
      </c>
      <c r="I843" t="s">
        <v>25</v>
      </c>
      <c r="J843">
        <f t="shared" si="39"/>
        <v>1</v>
      </c>
      <c r="K843" t="str">
        <f t="shared" si="40"/>
        <v>MMBtu</v>
      </c>
      <c r="L843" s="3">
        <f t="shared" si="41"/>
        <v>3000000</v>
      </c>
    </row>
    <row r="844" spans="1:12" x14ac:dyDescent="0.25">
      <c r="A844" t="s">
        <v>203</v>
      </c>
      <c r="B844" t="s">
        <v>21</v>
      </c>
      <c r="C844" t="s">
        <v>22</v>
      </c>
      <c r="D844" t="s">
        <v>12</v>
      </c>
      <c r="E844" t="s">
        <v>17</v>
      </c>
      <c r="F844" t="s">
        <v>36</v>
      </c>
      <c r="G844">
        <v>61</v>
      </c>
      <c r="H844">
        <v>5772500</v>
      </c>
      <c r="I844" t="s">
        <v>25</v>
      </c>
      <c r="J844">
        <f t="shared" si="39"/>
        <v>1</v>
      </c>
      <c r="K844" t="str">
        <f t="shared" si="40"/>
        <v>MMBtu</v>
      </c>
      <c r="L844" s="3">
        <f t="shared" si="41"/>
        <v>5772500</v>
      </c>
    </row>
    <row r="845" spans="1:12" x14ac:dyDescent="0.25">
      <c r="A845" t="s">
        <v>203</v>
      </c>
      <c r="B845" t="s">
        <v>21</v>
      </c>
      <c r="C845" t="s">
        <v>22</v>
      </c>
      <c r="D845" t="s">
        <v>20</v>
      </c>
      <c r="E845" t="s">
        <v>19</v>
      </c>
      <c r="F845" t="s">
        <v>36</v>
      </c>
      <c r="G845">
        <v>11</v>
      </c>
      <c r="H845">
        <v>7500000</v>
      </c>
      <c r="I845" t="s">
        <v>25</v>
      </c>
      <c r="J845">
        <f t="shared" si="39"/>
        <v>1</v>
      </c>
      <c r="K845" t="str">
        <f t="shared" si="40"/>
        <v>MMBtu</v>
      </c>
      <c r="L845" s="3">
        <f t="shared" si="41"/>
        <v>7500000</v>
      </c>
    </row>
    <row r="846" spans="1:12" x14ac:dyDescent="0.25">
      <c r="A846" t="s">
        <v>203</v>
      </c>
      <c r="B846" t="s">
        <v>21</v>
      </c>
      <c r="C846" t="s">
        <v>22</v>
      </c>
      <c r="D846" t="s">
        <v>12</v>
      </c>
      <c r="E846" t="s">
        <v>19</v>
      </c>
      <c r="F846" t="s">
        <v>36</v>
      </c>
      <c r="G846">
        <v>201</v>
      </c>
      <c r="H846">
        <v>41217500</v>
      </c>
      <c r="I846" t="s">
        <v>25</v>
      </c>
      <c r="J846">
        <f t="shared" si="39"/>
        <v>1</v>
      </c>
      <c r="K846" t="str">
        <f t="shared" si="40"/>
        <v>MMBtu</v>
      </c>
      <c r="L846" s="3">
        <f t="shared" si="41"/>
        <v>41217500</v>
      </c>
    </row>
    <row r="847" spans="1:12" x14ac:dyDescent="0.25">
      <c r="A847" t="s">
        <v>204</v>
      </c>
      <c r="B847" t="s">
        <v>26</v>
      </c>
      <c r="C847" t="s">
        <v>22</v>
      </c>
      <c r="D847" t="s">
        <v>23</v>
      </c>
      <c r="E847" t="s">
        <v>27</v>
      </c>
      <c r="F847" t="s">
        <v>31</v>
      </c>
      <c r="G847">
        <v>6</v>
      </c>
      <c r="H847">
        <v>5000</v>
      </c>
      <c r="I847" t="s">
        <v>25</v>
      </c>
      <c r="J847">
        <f t="shared" si="39"/>
        <v>1</v>
      </c>
      <c r="K847" t="str">
        <f t="shared" si="40"/>
        <v>MMBtu</v>
      </c>
      <c r="L847" s="3">
        <f t="shared" si="41"/>
        <v>5000</v>
      </c>
    </row>
    <row r="848" spans="1:12" x14ac:dyDescent="0.25">
      <c r="A848" t="s">
        <v>204</v>
      </c>
      <c r="B848" t="s">
        <v>26</v>
      </c>
      <c r="C848" t="s">
        <v>22</v>
      </c>
      <c r="D848" t="s">
        <v>23</v>
      </c>
      <c r="E848" t="s">
        <v>16</v>
      </c>
      <c r="F848" t="s">
        <v>28</v>
      </c>
      <c r="G848">
        <v>3</v>
      </c>
      <c r="H848">
        <v>49135</v>
      </c>
      <c r="I848" t="s">
        <v>29</v>
      </c>
      <c r="J848">
        <f t="shared" si="39"/>
        <v>1.0542</v>
      </c>
      <c r="K848" t="str">
        <f t="shared" si="40"/>
        <v>MMBtu</v>
      </c>
      <c r="L848" s="3">
        <f t="shared" si="41"/>
        <v>51798.116999999998</v>
      </c>
    </row>
    <row r="849" spans="1:12" x14ac:dyDescent="0.25">
      <c r="A849" t="s">
        <v>204</v>
      </c>
      <c r="B849" t="s">
        <v>26</v>
      </c>
      <c r="C849" t="s">
        <v>22</v>
      </c>
      <c r="D849" t="s">
        <v>23</v>
      </c>
      <c r="E849" t="s">
        <v>15</v>
      </c>
      <c r="F849" t="s">
        <v>28</v>
      </c>
      <c r="G849">
        <v>18</v>
      </c>
      <c r="H849">
        <v>145000</v>
      </c>
      <c r="I849" t="s">
        <v>29</v>
      </c>
      <c r="J849">
        <f t="shared" si="39"/>
        <v>1.0542</v>
      </c>
      <c r="K849" t="str">
        <f t="shared" si="40"/>
        <v>MMBtu</v>
      </c>
      <c r="L849" s="3">
        <f t="shared" si="41"/>
        <v>152859</v>
      </c>
    </row>
    <row r="850" spans="1:12" x14ac:dyDescent="0.25">
      <c r="A850" t="s">
        <v>204</v>
      </c>
      <c r="B850" t="s">
        <v>26</v>
      </c>
      <c r="C850" t="s">
        <v>22</v>
      </c>
      <c r="D850" t="s">
        <v>12</v>
      </c>
      <c r="E850" t="s">
        <v>16</v>
      </c>
      <c r="F850" t="s">
        <v>28</v>
      </c>
      <c r="G850">
        <v>1</v>
      </c>
      <c r="H850">
        <v>155000</v>
      </c>
      <c r="I850" t="s">
        <v>25</v>
      </c>
      <c r="J850">
        <f t="shared" si="39"/>
        <v>1</v>
      </c>
      <c r="K850" t="str">
        <f t="shared" si="40"/>
        <v>MMBtu</v>
      </c>
      <c r="L850" s="3">
        <f t="shared" si="41"/>
        <v>155000</v>
      </c>
    </row>
    <row r="851" spans="1:12" x14ac:dyDescent="0.25">
      <c r="A851" t="s">
        <v>204</v>
      </c>
      <c r="B851" t="s">
        <v>26</v>
      </c>
      <c r="C851" t="s">
        <v>22</v>
      </c>
      <c r="D851" t="s">
        <v>23</v>
      </c>
      <c r="E851" t="s">
        <v>18</v>
      </c>
      <c r="F851" t="s">
        <v>28</v>
      </c>
      <c r="G851">
        <v>22</v>
      </c>
      <c r="H851">
        <v>163228</v>
      </c>
      <c r="I851" t="s">
        <v>25</v>
      </c>
      <c r="J851">
        <f t="shared" si="39"/>
        <v>1</v>
      </c>
      <c r="K851" t="str">
        <f t="shared" si="40"/>
        <v>MMBtu</v>
      </c>
      <c r="L851" s="3">
        <f t="shared" si="41"/>
        <v>163228</v>
      </c>
    </row>
    <row r="852" spans="1:12" x14ac:dyDescent="0.25">
      <c r="A852" t="s">
        <v>204</v>
      </c>
      <c r="B852" t="s">
        <v>26</v>
      </c>
      <c r="C852" t="s">
        <v>22</v>
      </c>
      <c r="D852" t="s">
        <v>12</v>
      </c>
      <c r="E852" t="s">
        <v>30</v>
      </c>
      <c r="F852" t="s">
        <v>28</v>
      </c>
      <c r="G852">
        <v>2</v>
      </c>
      <c r="H852">
        <v>171455</v>
      </c>
      <c r="I852" t="s">
        <v>29</v>
      </c>
      <c r="J852">
        <f t="shared" si="39"/>
        <v>1.0542</v>
      </c>
      <c r="K852" t="str">
        <f t="shared" si="40"/>
        <v>MMBtu</v>
      </c>
      <c r="L852" s="3">
        <f t="shared" si="41"/>
        <v>180747.861</v>
      </c>
    </row>
    <row r="853" spans="1:12" x14ac:dyDescent="0.25">
      <c r="A853" t="s">
        <v>204</v>
      </c>
      <c r="B853" t="s">
        <v>26</v>
      </c>
      <c r="C853" t="s">
        <v>22</v>
      </c>
      <c r="D853" t="s">
        <v>23</v>
      </c>
      <c r="E853" t="s">
        <v>27</v>
      </c>
      <c r="F853" t="s">
        <v>28</v>
      </c>
      <c r="G853">
        <v>17</v>
      </c>
      <c r="H853">
        <v>247000</v>
      </c>
      <c r="I853" t="s">
        <v>25</v>
      </c>
      <c r="J853">
        <f t="shared" si="39"/>
        <v>1</v>
      </c>
      <c r="K853" t="str">
        <f t="shared" si="40"/>
        <v>MMBtu</v>
      </c>
      <c r="L853" s="3">
        <f t="shared" si="41"/>
        <v>247000</v>
      </c>
    </row>
    <row r="854" spans="1:12" x14ac:dyDescent="0.25">
      <c r="A854" t="s">
        <v>204</v>
      </c>
      <c r="B854" t="s">
        <v>26</v>
      </c>
      <c r="C854" t="s">
        <v>22</v>
      </c>
      <c r="D854" t="s">
        <v>23</v>
      </c>
      <c r="E854" t="s">
        <v>30</v>
      </c>
      <c r="F854" t="s">
        <v>28</v>
      </c>
      <c r="G854">
        <v>35</v>
      </c>
      <c r="H854">
        <v>263000</v>
      </c>
      <c r="I854" t="s">
        <v>25</v>
      </c>
      <c r="J854">
        <f t="shared" si="39"/>
        <v>1</v>
      </c>
      <c r="K854" t="str">
        <f t="shared" si="40"/>
        <v>MMBtu</v>
      </c>
      <c r="L854" s="3">
        <f t="shared" si="41"/>
        <v>263000</v>
      </c>
    </row>
    <row r="855" spans="1:12" x14ac:dyDescent="0.25">
      <c r="A855" t="s">
        <v>204</v>
      </c>
      <c r="B855" t="s">
        <v>26</v>
      </c>
      <c r="C855" t="s">
        <v>22</v>
      </c>
      <c r="D855" t="s">
        <v>23</v>
      </c>
      <c r="E855" t="s">
        <v>16</v>
      </c>
      <c r="F855" t="s">
        <v>28</v>
      </c>
      <c r="G855">
        <v>34</v>
      </c>
      <c r="H855">
        <v>270000</v>
      </c>
      <c r="I855" t="s">
        <v>25</v>
      </c>
      <c r="J855">
        <f t="shared" si="39"/>
        <v>1</v>
      </c>
      <c r="K855" t="str">
        <f t="shared" si="40"/>
        <v>MMBtu</v>
      </c>
      <c r="L855" s="3">
        <f t="shared" si="41"/>
        <v>270000</v>
      </c>
    </row>
    <row r="856" spans="1:12" x14ac:dyDescent="0.25">
      <c r="A856" t="s">
        <v>204</v>
      </c>
      <c r="B856" t="s">
        <v>26</v>
      </c>
      <c r="C856" t="s">
        <v>22</v>
      </c>
      <c r="D856" t="s">
        <v>23</v>
      </c>
      <c r="E856" t="s">
        <v>15</v>
      </c>
      <c r="F856" t="s">
        <v>28</v>
      </c>
      <c r="G856">
        <v>39</v>
      </c>
      <c r="H856">
        <v>289000</v>
      </c>
      <c r="I856" t="s">
        <v>25</v>
      </c>
      <c r="J856">
        <f t="shared" si="39"/>
        <v>1</v>
      </c>
      <c r="K856" t="str">
        <f t="shared" si="40"/>
        <v>MMBtu</v>
      </c>
      <c r="L856" s="3">
        <f t="shared" si="41"/>
        <v>289000</v>
      </c>
    </row>
    <row r="857" spans="1:12" x14ac:dyDescent="0.25">
      <c r="A857" t="s">
        <v>204</v>
      </c>
      <c r="B857" t="s">
        <v>26</v>
      </c>
      <c r="C857" t="s">
        <v>22</v>
      </c>
      <c r="D857" t="s">
        <v>23</v>
      </c>
      <c r="E857" t="s">
        <v>13</v>
      </c>
      <c r="F857" t="s">
        <v>28</v>
      </c>
      <c r="G857">
        <v>42</v>
      </c>
      <c r="H857">
        <v>316000</v>
      </c>
      <c r="I857" t="s">
        <v>25</v>
      </c>
      <c r="J857">
        <f t="shared" si="39"/>
        <v>1</v>
      </c>
      <c r="K857" t="str">
        <f t="shared" si="40"/>
        <v>MMBtu</v>
      </c>
      <c r="L857" s="3">
        <f t="shared" si="41"/>
        <v>316000</v>
      </c>
    </row>
    <row r="858" spans="1:12" x14ac:dyDescent="0.25">
      <c r="A858" t="s">
        <v>204</v>
      </c>
      <c r="B858" t="s">
        <v>26</v>
      </c>
      <c r="C858" t="s">
        <v>22</v>
      </c>
      <c r="D858" t="s">
        <v>23</v>
      </c>
      <c r="E858" t="s">
        <v>30</v>
      </c>
      <c r="F858" t="s">
        <v>28</v>
      </c>
      <c r="G858">
        <v>41</v>
      </c>
      <c r="H858">
        <v>678112</v>
      </c>
      <c r="I858" t="s">
        <v>29</v>
      </c>
      <c r="J858">
        <f t="shared" si="39"/>
        <v>1.0542</v>
      </c>
      <c r="K858" t="str">
        <f t="shared" si="40"/>
        <v>MMBtu</v>
      </c>
      <c r="L858" s="3">
        <f t="shared" si="41"/>
        <v>714865.67040000006</v>
      </c>
    </row>
    <row r="859" spans="1:12" x14ac:dyDescent="0.25">
      <c r="A859" t="s">
        <v>204</v>
      </c>
      <c r="B859" t="s">
        <v>26</v>
      </c>
      <c r="C859" t="s">
        <v>22</v>
      </c>
      <c r="D859" t="s">
        <v>23</v>
      </c>
      <c r="E859" t="s">
        <v>27</v>
      </c>
      <c r="F859" t="s">
        <v>28</v>
      </c>
      <c r="G859">
        <v>37</v>
      </c>
      <c r="H859">
        <v>849581</v>
      </c>
      <c r="I859" t="s">
        <v>29</v>
      </c>
      <c r="J859">
        <f t="shared" si="39"/>
        <v>1.0542</v>
      </c>
      <c r="K859" t="str">
        <f t="shared" si="40"/>
        <v>MMBtu</v>
      </c>
      <c r="L859" s="3">
        <f t="shared" si="41"/>
        <v>895628.29020000005</v>
      </c>
    </row>
    <row r="860" spans="1:12" x14ac:dyDescent="0.25">
      <c r="A860" t="s">
        <v>204</v>
      </c>
      <c r="B860" t="s">
        <v>26</v>
      </c>
      <c r="C860" t="s">
        <v>22</v>
      </c>
      <c r="D860" t="s">
        <v>12</v>
      </c>
      <c r="E860" t="s">
        <v>27</v>
      </c>
      <c r="F860" t="s">
        <v>28</v>
      </c>
      <c r="G860">
        <v>8</v>
      </c>
      <c r="H860">
        <v>1050000</v>
      </c>
      <c r="I860" t="s">
        <v>25</v>
      </c>
      <c r="J860">
        <f t="shared" si="39"/>
        <v>1</v>
      </c>
      <c r="K860" t="str">
        <f t="shared" si="40"/>
        <v>MMBtu</v>
      </c>
      <c r="L860" s="3">
        <f t="shared" si="41"/>
        <v>1050000</v>
      </c>
    </row>
    <row r="861" spans="1:12" x14ac:dyDescent="0.25">
      <c r="A861" t="s">
        <v>204</v>
      </c>
      <c r="B861" t="s">
        <v>26</v>
      </c>
      <c r="C861" t="s">
        <v>22</v>
      </c>
      <c r="D861" t="s">
        <v>12</v>
      </c>
      <c r="E861" t="s">
        <v>18</v>
      </c>
      <c r="F861" t="s">
        <v>28</v>
      </c>
      <c r="G861">
        <v>3</v>
      </c>
      <c r="H861">
        <v>1660000</v>
      </c>
      <c r="I861" t="s">
        <v>25</v>
      </c>
      <c r="J861">
        <f t="shared" ref="J861:J924" si="42">IF(I861="GJ",1.0542,1)</f>
        <v>1</v>
      </c>
      <c r="K861" t="str">
        <f t="shared" ref="K861:K924" si="43">IF(I861="GJ","MMBtu",I861)</f>
        <v>MMBtu</v>
      </c>
      <c r="L861" s="3">
        <f t="shared" ref="L861:L924" si="44">H861*J861</f>
        <v>1660000</v>
      </c>
    </row>
    <row r="862" spans="1:12" x14ac:dyDescent="0.25">
      <c r="A862" t="s">
        <v>204</v>
      </c>
      <c r="B862" t="s">
        <v>26</v>
      </c>
      <c r="C862" t="s">
        <v>22</v>
      </c>
      <c r="D862" t="s">
        <v>12</v>
      </c>
      <c r="E862" t="s">
        <v>30</v>
      </c>
      <c r="F862" t="s">
        <v>28</v>
      </c>
      <c r="G862">
        <v>28</v>
      </c>
      <c r="H862">
        <v>5875000</v>
      </c>
      <c r="I862" t="s">
        <v>25</v>
      </c>
      <c r="J862">
        <f t="shared" si="42"/>
        <v>1</v>
      </c>
      <c r="K862" t="str">
        <f t="shared" si="43"/>
        <v>MMBtu</v>
      </c>
      <c r="L862" s="3">
        <f t="shared" si="44"/>
        <v>5875000</v>
      </c>
    </row>
    <row r="863" spans="1:12" x14ac:dyDescent="0.25">
      <c r="A863" t="s">
        <v>204</v>
      </c>
      <c r="B863" t="s">
        <v>21</v>
      </c>
      <c r="C863" t="s">
        <v>22</v>
      </c>
      <c r="D863" t="s">
        <v>23</v>
      </c>
      <c r="E863" t="s">
        <v>18</v>
      </c>
      <c r="F863" t="s">
        <v>33</v>
      </c>
      <c r="G863">
        <v>6</v>
      </c>
      <c r="H863">
        <v>55000</v>
      </c>
      <c r="I863" t="s">
        <v>25</v>
      </c>
      <c r="J863">
        <f t="shared" si="42"/>
        <v>1</v>
      </c>
      <c r="K863" t="str">
        <f t="shared" si="43"/>
        <v>MMBtu</v>
      </c>
      <c r="L863" s="3">
        <f t="shared" si="44"/>
        <v>55000</v>
      </c>
    </row>
    <row r="864" spans="1:12" x14ac:dyDescent="0.25">
      <c r="A864" t="s">
        <v>204</v>
      </c>
      <c r="B864" t="s">
        <v>21</v>
      </c>
      <c r="C864" t="s">
        <v>22</v>
      </c>
      <c r="D864" t="s">
        <v>12</v>
      </c>
      <c r="E864" t="s">
        <v>17</v>
      </c>
      <c r="F864" t="s">
        <v>24</v>
      </c>
      <c r="G864">
        <v>1</v>
      </c>
      <c r="H864">
        <v>75000</v>
      </c>
      <c r="I864" t="s">
        <v>25</v>
      </c>
      <c r="J864">
        <f t="shared" si="42"/>
        <v>1</v>
      </c>
      <c r="K864" t="str">
        <f t="shared" si="43"/>
        <v>MMBtu</v>
      </c>
      <c r="L864" s="3">
        <f t="shared" si="44"/>
        <v>75000</v>
      </c>
    </row>
    <row r="865" spans="1:12" x14ac:dyDescent="0.25">
      <c r="A865" t="s">
        <v>204</v>
      </c>
      <c r="B865" t="s">
        <v>21</v>
      </c>
      <c r="C865" t="s">
        <v>22</v>
      </c>
      <c r="D865" t="s">
        <v>23</v>
      </c>
      <c r="E865" t="s">
        <v>27</v>
      </c>
      <c r="F865" t="s">
        <v>33</v>
      </c>
      <c r="G865">
        <v>13</v>
      </c>
      <c r="H865">
        <v>85900</v>
      </c>
      <c r="I865" t="s">
        <v>25</v>
      </c>
      <c r="J865">
        <f t="shared" si="42"/>
        <v>1</v>
      </c>
      <c r="K865" t="str">
        <f t="shared" si="43"/>
        <v>MMBtu</v>
      </c>
      <c r="L865" s="3">
        <f t="shared" si="44"/>
        <v>85900</v>
      </c>
    </row>
    <row r="866" spans="1:12" x14ac:dyDescent="0.25">
      <c r="A866" t="s">
        <v>204</v>
      </c>
      <c r="B866" t="s">
        <v>21</v>
      </c>
      <c r="C866" t="s">
        <v>22</v>
      </c>
      <c r="D866" t="s">
        <v>23</v>
      </c>
      <c r="E866" t="s">
        <v>13</v>
      </c>
      <c r="F866" t="s">
        <v>33</v>
      </c>
      <c r="G866">
        <v>68</v>
      </c>
      <c r="H866">
        <v>393127</v>
      </c>
      <c r="I866" t="s">
        <v>25</v>
      </c>
      <c r="J866">
        <f t="shared" si="42"/>
        <v>1</v>
      </c>
      <c r="K866" t="str">
        <f t="shared" si="43"/>
        <v>MMBtu</v>
      </c>
      <c r="L866" s="3">
        <f t="shared" si="44"/>
        <v>393127</v>
      </c>
    </row>
    <row r="867" spans="1:12" x14ac:dyDescent="0.25">
      <c r="A867" t="s">
        <v>204</v>
      </c>
      <c r="B867" t="s">
        <v>21</v>
      </c>
      <c r="C867" t="s">
        <v>22</v>
      </c>
      <c r="D867" t="s">
        <v>23</v>
      </c>
      <c r="E867" t="s">
        <v>16</v>
      </c>
      <c r="F867" t="s">
        <v>24</v>
      </c>
      <c r="G867">
        <v>62</v>
      </c>
      <c r="H867">
        <v>435000</v>
      </c>
      <c r="I867" t="s">
        <v>25</v>
      </c>
      <c r="J867">
        <f t="shared" si="42"/>
        <v>1</v>
      </c>
      <c r="K867" t="str">
        <f t="shared" si="43"/>
        <v>MMBtu</v>
      </c>
      <c r="L867" s="3">
        <f t="shared" si="44"/>
        <v>435000</v>
      </c>
    </row>
    <row r="868" spans="1:12" x14ac:dyDescent="0.25">
      <c r="A868" t="s">
        <v>204</v>
      </c>
      <c r="B868" t="s">
        <v>21</v>
      </c>
      <c r="C868" t="s">
        <v>22</v>
      </c>
      <c r="D868" t="s">
        <v>12</v>
      </c>
      <c r="E868" t="s">
        <v>30</v>
      </c>
      <c r="F868" t="s">
        <v>33</v>
      </c>
      <c r="G868">
        <v>2</v>
      </c>
      <c r="H868">
        <v>450000</v>
      </c>
      <c r="I868" t="s">
        <v>25</v>
      </c>
      <c r="J868">
        <f t="shared" si="42"/>
        <v>1</v>
      </c>
      <c r="K868" t="str">
        <f t="shared" si="43"/>
        <v>MMBtu</v>
      </c>
      <c r="L868" s="3">
        <f t="shared" si="44"/>
        <v>450000</v>
      </c>
    </row>
    <row r="869" spans="1:12" x14ac:dyDescent="0.25">
      <c r="A869" t="s">
        <v>204</v>
      </c>
      <c r="B869" t="s">
        <v>21</v>
      </c>
      <c r="C869" t="s">
        <v>22</v>
      </c>
      <c r="D869" t="s">
        <v>12</v>
      </c>
      <c r="E869" t="s">
        <v>16</v>
      </c>
      <c r="F869" t="s">
        <v>36</v>
      </c>
      <c r="G869">
        <v>2</v>
      </c>
      <c r="H869">
        <v>465000</v>
      </c>
      <c r="I869" t="s">
        <v>25</v>
      </c>
      <c r="J869">
        <f t="shared" si="42"/>
        <v>1</v>
      </c>
      <c r="K869" t="str">
        <f t="shared" si="43"/>
        <v>MMBtu</v>
      </c>
      <c r="L869" s="3">
        <f t="shared" si="44"/>
        <v>465000</v>
      </c>
    </row>
    <row r="870" spans="1:12" x14ac:dyDescent="0.25">
      <c r="A870" t="s">
        <v>204</v>
      </c>
      <c r="B870" t="s">
        <v>21</v>
      </c>
      <c r="C870" t="s">
        <v>22</v>
      </c>
      <c r="D870" t="s">
        <v>12</v>
      </c>
      <c r="E870" t="s">
        <v>16</v>
      </c>
      <c r="F870" t="s">
        <v>35</v>
      </c>
      <c r="G870">
        <v>4</v>
      </c>
      <c r="H870">
        <v>600000</v>
      </c>
      <c r="I870" t="s">
        <v>25</v>
      </c>
      <c r="J870">
        <f t="shared" si="42"/>
        <v>1</v>
      </c>
      <c r="K870" t="str">
        <f t="shared" si="43"/>
        <v>MMBtu</v>
      </c>
      <c r="L870" s="3">
        <f t="shared" si="44"/>
        <v>600000</v>
      </c>
    </row>
    <row r="871" spans="1:12" x14ac:dyDescent="0.25">
      <c r="A871" t="s">
        <v>204</v>
      </c>
      <c r="B871" t="s">
        <v>21</v>
      </c>
      <c r="C871" t="s">
        <v>22</v>
      </c>
      <c r="D871" t="s">
        <v>12</v>
      </c>
      <c r="E871" t="s">
        <v>27</v>
      </c>
      <c r="F871" t="s">
        <v>37</v>
      </c>
      <c r="G871">
        <v>1</v>
      </c>
      <c r="H871">
        <v>600000</v>
      </c>
      <c r="I871" t="s">
        <v>25</v>
      </c>
      <c r="J871">
        <f t="shared" si="42"/>
        <v>1</v>
      </c>
      <c r="K871" t="str">
        <f t="shared" si="43"/>
        <v>MMBtu</v>
      </c>
      <c r="L871" s="3">
        <f t="shared" si="44"/>
        <v>600000</v>
      </c>
    </row>
    <row r="872" spans="1:12" x14ac:dyDescent="0.25">
      <c r="A872" t="s">
        <v>204</v>
      </c>
      <c r="B872" t="s">
        <v>21</v>
      </c>
      <c r="C872" t="s">
        <v>22</v>
      </c>
      <c r="D872" t="s">
        <v>23</v>
      </c>
      <c r="E872" t="s">
        <v>17</v>
      </c>
      <c r="F872" t="s">
        <v>24</v>
      </c>
      <c r="G872">
        <v>37</v>
      </c>
      <c r="H872">
        <v>650252</v>
      </c>
      <c r="I872" t="s">
        <v>25</v>
      </c>
      <c r="J872">
        <f t="shared" si="42"/>
        <v>1</v>
      </c>
      <c r="K872" t="str">
        <f t="shared" si="43"/>
        <v>MMBtu</v>
      </c>
      <c r="L872" s="3">
        <f t="shared" si="44"/>
        <v>650252</v>
      </c>
    </row>
    <row r="873" spans="1:12" x14ac:dyDescent="0.25">
      <c r="A873" t="s">
        <v>204</v>
      </c>
      <c r="B873" t="s">
        <v>21</v>
      </c>
      <c r="C873" t="s">
        <v>22</v>
      </c>
      <c r="D873" t="s">
        <v>23</v>
      </c>
      <c r="E873" t="s">
        <v>27</v>
      </c>
      <c r="F873" t="s">
        <v>24</v>
      </c>
      <c r="G873">
        <v>141</v>
      </c>
      <c r="H873">
        <v>1031000</v>
      </c>
      <c r="I873" t="s">
        <v>25</v>
      </c>
      <c r="J873">
        <f t="shared" si="42"/>
        <v>1</v>
      </c>
      <c r="K873" t="str">
        <f t="shared" si="43"/>
        <v>MMBtu</v>
      </c>
      <c r="L873" s="3">
        <f t="shared" si="44"/>
        <v>1031000</v>
      </c>
    </row>
    <row r="874" spans="1:12" x14ac:dyDescent="0.25">
      <c r="A874" t="s">
        <v>204</v>
      </c>
      <c r="B874" t="s">
        <v>21</v>
      </c>
      <c r="C874" t="s">
        <v>22</v>
      </c>
      <c r="D874" t="s">
        <v>23</v>
      </c>
      <c r="E874" t="s">
        <v>13</v>
      </c>
      <c r="F874" t="s">
        <v>24</v>
      </c>
      <c r="G874">
        <v>115</v>
      </c>
      <c r="H874">
        <v>1040070</v>
      </c>
      <c r="I874" t="s">
        <v>25</v>
      </c>
      <c r="J874">
        <f t="shared" si="42"/>
        <v>1</v>
      </c>
      <c r="K874" t="str">
        <f t="shared" si="43"/>
        <v>MMBtu</v>
      </c>
      <c r="L874" s="3">
        <f t="shared" si="44"/>
        <v>1040070</v>
      </c>
    </row>
    <row r="875" spans="1:12" x14ac:dyDescent="0.25">
      <c r="A875" t="s">
        <v>204</v>
      </c>
      <c r="B875" t="s">
        <v>21</v>
      </c>
      <c r="C875" t="s">
        <v>22</v>
      </c>
      <c r="D875" t="s">
        <v>12</v>
      </c>
      <c r="E875" t="s">
        <v>27</v>
      </c>
      <c r="F875" t="s">
        <v>36</v>
      </c>
      <c r="G875">
        <v>6</v>
      </c>
      <c r="H875">
        <v>1055000</v>
      </c>
      <c r="I875" t="s">
        <v>25</v>
      </c>
      <c r="J875">
        <f t="shared" si="42"/>
        <v>1</v>
      </c>
      <c r="K875" t="str">
        <f t="shared" si="43"/>
        <v>MMBtu</v>
      </c>
      <c r="L875" s="3">
        <f t="shared" si="44"/>
        <v>1055000</v>
      </c>
    </row>
    <row r="876" spans="1:12" x14ac:dyDescent="0.25">
      <c r="A876" t="s">
        <v>204</v>
      </c>
      <c r="B876" t="s">
        <v>21</v>
      </c>
      <c r="C876" t="s">
        <v>22</v>
      </c>
      <c r="D876" t="s">
        <v>23</v>
      </c>
      <c r="E876" t="s">
        <v>15</v>
      </c>
      <c r="F876" t="s">
        <v>33</v>
      </c>
      <c r="G876">
        <v>125</v>
      </c>
      <c r="H876">
        <v>1160600</v>
      </c>
      <c r="I876" t="s">
        <v>25</v>
      </c>
      <c r="J876">
        <f t="shared" si="42"/>
        <v>1</v>
      </c>
      <c r="K876" t="str">
        <f t="shared" si="43"/>
        <v>MMBtu</v>
      </c>
      <c r="L876" s="3">
        <f t="shared" si="44"/>
        <v>1160600</v>
      </c>
    </row>
    <row r="877" spans="1:12" x14ac:dyDescent="0.25">
      <c r="A877" t="s">
        <v>204</v>
      </c>
      <c r="B877" t="s">
        <v>21</v>
      </c>
      <c r="C877" t="s">
        <v>22</v>
      </c>
      <c r="D877" t="s">
        <v>12</v>
      </c>
      <c r="E877" t="s">
        <v>13</v>
      </c>
      <c r="F877" t="s">
        <v>33</v>
      </c>
      <c r="G877">
        <v>11</v>
      </c>
      <c r="H877">
        <v>1197140</v>
      </c>
      <c r="I877" t="s">
        <v>25</v>
      </c>
      <c r="J877">
        <f t="shared" si="42"/>
        <v>1</v>
      </c>
      <c r="K877" t="str">
        <f t="shared" si="43"/>
        <v>MMBtu</v>
      </c>
      <c r="L877" s="3">
        <f t="shared" si="44"/>
        <v>1197140</v>
      </c>
    </row>
    <row r="878" spans="1:12" x14ac:dyDescent="0.25">
      <c r="A878" t="s">
        <v>204</v>
      </c>
      <c r="B878" t="s">
        <v>21</v>
      </c>
      <c r="C878" t="s">
        <v>22</v>
      </c>
      <c r="D878" t="s">
        <v>12</v>
      </c>
      <c r="E878" t="s">
        <v>18</v>
      </c>
      <c r="F878" t="s">
        <v>33</v>
      </c>
      <c r="G878">
        <v>10</v>
      </c>
      <c r="H878">
        <v>1280000</v>
      </c>
      <c r="I878" t="s">
        <v>25</v>
      </c>
      <c r="J878">
        <f t="shared" si="42"/>
        <v>1</v>
      </c>
      <c r="K878" t="str">
        <f t="shared" si="43"/>
        <v>MMBtu</v>
      </c>
      <c r="L878" s="3">
        <f t="shared" si="44"/>
        <v>1280000</v>
      </c>
    </row>
    <row r="879" spans="1:12" x14ac:dyDescent="0.25">
      <c r="A879" t="s">
        <v>204</v>
      </c>
      <c r="B879" t="s">
        <v>21</v>
      </c>
      <c r="C879" t="s">
        <v>22</v>
      </c>
      <c r="D879" t="s">
        <v>23</v>
      </c>
      <c r="E879" t="s">
        <v>30</v>
      </c>
      <c r="F879" t="s">
        <v>24</v>
      </c>
      <c r="G879">
        <v>169</v>
      </c>
      <c r="H879">
        <v>1398000</v>
      </c>
      <c r="I879" t="s">
        <v>25</v>
      </c>
      <c r="J879">
        <f t="shared" si="42"/>
        <v>1</v>
      </c>
      <c r="K879" t="str">
        <f t="shared" si="43"/>
        <v>MMBtu</v>
      </c>
      <c r="L879" s="3">
        <f t="shared" si="44"/>
        <v>1398000</v>
      </c>
    </row>
    <row r="880" spans="1:12" x14ac:dyDescent="0.25">
      <c r="A880" t="s">
        <v>204</v>
      </c>
      <c r="B880" t="s">
        <v>21</v>
      </c>
      <c r="C880" t="s">
        <v>22</v>
      </c>
      <c r="D880" t="s">
        <v>12</v>
      </c>
      <c r="E880" t="s">
        <v>13</v>
      </c>
      <c r="F880" t="s">
        <v>24</v>
      </c>
      <c r="G880">
        <v>13</v>
      </c>
      <c r="H880">
        <v>1590000</v>
      </c>
      <c r="I880" t="s">
        <v>25</v>
      </c>
      <c r="J880">
        <f t="shared" si="42"/>
        <v>1</v>
      </c>
      <c r="K880" t="str">
        <f t="shared" si="43"/>
        <v>MMBtu</v>
      </c>
      <c r="L880" s="3">
        <f t="shared" si="44"/>
        <v>1590000</v>
      </c>
    </row>
    <row r="881" spans="1:12" x14ac:dyDescent="0.25">
      <c r="A881" t="s">
        <v>204</v>
      </c>
      <c r="B881" t="s">
        <v>21</v>
      </c>
      <c r="C881" t="s">
        <v>22</v>
      </c>
      <c r="D881" t="s">
        <v>12</v>
      </c>
      <c r="E881" t="s">
        <v>15</v>
      </c>
      <c r="F881" t="s">
        <v>24</v>
      </c>
      <c r="G881">
        <v>14</v>
      </c>
      <c r="H881">
        <v>1960000</v>
      </c>
      <c r="I881" t="s">
        <v>25</v>
      </c>
      <c r="J881">
        <f t="shared" si="42"/>
        <v>1</v>
      </c>
      <c r="K881" t="str">
        <f t="shared" si="43"/>
        <v>MMBtu</v>
      </c>
      <c r="L881" s="3">
        <f t="shared" si="44"/>
        <v>1960000</v>
      </c>
    </row>
    <row r="882" spans="1:12" x14ac:dyDescent="0.25">
      <c r="A882" t="s">
        <v>204</v>
      </c>
      <c r="B882" t="s">
        <v>21</v>
      </c>
      <c r="C882" t="s">
        <v>22</v>
      </c>
      <c r="D882" t="s">
        <v>12</v>
      </c>
      <c r="E882" t="s">
        <v>15</v>
      </c>
      <c r="F882" t="s">
        <v>33</v>
      </c>
      <c r="G882">
        <v>10</v>
      </c>
      <c r="H882">
        <v>2517510</v>
      </c>
      <c r="I882" t="s">
        <v>25</v>
      </c>
      <c r="J882">
        <f t="shared" si="42"/>
        <v>1</v>
      </c>
      <c r="K882" t="str">
        <f t="shared" si="43"/>
        <v>MMBtu</v>
      </c>
      <c r="L882" s="3">
        <f t="shared" si="44"/>
        <v>2517510</v>
      </c>
    </row>
    <row r="883" spans="1:12" x14ac:dyDescent="0.25">
      <c r="A883" t="s">
        <v>204</v>
      </c>
      <c r="B883" t="s">
        <v>21</v>
      </c>
      <c r="C883" t="s">
        <v>22</v>
      </c>
      <c r="D883" t="s">
        <v>23</v>
      </c>
      <c r="E883" t="s">
        <v>15</v>
      </c>
      <c r="F883" t="s">
        <v>24</v>
      </c>
      <c r="G883">
        <v>147</v>
      </c>
      <c r="H883">
        <v>2998835</v>
      </c>
      <c r="I883" t="s">
        <v>25</v>
      </c>
      <c r="J883">
        <f t="shared" si="42"/>
        <v>1</v>
      </c>
      <c r="K883" t="str">
        <f t="shared" si="43"/>
        <v>MMBtu</v>
      </c>
      <c r="L883" s="3">
        <f t="shared" si="44"/>
        <v>2998835</v>
      </c>
    </row>
    <row r="884" spans="1:12" x14ac:dyDescent="0.25">
      <c r="A884" t="s">
        <v>204</v>
      </c>
      <c r="B884" t="s">
        <v>21</v>
      </c>
      <c r="C884" t="s">
        <v>22</v>
      </c>
      <c r="D884" t="s">
        <v>12</v>
      </c>
      <c r="E884" t="s">
        <v>30</v>
      </c>
      <c r="F884" t="s">
        <v>36</v>
      </c>
      <c r="G884">
        <v>11</v>
      </c>
      <c r="H884">
        <v>3190000</v>
      </c>
      <c r="I884" t="s">
        <v>25</v>
      </c>
      <c r="J884">
        <f t="shared" si="42"/>
        <v>1</v>
      </c>
      <c r="K884" t="str">
        <f t="shared" si="43"/>
        <v>MMBtu</v>
      </c>
      <c r="L884" s="3">
        <f t="shared" si="44"/>
        <v>3190000</v>
      </c>
    </row>
    <row r="885" spans="1:12" x14ac:dyDescent="0.25">
      <c r="A885" t="s">
        <v>204</v>
      </c>
      <c r="B885" t="s">
        <v>21</v>
      </c>
      <c r="C885" t="s">
        <v>22</v>
      </c>
      <c r="D885" t="s">
        <v>12</v>
      </c>
      <c r="E885" t="s">
        <v>18</v>
      </c>
      <c r="F885" t="s">
        <v>36</v>
      </c>
      <c r="G885">
        <v>13</v>
      </c>
      <c r="H885">
        <v>4305000</v>
      </c>
      <c r="I885" t="s">
        <v>25</v>
      </c>
      <c r="J885">
        <f t="shared" si="42"/>
        <v>1</v>
      </c>
      <c r="K885" t="str">
        <f t="shared" si="43"/>
        <v>MMBtu</v>
      </c>
      <c r="L885" s="3">
        <f t="shared" si="44"/>
        <v>4305000</v>
      </c>
    </row>
    <row r="886" spans="1:12" x14ac:dyDescent="0.25">
      <c r="A886" t="s">
        <v>204</v>
      </c>
      <c r="B886" t="s">
        <v>21</v>
      </c>
      <c r="C886" t="s">
        <v>22</v>
      </c>
      <c r="D886" t="s">
        <v>23</v>
      </c>
      <c r="E886" t="s">
        <v>18</v>
      </c>
      <c r="F886" t="s">
        <v>24</v>
      </c>
      <c r="G886">
        <v>222</v>
      </c>
      <c r="H886">
        <v>4339500</v>
      </c>
      <c r="I886" t="s">
        <v>25</v>
      </c>
      <c r="J886">
        <f t="shared" si="42"/>
        <v>1</v>
      </c>
      <c r="K886" t="str">
        <f t="shared" si="43"/>
        <v>MMBtu</v>
      </c>
      <c r="L886" s="3">
        <f t="shared" si="44"/>
        <v>4339500</v>
      </c>
    </row>
    <row r="887" spans="1:12" x14ac:dyDescent="0.25">
      <c r="A887" t="s">
        <v>204</v>
      </c>
      <c r="B887" t="s">
        <v>21</v>
      </c>
      <c r="C887" t="s">
        <v>22</v>
      </c>
      <c r="D887" t="s">
        <v>12</v>
      </c>
      <c r="E887" t="s">
        <v>18</v>
      </c>
      <c r="F887" t="s">
        <v>24</v>
      </c>
      <c r="G887">
        <v>31</v>
      </c>
      <c r="H887">
        <v>5965000</v>
      </c>
      <c r="I887" t="s">
        <v>25</v>
      </c>
      <c r="J887">
        <f t="shared" si="42"/>
        <v>1</v>
      </c>
      <c r="K887" t="str">
        <f t="shared" si="43"/>
        <v>MMBtu</v>
      </c>
      <c r="L887" s="3">
        <f t="shared" si="44"/>
        <v>5965000</v>
      </c>
    </row>
    <row r="888" spans="1:12" x14ac:dyDescent="0.25">
      <c r="A888" t="s">
        <v>204</v>
      </c>
      <c r="B888" t="s">
        <v>21</v>
      </c>
      <c r="C888" t="s">
        <v>22</v>
      </c>
      <c r="D888" t="s">
        <v>12</v>
      </c>
      <c r="E888" t="s">
        <v>16</v>
      </c>
      <c r="F888" t="s">
        <v>33</v>
      </c>
      <c r="G888">
        <v>6</v>
      </c>
      <c r="H888">
        <v>6040000</v>
      </c>
      <c r="I888" t="s">
        <v>25</v>
      </c>
      <c r="J888">
        <f t="shared" si="42"/>
        <v>1</v>
      </c>
      <c r="K888" t="str">
        <f t="shared" si="43"/>
        <v>MMBtu</v>
      </c>
      <c r="L888" s="3">
        <f t="shared" si="44"/>
        <v>6040000</v>
      </c>
    </row>
    <row r="889" spans="1:12" x14ac:dyDescent="0.25">
      <c r="A889" t="s">
        <v>204</v>
      </c>
      <c r="B889" t="s">
        <v>21</v>
      </c>
      <c r="C889" t="s">
        <v>22</v>
      </c>
      <c r="D889" t="s">
        <v>12</v>
      </c>
      <c r="E889" t="s">
        <v>27</v>
      </c>
      <c r="F889" t="s">
        <v>24</v>
      </c>
      <c r="G889">
        <v>31</v>
      </c>
      <c r="H889">
        <v>6765000</v>
      </c>
      <c r="I889" t="s">
        <v>25</v>
      </c>
      <c r="J889">
        <f t="shared" si="42"/>
        <v>1</v>
      </c>
      <c r="K889" t="str">
        <f t="shared" si="43"/>
        <v>MMBtu</v>
      </c>
      <c r="L889" s="3">
        <f t="shared" si="44"/>
        <v>6765000</v>
      </c>
    </row>
    <row r="890" spans="1:12" x14ac:dyDescent="0.25">
      <c r="A890" t="s">
        <v>204</v>
      </c>
      <c r="B890" t="s">
        <v>21</v>
      </c>
      <c r="C890" t="s">
        <v>22</v>
      </c>
      <c r="D890" t="s">
        <v>12</v>
      </c>
      <c r="E890" t="s">
        <v>16</v>
      </c>
      <c r="F890" t="s">
        <v>24</v>
      </c>
      <c r="G890">
        <v>30</v>
      </c>
      <c r="H890">
        <v>7015000</v>
      </c>
      <c r="I890" t="s">
        <v>25</v>
      </c>
      <c r="J890">
        <f t="shared" si="42"/>
        <v>1</v>
      </c>
      <c r="K890" t="str">
        <f t="shared" si="43"/>
        <v>MMBtu</v>
      </c>
      <c r="L890" s="3">
        <f t="shared" si="44"/>
        <v>7015000</v>
      </c>
    </row>
    <row r="891" spans="1:12" x14ac:dyDescent="0.25">
      <c r="A891" t="s">
        <v>204</v>
      </c>
      <c r="B891" t="s">
        <v>21</v>
      </c>
      <c r="C891" t="s">
        <v>22</v>
      </c>
      <c r="D891" t="s">
        <v>12</v>
      </c>
      <c r="E891" t="s">
        <v>30</v>
      </c>
      <c r="F891" t="s">
        <v>24</v>
      </c>
      <c r="G891">
        <v>30</v>
      </c>
      <c r="H891">
        <v>10265000</v>
      </c>
      <c r="I891" t="s">
        <v>25</v>
      </c>
      <c r="J891">
        <f t="shared" si="42"/>
        <v>1</v>
      </c>
      <c r="K891" t="str">
        <f t="shared" si="43"/>
        <v>MMBtu</v>
      </c>
      <c r="L891" s="3">
        <f t="shared" si="44"/>
        <v>10265000</v>
      </c>
    </row>
    <row r="892" spans="1:12" x14ac:dyDescent="0.25">
      <c r="A892" t="s">
        <v>205</v>
      </c>
      <c r="B892" t="s">
        <v>26</v>
      </c>
      <c r="C892" t="s">
        <v>22</v>
      </c>
      <c r="D892" t="s">
        <v>23</v>
      </c>
      <c r="E892" t="s">
        <v>27</v>
      </c>
      <c r="F892" t="s">
        <v>31</v>
      </c>
      <c r="G892">
        <v>14</v>
      </c>
      <c r="H892">
        <v>41000</v>
      </c>
      <c r="I892" t="s">
        <v>29</v>
      </c>
      <c r="J892">
        <f t="shared" si="42"/>
        <v>1.0542</v>
      </c>
      <c r="K892" t="str">
        <f t="shared" si="43"/>
        <v>MMBtu</v>
      </c>
      <c r="L892" s="3">
        <f t="shared" si="44"/>
        <v>43222.200000000004</v>
      </c>
    </row>
    <row r="893" spans="1:12" x14ac:dyDescent="0.25">
      <c r="A893" t="s">
        <v>205</v>
      </c>
      <c r="B893" t="s">
        <v>26</v>
      </c>
      <c r="C893" t="s">
        <v>22</v>
      </c>
      <c r="D893" t="s">
        <v>23</v>
      </c>
      <c r="E893" t="s">
        <v>27</v>
      </c>
      <c r="F893" t="s">
        <v>28</v>
      </c>
      <c r="G893">
        <v>13</v>
      </c>
      <c r="H893">
        <v>84000</v>
      </c>
      <c r="I893" t="s">
        <v>29</v>
      </c>
      <c r="J893">
        <f t="shared" si="42"/>
        <v>1.0542</v>
      </c>
      <c r="K893" t="str">
        <f t="shared" si="43"/>
        <v>MMBtu</v>
      </c>
      <c r="L893" s="3">
        <f t="shared" si="44"/>
        <v>88552.8</v>
      </c>
    </row>
    <row r="894" spans="1:12" x14ac:dyDescent="0.25">
      <c r="A894" t="s">
        <v>205</v>
      </c>
      <c r="B894" t="s">
        <v>26</v>
      </c>
      <c r="C894" t="s">
        <v>22</v>
      </c>
      <c r="D894" t="s">
        <v>23</v>
      </c>
      <c r="E894" t="s">
        <v>16</v>
      </c>
      <c r="F894" t="s">
        <v>28</v>
      </c>
      <c r="G894">
        <v>23</v>
      </c>
      <c r="H894">
        <v>173500</v>
      </c>
      <c r="I894" t="s">
        <v>29</v>
      </c>
      <c r="J894">
        <f t="shared" si="42"/>
        <v>1.0542</v>
      </c>
      <c r="K894" t="str">
        <f t="shared" si="43"/>
        <v>MMBtu</v>
      </c>
      <c r="L894" s="3">
        <f t="shared" si="44"/>
        <v>182903.7</v>
      </c>
    </row>
    <row r="895" spans="1:12" x14ac:dyDescent="0.25">
      <c r="A895" t="s">
        <v>205</v>
      </c>
      <c r="B895" t="s">
        <v>26</v>
      </c>
      <c r="C895" t="s">
        <v>22</v>
      </c>
      <c r="D895" t="s">
        <v>23</v>
      </c>
      <c r="E895" t="s">
        <v>30</v>
      </c>
      <c r="F895" t="s">
        <v>28</v>
      </c>
      <c r="G895">
        <v>28</v>
      </c>
      <c r="H895">
        <v>232000</v>
      </c>
      <c r="I895" t="s">
        <v>29</v>
      </c>
      <c r="J895">
        <f t="shared" si="42"/>
        <v>1.0542</v>
      </c>
      <c r="K895" t="str">
        <f t="shared" si="43"/>
        <v>MMBtu</v>
      </c>
      <c r="L895" s="3">
        <f t="shared" si="44"/>
        <v>244574.4</v>
      </c>
    </row>
    <row r="896" spans="1:12" x14ac:dyDescent="0.25">
      <c r="A896" t="s">
        <v>205</v>
      </c>
      <c r="B896" t="s">
        <v>26</v>
      </c>
      <c r="C896" t="s">
        <v>22</v>
      </c>
      <c r="D896" t="s">
        <v>23</v>
      </c>
      <c r="E896" t="s">
        <v>19</v>
      </c>
      <c r="F896" t="s">
        <v>28</v>
      </c>
      <c r="G896">
        <v>23</v>
      </c>
      <c r="H896">
        <v>247500</v>
      </c>
      <c r="I896" t="s">
        <v>29</v>
      </c>
      <c r="J896">
        <f t="shared" si="42"/>
        <v>1.0542</v>
      </c>
      <c r="K896" t="str">
        <f t="shared" si="43"/>
        <v>MMBtu</v>
      </c>
      <c r="L896" s="3">
        <f t="shared" si="44"/>
        <v>260914.5</v>
      </c>
    </row>
    <row r="897" spans="1:12" x14ac:dyDescent="0.25">
      <c r="A897" t="s">
        <v>205</v>
      </c>
      <c r="B897" t="s">
        <v>26</v>
      </c>
      <c r="C897" t="s">
        <v>22</v>
      </c>
      <c r="D897" t="s">
        <v>23</v>
      </c>
      <c r="E897" t="s">
        <v>13</v>
      </c>
      <c r="F897" t="s">
        <v>28</v>
      </c>
      <c r="G897">
        <v>33</v>
      </c>
      <c r="H897">
        <v>273000</v>
      </c>
      <c r="I897" t="s">
        <v>29</v>
      </c>
      <c r="J897">
        <f t="shared" si="42"/>
        <v>1.0542</v>
      </c>
      <c r="K897" t="str">
        <f t="shared" si="43"/>
        <v>MMBtu</v>
      </c>
      <c r="L897" s="3">
        <f t="shared" si="44"/>
        <v>287796.60000000003</v>
      </c>
    </row>
    <row r="898" spans="1:12" x14ac:dyDescent="0.25">
      <c r="A898" t="s">
        <v>205</v>
      </c>
      <c r="B898" t="s">
        <v>26</v>
      </c>
      <c r="C898" t="s">
        <v>22</v>
      </c>
      <c r="D898" t="s">
        <v>23</v>
      </c>
      <c r="E898" t="s">
        <v>18</v>
      </c>
      <c r="F898" t="s">
        <v>28</v>
      </c>
      <c r="G898">
        <v>55</v>
      </c>
      <c r="H898">
        <v>343500</v>
      </c>
      <c r="I898" t="s">
        <v>29</v>
      </c>
      <c r="J898">
        <f t="shared" si="42"/>
        <v>1.0542</v>
      </c>
      <c r="K898" t="str">
        <f t="shared" si="43"/>
        <v>MMBtu</v>
      </c>
      <c r="L898" s="3">
        <f t="shared" si="44"/>
        <v>362117.7</v>
      </c>
    </row>
    <row r="899" spans="1:12" x14ac:dyDescent="0.25">
      <c r="A899" t="s">
        <v>205</v>
      </c>
      <c r="B899" t="s">
        <v>26</v>
      </c>
      <c r="C899" t="s">
        <v>22</v>
      </c>
      <c r="D899" t="s">
        <v>23</v>
      </c>
      <c r="E899" t="s">
        <v>17</v>
      </c>
      <c r="F899" t="s">
        <v>28</v>
      </c>
      <c r="G899">
        <v>49</v>
      </c>
      <c r="H899">
        <v>367400</v>
      </c>
      <c r="I899" t="s">
        <v>29</v>
      </c>
      <c r="J899">
        <f t="shared" si="42"/>
        <v>1.0542</v>
      </c>
      <c r="K899" t="str">
        <f t="shared" si="43"/>
        <v>MMBtu</v>
      </c>
      <c r="L899" s="3">
        <f t="shared" si="44"/>
        <v>387313.08</v>
      </c>
    </row>
    <row r="900" spans="1:12" x14ac:dyDescent="0.25">
      <c r="A900" t="s">
        <v>205</v>
      </c>
      <c r="B900" t="s">
        <v>26</v>
      </c>
      <c r="C900" t="s">
        <v>22</v>
      </c>
      <c r="D900" t="s">
        <v>23</v>
      </c>
      <c r="E900" t="s">
        <v>15</v>
      </c>
      <c r="F900" t="s">
        <v>28</v>
      </c>
      <c r="G900">
        <v>48</v>
      </c>
      <c r="H900">
        <v>499500</v>
      </c>
      <c r="I900" t="s">
        <v>29</v>
      </c>
      <c r="J900">
        <f t="shared" si="42"/>
        <v>1.0542</v>
      </c>
      <c r="K900" t="str">
        <f t="shared" si="43"/>
        <v>MMBtu</v>
      </c>
      <c r="L900" s="3">
        <f t="shared" si="44"/>
        <v>526572.9</v>
      </c>
    </row>
    <row r="901" spans="1:12" x14ac:dyDescent="0.25">
      <c r="A901" t="s">
        <v>193</v>
      </c>
      <c r="B901" t="s">
        <v>26</v>
      </c>
      <c r="C901" t="s">
        <v>22</v>
      </c>
      <c r="D901" t="s">
        <v>23</v>
      </c>
      <c r="E901" t="s">
        <v>17</v>
      </c>
      <c r="F901" t="s">
        <v>28</v>
      </c>
      <c r="G901">
        <v>16</v>
      </c>
      <c r="H901">
        <v>100000</v>
      </c>
      <c r="I901" t="s">
        <v>25</v>
      </c>
      <c r="J901">
        <f t="shared" si="42"/>
        <v>1</v>
      </c>
      <c r="K901" t="str">
        <f t="shared" si="43"/>
        <v>MMBtu</v>
      </c>
      <c r="L901" s="3">
        <f t="shared" si="44"/>
        <v>100000</v>
      </c>
    </row>
    <row r="902" spans="1:12" x14ac:dyDescent="0.25">
      <c r="A902" t="s">
        <v>193</v>
      </c>
      <c r="B902" t="s">
        <v>26</v>
      </c>
      <c r="C902" t="s">
        <v>22</v>
      </c>
      <c r="D902" t="s">
        <v>23</v>
      </c>
      <c r="E902" t="s">
        <v>19</v>
      </c>
      <c r="F902" t="s">
        <v>28</v>
      </c>
      <c r="G902">
        <v>24</v>
      </c>
      <c r="H902">
        <v>146500</v>
      </c>
      <c r="I902" t="s">
        <v>29</v>
      </c>
      <c r="J902">
        <f t="shared" si="42"/>
        <v>1.0542</v>
      </c>
      <c r="K902" t="str">
        <f t="shared" si="43"/>
        <v>MMBtu</v>
      </c>
      <c r="L902" s="3">
        <f t="shared" si="44"/>
        <v>154440.30000000002</v>
      </c>
    </row>
    <row r="903" spans="1:12" x14ac:dyDescent="0.25">
      <c r="A903" t="s">
        <v>193</v>
      </c>
      <c r="B903" t="s">
        <v>26</v>
      </c>
      <c r="C903" t="s">
        <v>22</v>
      </c>
      <c r="D903" t="s">
        <v>23</v>
      </c>
      <c r="E903" t="s">
        <v>16</v>
      </c>
      <c r="F903" t="s">
        <v>28</v>
      </c>
      <c r="G903">
        <v>25</v>
      </c>
      <c r="H903">
        <v>165000</v>
      </c>
      <c r="I903" t="s">
        <v>25</v>
      </c>
      <c r="J903">
        <f t="shared" si="42"/>
        <v>1</v>
      </c>
      <c r="K903" t="str">
        <f t="shared" si="43"/>
        <v>MMBtu</v>
      </c>
      <c r="L903" s="3">
        <f t="shared" si="44"/>
        <v>165000</v>
      </c>
    </row>
    <row r="904" spans="1:12" x14ac:dyDescent="0.25">
      <c r="A904" t="s">
        <v>193</v>
      </c>
      <c r="B904" t="s">
        <v>26</v>
      </c>
      <c r="C904" t="s">
        <v>22</v>
      </c>
      <c r="D904" t="s">
        <v>23</v>
      </c>
      <c r="E904" t="s">
        <v>19</v>
      </c>
      <c r="F904" t="s">
        <v>28</v>
      </c>
      <c r="G904">
        <v>27</v>
      </c>
      <c r="H904">
        <v>182835</v>
      </c>
      <c r="I904" t="s">
        <v>25</v>
      </c>
      <c r="J904">
        <f t="shared" si="42"/>
        <v>1</v>
      </c>
      <c r="K904" t="str">
        <f t="shared" si="43"/>
        <v>MMBtu</v>
      </c>
      <c r="L904" s="3">
        <f t="shared" si="44"/>
        <v>182835</v>
      </c>
    </row>
    <row r="905" spans="1:12" x14ac:dyDescent="0.25">
      <c r="A905" t="s">
        <v>193</v>
      </c>
      <c r="B905" t="s">
        <v>26</v>
      </c>
      <c r="C905" t="s">
        <v>22</v>
      </c>
      <c r="D905" t="s">
        <v>23</v>
      </c>
      <c r="E905" t="s">
        <v>16</v>
      </c>
      <c r="F905" t="s">
        <v>28</v>
      </c>
      <c r="G905">
        <v>28</v>
      </c>
      <c r="H905">
        <v>200500</v>
      </c>
      <c r="I905" t="s">
        <v>29</v>
      </c>
      <c r="J905">
        <f t="shared" si="42"/>
        <v>1.0542</v>
      </c>
      <c r="K905" t="str">
        <f t="shared" si="43"/>
        <v>MMBtu</v>
      </c>
      <c r="L905" s="3">
        <f t="shared" si="44"/>
        <v>211367.1</v>
      </c>
    </row>
    <row r="906" spans="1:12" x14ac:dyDescent="0.25">
      <c r="A906" t="s">
        <v>193</v>
      </c>
      <c r="B906" t="s">
        <v>26</v>
      </c>
      <c r="C906" t="s">
        <v>22</v>
      </c>
      <c r="D906" t="s">
        <v>23</v>
      </c>
      <c r="E906" t="s">
        <v>15</v>
      </c>
      <c r="F906" t="s">
        <v>28</v>
      </c>
      <c r="G906">
        <v>39</v>
      </c>
      <c r="H906">
        <v>253000</v>
      </c>
      <c r="I906" t="s">
        <v>25</v>
      </c>
      <c r="J906">
        <f t="shared" si="42"/>
        <v>1</v>
      </c>
      <c r="K906" t="str">
        <f t="shared" si="43"/>
        <v>MMBtu</v>
      </c>
      <c r="L906" s="3">
        <f t="shared" si="44"/>
        <v>253000</v>
      </c>
    </row>
    <row r="907" spans="1:12" x14ac:dyDescent="0.25">
      <c r="A907" t="s">
        <v>193</v>
      </c>
      <c r="B907" t="s">
        <v>26</v>
      </c>
      <c r="C907" t="s">
        <v>22</v>
      </c>
      <c r="D907" t="s">
        <v>23</v>
      </c>
      <c r="E907" t="s">
        <v>18</v>
      </c>
      <c r="F907" t="s">
        <v>28</v>
      </c>
      <c r="G907">
        <v>40</v>
      </c>
      <c r="H907">
        <v>295000</v>
      </c>
      <c r="I907" t="s">
        <v>25</v>
      </c>
      <c r="J907">
        <f t="shared" si="42"/>
        <v>1</v>
      </c>
      <c r="K907" t="str">
        <f t="shared" si="43"/>
        <v>MMBtu</v>
      </c>
      <c r="L907" s="3">
        <f t="shared" si="44"/>
        <v>295000</v>
      </c>
    </row>
    <row r="908" spans="1:12" x14ac:dyDescent="0.25">
      <c r="A908" t="s">
        <v>193</v>
      </c>
      <c r="B908" t="s">
        <v>26</v>
      </c>
      <c r="C908" t="s">
        <v>22</v>
      </c>
      <c r="D908" t="s">
        <v>23</v>
      </c>
      <c r="E908" t="s">
        <v>17</v>
      </c>
      <c r="F908" t="s">
        <v>28</v>
      </c>
      <c r="G908">
        <v>13</v>
      </c>
      <c r="H908">
        <v>380000</v>
      </c>
      <c r="I908" t="s">
        <v>29</v>
      </c>
      <c r="J908">
        <f t="shared" si="42"/>
        <v>1.0542</v>
      </c>
      <c r="K908" t="str">
        <f t="shared" si="43"/>
        <v>MMBtu</v>
      </c>
      <c r="L908" s="3">
        <f t="shared" si="44"/>
        <v>400596</v>
      </c>
    </row>
    <row r="909" spans="1:12" x14ac:dyDescent="0.25">
      <c r="A909" t="s">
        <v>193</v>
      </c>
      <c r="B909" t="s">
        <v>26</v>
      </c>
      <c r="C909" t="s">
        <v>22</v>
      </c>
      <c r="D909" t="s">
        <v>23</v>
      </c>
      <c r="E909" t="s">
        <v>18</v>
      </c>
      <c r="F909" t="s">
        <v>28</v>
      </c>
      <c r="G909">
        <v>65</v>
      </c>
      <c r="H909">
        <v>519500</v>
      </c>
      <c r="I909" t="s">
        <v>29</v>
      </c>
      <c r="J909">
        <f t="shared" si="42"/>
        <v>1.0542</v>
      </c>
      <c r="K909" t="str">
        <f t="shared" si="43"/>
        <v>MMBtu</v>
      </c>
      <c r="L909" s="3">
        <f t="shared" si="44"/>
        <v>547656.9</v>
      </c>
    </row>
    <row r="910" spans="1:12" x14ac:dyDescent="0.25">
      <c r="A910" t="s">
        <v>193</v>
      </c>
      <c r="B910" t="s">
        <v>26</v>
      </c>
      <c r="C910" t="s">
        <v>22</v>
      </c>
      <c r="D910" t="s">
        <v>23</v>
      </c>
      <c r="E910" t="s">
        <v>15</v>
      </c>
      <c r="F910" t="s">
        <v>28</v>
      </c>
      <c r="G910">
        <v>47</v>
      </c>
      <c r="H910">
        <v>592821</v>
      </c>
      <c r="I910" t="s">
        <v>29</v>
      </c>
      <c r="J910">
        <f t="shared" si="42"/>
        <v>1.0542</v>
      </c>
      <c r="K910" t="str">
        <f t="shared" si="43"/>
        <v>MMBtu</v>
      </c>
      <c r="L910" s="3">
        <f t="shared" si="44"/>
        <v>624951.89820000005</v>
      </c>
    </row>
    <row r="911" spans="1:12" x14ac:dyDescent="0.25">
      <c r="A911" t="s">
        <v>193</v>
      </c>
      <c r="B911" t="s">
        <v>26</v>
      </c>
      <c r="C911" t="s">
        <v>22</v>
      </c>
      <c r="D911" t="s">
        <v>23</v>
      </c>
      <c r="E911" t="s">
        <v>13</v>
      </c>
      <c r="F911" t="s">
        <v>28</v>
      </c>
      <c r="G911">
        <v>100</v>
      </c>
      <c r="H911">
        <v>656802</v>
      </c>
      <c r="I911" t="s">
        <v>25</v>
      </c>
      <c r="J911">
        <f t="shared" si="42"/>
        <v>1</v>
      </c>
      <c r="K911" t="str">
        <f t="shared" si="43"/>
        <v>MMBtu</v>
      </c>
      <c r="L911" s="3">
        <f t="shared" si="44"/>
        <v>656802</v>
      </c>
    </row>
    <row r="912" spans="1:12" x14ac:dyDescent="0.25">
      <c r="A912" t="s">
        <v>193</v>
      </c>
      <c r="B912" t="s">
        <v>26</v>
      </c>
      <c r="C912" t="s">
        <v>22</v>
      </c>
      <c r="D912" t="s">
        <v>23</v>
      </c>
      <c r="E912" t="s">
        <v>13</v>
      </c>
      <c r="F912" t="s">
        <v>28</v>
      </c>
      <c r="G912">
        <v>35</v>
      </c>
      <c r="H912">
        <v>661000</v>
      </c>
      <c r="I912" t="s">
        <v>29</v>
      </c>
      <c r="J912">
        <f t="shared" si="42"/>
        <v>1.0542</v>
      </c>
      <c r="K912" t="str">
        <f t="shared" si="43"/>
        <v>MMBtu</v>
      </c>
      <c r="L912" s="3">
        <f t="shared" si="44"/>
        <v>696826.20000000007</v>
      </c>
    </row>
    <row r="913" spans="1:12" x14ac:dyDescent="0.25">
      <c r="A913" t="s">
        <v>206</v>
      </c>
      <c r="B913" t="s">
        <v>26</v>
      </c>
      <c r="C913" t="s">
        <v>22</v>
      </c>
      <c r="D913" t="s">
        <v>23</v>
      </c>
      <c r="E913" t="s">
        <v>27</v>
      </c>
      <c r="F913" t="s">
        <v>28</v>
      </c>
      <c r="G913">
        <v>1</v>
      </c>
      <c r="H913">
        <v>5000</v>
      </c>
      <c r="I913" t="s">
        <v>25</v>
      </c>
      <c r="J913">
        <f t="shared" si="42"/>
        <v>1</v>
      </c>
      <c r="K913" t="str">
        <f t="shared" si="43"/>
        <v>MMBtu</v>
      </c>
      <c r="L913" s="3">
        <f t="shared" si="44"/>
        <v>5000</v>
      </c>
    </row>
    <row r="914" spans="1:12" x14ac:dyDescent="0.25">
      <c r="A914" t="s">
        <v>206</v>
      </c>
      <c r="B914" t="s">
        <v>26</v>
      </c>
      <c r="C914" t="s">
        <v>22</v>
      </c>
      <c r="D914" t="s">
        <v>23</v>
      </c>
      <c r="E914" t="s">
        <v>13</v>
      </c>
      <c r="F914" t="s">
        <v>28</v>
      </c>
      <c r="G914">
        <v>1</v>
      </c>
      <c r="H914">
        <v>5000</v>
      </c>
      <c r="I914" t="s">
        <v>25</v>
      </c>
      <c r="J914">
        <f t="shared" si="42"/>
        <v>1</v>
      </c>
      <c r="K914" t="str">
        <f t="shared" si="43"/>
        <v>MMBtu</v>
      </c>
      <c r="L914" s="3">
        <f t="shared" si="44"/>
        <v>5000</v>
      </c>
    </row>
    <row r="915" spans="1:12" x14ac:dyDescent="0.25">
      <c r="A915" t="s">
        <v>206</v>
      </c>
      <c r="B915" t="s">
        <v>26</v>
      </c>
      <c r="C915" t="s">
        <v>22</v>
      </c>
      <c r="D915" t="s">
        <v>23</v>
      </c>
      <c r="E915" t="s">
        <v>18</v>
      </c>
      <c r="F915" t="s">
        <v>28</v>
      </c>
      <c r="G915">
        <v>1</v>
      </c>
      <c r="H915">
        <v>5000</v>
      </c>
      <c r="I915" t="s">
        <v>25</v>
      </c>
      <c r="J915">
        <f t="shared" si="42"/>
        <v>1</v>
      </c>
      <c r="K915" t="str">
        <f t="shared" si="43"/>
        <v>MMBtu</v>
      </c>
      <c r="L915" s="3">
        <f t="shared" si="44"/>
        <v>5000</v>
      </c>
    </row>
    <row r="916" spans="1:12" x14ac:dyDescent="0.25">
      <c r="A916" t="s">
        <v>206</v>
      </c>
      <c r="B916" t="s">
        <v>26</v>
      </c>
      <c r="C916" t="s">
        <v>22</v>
      </c>
      <c r="D916" t="s">
        <v>23</v>
      </c>
      <c r="E916" t="s">
        <v>18</v>
      </c>
      <c r="F916" t="s">
        <v>28</v>
      </c>
      <c r="G916">
        <v>1</v>
      </c>
      <c r="H916">
        <v>5000</v>
      </c>
      <c r="I916" t="s">
        <v>29</v>
      </c>
      <c r="J916">
        <f t="shared" si="42"/>
        <v>1.0542</v>
      </c>
      <c r="K916" t="str">
        <f t="shared" si="43"/>
        <v>MMBtu</v>
      </c>
      <c r="L916" s="3">
        <f t="shared" si="44"/>
        <v>5271</v>
      </c>
    </row>
    <row r="917" spans="1:12" x14ac:dyDescent="0.25">
      <c r="A917" t="s">
        <v>206</v>
      </c>
      <c r="B917" t="s">
        <v>26</v>
      </c>
      <c r="C917" t="s">
        <v>22</v>
      </c>
      <c r="D917" t="s">
        <v>23</v>
      </c>
      <c r="E917" t="s">
        <v>30</v>
      </c>
      <c r="F917" t="s">
        <v>28</v>
      </c>
      <c r="G917">
        <v>2</v>
      </c>
      <c r="H917">
        <v>9000</v>
      </c>
      <c r="I917" t="s">
        <v>25</v>
      </c>
      <c r="J917">
        <f t="shared" si="42"/>
        <v>1</v>
      </c>
      <c r="K917" t="str">
        <f t="shared" si="43"/>
        <v>MMBtu</v>
      </c>
      <c r="L917" s="3">
        <f t="shared" si="44"/>
        <v>9000</v>
      </c>
    </row>
    <row r="918" spans="1:12" x14ac:dyDescent="0.25">
      <c r="A918" t="s">
        <v>206</v>
      </c>
      <c r="B918" t="s">
        <v>26</v>
      </c>
      <c r="C918" t="s">
        <v>22</v>
      </c>
      <c r="D918" t="s">
        <v>23</v>
      </c>
      <c r="E918" t="s">
        <v>13</v>
      </c>
      <c r="F918" t="s">
        <v>28</v>
      </c>
      <c r="G918">
        <v>2</v>
      </c>
      <c r="H918">
        <v>10000</v>
      </c>
      <c r="I918" t="s">
        <v>29</v>
      </c>
      <c r="J918">
        <f t="shared" si="42"/>
        <v>1.0542</v>
      </c>
      <c r="K918" t="str">
        <f t="shared" si="43"/>
        <v>MMBtu</v>
      </c>
      <c r="L918" s="3">
        <f t="shared" si="44"/>
        <v>10542</v>
      </c>
    </row>
    <row r="919" spans="1:12" x14ac:dyDescent="0.25">
      <c r="A919" t="s">
        <v>206</v>
      </c>
      <c r="B919" t="s">
        <v>26</v>
      </c>
      <c r="C919" t="s">
        <v>22</v>
      </c>
      <c r="D919" t="s">
        <v>23</v>
      </c>
      <c r="E919" t="s">
        <v>27</v>
      </c>
      <c r="F919" t="s">
        <v>31</v>
      </c>
      <c r="G919">
        <v>4</v>
      </c>
      <c r="H919">
        <v>19000</v>
      </c>
      <c r="I919" t="s">
        <v>29</v>
      </c>
      <c r="J919">
        <f t="shared" si="42"/>
        <v>1.0542</v>
      </c>
      <c r="K919" t="str">
        <f t="shared" si="43"/>
        <v>MMBtu</v>
      </c>
      <c r="L919" s="3">
        <f t="shared" si="44"/>
        <v>20029.8</v>
      </c>
    </row>
    <row r="920" spans="1:12" x14ac:dyDescent="0.25">
      <c r="A920" t="s">
        <v>206</v>
      </c>
      <c r="B920" t="s">
        <v>26</v>
      </c>
      <c r="C920" t="s">
        <v>22</v>
      </c>
      <c r="D920" t="s">
        <v>23</v>
      </c>
      <c r="E920" t="s">
        <v>16</v>
      </c>
      <c r="F920" t="s">
        <v>28</v>
      </c>
      <c r="G920">
        <v>4</v>
      </c>
      <c r="H920">
        <v>20000</v>
      </c>
      <c r="I920" t="s">
        <v>29</v>
      </c>
      <c r="J920">
        <f t="shared" si="42"/>
        <v>1.0542</v>
      </c>
      <c r="K920" t="str">
        <f t="shared" si="43"/>
        <v>MMBtu</v>
      </c>
      <c r="L920" s="3">
        <f t="shared" si="44"/>
        <v>21084</v>
      </c>
    </row>
    <row r="921" spans="1:12" x14ac:dyDescent="0.25">
      <c r="A921" t="s">
        <v>206</v>
      </c>
      <c r="B921" t="s">
        <v>26</v>
      </c>
      <c r="C921" t="s">
        <v>22</v>
      </c>
      <c r="D921" t="s">
        <v>23</v>
      </c>
      <c r="E921" t="s">
        <v>30</v>
      </c>
      <c r="F921" t="s">
        <v>28</v>
      </c>
      <c r="G921">
        <v>6</v>
      </c>
      <c r="H921">
        <v>26000</v>
      </c>
      <c r="I921" t="s">
        <v>29</v>
      </c>
      <c r="J921">
        <f t="shared" si="42"/>
        <v>1.0542</v>
      </c>
      <c r="K921" t="str">
        <f t="shared" si="43"/>
        <v>MMBtu</v>
      </c>
      <c r="L921" s="3">
        <f t="shared" si="44"/>
        <v>27409.200000000001</v>
      </c>
    </row>
    <row r="922" spans="1:12" x14ac:dyDescent="0.25">
      <c r="A922" t="s">
        <v>206</v>
      </c>
      <c r="B922" t="s">
        <v>26</v>
      </c>
      <c r="C922" t="s">
        <v>22</v>
      </c>
      <c r="D922" t="s">
        <v>23</v>
      </c>
      <c r="E922" t="s">
        <v>16</v>
      </c>
      <c r="F922" t="s">
        <v>28</v>
      </c>
      <c r="G922">
        <v>8</v>
      </c>
      <c r="H922">
        <v>55000</v>
      </c>
      <c r="I922" t="s">
        <v>25</v>
      </c>
      <c r="J922">
        <f t="shared" si="42"/>
        <v>1</v>
      </c>
      <c r="K922" t="str">
        <f t="shared" si="43"/>
        <v>MMBtu</v>
      </c>
      <c r="L922" s="3">
        <f t="shared" si="44"/>
        <v>55000</v>
      </c>
    </row>
    <row r="923" spans="1:12" x14ac:dyDescent="0.25">
      <c r="A923" t="s">
        <v>206</v>
      </c>
      <c r="B923" t="s">
        <v>26</v>
      </c>
      <c r="C923" t="s">
        <v>22</v>
      </c>
      <c r="D923" t="s">
        <v>23</v>
      </c>
      <c r="E923" t="s">
        <v>27</v>
      </c>
      <c r="F923" t="s">
        <v>28</v>
      </c>
      <c r="G923">
        <v>4</v>
      </c>
      <c r="H923">
        <v>171000</v>
      </c>
      <c r="I923" t="s">
        <v>29</v>
      </c>
      <c r="J923">
        <f t="shared" si="42"/>
        <v>1.0542</v>
      </c>
      <c r="K923" t="str">
        <f t="shared" si="43"/>
        <v>MMBtu</v>
      </c>
      <c r="L923" s="3">
        <f t="shared" si="44"/>
        <v>180268.2</v>
      </c>
    </row>
    <row r="924" spans="1:12" x14ac:dyDescent="0.25">
      <c r="A924" t="s">
        <v>44</v>
      </c>
      <c r="B924" t="s">
        <v>21</v>
      </c>
      <c r="C924" t="s">
        <v>22</v>
      </c>
      <c r="D924" t="s">
        <v>12</v>
      </c>
      <c r="E924" t="s">
        <v>27</v>
      </c>
      <c r="F924" t="s">
        <v>37</v>
      </c>
      <c r="G924">
        <v>1</v>
      </c>
      <c r="H924">
        <v>125000</v>
      </c>
      <c r="I924" t="s">
        <v>25</v>
      </c>
      <c r="J924">
        <f t="shared" si="42"/>
        <v>1</v>
      </c>
      <c r="K924" t="str">
        <f t="shared" si="43"/>
        <v>MMBtu</v>
      </c>
      <c r="L924" s="3">
        <f t="shared" si="44"/>
        <v>125000</v>
      </c>
    </row>
    <row r="925" spans="1:12" x14ac:dyDescent="0.25">
      <c r="A925" t="s">
        <v>44</v>
      </c>
      <c r="B925" t="s">
        <v>21</v>
      </c>
      <c r="C925" t="s">
        <v>22</v>
      </c>
      <c r="D925" t="s">
        <v>12</v>
      </c>
      <c r="E925" t="s">
        <v>27</v>
      </c>
      <c r="F925" t="s">
        <v>33</v>
      </c>
      <c r="G925">
        <v>2</v>
      </c>
      <c r="H925">
        <v>465000</v>
      </c>
      <c r="I925" t="s">
        <v>25</v>
      </c>
      <c r="J925">
        <f t="shared" ref="J925:J988" si="45">IF(I925="GJ",1.0542,1)</f>
        <v>1</v>
      </c>
      <c r="K925" t="str">
        <f t="shared" ref="K925:K988" si="46">IF(I925="GJ","MMBtu",I925)</f>
        <v>MMBtu</v>
      </c>
      <c r="L925" s="3">
        <f t="shared" ref="L925:L988" si="47">H925*J925</f>
        <v>465000</v>
      </c>
    </row>
    <row r="926" spans="1:12" x14ac:dyDescent="0.25">
      <c r="A926" t="s">
        <v>44</v>
      </c>
      <c r="B926" t="s">
        <v>21</v>
      </c>
      <c r="C926" t="s">
        <v>22</v>
      </c>
      <c r="D926" t="s">
        <v>12</v>
      </c>
      <c r="E926" t="s">
        <v>16</v>
      </c>
      <c r="F926" t="s">
        <v>33</v>
      </c>
      <c r="G926">
        <v>1</v>
      </c>
      <c r="H926">
        <v>775000</v>
      </c>
      <c r="I926" t="s">
        <v>25</v>
      </c>
      <c r="J926">
        <f t="shared" si="45"/>
        <v>1</v>
      </c>
      <c r="K926" t="str">
        <f t="shared" si="46"/>
        <v>MMBtu</v>
      </c>
      <c r="L926" s="3">
        <f t="shared" si="47"/>
        <v>775000</v>
      </c>
    </row>
    <row r="927" spans="1:12" x14ac:dyDescent="0.25">
      <c r="A927" t="s">
        <v>44</v>
      </c>
      <c r="B927" t="s">
        <v>21</v>
      </c>
      <c r="C927" t="s">
        <v>22</v>
      </c>
      <c r="D927" t="s">
        <v>12</v>
      </c>
      <c r="E927" t="s">
        <v>30</v>
      </c>
      <c r="F927" t="s">
        <v>33</v>
      </c>
      <c r="G927">
        <v>1</v>
      </c>
      <c r="H927">
        <v>3075000</v>
      </c>
      <c r="I927" t="s">
        <v>25</v>
      </c>
      <c r="J927">
        <f t="shared" si="45"/>
        <v>1</v>
      </c>
      <c r="K927" t="str">
        <f t="shared" si="46"/>
        <v>MMBtu</v>
      </c>
      <c r="L927" s="3">
        <f t="shared" si="47"/>
        <v>3075000</v>
      </c>
    </row>
    <row r="928" spans="1:12" x14ac:dyDescent="0.25">
      <c r="A928" t="s">
        <v>44</v>
      </c>
      <c r="B928" t="s">
        <v>21</v>
      </c>
      <c r="C928" t="s">
        <v>22</v>
      </c>
      <c r="D928" t="s">
        <v>12</v>
      </c>
      <c r="E928" t="s">
        <v>16</v>
      </c>
      <c r="F928" t="s">
        <v>37</v>
      </c>
      <c r="G928">
        <v>74</v>
      </c>
      <c r="H928">
        <v>13460000</v>
      </c>
      <c r="I928" t="s">
        <v>25</v>
      </c>
      <c r="J928">
        <f t="shared" si="45"/>
        <v>1</v>
      </c>
      <c r="K928" t="str">
        <f t="shared" si="46"/>
        <v>MMBtu</v>
      </c>
      <c r="L928" s="3">
        <f t="shared" si="47"/>
        <v>13460000</v>
      </c>
    </row>
    <row r="929" spans="1:12" x14ac:dyDescent="0.25">
      <c r="A929" t="s">
        <v>44</v>
      </c>
      <c r="B929" t="s">
        <v>21</v>
      </c>
      <c r="C929" t="s">
        <v>22</v>
      </c>
      <c r="D929" t="s">
        <v>12</v>
      </c>
      <c r="E929" t="s">
        <v>30</v>
      </c>
      <c r="F929" t="s">
        <v>37</v>
      </c>
      <c r="G929">
        <v>111</v>
      </c>
      <c r="H929">
        <v>20320000</v>
      </c>
      <c r="I929" t="s">
        <v>25</v>
      </c>
      <c r="J929">
        <f t="shared" si="45"/>
        <v>1</v>
      </c>
      <c r="K929" t="str">
        <f t="shared" si="46"/>
        <v>MMBtu</v>
      </c>
      <c r="L929" s="3">
        <f t="shared" si="47"/>
        <v>20320000</v>
      </c>
    </row>
    <row r="930" spans="1:12" x14ac:dyDescent="0.25">
      <c r="A930" t="s">
        <v>44</v>
      </c>
      <c r="B930" t="s">
        <v>21</v>
      </c>
      <c r="C930" t="s">
        <v>22</v>
      </c>
      <c r="D930" t="s">
        <v>12</v>
      </c>
      <c r="E930" t="s">
        <v>27</v>
      </c>
      <c r="F930" t="s">
        <v>35</v>
      </c>
      <c r="G930">
        <v>159</v>
      </c>
      <c r="H930">
        <v>36525000</v>
      </c>
      <c r="I930" t="s">
        <v>25</v>
      </c>
      <c r="J930">
        <f t="shared" si="45"/>
        <v>1</v>
      </c>
      <c r="K930" t="str">
        <f t="shared" si="46"/>
        <v>MMBtu</v>
      </c>
      <c r="L930" s="3">
        <f t="shared" si="47"/>
        <v>36525000</v>
      </c>
    </row>
    <row r="931" spans="1:12" x14ac:dyDescent="0.25">
      <c r="A931" t="s">
        <v>44</v>
      </c>
      <c r="B931" t="s">
        <v>21</v>
      </c>
      <c r="C931" t="s">
        <v>22</v>
      </c>
      <c r="D931" t="s">
        <v>12</v>
      </c>
      <c r="E931" t="s">
        <v>16</v>
      </c>
      <c r="F931" t="s">
        <v>35</v>
      </c>
      <c r="G931">
        <v>173</v>
      </c>
      <c r="H931">
        <v>39120000</v>
      </c>
      <c r="I931" t="s">
        <v>25</v>
      </c>
      <c r="J931">
        <f t="shared" si="45"/>
        <v>1</v>
      </c>
      <c r="K931" t="str">
        <f t="shared" si="46"/>
        <v>MMBtu</v>
      </c>
      <c r="L931" s="3">
        <f t="shared" si="47"/>
        <v>39120000</v>
      </c>
    </row>
    <row r="932" spans="1:12" x14ac:dyDescent="0.25">
      <c r="A932" t="s">
        <v>44</v>
      </c>
      <c r="B932" t="s">
        <v>21</v>
      </c>
      <c r="C932" t="s">
        <v>22</v>
      </c>
      <c r="D932" t="s">
        <v>12</v>
      </c>
      <c r="E932" t="s">
        <v>16</v>
      </c>
      <c r="F932" t="s">
        <v>36</v>
      </c>
      <c r="G932">
        <v>203</v>
      </c>
      <c r="H932">
        <v>54285000</v>
      </c>
      <c r="I932" t="s">
        <v>25</v>
      </c>
      <c r="J932">
        <f t="shared" si="45"/>
        <v>1</v>
      </c>
      <c r="K932" t="str">
        <f t="shared" si="46"/>
        <v>MMBtu</v>
      </c>
      <c r="L932" s="3">
        <f t="shared" si="47"/>
        <v>54285000</v>
      </c>
    </row>
    <row r="933" spans="1:12" x14ac:dyDescent="0.25">
      <c r="A933" t="s">
        <v>44</v>
      </c>
      <c r="B933" t="s">
        <v>21</v>
      </c>
      <c r="C933" t="s">
        <v>22</v>
      </c>
      <c r="D933" t="s">
        <v>12</v>
      </c>
      <c r="E933" t="s">
        <v>27</v>
      </c>
      <c r="F933" t="s">
        <v>36</v>
      </c>
      <c r="G933">
        <v>116</v>
      </c>
      <c r="H933">
        <v>64145000</v>
      </c>
      <c r="I933" t="s">
        <v>25</v>
      </c>
      <c r="J933">
        <f t="shared" si="45"/>
        <v>1</v>
      </c>
      <c r="K933" t="str">
        <f t="shared" si="46"/>
        <v>MMBtu</v>
      </c>
      <c r="L933" s="3">
        <f t="shared" si="47"/>
        <v>64145000</v>
      </c>
    </row>
    <row r="934" spans="1:12" x14ac:dyDescent="0.25">
      <c r="A934" t="s">
        <v>44</v>
      </c>
      <c r="B934" t="s">
        <v>21</v>
      </c>
      <c r="C934" t="s">
        <v>22</v>
      </c>
      <c r="D934" t="s">
        <v>12</v>
      </c>
      <c r="E934" t="s">
        <v>30</v>
      </c>
      <c r="F934" t="s">
        <v>36</v>
      </c>
      <c r="G934">
        <v>365</v>
      </c>
      <c r="H934">
        <v>113445000</v>
      </c>
      <c r="I934" t="s">
        <v>25</v>
      </c>
      <c r="J934">
        <f t="shared" si="45"/>
        <v>1</v>
      </c>
      <c r="K934" t="str">
        <f t="shared" si="46"/>
        <v>MMBtu</v>
      </c>
      <c r="L934" s="3">
        <f t="shared" si="47"/>
        <v>113445000</v>
      </c>
    </row>
    <row r="935" spans="1:12" x14ac:dyDescent="0.25">
      <c r="A935" t="s">
        <v>44</v>
      </c>
      <c r="B935" t="s">
        <v>21</v>
      </c>
      <c r="C935" t="s">
        <v>22</v>
      </c>
      <c r="D935" t="s">
        <v>12</v>
      </c>
      <c r="E935" t="s">
        <v>30</v>
      </c>
      <c r="F935" t="s">
        <v>35</v>
      </c>
      <c r="G935">
        <v>568</v>
      </c>
      <c r="H935">
        <v>127200000</v>
      </c>
      <c r="I935" t="s">
        <v>25</v>
      </c>
      <c r="J935">
        <f t="shared" si="45"/>
        <v>1</v>
      </c>
      <c r="K935" t="str">
        <f t="shared" si="46"/>
        <v>MMBtu</v>
      </c>
      <c r="L935" s="3">
        <f t="shared" si="47"/>
        <v>127200000</v>
      </c>
    </row>
    <row r="936" spans="1:12" x14ac:dyDescent="0.25">
      <c r="A936" t="s">
        <v>194</v>
      </c>
      <c r="B936" t="s">
        <v>21</v>
      </c>
      <c r="C936" t="s">
        <v>22</v>
      </c>
      <c r="D936" t="s">
        <v>23</v>
      </c>
      <c r="E936" t="s">
        <v>27</v>
      </c>
      <c r="F936" t="s">
        <v>33</v>
      </c>
      <c r="G936">
        <v>1</v>
      </c>
      <c r="H936">
        <v>10000</v>
      </c>
      <c r="I936" t="s">
        <v>25</v>
      </c>
      <c r="J936">
        <f t="shared" si="45"/>
        <v>1</v>
      </c>
      <c r="K936" t="str">
        <f t="shared" si="46"/>
        <v>MMBtu</v>
      </c>
      <c r="L936" s="3">
        <f t="shared" si="47"/>
        <v>10000</v>
      </c>
    </row>
    <row r="937" spans="1:12" x14ac:dyDescent="0.25">
      <c r="A937" t="s">
        <v>194</v>
      </c>
      <c r="B937" t="s">
        <v>21</v>
      </c>
      <c r="C937" t="s">
        <v>22</v>
      </c>
      <c r="D937" t="s">
        <v>23</v>
      </c>
      <c r="E937" t="s">
        <v>16</v>
      </c>
      <c r="F937" t="s">
        <v>33</v>
      </c>
      <c r="G937">
        <v>2</v>
      </c>
      <c r="H937">
        <v>20000</v>
      </c>
      <c r="I937" t="s">
        <v>25</v>
      </c>
      <c r="J937">
        <f t="shared" si="45"/>
        <v>1</v>
      </c>
      <c r="K937" t="str">
        <f t="shared" si="46"/>
        <v>MMBtu</v>
      </c>
      <c r="L937" s="3">
        <f t="shared" si="47"/>
        <v>20000</v>
      </c>
    </row>
    <row r="938" spans="1:12" x14ac:dyDescent="0.25">
      <c r="A938" t="s">
        <v>194</v>
      </c>
      <c r="B938" t="s">
        <v>21</v>
      </c>
      <c r="C938" t="s">
        <v>22</v>
      </c>
      <c r="D938" t="s">
        <v>23</v>
      </c>
      <c r="E938" t="s">
        <v>19</v>
      </c>
      <c r="F938" t="s">
        <v>33</v>
      </c>
      <c r="G938">
        <v>2</v>
      </c>
      <c r="H938">
        <v>30000</v>
      </c>
      <c r="I938" t="s">
        <v>25</v>
      </c>
      <c r="J938">
        <f t="shared" si="45"/>
        <v>1</v>
      </c>
      <c r="K938" t="str">
        <f t="shared" si="46"/>
        <v>MMBtu</v>
      </c>
      <c r="L938" s="3">
        <f t="shared" si="47"/>
        <v>30000</v>
      </c>
    </row>
    <row r="939" spans="1:12" x14ac:dyDescent="0.25">
      <c r="A939" t="s">
        <v>194</v>
      </c>
      <c r="B939" t="s">
        <v>21</v>
      </c>
      <c r="C939" t="s">
        <v>22</v>
      </c>
      <c r="D939" t="s">
        <v>23</v>
      </c>
      <c r="E939" t="s">
        <v>15</v>
      </c>
      <c r="F939" t="s">
        <v>33</v>
      </c>
      <c r="G939">
        <v>19</v>
      </c>
      <c r="H939">
        <v>192133</v>
      </c>
      <c r="I939" t="s">
        <v>25</v>
      </c>
      <c r="J939">
        <f t="shared" si="45"/>
        <v>1</v>
      </c>
      <c r="K939" t="str">
        <f t="shared" si="46"/>
        <v>MMBtu</v>
      </c>
      <c r="L939" s="3">
        <f t="shared" si="47"/>
        <v>192133</v>
      </c>
    </row>
    <row r="940" spans="1:12" x14ac:dyDescent="0.25">
      <c r="A940" t="s">
        <v>194</v>
      </c>
      <c r="B940" t="s">
        <v>21</v>
      </c>
      <c r="C940" t="s">
        <v>22</v>
      </c>
      <c r="D940" t="s">
        <v>23</v>
      </c>
      <c r="E940" t="s">
        <v>17</v>
      </c>
      <c r="F940" t="s">
        <v>33</v>
      </c>
      <c r="G940">
        <v>25</v>
      </c>
      <c r="H940">
        <v>290000</v>
      </c>
      <c r="I940" t="s">
        <v>25</v>
      </c>
      <c r="J940">
        <f t="shared" si="45"/>
        <v>1</v>
      </c>
      <c r="K940" t="str">
        <f t="shared" si="46"/>
        <v>MMBtu</v>
      </c>
      <c r="L940" s="3">
        <f t="shared" si="47"/>
        <v>290000</v>
      </c>
    </row>
    <row r="941" spans="1:12" x14ac:dyDescent="0.25">
      <c r="A941" t="s">
        <v>194</v>
      </c>
      <c r="B941" t="s">
        <v>21</v>
      </c>
      <c r="C941" t="s">
        <v>22</v>
      </c>
      <c r="D941" t="s">
        <v>23</v>
      </c>
      <c r="E941" t="s">
        <v>18</v>
      </c>
      <c r="F941" t="s">
        <v>33</v>
      </c>
      <c r="G941">
        <v>39</v>
      </c>
      <c r="H941">
        <v>533777</v>
      </c>
      <c r="I941" t="s">
        <v>25</v>
      </c>
      <c r="J941">
        <f t="shared" si="45"/>
        <v>1</v>
      </c>
      <c r="K941" t="str">
        <f t="shared" si="46"/>
        <v>MMBtu</v>
      </c>
      <c r="L941" s="3">
        <f t="shared" si="47"/>
        <v>533777</v>
      </c>
    </row>
    <row r="942" spans="1:12" x14ac:dyDescent="0.25">
      <c r="A942" t="s">
        <v>194</v>
      </c>
      <c r="B942" t="s">
        <v>21</v>
      </c>
      <c r="C942" t="s">
        <v>22</v>
      </c>
      <c r="D942" t="s">
        <v>23</v>
      </c>
      <c r="E942" t="s">
        <v>30</v>
      </c>
      <c r="F942" t="s">
        <v>33</v>
      </c>
      <c r="G942">
        <v>40</v>
      </c>
      <c r="H942">
        <v>727965</v>
      </c>
      <c r="I942" t="s">
        <v>25</v>
      </c>
      <c r="J942">
        <f t="shared" si="45"/>
        <v>1</v>
      </c>
      <c r="K942" t="str">
        <f t="shared" si="46"/>
        <v>MMBtu</v>
      </c>
      <c r="L942" s="3">
        <f t="shared" si="47"/>
        <v>727965</v>
      </c>
    </row>
    <row r="943" spans="1:12" x14ac:dyDescent="0.25">
      <c r="A943" t="s">
        <v>194</v>
      </c>
      <c r="B943" t="s">
        <v>21</v>
      </c>
      <c r="C943" t="s">
        <v>22</v>
      </c>
      <c r="D943" t="s">
        <v>23</v>
      </c>
      <c r="E943" t="s">
        <v>13</v>
      </c>
      <c r="F943" t="s">
        <v>33</v>
      </c>
      <c r="G943">
        <v>55</v>
      </c>
      <c r="H943">
        <v>831302</v>
      </c>
      <c r="I943" t="s">
        <v>25</v>
      </c>
      <c r="J943">
        <f t="shared" si="45"/>
        <v>1</v>
      </c>
      <c r="K943" t="str">
        <f t="shared" si="46"/>
        <v>MMBtu</v>
      </c>
      <c r="L943" s="3">
        <f t="shared" si="47"/>
        <v>831302</v>
      </c>
    </row>
    <row r="944" spans="1:12" x14ac:dyDescent="0.25">
      <c r="A944" t="s">
        <v>194</v>
      </c>
      <c r="B944" t="s">
        <v>21</v>
      </c>
      <c r="C944" t="s">
        <v>22</v>
      </c>
      <c r="D944" t="s">
        <v>23</v>
      </c>
      <c r="E944" t="s">
        <v>27</v>
      </c>
      <c r="F944" t="s">
        <v>35</v>
      </c>
      <c r="G944">
        <v>92</v>
      </c>
      <c r="H944">
        <v>3653500</v>
      </c>
      <c r="I944" t="s">
        <v>25</v>
      </c>
      <c r="J944">
        <f t="shared" si="45"/>
        <v>1</v>
      </c>
      <c r="K944" t="str">
        <f t="shared" si="46"/>
        <v>MMBtu</v>
      </c>
      <c r="L944" s="3">
        <f t="shared" si="47"/>
        <v>3653500</v>
      </c>
    </row>
    <row r="945" spans="1:12" x14ac:dyDescent="0.25">
      <c r="A945" t="s">
        <v>194</v>
      </c>
      <c r="B945" t="s">
        <v>21</v>
      </c>
      <c r="C945" t="s">
        <v>22</v>
      </c>
      <c r="D945" t="s">
        <v>23</v>
      </c>
      <c r="E945" t="s">
        <v>19</v>
      </c>
      <c r="F945" t="s">
        <v>35</v>
      </c>
      <c r="G945">
        <v>970</v>
      </c>
      <c r="H945">
        <v>17697483</v>
      </c>
      <c r="I945" t="s">
        <v>25</v>
      </c>
      <c r="J945">
        <f t="shared" si="45"/>
        <v>1</v>
      </c>
      <c r="K945" t="str">
        <f t="shared" si="46"/>
        <v>MMBtu</v>
      </c>
      <c r="L945" s="3">
        <f t="shared" si="47"/>
        <v>17697483</v>
      </c>
    </row>
    <row r="946" spans="1:12" x14ac:dyDescent="0.25">
      <c r="A946" t="s">
        <v>194</v>
      </c>
      <c r="B946" t="s">
        <v>21</v>
      </c>
      <c r="C946" t="s">
        <v>22</v>
      </c>
      <c r="D946" t="s">
        <v>23</v>
      </c>
      <c r="E946" t="s">
        <v>17</v>
      </c>
      <c r="F946" t="s">
        <v>35</v>
      </c>
      <c r="G946">
        <v>776</v>
      </c>
      <c r="H946">
        <v>20878015</v>
      </c>
      <c r="I946" t="s">
        <v>25</v>
      </c>
      <c r="J946">
        <f t="shared" si="45"/>
        <v>1</v>
      </c>
      <c r="K946" t="str">
        <f t="shared" si="46"/>
        <v>MMBtu</v>
      </c>
      <c r="L946" s="3">
        <f t="shared" si="47"/>
        <v>20878015</v>
      </c>
    </row>
    <row r="947" spans="1:12" x14ac:dyDescent="0.25">
      <c r="A947" t="s">
        <v>194</v>
      </c>
      <c r="B947" t="s">
        <v>21</v>
      </c>
      <c r="C947" t="s">
        <v>22</v>
      </c>
      <c r="D947" t="s">
        <v>23</v>
      </c>
      <c r="E947" t="s">
        <v>13</v>
      </c>
      <c r="F947" t="s">
        <v>35</v>
      </c>
      <c r="G947">
        <v>1223</v>
      </c>
      <c r="H947">
        <v>29712998</v>
      </c>
      <c r="I947" t="s">
        <v>25</v>
      </c>
      <c r="J947">
        <f t="shared" si="45"/>
        <v>1</v>
      </c>
      <c r="K947" t="str">
        <f t="shared" si="46"/>
        <v>MMBtu</v>
      </c>
      <c r="L947" s="3">
        <f t="shared" si="47"/>
        <v>29712998</v>
      </c>
    </row>
    <row r="948" spans="1:12" x14ac:dyDescent="0.25">
      <c r="A948" t="s">
        <v>194</v>
      </c>
      <c r="B948" t="s">
        <v>21</v>
      </c>
      <c r="C948" t="s">
        <v>22</v>
      </c>
      <c r="D948" t="s">
        <v>23</v>
      </c>
      <c r="E948" t="s">
        <v>18</v>
      </c>
      <c r="F948" t="s">
        <v>35</v>
      </c>
      <c r="G948">
        <v>954</v>
      </c>
      <c r="H948">
        <v>30082724</v>
      </c>
      <c r="I948" t="s">
        <v>25</v>
      </c>
      <c r="J948">
        <f t="shared" si="45"/>
        <v>1</v>
      </c>
      <c r="K948" t="str">
        <f t="shared" si="46"/>
        <v>MMBtu</v>
      </c>
      <c r="L948" s="3">
        <f t="shared" si="47"/>
        <v>30082724</v>
      </c>
    </row>
    <row r="949" spans="1:12" x14ac:dyDescent="0.25">
      <c r="A949" t="s">
        <v>194</v>
      </c>
      <c r="B949" t="s">
        <v>21</v>
      </c>
      <c r="C949" t="s">
        <v>22</v>
      </c>
      <c r="D949" t="s">
        <v>23</v>
      </c>
      <c r="E949" t="s">
        <v>30</v>
      </c>
      <c r="F949" t="s">
        <v>35</v>
      </c>
      <c r="G949">
        <v>534</v>
      </c>
      <c r="H949">
        <v>30951204</v>
      </c>
      <c r="I949" t="s">
        <v>25</v>
      </c>
      <c r="J949">
        <f t="shared" si="45"/>
        <v>1</v>
      </c>
      <c r="K949" t="str">
        <f t="shared" si="46"/>
        <v>MMBtu</v>
      </c>
      <c r="L949" s="3">
        <f t="shared" si="47"/>
        <v>30951204</v>
      </c>
    </row>
    <row r="950" spans="1:12" x14ac:dyDescent="0.25">
      <c r="A950" t="s">
        <v>194</v>
      </c>
      <c r="B950" t="s">
        <v>21</v>
      </c>
      <c r="C950" t="s">
        <v>22</v>
      </c>
      <c r="D950" t="s">
        <v>23</v>
      </c>
      <c r="E950" t="s">
        <v>15</v>
      </c>
      <c r="F950" t="s">
        <v>35</v>
      </c>
      <c r="G950">
        <v>1374</v>
      </c>
      <c r="H950">
        <v>31082402</v>
      </c>
      <c r="I950" t="s">
        <v>25</v>
      </c>
      <c r="J950">
        <f t="shared" si="45"/>
        <v>1</v>
      </c>
      <c r="K950" t="str">
        <f t="shared" si="46"/>
        <v>MMBtu</v>
      </c>
      <c r="L950" s="3">
        <f t="shared" si="47"/>
        <v>31082402</v>
      </c>
    </row>
    <row r="951" spans="1:12" x14ac:dyDescent="0.25">
      <c r="A951" t="s">
        <v>194</v>
      </c>
      <c r="B951" t="s">
        <v>21</v>
      </c>
      <c r="C951" t="s">
        <v>22</v>
      </c>
      <c r="D951" t="s">
        <v>23</v>
      </c>
      <c r="E951" t="s">
        <v>16</v>
      </c>
      <c r="F951" t="s">
        <v>35</v>
      </c>
      <c r="G951">
        <v>756</v>
      </c>
      <c r="H951">
        <v>37752107</v>
      </c>
      <c r="I951" t="s">
        <v>25</v>
      </c>
      <c r="J951">
        <f t="shared" si="45"/>
        <v>1</v>
      </c>
      <c r="K951" t="str">
        <f t="shared" si="46"/>
        <v>MMBtu</v>
      </c>
      <c r="L951" s="3">
        <f t="shared" si="47"/>
        <v>37752107</v>
      </c>
    </row>
    <row r="952" spans="1:12" x14ac:dyDescent="0.25">
      <c r="A952" t="s">
        <v>195</v>
      </c>
      <c r="B952" t="s">
        <v>26</v>
      </c>
      <c r="C952" t="s">
        <v>22</v>
      </c>
      <c r="D952" t="s">
        <v>12</v>
      </c>
      <c r="E952" t="s">
        <v>13</v>
      </c>
      <c r="F952" t="s">
        <v>28</v>
      </c>
      <c r="G952">
        <v>1</v>
      </c>
      <c r="H952">
        <v>377500</v>
      </c>
      <c r="I952" t="s">
        <v>25</v>
      </c>
      <c r="J952">
        <f t="shared" si="45"/>
        <v>1</v>
      </c>
      <c r="K952" t="str">
        <f t="shared" si="46"/>
        <v>MMBtu</v>
      </c>
      <c r="L952" s="3">
        <f t="shared" si="47"/>
        <v>377500</v>
      </c>
    </row>
    <row r="953" spans="1:12" x14ac:dyDescent="0.25">
      <c r="A953" t="s">
        <v>195</v>
      </c>
      <c r="B953" t="s">
        <v>26</v>
      </c>
      <c r="C953" t="s">
        <v>22</v>
      </c>
      <c r="D953" t="s">
        <v>12</v>
      </c>
      <c r="E953" t="s">
        <v>16</v>
      </c>
      <c r="F953" t="s">
        <v>28</v>
      </c>
      <c r="G953">
        <v>1</v>
      </c>
      <c r="H953">
        <v>377500</v>
      </c>
      <c r="I953" t="s">
        <v>29</v>
      </c>
      <c r="J953">
        <f t="shared" si="45"/>
        <v>1.0542</v>
      </c>
      <c r="K953" t="str">
        <f t="shared" si="46"/>
        <v>MMBtu</v>
      </c>
      <c r="L953" s="3">
        <f t="shared" si="47"/>
        <v>397960.5</v>
      </c>
    </row>
    <row r="954" spans="1:12" x14ac:dyDescent="0.25">
      <c r="A954" t="s">
        <v>195</v>
      </c>
      <c r="B954" t="s">
        <v>26</v>
      </c>
      <c r="C954" t="s">
        <v>22</v>
      </c>
      <c r="D954" t="s">
        <v>12</v>
      </c>
      <c r="E954" t="s">
        <v>13</v>
      </c>
      <c r="F954" t="s">
        <v>28</v>
      </c>
      <c r="G954">
        <v>1</v>
      </c>
      <c r="H954">
        <v>535000</v>
      </c>
      <c r="I954" t="s">
        <v>29</v>
      </c>
      <c r="J954">
        <f t="shared" si="45"/>
        <v>1.0542</v>
      </c>
      <c r="K954" t="str">
        <f t="shared" si="46"/>
        <v>MMBtu</v>
      </c>
      <c r="L954" s="3">
        <f t="shared" si="47"/>
        <v>563997</v>
      </c>
    </row>
    <row r="955" spans="1:12" x14ac:dyDescent="0.25">
      <c r="A955" t="s">
        <v>195</v>
      </c>
      <c r="B955" t="s">
        <v>26</v>
      </c>
      <c r="C955" t="s">
        <v>22</v>
      </c>
      <c r="D955" t="s">
        <v>12</v>
      </c>
      <c r="E955" t="s">
        <v>17</v>
      </c>
      <c r="F955" t="s">
        <v>28</v>
      </c>
      <c r="G955">
        <v>3</v>
      </c>
      <c r="H955">
        <v>1366000</v>
      </c>
      <c r="I955" t="s">
        <v>25</v>
      </c>
      <c r="J955">
        <f t="shared" si="45"/>
        <v>1</v>
      </c>
      <c r="K955" t="str">
        <f t="shared" si="46"/>
        <v>MMBtu</v>
      </c>
      <c r="L955" s="3">
        <f t="shared" si="47"/>
        <v>1366000</v>
      </c>
    </row>
    <row r="956" spans="1:12" x14ac:dyDescent="0.25">
      <c r="A956" t="s">
        <v>195</v>
      </c>
      <c r="B956" t="s">
        <v>26</v>
      </c>
      <c r="C956" t="s">
        <v>22</v>
      </c>
      <c r="D956" t="s">
        <v>12</v>
      </c>
      <c r="E956" t="s">
        <v>19</v>
      </c>
      <c r="F956" t="s">
        <v>28</v>
      </c>
      <c r="G956">
        <v>3</v>
      </c>
      <c r="H956">
        <v>1378000</v>
      </c>
      <c r="I956" t="s">
        <v>25</v>
      </c>
      <c r="J956">
        <f t="shared" si="45"/>
        <v>1</v>
      </c>
      <c r="K956" t="str">
        <f t="shared" si="46"/>
        <v>MMBtu</v>
      </c>
      <c r="L956" s="3">
        <f t="shared" si="47"/>
        <v>1378000</v>
      </c>
    </row>
    <row r="957" spans="1:12" x14ac:dyDescent="0.25">
      <c r="A957" t="s">
        <v>195</v>
      </c>
      <c r="B957" t="s">
        <v>26</v>
      </c>
      <c r="C957" t="s">
        <v>22</v>
      </c>
      <c r="D957" t="s">
        <v>12</v>
      </c>
      <c r="E957" t="s">
        <v>18</v>
      </c>
      <c r="F957" t="s">
        <v>28</v>
      </c>
      <c r="G957">
        <v>4</v>
      </c>
      <c r="H957">
        <v>2019000</v>
      </c>
      <c r="I957" t="s">
        <v>25</v>
      </c>
      <c r="J957">
        <f t="shared" si="45"/>
        <v>1</v>
      </c>
      <c r="K957" t="str">
        <f t="shared" si="46"/>
        <v>MMBtu</v>
      </c>
      <c r="L957" s="3">
        <f t="shared" si="47"/>
        <v>2019000</v>
      </c>
    </row>
    <row r="958" spans="1:12" x14ac:dyDescent="0.25">
      <c r="A958" t="s">
        <v>195</v>
      </c>
      <c r="B958" t="s">
        <v>26</v>
      </c>
      <c r="C958" t="s">
        <v>22</v>
      </c>
      <c r="D958" t="s">
        <v>12</v>
      </c>
      <c r="E958" t="s">
        <v>15</v>
      </c>
      <c r="F958" t="s">
        <v>28</v>
      </c>
      <c r="G958">
        <v>6</v>
      </c>
      <c r="H958">
        <v>3785000</v>
      </c>
      <c r="I958" t="s">
        <v>25</v>
      </c>
      <c r="J958">
        <f t="shared" si="45"/>
        <v>1</v>
      </c>
      <c r="K958" t="str">
        <f t="shared" si="46"/>
        <v>MMBtu</v>
      </c>
      <c r="L958" s="3">
        <f t="shared" si="47"/>
        <v>3785000</v>
      </c>
    </row>
    <row r="959" spans="1:12" x14ac:dyDescent="0.25">
      <c r="A959" t="s">
        <v>195</v>
      </c>
      <c r="B959" t="s">
        <v>26</v>
      </c>
      <c r="C959" t="s">
        <v>22</v>
      </c>
      <c r="D959" t="s">
        <v>12</v>
      </c>
      <c r="E959" t="s">
        <v>18</v>
      </c>
      <c r="F959" t="s">
        <v>28</v>
      </c>
      <c r="G959">
        <v>9</v>
      </c>
      <c r="H959">
        <v>4304500</v>
      </c>
      <c r="I959" t="s">
        <v>29</v>
      </c>
      <c r="J959">
        <f t="shared" si="45"/>
        <v>1.0542</v>
      </c>
      <c r="K959" t="str">
        <f t="shared" si="46"/>
        <v>MMBtu</v>
      </c>
      <c r="L959" s="3">
        <f t="shared" si="47"/>
        <v>4537803.9000000004</v>
      </c>
    </row>
    <row r="960" spans="1:12" x14ac:dyDescent="0.25">
      <c r="A960" t="s">
        <v>195</v>
      </c>
      <c r="B960" t="s">
        <v>21</v>
      </c>
      <c r="C960" t="s">
        <v>22</v>
      </c>
      <c r="D960" t="s">
        <v>12</v>
      </c>
      <c r="E960" t="s">
        <v>17</v>
      </c>
      <c r="F960" t="s">
        <v>33</v>
      </c>
      <c r="G960">
        <v>3</v>
      </c>
      <c r="H960">
        <v>452500</v>
      </c>
      <c r="I960" t="s">
        <v>25</v>
      </c>
      <c r="J960">
        <f t="shared" si="45"/>
        <v>1</v>
      </c>
      <c r="K960" t="str">
        <f t="shared" si="46"/>
        <v>MMBtu</v>
      </c>
      <c r="L960" s="3">
        <f t="shared" si="47"/>
        <v>452500</v>
      </c>
    </row>
    <row r="961" spans="1:12" x14ac:dyDescent="0.25">
      <c r="A961" t="s">
        <v>195</v>
      </c>
      <c r="B961" t="s">
        <v>21</v>
      </c>
      <c r="C961" t="s">
        <v>22</v>
      </c>
      <c r="D961" t="s">
        <v>12</v>
      </c>
      <c r="E961" t="s">
        <v>16</v>
      </c>
      <c r="F961" t="s">
        <v>33</v>
      </c>
      <c r="G961">
        <v>1</v>
      </c>
      <c r="H961">
        <v>1510000</v>
      </c>
      <c r="I961" t="s">
        <v>25</v>
      </c>
      <c r="J961">
        <f t="shared" si="45"/>
        <v>1</v>
      </c>
      <c r="K961" t="str">
        <f t="shared" si="46"/>
        <v>MMBtu</v>
      </c>
      <c r="L961" s="3">
        <f t="shared" si="47"/>
        <v>1510000</v>
      </c>
    </row>
    <row r="962" spans="1:12" x14ac:dyDescent="0.25">
      <c r="A962" t="s">
        <v>195</v>
      </c>
      <c r="B962" t="s">
        <v>21</v>
      </c>
      <c r="C962" t="s">
        <v>22</v>
      </c>
      <c r="D962" t="s">
        <v>12</v>
      </c>
      <c r="E962" t="s">
        <v>17</v>
      </c>
      <c r="F962" t="s">
        <v>37</v>
      </c>
      <c r="G962">
        <v>2</v>
      </c>
      <c r="H962">
        <v>1760000</v>
      </c>
      <c r="I962" t="s">
        <v>25</v>
      </c>
      <c r="J962">
        <f t="shared" si="45"/>
        <v>1</v>
      </c>
      <c r="K962" t="str">
        <f t="shared" si="46"/>
        <v>MMBtu</v>
      </c>
      <c r="L962" s="3">
        <f t="shared" si="47"/>
        <v>1760000</v>
      </c>
    </row>
    <row r="963" spans="1:12" x14ac:dyDescent="0.25">
      <c r="A963" t="s">
        <v>195</v>
      </c>
      <c r="B963" t="s">
        <v>21</v>
      </c>
      <c r="C963" t="s">
        <v>22</v>
      </c>
      <c r="D963" t="s">
        <v>12</v>
      </c>
      <c r="E963" t="s">
        <v>19</v>
      </c>
      <c r="F963" t="s">
        <v>37</v>
      </c>
      <c r="G963">
        <v>3</v>
      </c>
      <c r="H963">
        <v>3960000</v>
      </c>
      <c r="I963" t="s">
        <v>25</v>
      </c>
      <c r="J963">
        <f t="shared" si="45"/>
        <v>1</v>
      </c>
      <c r="K963" t="str">
        <f t="shared" si="46"/>
        <v>MMBtu</v>
      </c>
      <c r="L963" s="3">
        <f t="shared" si="47"/>
        <v>3960000</v>
      </c>
    </row>
    <row r="964" spans="1:12" x14ac:dyDescent="0.25">
      <c r="A964" t="s">
        <v>195</v>
      </c>
      <c r="B964" t="s">
        <v>21</v>
      </c>
      <c r="C964" t="s">
        <v>22</v>
      </c>
      <c r="D964" t="s">
        <v>12</v>
      </c>
      <c r="E964" t="s">
        <v>18</v>
      </c>
      <c r="F964" t="s">
        <v>37</v>
      </c>
      <c r="G964">
        <v>7</v>
      </c>
      <c r="H964">
        <v>4115000</v>
      </c>
      <c r="I964" t="s">
        <v>25</v>
      </c>
      <c r="J964">
        <f t="shared" si="45"/>
        <v>1</v>
      </c>
      <c r="K964" t="str">
        <f t="shared" si="46"/>
        <v>MMBtu</v>
      </c>
      <c r="L964" s="3">
        <f t="shared" si="47"/>
        <v>4115000</v>
      </c>
    </row>
    <row r="965" spans="1:12" x14ac:dyDescent="0.25">
      <c r="A965" t="s">
        <v>195</v>
      </c>
      <c r="B965" t="s">
        <v>21</v>
      </c>
      <c r="C965" t="s">
        <v>22</v>
      </c>
      <c r="D965" t="s">
        <v>20</v>
      </c>
      <c r="E965" t="s">
        <v>17</v>
      </c>
      <c r="F965" t="s">
        <v>36</v>
      </c>
      <c r="G965">
        <v>9</v>
      </c>
      <c r="H965">
        <v>5700000</v>
      </c>
      <c r="I965" t="s">
        <v>25</v>
      </c>
      <c r="J965">
        <f t="shared" si="45"/>
        <v>1</v>
      </c>
      <c r="K965" t="str">
        <f t="shared" si="46"/>
        <v>MMBtu</v>
      </c>
      <c r="L965" s="3">
        <f t="shared" si="47"/>
        <v>5700000</v>
      </c>
    </row>
    <row r="966" spans="1:12" x14ac:dyDescent="0.25">
      <c r="A966" t="s">
        <v>195</v>
      </c>
      <c r="B966" t="s">
        <v>21</v>
      </c>
      <c r="C966" t="s">
        <v>22</v>
      </c>
      <c r="D966" t="s">
        <v>20</v>
      </c>
      <c r="E966" t="s">
        <v>19</v>
      </c>
      <c r="F966" t="s">
        <v>36</v>
      </c>
      <c r="G966">
        <v>8</v>
      </c>
      <c r="H966">
        <v>5900000</v>
      </c>
      <c r="I966" t="s">
        <v>25</v>
      </c>
      <c r="J966">
        <f t="shared" si="45"/>
        <v>1</v>
      </c>
      <c r="K966" t="str">
        <f t="shared" si="46"/>
        <v>MMBtu</v>
      </c>
      <c r="L966" s="3">
        <f t="shared" si="47"/>
        <v>5900000</v>
      </c>
    </row>
    <row r="967" spans="1:12" x14ac:dyDescent="0.25">
      <c r="A967" t="s">
        <v>195</v>
      </c>
      <c r="B967" t="s">
        <v>21</v>
      </c>
      <c r="C967" t="s">
        <v>22</v>
      </c>
      <c r="D967" t="s">
        <v>20</v>
      </c>
      <c r="E967" t="s">
        <v>13</v>
      </c>
      <c r="F967" t="s">
        <v>36</v>
      </c>
      <c r="G967">
        <v>12</v>
      </c>
      <c r="H967">
        <v>6200000</v>
      </c>
      <c r="I967" t="s">
        <v>25</v>
      </c>
      <c r="J967">
        <f t="shared" si="45"/>
        <v>1</v>
      </c>
      <c r="K967" t="str">
        <f t="shared" si="46"/>
        <v>MMBtu</v>
      </c>
      <c r="L967" s="3">
        <f t="shared" si="47"/>
        <v>6200000</v>
      </c>
    </row>
    <row r="968" spans="1:12" x14ac:dyDescent="0.25">
      <c r="A968" t="s">
        <v>195</v>
      </c>
      <c r="B968" t="s">
        <v>21</v>
      </c>
      <c r="C968" t="s">
        <v>22</v>
      </c>
      <c r="D968" t="s">
        <v>12</v>
      </c>
      <c r="E968" t="s">
        <v>15</v>
      </c>
      <c r="F968" t="s">
        <v>33</v>
      </c>
      <c r="G968">
        <v>9</v>
      </c>
      <c r="H968">
        <v>6675282</v>
      </c>
      <c r="I968" t="s">
        <v>25</v>
      </c>
      <c r="J968">
        <f t="shared" si="45"/>
        <v>1</v>
      </c>
      <c r="K968" t="str">
        <f t="shared" si="46"/>
        <v>MMBtu</v>
      </c>
      <c r="L968" s="3">
        <f t="shared" si="47"/>
        <v>6675282</v>
      </c>
    </row>
    <row r="969" spans="1:12" x14ac:dyDescent="0.25">
      <c r="A969" t="s">
        <v>195</v>
      </c>
      <c r="B969" t="s">
        <v>21</v>
      </c>
      <c r="C969" t="s">
        <v>22</v>
      </c>
      <c r="D969" t="s">
        <v>12</v>
      </c>
      <c r="E969" t="s">
        <v>19</v>
      </c>
      <c r="F969" t="s">
        <v>33</v>
      </c>
      <c r="G969">
        <v>12</v>
      </c>
      <c r="H969">
        <v>8325000</v>
      </c>
      <c r="I969" t="s">
        <v>25</v>
      </c>
      <c r="J969">
        <f t="shared" si="45"/>
        <v>1</v>
      </c>
      <c r="K969" t="str">
        <f t="shared" si="46"/>
        <v>MMBtu</v>
      </c>
      <c r="L969" s="3">
        <f t="shared" si="47"/>
        <v>8325000</v>
      </c>
    </row>
    <row r="970" spans="1:12" x14ac:dyDescent="0.25">
      <c r="A970" t="s">
        <v>195</v>
      </c>
      <c r="B970" t="s">
        <v>21</v>
      </c>
      <c r="C970" t="s">
        <v>22</v>
      </c>
      <c r="D970" t="s">
        <v>12</v>
      </c>
      <c r="E970" t="s">
        <v>15</v>
      </c>
      <c r="F970" t="s">
        <v>37</v>
      </c>
      <c r="G970">
        <v>3</v>
      </c>
      <c r="H970">
        <v>9295000</v>
      </c>
      <c r="I970" t="s">
        <v>25</v>
      </c>
      <c r="J970">
        <f t="shared" si="45"/>
        <v>1</v>
      </c>
      <c r="K970" t="str">
        <f t="shared" si="46"/>
        <v>MMBtu</v>
      </c>
      <c r="L970" s="3">
        <f t="shared" si="47"/>
        <v>9295000</v>
      </c>
    </row>
    <row r="971" spans="1:12" x14ac:dyDescent="0.25">
      <c r="A971" t="s">
        <v>195</v>
      </c>
      <c r="B971" t="s">
        <v>21</v>
      </c>
      <c r="C971" t="s">
        <v>22</v>
      </c>
      <c r="D971" t="s">
        <v>12</v>
      </c>
      <c r="E971" t="s">
        <v>17</v>
      </c>
      <c r="F971" t="s">
        <v>24</v>
      </c>
      <c r="G971">
        <v>18</v>
      </c>
      <c r="H971">
        <v>11830000</v>
      </c>
      <c r="I971" t="s">
        <v>25</v>
      </c>
      <c r="J971">
        <f t="shared" si="45"/>
        <v>1</v>
      </c>
      <c r="K971" t="str">
        <f t="shared" si="46"/>
        <v>MMBtu</v>
      </c>
      <c r="L971" s="3">
        <f t="shared" si="47"/>
        <v>11830000</v>
      </c>
    </row>
    <row r="972" spans="1:12" x14ac:dyDescent="0.25">
      <c r="A972" t="s">
        <v>195</v>
      </c>
      <c r="B972" t="s">
        <v>21</v>
      </c>
      <c r="C972" t="s">
        <v>22</v>
      </c>
      <c r="D972" t="s">
        <v>12</v>
      </c>
      <c r="E972" t="s">
        <v>18</v>
      </c>
      <c r="F972" t="s">
        <v>33</v>
      </c>
      <c r="G972">
        <v>13</v>
      </c>
      <c r="H972">
        <v>12145000</v>
      </c>
      <c r="I972" t="s">
        <v>25</v>
      </c>
      <c r="J972">
        <f t="shared" si="45"/>
        <v>1</v>
      </c>
      <c r="K972" t="str">
        <f t="shared" si="46"/>
        <v>MMBtu</v>
      </c>
      <c r="L972" s="3">
        <f t="shared" si="47"/>
        <v>12145000</v>
      </c>
    </row>
    <row r="973" spans="1:12" x14ac:dyDescent="0.25">
      <c r="A973" t="s">
        <v>195</v>
      </c>
      <c r="B973" t="s">
        <v>21</v>
      </c>
      <c r="C973" t="s">
        <v>22</v>
      </c>
      <c r="D973" t="s">
        <v>12</v>
      </c>
      <c r="E973" t="s">
        <v>13</v>
      </c>
      <c r="F973" t="s">
        <v>37</v>
      </c>
      <c r="G973">
        <v>10</v>
      </c>
      <c r="H973">
        <v>12625000</v>
      </c>
      <c r="I973" t="s">
        <v>25</v>
      </c>
      <c r="J973">
        <f t="shared" si="45"/>
        <v>1</v>
      </c>
      <c r="K973" t="str">
        <f t="shared" si="46"/>
        <v>MMBtu</v>
      </c>
      <c r="L973" s="3">
        <f t="shared" si="47"/>
        <v>12625000</v>
      </c>
    </row>
    <row r="974" spans="1:12" x14ac:dyDescent="0.25">
      <c r="A974" t="s">
        <v>195</v>
      </c>
      <c r="B974" t="s">
        <v>21</v>
      </c>
      <c r="C974" t="s">
        <v>22</v>
      </c>
      <c r="D974" t="s">
        <v>20</v>
      </c>
      <c r="E974" t="s">
        <v>15</v>
      </c>
      <c r="F974" t="s">
        <v>36</v>
      </c>
      <c r="G974">
        <v>18</v>
      </c>
      <c r="H974">
        <v>13400000</v>
      </c>
      <c r="I974" t="s">
        <v>25</v>
      </c>
      <c r="J974">
        <f t="shared" si="45"/>
        <v>1</v>
      </c>
      <c r="K974" t="str">
        <f t="shared" si="46"/>
        <v>MMBtu</v>
      </c>
      <c r="L974" s="3">
        <f t="shared" si="47"/>
        <v>13400000</v>
      </c>
    </row>
    <row r="975" spans="1:12" x14ac:dyDescent="0.25">
      <c r="A975" t="s">
        <v>195</v>
      </c>
      <c r="B975" t="s">
        <v>21</v>
      </c>
      <c r="C975" t="s">
        <v>22</v>
      </c>
      <c r="D975" t="s">
        <v>12</v>
      </c>
      <c r="E975" t="s">
        <v>16</v>
      </c>
      <c r="F975" t="s">
        <v>24</v>
      </c>
      <c r="G975">
        <v>22</v>
      </c>
      <c r="H975">
        <v>15230000</v>
      </c>
      <c r="I975" t="s">
        <v>25</v>
      </c>
      <c r="J975">
        <f t="shared" si="45"/>
        <v>1</v>
      </c>
      <c r="K975" t="str">
        <f t="shared" si="46"/>
        <v>MMBtu</v>
      </c>
      <c r="L975" s="3">
        <f t="shared" si="47"/>
        <v>15230000</v>
      </c>
    </row>
    <row r="976" spans="1:12" x14ac:dyDescent="0.25">
      <c r="A976" t="s">
        <v>195</v>
      </c>
      <c r="B976" t="s">
        <v>21</v>
      </c>
      <c r="C976" t="s">
        <v>22</v>
      </c>
      <c r="D976" t="s">
        <v>12</v>
      </c>
      <c r="E976" t="s">
        <v>18</v>
      </c>
      <c r="F976" t="s">
        <v>24</v>
      </c>
      <c r="G976">
        <v>44</v>
      </c>
      <c r="H976">
        <v>15295000</v>
      </c>
      <c r="I976" t="s">
        <v>25</v>
      </c>
      <c r="J976">
        <f t="shared" si="45"/>
        <v>1</v>
      </c>
      <c r="K976" t="str">
        <f t="shared" si="46"/>
        <v>MMBtu</v>
      </c>
      <c r="L976" s="3">
        <f t="shared" si="47"/>
        <v>15295000</v>
      </c>
    </row>
    <row r="977" spans="1:12" x14ac:dyDescent="0.25">
      <c r="A977" t="s">
        <v>195</v>
      </c>
      <c r="B977" t="s">
        <v>21</v>
      </c>
      <c r="C977" t="s">
        <v>22</v>
      </c>
      <c r="D977" t="s">
        <v>12</v>
      </c>
      <c r="E977" t="s">
        <v>19</v>
      </c>
      <c r="F977" t="s">
        <v>24</v>
      </c>
      <c r="G977">
        <v>28</v>
      </c>
      <c r="H977">
        <v>16705000</v>
      </c>
      <c r="I977" t="s">
        <v>25</v>
      </c>
      <c r="J977">
        <f t="shared" si="45"/>
        <v>1</v>
      </c>
      <c r="K977" t="str">
        <f t="shared" si="46"/>
        <v>MMBtu</v>
      </c>
      <c r="L977" s="3">
        <f t="shared" si="47"/>
        <v>16705000</v>
      </c>
    </row>
    <row r="978" spans="1:12" x14ac:dyDescent="0.25">
      <c r="A978" t="s">
        <v>195</v>
      </c>
      <c r="B978" t="s">
        <v>21</v>
      </c>
      <c r="C978" t="s">
        <v>22</v>
      </c>
      <c r="D978" t="s">
        <v>12</v>
      </c>
      <c r="E978" t="s">
        <v>16</v>
      </c>
      <c r="F978" t="s">
        <v>36</v>
      </c>
      <c r="G978">
        <v>42</v>
      </c>
      <c r="H978">
        <v>19050000</v>
      </c>
      <c r="I978" t="s">
        <v>25</v>
      </c>
      <c r="J978">
        <f t="shared" si="45"/>
        <v>1</v>
      </c>
      <c r="K978" t="str">
        <f t="shared" si="46"/>
        <v>MMBtu</v>
      </c>
      <c r="L978" s="3">
        <f t="shared" si="47"/>
        <v>19050000</v>
      </c>
    </row>
    <row r="979" spans="1:12" x14ac:dyDescent="0.25">
      <c r="A979" t="s">
        <v>195</v>
      </c>
      <c r="B979" t="s">
        <v>21</v>
      </c>
      <c r="C979" t="s">
        <v>22</v>
      </c>
      <c r="D979" t="s">
        <v>12</v>
      </c>
      <c r="E979" t="s">
        <v>17</v>
      </c>
      <c r="F979" t="s">
        <v>35</v>
      </c>
      <c r="G979">
        <v>31</v>
      </c>
      <c r="H979">
        <v>19401960</v>
      </c>
      <c r="I979" t="s">
        <v>25</v>
      </c>
      <c r="J979">
        <f t="shared" si="45"/>
        <v>1</v>
      </c>
      <c r="K979" t="str">
        <f t="shared" si="46"/>
        <v>MMBtu</v>
      </c>
      <c r="L979" s="3">
        <f t="shared" si="47"/>
        <v>19401960</v>
      </c>
    </row>
    <row r="980" spans="1:12" x14ac:dyDescent="0.25">
      <c r="A980" t="s">
        <v>195</v>
      </c>
      <c r="B980" t="s">
        <v>21</v>
      </c>
      <c r="C980" t="s">
        <v>22</v>
      </c>
      <c r="D980" t="s">
        <v>12</v>
      </c>
      <c r="E980" t="s">
        <v>13</v>
      </c>
      <c r="F980" t="s">
        <v>33</v>
      </c>
      <c r="G980">
        <v>30</v>
      </c>
      <c r="H980">
        <v>21512500</v>
      </c>
      <c r="I980" t="s">
        <v>25</v>
      </c>
      <c r="J980">
        <f t="shared" si="45"/>
        <v>1</v>
      </c>
      <c r="K980" t="str">
        <f t="shared" si="46"/>
        <v>MMBtu</v>
      </c>
      <c r="L980" s="3">
        <f t="shared" si="47"/>
        <v>21512500</v>
      </c>
    </row>
    <row r="981" spans="1:12" x14ac:dyDescent="0.25">
      <c r="A981" t="s">
        <v>195</v>
      </c>
      <c r="B981" t="s">
        <v>21</v>
      </c>
      <c r="C981" t="s">
        <v>22</v>
      </c>
      <c r="D981" t="s">
        <v>12</v>
      </c>
      <c r="E981" t="s">
        <v>13</v>
      </c>
      <c r="F981" t="s">
        <v>24</v>
      </c>
      <c r="G981">
        <v>68</v>
      </c>
      <c r="H981">
        <v>21652500</v>
      </c>
      <c r="I981" t="s">
        <v>25</v>
      </c>
      <c r="J981">
        <f t="shared" si="45"/>
        <v>1</v>
      </c>
      <c r="K981" t="str">
        <f t="shared" si="46"/>
        <v>MMBtu</v>
      </c>
      <c r="L981" s="3">
        <f t="shared" si="47"/>
        <v>21652500</v>
      </c>
    </row>
    <row r="982" spans="1:12" x14ac:dyDescent="0.25">
      <c r="A982" t="s">
        <v>195</v>
      </c>
      <c r="B982" t="s">
        <v>21</v>
      </c>
      <c r="C982" t="s">
        <v>22</v>
      </c>
      <c r="D982" t="s">
        <v>12</v>
      </c>
      <c r="E982" t="s">
        <v>15</v>
      </c>
      <c r="F982" t="s">
        <v>24</v>
      </c>
      <c r="G982">
        <v>79</v>
      </c>
      <c r="H982">
        <v>26663502</v>
      </c>
      <c r="I982" t="s">
        <v>25</v>
      </c>
      <c r="J982">
        <f t="shared" si="45"/>
        <v>1</v>
      </c>
      <c r="K982" t="str">
        <f t="shared" si="46"/>
        <v>MMBtu</v>
      </c>
      <c r="L982" s="3">
        <f t="shared" si="47"/>
        <v>26663502</v>
      </c>
    </row>
    <row r="983" spans="1:12" x14ac:dyDescent="0.25">
      <c r="A983" t="s">
        <v>195</v>
      </c>
      <c r="B983" t="s">
        <v>21</v>
      </c>
      <c r="C983" t="s">
        <v>22</v>
      </c>
      <c r="D983" t="s">
        <v>12</v>
      </c>
      <c r="E983" t="s">
        <v>19</v>
      </c>
      <c r="F983" t="s">
        <v>35</v>
      </c>
      <c r="G983">
        <v>72</v>
      </c>
      <c r="H983">
        <v>26788000</v>
      </c>
      <c r="I983" t="s">
        <v>25</v>
      </c>
      <c r="J983">
        <f t="shared" si="45"/>
        <v>1</v>
      </c>
      <c r="K983" t="str">
        <f t="shared" si="46"/>
        <v>MMBtu</v>
      </c>
      <c r="L983" s="3">
        <f t="shared" si="47"/>
        <v>26788000</v>
      </c>
    </row>
    <row r="984" spans="1:12" x14ac:dyDescent="0.25">
      <c r="A984" t="s">
        <v>195</v>
      </c>
      <c r="B984" t="s">
        <v>21</v>
      </c>
      <c r="C984" t="s">
        <v>22</v>
      </c>
      <c r="D984" t="s">
        <v>12</v>
      </c>
      <c r="E984" t="s">
        <v>16</v>
      </c>
      <c r="F984" t="s">
        <v>35</v>
      </c>
      <c r="G984">
        <v>44</v>
      </c>
      <c r="H984">
        <v>34130000</v>
      </c>
      <c r="I984" t="s">
        <v>25</v>
      </c>
      <c r="J984">
        <f t="shared" si="45"/>
        <v>1</v>
      </c>
      <c r="K984" t="str">
        <f t="shared" si="46"/>
        <v>MMBtu</v>
      </c>
      <c r="L984" s="3">
        <f t="shared" si="47"/>
        <v>34130000</v>
      </c>
    </row>
    <row r="985" spans="1:12" x14ac:dyDescent="0.25">
      <c r="A985" t="s">
        <v>195</v>
      </c>
      <c r="B985" t="s">
        <v>21</v>
      </c>
      <c r="C985" t="s">
        <v>22</v>
      </c>
      <c r="D985" t="s">
        <v>12</v>
      </c>
      <c r="E985" t="s">
        <v>15</v>
      </c>
      <c r="F985" t="s">
        <v>35</v>
      </c>
      <c r="G985">
        <v>69</v>
      </c>
      <c r="H985">
        <v>34786000</v>
      </c>
      <c r="I985" t="s">
        <v>25</v>
      </c>
      <c r="J985">
        <f t="shared" si="45"/>
        <v>1</v>
      </c>
      <c r="K985" t="str">
        <f t="shared" si="46"/>
        <v>MMBtu</v>
      </c>
      <c r="L985" s="3">
        <f t="shared" si="47"/>
        <v>34786000</v>
      </c>
    </row>
    <row r="986" spans="1:12" x14ac:dyDescent="0.25">
      <c r="A986" t="s">
        <v>195</v>
      </c>
      <c r="B986" t="s">
        <v>21</v>
      </c>
      <c r="C986" t="s">
        <v>22</v>
      </c>
      <c r="D986" t="s">
        <v>12</v>
      </c>
      <c r="E986" t="s">
        <v>13</v>
      </c>
      <c r="F986" t="s">
        <v>35</v>
      </c>
      <c r="G986">
        <v>124</v>
      </c>
      <c r="H986">
        <v>37461000</v>
      </c>
      <c r="I986" t="s">
        <v>25</v>
      </c>
      <c r="J986">
        <f t="shared" si="45"/>
        <v>1</v>
      </c>
      <c r="K986" t="str">
        <f t="shared" si="46"/>
        <v>MMBtu</v>
      </c>
      <c r="L986" s="3">
        <f t="shared" si="47"/>
        <v>37461000</v>
      </c>
    </row>
    <row r="987" spans="1:12" x14ac:dyDescent="0.25">
      <c r="A987" t="s">
        <v>195</v>
      </c>
      <c r="B987" t="s">
        <v>21</v>
      </c>
      <c r="C987" t="s">
        <v>22</v>
      </c>
      <c r="D987" t="s">
        <v>12</v>
      </c>
      <c r="E987" t="s">
        <v>18</v>
      </c>
      <c r="F987" t="s">
        <v>35</v>
      </c>
      <c r="G987">
        <v>267</v>
      </c>
      <c r="H987">
        <v>122647000</v>
      </c>
      <c r="I987" t="s">
        <v>25</v>
      </c>
      <c r="J987">
        <f t="shared" si="45"/>
        <v>1</v>
      </c>
      <c r="K987" t="str">
        <f t="shared" si="46"/>
        <v>MMBtu</v>
      </c>
      <c r="L987" s="3">
        <f t="shared" si="47"/>
        <v>122647000</v>
      </c>
    </row>
    <row r="988" spans="1:12" x14ac:dyDescent="0.25">
      <c r="A988" t="s">
        <v>195</v>
      </c>
      <c r="B988" t="s">
        <v>21</v>
      </c>
      <c r="C988" t="s">
        <v>22</v>
      </c>
      <c r="D988" t="s">
        <v>12</v>
      </c>
      <c r="E988" t="s">
        <v>13</v>
      </c>
      <c r="F988" t="s">
        <v>36</v>
      </c>
      <c r="G988">
        <v>443</v>
      </c>
      <c r="H988">
        <v>169370500</v>
      </c>
      <c r="I988" t="s">
        <v>25</v>
      </c>
      <c r="J988">
        <f t="shared" si="45"/>
        <v>1</v>
      </c>
      <c r="K988" t="str">
        <f t="shared" si="46"/>
        <v>MMBtu</v>
      </c>
      <c r="L988" s="3">
        <f t="shared" si="47"/>
        <v>169370500</v>
      </c>
    </row>
    <row r="989" spans="1:12" x14ac:dyDescent="0.25">
      <c r="A989" t="s">
        <v>195</v>
      </c>
      <c r="B989" t="s">
        <v>21</v>
      </c>
      <c r="C989" t="s">
        <v>22</v>
      </c>
      <c r="D989" t="s">
        <v>12</v>
      </c>
      <c r="E989" t="s">
        <v>18</v>
      </c>
      <c r="F989" t="s">
        <v>36</v>
      </c>
      <c r="G989">
        <v>438</v>
      </c>
      <c r="H989">
        <v>193777500</v>
      </c>
      <c r="I989" t="s">
        <v>25</v>
      </c>
      <c r="J989">
        <f t="shared" ref="J989:J1052" si="48">IF(I989="GJ",1.0542,1)</f>
        <v>1</v>
      </c>
      <c r="K989" t="str">
        <f t="shared" ref="K989:K1052" si="49">IF(I989="GJ","MMBtu",I989)</f>
        <v>MMBtu</v>
      </c>
      <c r="L989" s="3">
        <f t="shared" ref="L989:L1052" si="50">H989*J989</f>
        <v>193777500</v>
      </c>
    </row>
    <row r="990" spans="1:12" x14ac:dyDescent="0.25">
      <c r="A990" t="s">
        <v>195</v>
      </c>
      <c r="B990" t="s">
        <v>21</v>
      </c>
      <c r="C990" t="s">
        <v>22</v>
      </c>
      <c r="D990" t="s">
        <v>12</v>
      </c>
      <c r="E990" t="s">
        <v>15</v>
      </c>
      <c r="F990" t="s">
        <v>36</v>
      </c>
      <c r="G990">
        <v>470</v>
      </c>
      <c r="H990">
        <v>263120000</v>
      </c>
      <c r="I990" t="s">
        <v>25</v>
      </c>
      <c r="J990">
        <f t="shared" si="48"/>
        <v>1</v>
      </c>
      <c r="K990" t="str">
        <f t="shared" si="49"/>
        <v>MMBtu</v>
      </c>
      <c r="L990" s="3">
        <f t="shared" si="50"/>
        <v>263120000</v>
      </c>
    </row>
    <row r="991" spans="1:12" x14ac:dyDescent="0.25">
      <c r="A991" t="s">
        <v>195</v>
      </c>
      <c r="B991" t="s">
        <v>21</v>
      </c>
      <c r="C991" t="s">
        <v>22</v>
      </c>
      <c r="D991" t="s">
        <v>12</v>
      </c>
      <c r="E991" t="s">
        <v>17</v>
      </c>
      <c r="F991" t="s">
        <v>36</v>
      </c>
      <c r="G991">
        <v>418</v>
      </c>
      <c r="H991">
        <v>291052500</v>
      </c>
      <c r="I991" t="s">
        <v>25</v>
      </c>
      <c r="J991">
        <f t="shared" si="48"/>
        <v>1</v>
      </c>
      <c r="K991" t="str">
        <f t="shared" si="49"/>
        <v>MMBtu</v>
      </c>
      <c r="L991" s="3">
        <f t="shared" si="50"/>
        <v>291052500</v>
      </c>
    </row>
    <row r="992" spans="1:12" x14ac:dyDescent="0.25">
      <c r="A992" t="s">
        <v>195</v>
      </c>
      <c r="B992" t="s">
        <v>21</v>
      </c>
      <c r="C992" t="s">
        <v>22</v>
      </c>
      <c r="D992" t="s">
        <v>12</v>
      </c>
      <c r="E992" t="s">
        <v>19</v>
      </c>
      <c r="F992" t="s">
        <v>36</v>
      </c>
      <c r="G992">
        <v>673</v>
      </c>
      <c r="H992">
        <v>431131000</v>
      </c>
      <c r="I992" t="s">
        <v>25</v>
      </c>
      <c r="J992">
        <f t="shared" si="48"/>
        <v>1</v>
      </c>
      <c r="K992" t="str">
        <f t="shared" si="49"/>
        <v>MMBtu</v>
      </c>
      <c r="L992" s="3">
        <f t="shared" si="50"/>
        <v>431131000</v>
      </c>
    </row>
    <row r="993" spans="1:12" x14ac:dyDescent="0.25">
      <c r="A993" t="s">
        <v>96</v>
      </c>
      <c r="B993" t="s">
        <v>21</v>
      </c>
      <c r="C993" t="s">
        <v>11</v>
      </c>
      <c r="D993" t="s">
        <v>23</v>
      </c>
      <c r="E993" t="s">
        <v>13</v>
      </c>
      <c r="F993" t="s">
        <v>24</v>
      </c>
      <c r="G993">
        <v>7</v>
      </c>
      <c r="H993">
        <v>92561</v>
      </c>
      <c r="I993" t="s">
        <v>14</v>
      </c>
      <c r="J993">
        <f t="shared" si="48"/>
        <v>1</v>
      </c>
      <c r="K993" t="str">
        <f t="shared" si="49"/>
        <v>MWh</v>
      </c>
      <c r="L993" s="3">
        <f t="shared" si="50"/>
        <v>92561</v>
      </c>
    </row>
    <row r="994" spans="1:12" x14ac:dyDescent="0.25">
      <c r="A994" t="s">
        <v>96</v>
      </c>
      <c r="B994" t="s">
        <v>21</v>
      </c>
      <c r="C994" t="s">
        <v>11</v>
      </c>
      <c r="D994" t="s">
        <v>23</v>
      </c>
      <c r="E994" t="s">
        <v>18</v>
      </c>
      <c r="F994" t="s">
        <v>24</v>
      </c>
      <c r="G994">
        <v>6</v>
      </c>
      <c r="H994">
        <v>104559</v>
      </c>
      <c r="I994" t="s">
        <v>14</v>
      </c>
      <c r="J994">
        <f t="shared" si="48"/>
        <v>1</v>
      </c>
      <c r="K994" t="str">
        <f t="shared" si="49"/>
        <v>MWh</v>
      </c>
      <c r="L994" s="3">
        <f t="shared" si="50"/>
        <v>104559</v>
      </c>
    </row>
    <row r="995" spans="1:12" x14ac:dyDescent="0.25">
      <c r="A995" t="s">
        <v>96</v>
      </c>
      <c r="B995" t="s">
        <v>21</v>
      </c>
      <c r="C995" t="s">
        <v>11</v>
      </c>
      <c r="D995" t="s">
        <v>23</v>
      </c>
      <c r="E995" t="s">
        <v>17</v>
      </c>
      <c r="F995" t="s">
        <v>24</v>
      </c>
      <c r="G995">
        <v>77</v>
      </c>
      <c r="H995">
        <v>141855</v>
      </c>
      <c r="I995" t="s">
        <v>14</v>
      </c>
      <c r="J995">
        <f t="shared" si="48"/>
        <v>1</v>
      </c>
      <c r="K995" t="str">
        <f t="shared" si="49"/>
        <v>MWh</v>
      </c>
      <c r="L995" s="3">
        <f t="shared" si="50"/>
        <v>141855</v>
      </c>
    </row>
    <row r="996" spans="1:12" x14ac:dyDescent="0.25">
      <c r="A996" t="s">
        <v>96</v>
      </c>
      <c r="B996" t="s">
        <v>21</v>
      </c>
      <c r="C996" t="s">
        <v>11</v>
      </c>
      <c r="D996" t="s">
        <v>23</v>
      </c>
      <c r="E996" t="s">
        <v>19</v>
      </c>
      <c r="F996" t="s">
        <v>24</v>
      </c>
      <c r="G996">
        <v>29</v>
      </c>
      <c r="H996">
        <v>194382</v>
      </c>
      <c r="I996" t="s">
        <v>14</v>
      </c>
      <c r="J996">
        <f t="shared" si="48"/>
        <v>1</v>
      </c>
      <c r="K996" t="str">
        <f t="shared" si="49"/>
        <v>MWh</v>
      </c>
      <c r="L996" s="3">
        <f t="shared" si="50"/>
        <v>194382</v>
      </c>
    </row>
    <row r="997" spans="1:12" x14ac:dyDescent="0.25">
      <c r="A997" t="s">
        <v>96</v>
      </c>
      <c r="B997" t="s">
        <v>21</v>
      </c>
      <c r="C997" t="s">
        <v>11</v>
      </c>
      <c r="D997" t="s">
        <v>23</v>
      </c>
      <c r="E997" t="s">
        <v>30</v>
      </c>
      <c r="F997" t="s">
        <v>24</v>
      </c>
      <c r="G997">
        <v>17</v>
      </c>
      <c r="H997">
        <v>346343</v>
      </c>
      <c r="I997" t="s">
        <v>14</v>
      </c>
      <c r="J997">
        <f t="shared" si="48"/>
        <v>1</v>
      </c>
      <c r="K997" t="str">
        <f t="shared" si="49"/>
        <v>MWh</v>
      </c>
      <c r="L997" s="3">
        <f t="shared" si="50"/>
        <v>346343</v>
      </c>
    </row>
    <row r="998" spans="1:12" x14ac:dyDescent="0.25">
      <c r="A998" t="s">
        <v>96</v>
      </c>
      <c r="B998" t="s">
        <v>21</v>
      </c>
      <c r="C998" t="s">
        <v>11</v>
      </c>
      <c r="D998" t="s">
        <v>23</v>
      </c>
      <c r="E998" t="s">
        <v>16</v>
      </c>
      <c r="F998" t="s">
        <v>24</v>
      </c>
      <c r="G998">
        <v>24</v>
      </c>
      <c r="H998">
        <v>356761</v>
      </c>
      <c r="I998" t="s">
        <v>14</v>
      </c>
      <c r="J998">
        <f t="shared" si="48"/>
        <v>1</v>
      </c>
      <c r="K998" t="str">
        <f t="shared" si="49"/>
        <v>MWh</v>
      </c>
      <c r="L998" s="3">
        <f t="shared" si="50"/>
        <v>356761</v>
      </c>
    </row>
    <row r="999" spans="1:12" x14ac:dyDescent="0.25">
      <c r="A999" t="s">
        <v>96</v>
      </c>
      <c r="B999" t="s">
        <v>21</v>
      </c>
      <c r="C999" t="s">
        <v>11</v>
      </c>
      <c r="D999" t="s">
        <v>23</v>
      </c>
      <c r="E999" t="s">
        <v>15</v>
      </c>
      <c r="F999" t="s">
        <v>24</v>
      </c>
      <c r="G999">
        <v>79</v>
      </c>
      <c r="H999">
        <v>371955</v>
      </c>
      <c r="I999" t="s">
        <v>14</v>
      </c>
      <c r="J999">
        <f t="shared" si="48"/>
        <v>1</v>
      </c>
      <c r="K999" t="str">
        <f t="shared" si="49"/>
        <v>MWh</v>
      </c>
      <c r="L999" s="3">
        <f t="shared" si="50"/>
        <v>371955</v>
      </c>
    </row>
    <row r="1000" spans="1:12" x14ac:dyDescent="0.25">
      <c r="A1000" t="s">
        <v>96</v>
      </c>
      <c r="B1000" t="s">
        <v>21</v>
      </c>
      <c r="C1000" t="s">
        <v>11</v>
      </c>
      <c r="D1000" t="s">
        <v>23</v>
      </c>
      <c r="E1000" t="s">
        <v>27</v>
      </c>
      <c r="F1000" t="s">
        <v>24</v>
      </c>
      <c r="G1000">
        <v>27</v>
      </c>
      <c r="H1000">
        <v>524812</v>
      </c>
      <c r="I1000" t="s">
        <v>14</v>
      </c>
      <c r="J1000">
        <f t="shared" si="48"/>
        <v>1</v>
      </c>
      <c r="K1000" t="str">
        <f t="shared" si="49"/>
        <v>MWh</v>
      </c>
      <c r="L1000" s="3">
        <f t="shared" si="50"/>
        <v>524812</v>
      </c>
    </row>
    <row r="1001" spans="1:12" x14ac:dyDescent="0.25">
      <c r="A1001" t="s">
        <v>196</v>
      </c>
      <c r="B1001" t="s">
        <v>26</v>
      </c>
      <c r="C1001" t="s">
        <v>22</v>
      </c>
      <c r="D1001" t="s">
        <v>23</v>
      </c>
      <c r="E1001" t="s">
        <v>19</v>
      </c>
      <c r="F1001" t="s">
        <v>28</v>
      </c>
      <c r="G1001">
        <v>1</v>
      </c>
      <c r="H1001">
        <v>4000</v>
      </c>
      <c r="I1001" t="s">
        <v>25</v>
      </c>
      <c r="J1001">
        <f t="shared" si="48"/>
        <v>1</v>
      </c>
      <c r="K1001" t="str">
        <f t="shared" si="49"/>
        <v>MMBtu</v>
      </c>
      <c r="L1001" s="3">
        <f t="shared" si="50"/>
        <v>4000</v>
      </c>
    </row>
    <row r="1002" spans="1:12" x14ac:dyDescent="0.25">
      <c r="A1002" t="s">
        <v>196</v>
      </c>
      <c r="B1002" t="s">
        <v>26</v>
      </c>
      <c r="C1002" t="s">
        <v>22</v>
      </c>
      <c r="D1002" t="s">
        <v>23</v>
      </c>
      <c r="E1002" t="s">
        <v>30</v>
      </c>
      <c r="F1002" t="s">
        <v>31</v>
      </c>
      <c r="G1002">
        <v>5</v>
      </c>
      <c r="H1002">
        <v>63000</v>
      </c>
      <c r="I1002" t="s">
        <v>29</v>
      </c>
      <c r="J1002">
        <f t="shared" si="48"/>
        <v>1.0542</v>
      </c>
      <c r="K1002" t="str">
        <f t="shared" si="49"/>
        <v>MMBtu</v>
      </c>
      <c r="L1002" s="3">
        <f t="shared" si="50"/>
        <v>66414.600000000006</v>
      </c>
    </row>
    <row r="1003" spans="1:12" x14ac:dyDescent="0.25">
      <c r="A1003" t="s">
        <v>196</v>
      </c>
      <c r="B1003" t="s">
        <v>26</v>
      </c>
      <c r="C1003" t="s">
        <v>22</v>
      </c>
      <c r="D1003" t="s">
        <v>23</v>
      </c>
      <c r="E1003" t="s">
        <v>13</v>
      </c>
      <c r="F1003" t="s">
        <v>28</v>
      </c>
      <c r="G1003">
        <v>7</v>
      </c>
      <c r="H1003">
        <v>90000</v>
      </c>
      <c r="I1003" t="s">
        <v>25</v>
      </c>
      <c r="J1003">
        <f t="shared" si="48"/>
        <v>1</v>
      </c>
      <c r="K1003" t="str">
        <f t="shared" si="49"/>
        <v>MMBtu</v>
      </c>
      <c r="L1003" s="3">
        <f t="shared" si="50"/>
        <v>90000</v>
      </c>
    </row>
    <row r="1004" spans="1:12" x14ac:dyDescent="0.25">
      <c r="A1004" t="s">
        <v>196</v>
      </c>
      <c r="B1004" t="s">
        <v>26</v>
      </c>
      <c r="C1004" t="s">
        <v>22</v>
      </c>
      <c r="D1004" t="s">
        <v>23</v>
      </c>
      <c r="E1004" t="s">
        <v>27</v>
      </c>
      <c r="F1004" t="s">
        <v>28</v>
      </c>
      <c r="G1004">
        <v>6</v>
      </c>
      <c r="H1004">
        <v>95000</v>
      </c>
      <c r="I1004" t="s">
        <v>29</v>
      </c>
      <c r="J1004">
        <f t="shared" si="48"/>
        <v>1.0542</v>
      </c>
      <c r="K1004" t="str">
        <f t="shared" si="49"/>
        <v>MMBtu</v>
      </c>
      <c r="L1004" s="3">
        <f t="shared" si="50"/>
        <v>100149</v>
      </c>
    </row>
    <row r="1005" spans="1:12" x14ac:dyDescent="0.25">
      <c r="A1005" t="s">
        <v>196</v>
      </c>
      <c r="B1005" t="s">
        <v>26</v>
      </c>
      <c r="C1005" t="s">
        <v>22</v>
      </c>
      <c r="D1005" t="s">
        <v>23</v>
      </c>
      <c r="E1005" t="s">
        <v>15</v>
      </c>
      <c r="F1005" t="s">
        <v>28</v>
      </c>
      <c r="G1005">
        <v>9</v>
      </c>
      <c r="H1005">
        <v>103000</v>
      </c>
      <c r="I1005" t="s">
        <v>25</v>
      </c>
      <c r="J1005">
        <f t="shared" si="48"/>
        <v>1</v>
      </c>
      <c r="K1005" t="str">
        <f t="shared" si="49"/>
        <v>MMBtu</v>
      </c>
      <c r="L1005" s="3">
        <f t="shared" si="50"/>
        <v>103000</v>
      </c>
    </row>
    <row r="1006" spans="1:12" x14ac:dyDescent="0.25">
      <c r="A1006" t="s">
        <v>196</v>
      </c>
      <c r="B1006" t="s">
        <v>26</v>
      </c>
      <c r="C1006" t="s">
        <v>22</v>
      </c>
      <c r="D1006" t="s">
        <v>23</v>
      </c>
      <c r="E1006" t="s">
        <v>16</v>
      </c>
      <c r="F1006" t="s">
        <v>28</v>
      </c>
      <c r="G1006">
        <v>24</v>
      </c>
      <c r="H1006">
        <v>158000</v>
      </c>
      <c r="I1006" t="s">
        <v>25</v>
      </c>
      <c r="J1006">
        <f t="shared" si="48"/>
        <v>1</v>
      </c>
      <c r="K1006" t="str">
        <f t="shared" si="49"/>
        <v>MMBtu</v>
      </c>
      <c r="L1006" s="3">
        <f t="shared" si="50"/>
        <v>158000</v>
      </c>
    </row>
    <row r="1007" spans="1:12" x14ac:dyDescent="0.25">
      <c r="A1007" t="s">
        <v>196</v>
      </c>
      <c r="B1007" t="s">
        <v>26</v>
      </c>
      <c r="C1007" t="s">
        <v>22</v>
      </c>
      <c r="D1007" t="s">
        <v>23</v>
      </c>
      <c r="E1007" t="s">
        <v>17</v>
      </c>
      <c r="F1007" t="s">
        <v>28</v>
      </c>
      <c r="G1007">
        <v>28</v>
      </c>
      <c r="H1007">
        <v>201000</v>
      </c>
      <c r="I1007" t="s">
        <v>25</v>
      </c>
      <c r="J1007">
        <f t="shared" si="48"/>
        <v>1</v>
      </c>
      <c r="K1007" t="str">
        <f t="shared" si="49"/>
        <v>MMBtu</v>
      </c>
      <c r="L1007" s="3">
        <f t="shared" si="50"/>
        <v>201000</v>
      </c>
    </row>
    <row r="1008" spans="1:12" x14ac:dyDescent="0.25">
      <c r="A1008" t="s">
        <v>196</v>
      </c>
      <c r="B1008" t="s">
        <v>26</v>
      </c>
      <c r="C1008" t="s">
        <v>22</v>
      </c>
      <c r="D1008" t="s">
        <v>23</v>
      </c>
      <c r="E1008" t="s">
        <v>30</v>
      </c>
      <c r="F1008" t="s">
        <v>28</v>
      </c>
      <c r="G1008">
        <v>17</v>
      </c>
      <c r="H1008">
        <v>249700</v>
      </c>
      <c r="I1008" t="s">
        <v>25</v>
      </c>
      <c r="J1008">
        <f t="shared" si="48"/>
        <v>1</v>
      </c>
      <c r="K1008" t="str">
        <f t="shared" si="49"/>
        <v>MMBtu</v>
      </c>
      <c r="L1008" s="3">
        <f t="shared" si="50"/>
        <v>249700</v>
      </c>
    </row>
    <row r="1009" spans="1:12" x14ac:dyDescent="0.25">
      <c r="A1009" t="s">
        <v>196</v>
      </c>
      <c r="B1009" t="s">
        <v>26</v>
      </c>
      <c r="C1009" t="s">
        <v>22</v>
      </c>
      <c r="D1009" t="s">
        <v>23</v>
      </c>
      <c r="E1009" t="s">
        <v>16</v>
      </c>
      <c r="F1009" t="s">
        <v>34</v>
      </c>
      <c r="G1009">
        <v>6</v>
      </c>
      <c r="H1009">
        <v>411000</v>
      </c>
      <c r="I1009" t="s">
        <v>25</v>
      </c>
      <c r="J1009">
        <f t="shared" si="48"/>
        <v>1</v>
      </c>
      <c r="K1009" t="str">
        <f t="shared" si="49"/>
        <v>MMBtu</v>
      </c>
      <c r="L1009" s="3">
        <f t="shared" si="50"/>
        <v>411000</v>
      </c>
    </row>
    <row r="1010" spans="1:12" x14ac:dyDescent="0.25">
      <c r="A1010" t="s">
        <v>196</v>
      </c>
      <c r="B1010" t="s">
        <v>26</v>
      </c>
      <c r="C1010" t="s">
        <v>22</v>
      </c>
      <c r="D1010" t="s">
        <v>12</v>
      </c>
      <c r="E1010" t="s">
        <v>30</v>
      </c>
      <c r="F1010" t="s">
        <v>28</v>
      </c>
      <c r="G1010">
        <v>2</v>
      </c>
      <c r="H1010">
        <v>1070000</v>
      </c>
      <c r="I1010" t="s">
        <v>25</v>
      </c>
      <c r="J1010">
        <f t="shared" si="48"/>
        <v>1</v>
      </c>
      <c r="K1010" t="str">
        <f t="shared" si="49"/>
        <v>MMBtu</v>
      </c>
      <c r="L1010" s="3">
        <f t="shared" si="50"/>
        <v>1070000</v>
      </c>
    </row>
    <row r="1011" spans="1:12" x14ac:dyDescent="0.25">
      <c r="A1011" t="s">
        <v>196</v>
      </c>
      <c r="B1011" t="s">
        <v>26</v>
      </c>
      <c r="C1011" t="s">
        <v>22</v>
      </c>
      <c r="D1011" t="s">
        <v>23</v>
      </c>
      <c r="E1011" t="s">
        <v>18</v>
      </c>
      <c r="F1011" t="s">
        <v>34</v>
      </c>
      <c r="G1011">
        <v>55</v>
      </c>
      <c r="H1011">
        <v>1420400</v>
      </c>
      <c r="I1011" t="s">
        <v>25</v>
      </c>
      <c r="J1011">
        <f t="shared" si="48"/>
        <v>1</v>
      </c>
      <c r="K1011" t="str">
        <f t="shared" si="49"/>
        <v>MMBtu</v>
      </c>
      <c r="L1011" s="3">
        <f t="shared" si="50"/>
        <v>1420400</v>
      </c>
    </row>
    <row r="1012" spans="1:12" x14ac:dyDescent="0.25">
      <c r="A1012" t="s">
        <v>196</v>
      </c>
      <c r="B1012" t="s">
        <v>26</v>
      </c>
      <c r="C1012" t="s">
        <v>22</v>
      </c>
      <c r="D1012" t="s">
        <v>12</v>
      </c>
      <c r="E1012" t="s">
        <v>30</v>
      </c>
      <c r="F1012" t="s">
        <v>28</v>
      </c>
      <c r="G1012">
        <v>8</v>
      </c>
      <c r="H1012">
        <v>1891500</v>
      </c>
      <c r="I1012" t="s">
        <v>29</v>
      </c>
      <c r="J1012">
        <f t="shared" si="48"/>
        <v>1.0542</v>
      </c>
      <c r="K1012" t="str">
        <f t="shared" si="49"/>
        <v>MMBtu</v>
      </c>
      <c r="L1012" s="3">
        <f t="shared" si="50"/>
        <v>1994019.3</v>
      </c>
    </row>
    <row r="1013" spans="1:12" x14ac:dyDescent="0.25">
      <c r="A1013" t="s">
        <v>196</v>
      </c>
      <c r="B1013" t="s">
        <v>26</v>
      </c>
      <c r="C1013" t="s">
        <v>22</v>
      </c>
      <c r="D1013" t="s">
        <v>23</v>
      </c>
      <c r="E1013" t="s">
        <v>15</v>
      </c>
      <c r="F1013" t="s">
        <v>34</v>
      </c>
      <c r="G1013">
        <v>172</v>
      </c>
      <c r="H1013">
        <v>3409735</v>
      </c>
      <c r="I1013" t="s">
        <v>25</v>
      </c>
      <c r="J1013">
        <f t="shared" si="48"/>
        <v>1</v>
      </c>
      <c r="K1013" t="str">
        <f t="shared" si="49"/>
        <v>MMBtu</v>
      </c>
      <c r="L1013" s="3">
        <f t="shared" si="50"/>
        <v>3409735</v>
      </c>
    </row>
    <row r="1014" spans="1:12" x14ac:dyDescent="0.25">
      <c r="A1014" t="s">
        <v>196</v>
      </c>
      <c r="B1014" t="s">
        <v>26</v>
      </c>
      <c r="C1014" t="s">
        <v>22</v>
      </c>
      <c r="D1014" t="s">
        <v>23</v>
      </c>
      <c r="E1014" t="s">
        <v>13</v>
      </c>
      <c r="F1014" t="s">
        <v>34</v>
      </c>
      <c r="G1014">
        <v>143</v>
      </c>
      <c r="H1014">
        <v>4193100</v>
      </c>
      <c r="I1014" t="s">
        <v>25</v>
      </c>
      <c r="J1014">
        <f t="shared" si="48"/>
        <v>1</v>
      </c>
      <c r="K1014" t="str">
        <f t="shared" si="49"/>
        <v>MMBtu</v>
      </c>
      <c r="L1014" s="3">
        <f t="shared" si="50"/>
        <v>4193100</v>
      </c>
    </row>
    <row r="1015" spans="1:12" x14ac:dyDescent="0.25">
      <c r="A1015" t="s">
        <v>196</v>
      </c>
      <c r="B1015" t="s">
        <v>26</v>
      </c>
      <c r="C1015" t="s">
        <v>22</v>
      </c>
      <c r="D1015" t="s">
        <v>23</v>
      </c>
      <c r="E1015" t="s">
        <v>17</v>
      </c>
      <c r="F1015" t="s">
        <v>34</v>
      </c>
      <c r="G1015">
        <v>210</v>
      </c>
      <c r="H1015">
        <v>5735872</v>
      </c>
      <c r="I1015" t="s">
        <v>25</v>
      </c>
      <c r="J1015">
        <f t="shared" si="48"/>
        <v>1</v>
      </c>
      <c r="K1015" t="str">
        <f t="shared" si="49"/>
        <v>MMBtu</v>
      </c>
      <c r="L1015" s="3">
        <f t="shared" si="50"/>
        <v>5735872</v>
      </c>
    </row>
    <row r="1016" spans="1:12" x14ac:dyDescent="0.25">
      <c r="A1016" t="s">
        <v>196</v>
      </c>
      <c r="B1016" t="s">
        <v>26</v>
      </c>
      <c r="C1016" t="s">
        <v>22</v>
      </c>
      <c r="D1016" t="s">
        <v>23</v>
      </c>
      <c r="E1016" t="s">
        <v>19</v>
      </c>
      <c r="F1016" t="s">
        <v>34</v>
      </c>
      <c r="G1016">
        <v>90</v>
      </c>
      <c r="H1016">
        <v>7946351</v>
      </c>
      <c r="I1016" t="s">
        <v>25</v>
      </c>
      <c r="J1016">
        <f t="shared" si="48"/>
        <v>1</v>
      </c>
      <c r="K1016" t="str">
        <f t="shared" si="49"/>
        <v>MMBtu</v>
      </c>
      <c r="L1016" s="3">
        <f t="shared" si="50"/>
        <v>7946351</v>
      </c>
    </row>
    <row r="1017" spans="1:12" x14ac:dyDescent="0.25">
      <c r="A1017" t="s">
        <v>196</v>
      </c>
      <c r="B1017" t="s">
        <v>26</v>
      </c>
      <c r="C1017" t="s">
        <v>22</v>
      </c>
      <c r="D1017" t="s">
        <v>23</v>
      </c>
      <c r="E1017" t="s">
        <v>18</v>
      </c>
      <c r="F1017" t="s">
        <v>28</v>
      </c>
      <c r="G1017">
        <v>332</v>
      </c>
      <c r="H1017">
        <v>22984700</v>
      </c>
      <c r="I1017" t="s">
        <v>29</v>
      </c>
      <c r="J1017">
        <f t="shared" si="48"/>
        <v>1.0542</v>
      </c>
      <c r="K1017" t="str">
        <f t="shared" si="49"/>
        <v>MMBtu</v>
      </c>
      <c r="L1017" s="3">
        <f t="shared" si="50"/>
        <v>24230470.740000002</v>
      </c>
    </row>
    <row r="1018" spans="1:12" x14ac:dyDescent="0.25">
      <c r="A1018" t="s">
        <v>196</v>
      </c>
      <c r="B1018" t="s">
        <v>26</v>
      </c>
      <c r="C1018" t="s">
        <v>22</v>
      </c>
      <c r="D1018" t="s">
        <v>23</v>
      </c>
      <c r="E1018" t="s">
        <v>15</v>
      </c>
      <c r="F1018" t="s">
        <v>28</v>
      </c>
      <c r="G1018">
        <v>330</v>
      </c>
      <c r="H1018">
        <v>25834446</v>
      </c>
      <c r="I1018" t="s">
        <v>29</v>
      </c>
      <c r="J1018">
        <f t="shared" si="48"/>
        <v>1.0542</v>
      </c>
      <c r="K1018" t="str">
        <f t="shared" si="49"/>
        <v>MMBtu</v>
      </c>
      <c r="L1018" s="3">
        <f t="shared" si="50"/>
        <v>27234672.973200001</v>
      </c>
    </row>
    <row r="1019" spans="1:12" x14ac:dyDescent="0.25">
      <c r="A1019" t="s">
        <v>196</v>
      </c>
      <c r="B1019" t="s">
        <v>26</v>
      </c>
      <c r="C1019" t="s">
        <v>22</v>
      </c>
      <c r="D1019" t="s">
        <v>23</v>
      </c>
      <c r="E1019" t="s">
        <v>19</v>
      </c>
      <c r="F1019" t="s">
        <v>28</v>
      </c>
      <c r="G1019">
        <v>477</v>
      </c>
      <c r="H1019">
        <v>29388315</v>
      </c>
      <c r="I1019" t="s">
        <v>29</v>
      </c>
      <c r="J1019">
        <f t="shared" si="48"/>
        <v>1.0542</v>
      </c>
      <c r="K1019" t="str">
        <f t="shared" si="49"/>
        <v>MMBtu</v>
      </c>
      <c r="L1019" s="3">
        <f t="shared" si="50"/>
        <v>30981161.673</v>
      </c>
    </row>
    <row r="1020" spans="1:12" x14ac:dyDescent="0.25">
      <c r="A1020" t="s">
        <v>196</v>
      </c>
      <c r="B1020" t="s">
        <v>26</v>
      </c>
      <c r="C1020" t="s">
        <v>22</v>
      </c>
      <c r="D1020" t="s">
        <v>23</v>
      </c>
      <c r="E1020" t="s">
        <v>13</v>
      </c>
      <c r="F1020" t="s">
        <v>28</v>
      </c>
      <c r="G1020">
        <v>576</v>
      </c>
      <c r="H1020">
        <v>31779000</v>
      </c>
      <c r="I1020" t="s">
        <v>29</v>
      </c>
      <c r="J1020">
        <f t="shared" si="48"/>
        <v>1.0542</v>
      </c>
      <c r="K1020" t="str">
        <f t="shared" si="49"/>
        <v>MMBtu</v>
      </c>
      <c r="L1020" s="3">
        <f t="shared" si="50"/>
        <v>33501421.800000001</v>
      </c>
    </row>
    <row r="1021" spans="1:12" x14ac:dyDescent="0.25">
      <c r="A1021" t="s">
        <v>196</v>
      </c>
      <c r="B1021" t="s">
        <v>26</v>
      </c>
      <c r="C1021" t="s">
        <v>22</v>
      </c>
      <c r="D1021" t="s">
        <v>23</v>
      </c>
      <c r="E1021" t="s">
        <v>30</v>
      </c>
      <c r="F1021" t="s">
        <v>28</v>
      </c>
      <c r="G1021">
        <v>955</v>
      </c>
      <c r="H1021">
        <v>44446407</v>
      </c>
      <c r="I1021" t="s">
        <v>29</v>
      </c>
      <c r="J1021">
        <f t="shared" si="48"/>
        <v>1.0542</v>
      </c>
      <c r="K1021" t="str">
        <f t="shared" si="49"/>
        <v>MMBtu</v>
      </c>
      <c r="L1021" s="3">
        <f t="shared" si="50"/>
        <v>46855402.259400003</v>
      </c>
    </row>
    <row r="1022" spans="1:12" x14ac:dyDescent="0.25">
      <c r="A1022" t="s">
        <v>196</v>
      </c>
      <c r="B1022" t="s">
        <v>26</v>
      </c>
      <c r="C1022" t="s">
        <v>22</v>
      </c>
      <c r="D1022" t="s">
        <v>23</v>
      </c>
      <c r="E1022" t="s">
        <v>16</v>
      </c>
      <c r="F1022" t="s">
        <v>28</v>
      </c>
      <c r="G1022">
        <v>1325</v>
      </c>
      <c r="H1022">
        <v>52059972</v>
      </c>
      <c r="I1022" t="s">
        <v>29</v>
      </c>
      <c r="J1022">
        <f t="shared" si="48"/>
        <v>1.0542</v>
      </c>
      <c r="K1022" t="str">
        <f t="shared" si="49"/>
        <v>MMBtu</v>
      </c>
      <c r="L1022" s="3">
        <f t="shared" si="50"/>
        <v>54881622.4824</v>
      </c>
    </row>
    <row r="1023" spans="1:12" x14ac:dyDescent="0.25">
      <c r="A1023" t="s">
        <v>196</v>
      </c>
      <c r="B1023" t="s">
        <v>26</v>
      </c>
      <c r="C1023" t="s">
        <v>22</v>
      </c>
      <c r="D1023" t="s">
        <v>23</v>
      </c>
      <c r="E1023" t="s">
        <v>17</v>
      </c>
      <c r="F1023" t="s">
        <v>28</v>
      </c>
      <c r="G1023">
        <v>731</v>
      </c>
      <c r="H1023">
        <v>85072700</v>
      </c>
      <c r="I1023" t="s">
        <v>29</v>
      </c>
      <c r="J1023">
        <f t="shared" si="48"/>
        <v>1.0542</v>
      </c>
      <c r="K1023" t="str">
        <f t="shared" si="49"/>
        <v>MMBtu</v>
      </c>
      <c r="L1023" s="3">
        <f t="shared" si="50"/>
        <v>89683640.340000004</v>
      </c>
    </row>
    <row r="1024" spans="1:12" x14ac:dyDescent="0.25">
      <c r="A1024" t="s">
        <v>197</v>
      </c>
      <c r="B1024" t="s">
        <v>26</v>
      </c>
      <c r="C1024" t="s">
        <v>22</v>
      </c>
      <c r="D1024" t="s">
        <v>23</v>
      </c>
      <c r="E1024" t="s">
        <v>18</v>
      </c>
      <c r="F1024" t="s">
        <v>34</v>
      </c>
      <c r="G1024">
        <v>1</v>
      </c>
      <c r="H1024">
        <v>175000</v>
      </c>
      <c r="I1024" t="s">
        <v>25</v>
      </c>
      <c r="J1024">
        <f t="shared" si="48"/>
        <v>1</v>
      </c>
      <c r="K1024" t="str">
        <f t="shared" si="49"/>
        <v>MMBtu</v>
      </c>
      <c r="L1024" s="3">
        <f t="shared" si="50"/>
        <v>175000</v>
      </c>
    </row>
    <row r="1025" spans="1:12" x14ac:dyDescent="0.25">
      <c r="A1025" t="s">
        <v>197</v>
      </c>
      <c r="B1025" t="s">
        <v>21</v>
      </c>
      <c r="C1025" t="s">
        <v>22</v>
      </c>
      <c r="D1025" t="s">
        <v>23</v>
      </c>
      <c r="E1025" t="s">
        <v>15</v>
      </c>
      <c r="F1025" t="s">
        <v>33</v>
      </c>
      <c r="G1025">
        <v>15</v>
      </c>
      <c r="H1025">
        <v>87243</v>
      </c>
      <c r="I1025" t="s">
        <v>25</v>
      </c>
      <c r="J1025">
        <f t="shared" si="48"/>
        <v>1</v>
      </c>
      <c r="K1025" t="str">
        <f t="shared" si="49"/>
        <v>MMBtu</v>
      </c>
      <c r="L1025" s="3">
        <f t="shared" si="50"/>
        <v>87243</v>
      </c>
    </row>
    <row r="1026" spans="1:12" x14ac:dyDescent="0.25">
      <c r="A1026" t="s">
        <v>197</v>
      </c>
      <c r="B1026" t="s">
        <v>21</v>
      </c>
      <c r="C1026" t="s">
        <v>22</v>
      </c>
      <c r="D1026" t="s">
        <v>23</v>
      </c>
      <c r="E1026" t="s">
        <v>15</v>
      </c>
      <c r="F1026" t="s">
        <v>35</v>
      </c>
      <c r="G1026">
        <v>2</v>
      </c>
      <c r="H1026">
        <v>150000</v>
      </c>
      <c r="I1026" t="s">
        <v>25</v>
      </c>
      <c r="J1026">
        <f t="shared" si="48"/>
        <v>1</v>
      </c>
      <c r="K1026" t="str">
        <f t="shared" si="49"/>
        <v>MMBtu</v>
      </c>
      <c r="L1026" s="3">
        <f t="shared" si="50"/>
        <v>150000</v>
      </c>
    </row>
    <row r="1027" spans="1:12" x14ac:dyDescent="0.25">
      <c r="A1027" t="s">
        <v>197</v>
      </c>
      <c r="B1027" t="s">
        <v>21</v>
      </c>
      <c r="C1027" t="s">
        <v>22</v>
      </c>
      <c r="D1027" t="s">
        <v>23</v>
      </c>
      <c r="E1027" t="s">
        <v>13</v>
      </c>
      <c r="F1027" t="s">
        <v>33</v>
      </c>
      <c r="G1027">
        <v>24</v>
      </c>
      <c r="H1027">
        <v>176831</v>
      </c>
      <c r="I1027" t="s">
        <v>25</v>
      </c>
      <c r="J1027">
        <f t="shared" si="48"/>
        <v>1</v>
      </c>
      <c r="K1027" t="str">
        <f t="shared" si="49"/>
        <v>MMBtu</v>
      </c>
      <c r="L1027" s="3">
        <f t="shared" si="50"/>
        <v>176831</v>
      </c>
    </row>
    <row r="1028" spans="1:12" x14ac:dyDescent="0.25">
      <c r="A1028" t="s">
        <v>197</v>
      </c>
      <c r="B1028" t="s">
        <v>21</v>
      </c>
      <c r="C1028" t="s">
        <v>22</v>
      </c>
      <c r="D1028" t="s">
        <v>23</v>
      </c>
      <c r="E1028" t="s">
        <v>15</v>
      </c>
      <c r="F1028" t="s">
        <v>24</v>
      </c>
      <c r="G1028">
        <v>42</v>
      </c>
      <c r="H1028">
        <v>351248</v>
      </c>
      <c r="I1028" t="s">
        <v>25</v>
      </c>
      <c r="J1028">
        <f t="shared" si="48"/>
        <v>1</v>
      </c>
      <c r="K1028" t="str">
        <f t="shared" si="49"/>
        <v>MMBtu</v>
      </c>
      <c r="L1028" s="3">
        <f t="shared" si="50"/>
        <v>351248</v>
      </c>
    </row>
    <row r="1029" spans="1:12" x14ac:dyDescent="0.25">
      <c r="A1029" t="s">
        <v>197</v>
      </c>
      <c r="B1029" t="s">
        <v>21</v>
      </c>
      <c r="C1029" t="s">
        <v>22</v>
      </c>
      <c r="D1029" t="s">
        <v>23</v>
      </c>
      <c r="E1029" t="s">
        <v>13</v>
      </c>
      <c r="F1029" t="s">
        <v>24</v>
      </c>
      <c r="G1029">
        <v>98</v>
      </c>
      <c r="H1029">
        <v>816000</v>
      </c>
      <c r="I1029" t="s">
        <v>25</v>
      </c>
      <c r="J1029">
        <f t="shared" si="48"/>
        <v>1</v>
      </c>
      <c r="K1029" t="str">
        <f t="shared" si="49"/>
        <v>MMBtu</v>
      </c>
      <c r="L1029" s="3">
        <f t="shared" si="50"/>
        <v>816000</v>
      </c>
    </row>
    <row r="1030" spans="1:12" x14ac:dyDescent="0.25">
      <c r="A1030" t="s">
        <v>197</v>
      </c>
      <c r="B1030" t="s">
        <v>21</v>
      </c>
      <c r="C1030" t="s">
        <v>22</v>
      </c>
      <c r="D1030" t="s">
        <v>23</v>
      </c>
      <c r="E1030" t="s">
        <v>17</v>
      </c>
      <c r="F1030" t="s">
        <v>24</v>
      </c>
      <c r="G1030">
        <v>80</v>
      </c>
      <c r="H1030">
        <v>1273000</v>
      </c>
      <c r="I1030" t="s">
        <v>25</v>
      </c>
      <c r="J1030">
        <f t="shared" si="48"/>
        <v>1</v>
      </c>
      <c r="K1030" t="str">
        <f t="shared" si="49"/>
        <v>MMBtu</v>
      </c>
      <c r="L1030" s="3">
        <f t="shared" si="50"/>
        <v>1273000</v>
      </c>
    </row>
    <row r="1031" spans="1:12" x14ac:dyDescent="0.25">
      <c r="A1031" t="s">
        <v>197</v>
      </c>
      <c r="B1031" t="s">
        <v>21</v>
      </c>
      <c r="C1031" t="s">
        <v>22</v>
      </c>
      <c r="D1031" t="s">
        <v>23</v>
      </c>
      <c r="E1031" t="s">
        <v>17</v>
      </c>
      <c r="F1031" t="s">
        <v>33</v>
      </c>
      <c r="G1031">
        <v>77</v>
      </c>
      <c r="H1031">
        <v>1925766</v>
      </c>
      <c r="I1031" t="s">
        <v>25</v>
      </c>
      <c r="J1031">
        <f t="shared" si="48"/>
        <v>1</v>
      </c>
      <c r="K1031" t="str">
        <f t="shared" si="49"/>
        <v>MMBtu</v>
      </c>
      <c r="L1031" s="3">
        <f t="shared" si="50"/>
        <v>1925766</v>
      </c>
    </row>
    <row r="1032" spans="1:12" x14ac:dyDescent="0.25">
      <c r="A1032" t="s">
        <v>197</v>
      </c>
      <c r="B1032" t="s">
        <v>21</v>
      </c>
      <c r="C1032" t="s">
        <v>22</v>
      </c>
      <c r="D1032" t="s">
        <v>23</v>
      </c>
      <c r="E1032" t="s">
        <v>19</v>
      </c>
      <c r="F1032" t="s">
        <v>24</v>
      </c>
      <c r="G1032">
        <v>59</v>
      </c>
      <c r="H1032">
        <v>3720000</v>
      </c>
      <c r="I1032" t="s">
        <v>25</v>
      </c>
      <c r="J1032">
        <f t="shared" si="48"/>
        <v>1</v>
      </c>
      <c r="K1032" t="str">
        <f t="shared" si="49"/>
        <v>MMBtu</v>
      </c>
      <c r="L1032" s="3">
        <f t="shared" si="50"/>
        <v>3720000</v>
      </c>
    </row>
    <row r="1033" spans="1:12" x14ac:dyDescent="0.25">
      <c r="A1033" t="s">
        <v>197</v>
      </c>
      <c r="B1033" t="s">
        <v>21</v>
      </c>
      <c r="C1033" t="s">
        <v>22</v>
      </c>
      <c r="D1033" t="s">
        <v>23</v>
      </c>
      <c r="E1033" t="s">
        <v>19</v>
      </c>
      <c r="F1033" t="s">
        <v>33</v>
      </c>
      <c r="G1033">
        <v>224</v>
      </c>
      <c r="H1033">
        <v>6961618</v>
      </c>
      <c r="I1033" t="s">
        <v>25</v>
      </c>
      <c r="J1033">
        <f t="shared" si="48"/>
        <v>1</v>
      </c>
      <c r="K1033" t="str">
        <f t="shared" si="49"/>
        <v>MMBtu</v>
      </c>
      <c r="L1033" s="3">
        <f t="shared" si="50"/>
        <v>6961618</v>
      </c>
    </row>
    <row r="1034" spans="1:12" x14ac:dyDescent="0.25">
      <c r="A1034" t="s">
        <v>198</v>
      </c>
      <c r="B1034" t="s">
        <v>26</v>
      </c>
      <c r="C1034" t="s">
        <v>22</v>
      </c>
      <c r="D1034" t="s">
        <v>12</v>
      </c>
      <c r="E1034" t="s">
        <v>18</v>
      </c>
      <c r="F1034" t="s">
        <v>28</v>
      </c>
      <c r="G1034">
        <v>1</v>
      </c>
      <c r="H1034">
        <v>121000</v>
      </c>
      <c r="I1034" t="s">
        <v>29</v>
      </c>
      <c r="J1034">
        <f t="shared" si="48"/>
        <v>1.0542</v>
      </c>
      <c r="K1034" t="str">
        <f t="shared" si="49"/>
        <v>MMBtu</v>
      </c>
      <c r="L1034" s="3">
        <f t="shared" si="50"/>
        <v>127558.2</v>
      </c>
    </row>
    <row r="1035" spans="1:12" x14ac:dyDescent="0.25">
      <c r="A1035" t="s">
        <v>198</v>
      </c>
      <c r="B1035" t="s">
        <v>26</v>
      </c>
      <c r="C1035" t="s">
        <v>22</v>
      </c>
      <c r="D1035" t="s">
        <v>12</v>
      </c>
      <c r="E1035" t="s">
        <v>16</v>
      </c>
      <c r="F1035" t="s">
        <v>34</v>
      </c>
      <c r="G1035">
        <v>1</v>
      </c>
      <c r="H1035">
        <v>755000</v>
      </c>
      <c r="I1035" t="s">
        <v>25</v>
      </c>
      <c r="J1035">
        <f t="shared" si="48"/>
        <v>1</v>
      </c>
      <c r="K1035" t="str">
        <f t="shared" si="49"/>
        <v>MMBtu</v>
      </c>
      <c r="L1035" s="3">
        <f t="shared" si="50"/>
        <v>755000</v>
      </c>
    </row>
    <row r="1036" spans="1:12" x14ac:dyDescent="0.25">
      <c r="A1036" t="s">
        <v>198</v>
      </c>
      <c r="B1036" t="s">
        <v>26</v>
      </c>
      <c r="C1036" t="s">
        <v>22</v>
      </c>
      <c r="D1036" t="s">
        <v>12</v>
      </c>
      <c r="E1036" t="s">
        <v>19</v>
      </c>
      <c r="F1036" t="s">
        <v>28</v>
      </c>
      <c r="G1036">
        <v>9</v>
      </c>
      <c r="H1036">
        <v>1450000</v>
      </c>
      <c r="I1036" t="s">
        <v>29</v>
      </c>
      <c r="J1036">
        <f t="shared" si="48"/>
        <v>1.0542</v>
      </c>
      <c r="K1036" t="str">
        <f t="shared" si="49"/>
        <v>MMBtu</v>
      </c>
      <c r="L1036" s="3">
        <f t="shared" si="50"/>
        <v>1528590</v>
      </c>
    </row>
    <row r="1037" spans="1:12" x14ac:dyDescent="0.25">
      <c r="A1037" t="s">
        <v>198</v>
      </c>
      <c r="B1037" t="s">
        <v>26</v>
      </c>
      <c r="C1037" t="s">
        <v>22</v>
      </c>
      <c r="D1037" t="s">
        <v>12</v>
      </c>
      <c r="E1037" t="s">
        <v>30</v>
      </c>
      <c r="F1037" t="s">
        <v>28</v>
      </c>
      <c r="G1037">
        <v>5</v>
      </c>
      <c r="H1037">
        <v>2189500</v>
      </c>
      <c r="I1037" t="s">
        <v>29</v>
      </c>
      <c r="J1037">
        <f t="shared" si="48"/>
        <v>1.0542</v>
      </c>
      <c r="K1037" t="str">
        <f t="shared" si="49"/>
        <v>MMBtu</v>
      </c>
      <c r="L1037" s="3">
        <f t="shared" si="50"/>
        <v>2308170.9</v>
      </c>
    </row>
    <row r="1038" spans="1:12" x14ac:dyDescent="0.25">
      <c r="A1038" t="s">
        <v>198</v>
      </c>
      <c r="B1038" t="s">
        <v>26</v>
      </c>
      <c r="C1038" t="s">
        <v>22</v>
      </c>
      <c r="D1038" t="s">
        <v>12</v>
      </c>
      <c r="E1038" t="s">
        <v>16</v>
      </c>
      <c r="F1038" t="s">
        <v>28</v>
      </c>
      <c r="G1038">
        <v>7</v>
      </c>
      <c r="H1038">
        <v>3041000</v>
      </c>
      <c r="I1038" t="s">
        <v>29</v>
      </c>
      <c r="J1038">
        <f t="shared" si="48"/>
        <v>1.0542</v>
      </c>
      <c r="K1038" t="str">
        <f t="shared" si="49"/>
        <v>MMBtu</v>
      </c>
      <c r="L1038" s="3">
        <f t="shared" si="50"/>
        <v>3205822.2</v>
      </c>
    </row>
    <row r="1039" spans="1:12" x14ac:dyDescent="0.25">
      <c r="A1039" t="s">
        <v>198</v>
      </c>
      <c r="B1039" t="s">
        <v>26</v>
      </c>
      <c r="C1039" t="s">
        <v>22</v>
      </c>
      <c r="D1039" t="s">
        <v>12</v>
      </c>
      <c r="E1039" t="s">
        <v>13</v>
      </c>
      <c r="F1039" t="s">
        <v>34</v>
      </c>
      <c r="G1039">
        <v>2</v>
      </c>
      <c r="H1039">
        <v>4280000</v>
      </c>
      <c r="I1039" t="s">
        <v>25</v>
      </c>
      <c r="J1039">
        <f t="shared" si="48"/>
        <v>1</v>
      </c>
      <c r="K1039" t="str">
        <f t="shared" si="49"/>
        <v>MMBtu</v>
      </c>
      <c r="L1039" s="3">
        <f t="shared" si="50"/>
        <v>4280000</v>
      </c>
    </row>
    <row r="1040" spans="1:12" x14ac:dyDescent="0.25">
      <c r="A1040" t="s">
        <v>198</v>
      </c>
      <c r="B1040" t="s">
        <v>26</v>
      </c>
      <c r="C1040" t="s">
        <v>22</v>
      </c>
      <c r="D1040" t="s">
        <v>12</v>
      </c>
      <c r="E1040" t="s">
        <v>27</v>
      </c>
      <c r="F1040" t="s">
        <v>28</v>
      </c>
      <c r="G1040">
        <v>4</v>
      </c>
      <c r="H1040">
        <v>4280000</v>
      </c>
      <c r="I1040" t="s">
        <v>29</v>
      </c>
      <c r="J1040">
        <f t="shared" si="48"/>
        <v>1.0542</v>
      </c>
      <c r="K1040" t="str">
        <f t="shared" si="49"/>
        <v>MMBtu</v>
      </c>
      <c r="L1040" s="3">
        <f t="shared" si="50"/>
        <v>4511976</v>
      </c>
    </row>
    <row r="1041" spans="1:12" x14ac:dyDescent="0.25">
      <c r="A1041" t="s">
        <v>198</v>
      </c>
      <c r="B1041" t="s">
        <v>26</v>
      </c>
      <c r="C1041" t="s">
        <v>22</v>
      </c>
      <c r="D1041" t="s">
        <v>12</v>
      </c>
      <c r="E1041" t="s">
        <v>30</v>
      </c>
      <c r="F1041" t="s">
        <v>28</v>
      </c>
      <c r="G1041">
        <v>23</v>
      </c>
      <c r="H1041">
        <v>11010000</v>
      </c>
      <c r="I1041" t="s">
        <v>25</v>
      </c>
      <c r="J1041">
        <f t="shared" si="48"/>
        <v>1</v>
      </c>
      <c r="K1041" t="str">
        <f t="shared" si="49"/>
        <v>MMBtu</v>
      </c>
      <c r="L1041" s="3">
        <f t="shared" si="50"/>
        <v>11010000</v>
      </c>
    </row>
    <row r="1042" spans="1:12" x14ac:dyDescent="0.25">
      <c r="A1042" t="s">
        <v>198</v>
      </c>
      <c r="B1042" t="s">
        <v>26</v>
      </c>
      <c r="C1042" t="s">
        <v>22</v>
      </c>
      <c r="D1042" t="s">
        <v>20</v>
      </c>
      <c r="E1042" t="s">
        <v>15</v>
      </c>
      <c r="F1042" t="s">
        <v>31</v>
      </c>
      <c r="G1042">
        <v>7</v>
      </c>
      <c r="H1042">
        <v>13495000</v>
      </c>
      <c r="I1042" t="s">
        <v>29</v>
      </c>
      <c r="J1042">
        <f t="shared" si="48"/>
        <v>1.0542</v>
      </c>
      <c r="K1042" t="str">
        <f t="shared" si="49"/>
        <v>MMBtu</v>
      </c>
      <c r="L1042" s="3">
        <f t="shared" si="50"/>
        <v>14226429</v>
      </c>
    </row>
    <row r="1043" spans="1:12" x14ac:dyDescent="0.25">
      <c r="A1043" t="s">
        <v>198</v>
      </c>
      <c r="B1043" t="s">
        <v>26</v>
      </c>
      <c r="C1043" t="s">
        <v>22</v>
      </c>
      <c r="D1043" t="s">
        <v>12</v>
      </c>
      <c r="E1043" t="s">
        <v>18</v>
      </c>
      <c r="F1043" t="s">
        <v>28</v>
      </c>
      <c r="G1043">
        <v>25</v>
      </c>
      <c r="H1043">
        <v>18515000</v>
      </c>
      <c r="I1043" t="s">
        <v>25</v>
      </c>
      <c r="J1043">
        <f t="shared" si="48"/>
        <v>1</v>
      </c>
      <c r="K1043" t="str">
        <f t="shared" si="49"/>
        <v>MMBtu</v>
      </c>
      <c r="L1043" s="3">
        <f t="shared" si="50"/>
        <v>18515000</v>
      </c>
    </row>
    <row r="1044" spans="1:12" x14ac:dyDescent="0.25">
      <c r="A1044" t="s">
        <v>198</v>
      </c>
      <c r="B1044" t="s">
        <v>26</v>
      </c>
      <c r="C1044" t="s">
        <v>22</v>
      </c>
      <c r="D1044" t="s">
        <v>12</v>
      </c>
      <c r="E1044" t="s">
        <v>19</v>
      </c>
      <c r="F1044" t="s">
        <v>28</v>
      </c>
      <c r="G1044">
        <v>53</v>
      </c>
      <c r="H1044">
        <v>21630000</v>
      </c>
      <c r="I1044" t="s">
        <v>25</v>
      </c>
      <c r="J1044">
        <f t="shared" si="48"/>
        <v>1</v>
      </c>
      <c r="K1044" t="str">
        <f t="shared" si="49"/>
        <v>MMBtu</v>
      </c>
      <c r="L1044" s="3">
        <f t="shared" si="50"/>
        <v>21630000</v>
      </c>
    </row>
    <row r="1045" spans="1:12" x14ac:dyDescent="0.25">
      <c r="A1045" t="s">
        <v>198</v>
      </c>
      <c r="B1045" t="s">
        <v>26</v>
      </c>
      <c r="C1045" t="s">
        <v>22</v>
      </c>
      <c r="D1045" t="s">
        <v>12</v>
      </c>
      <c r="E1045" t="s">
        <v>13</v>
      </c>
      <c r="F1045" t="s">
        <v>28</v>
      </c>
      <c r="G1045">
        <v>28</v>
      </c>
      <c r="H1045">
        <v>25160000</v>
      </c>
      <c r="I1045" t="s">
        <v>25</v>
      </c>
      <c r="J1045">
        <f t="shared" si="48"/>
        <v>1</v>
      </c>
      <c r="K1045" t="str">
        <f t="shared" si="49"/>
        <v>MMBtu</v>
      </c>
      <c r="L1045" s="3">
        <f t="shared" si="50"/>
        <v>25160000</v>
      </c>
    </row>
    <row r="1046" spans="1:12" x14ac:dyDescent="0.25">
      <c r="A1046" t="s">
        <v>198</v>
      </c>
      <c r="B1046" t="s">
        <v>26</v>
      </c>
      <c r="C1046" t="s">
        <v>22</v>
      </c>
      <c r="D1046" t="s">
        <v>12</v>
      </c>
      <c r="E1046" t="s">
        <v>16</v>
      </c>
      <c r="F1046" t="s">
        <v>28</v>
      </c>
      <c r="G1046">
        <v>46</v>
      </c>
      <c r="H1046">
        <v>25310000</v>
      </c>
      <c r="I1046" t="s">
        <v>25</v>
      </c>
      <c r="J1046">
        <f t="shared" si="48"/>
        <v>1</v>
      </c>
      <c r="K1046" t="str">
        <f t="shared" si="49"/>
        <v>MMBtu</v>
      </c>
      <c r="L1046" s="3">
        <f t="shared" si="50"/>
        <v>25310000</v>
      </c>
    </row>
    <row r="1047" spans="1:12" x14ac:dyDescent="0.25">
      <c r="A1047" t="s">
        <v>198</v>
      </c>
      <c r="B1047" t="s">
        <v>26</v>
      </c>
      <c r="C1047" t="s">
        <v>22</v>
      </c>
      <c r="D1047" t="s">
        <v>12</v>
      </c>
      <c r="E1047" t="s">
        <v>15</v>
      </c>
      <c r="F1047" t="s">
        <v>28</v>
      </c>
      <c r="G1047">
        <v>76</v>
      </c>
      <c r="H1047">
        <v>44897000</v>
      </c>
      <c r="I1047" t="s">
        <v>25</v>
      </c>
      <c r="J1047">
        <f t="shared" si="48"/>
        <v>1</v>
      </c>
      <c r="K1047" t="str">
        <f t="shared" si="49"/>
        <v>MMBtu</v>
      </c>
      <c r="L1047" s="3">
        <f t="shared" si="50"/>
        <v>44897000</v>
      </c>
    </row>
    <row r="1048" spans="1:12" x14ac:dyDescent="0.25">
      <c r="A1048" t="s">
        <v>198</v>
      </c>
      <c r="B1048" t="s">
        <v>26</v>
      </c>
      <c r="C1048" t="s">
        <v>22</v>
      </c>
      <c r="D1048" t="s">
        <v>12</v>
      </c>
      <c r="E1048" t="s">
        <v>17</v>
      </c>
      <c r="F1048" t="s">
        <v>28</v>
      </c>
      <c r="G1048">
        <v>88</v>
      </c>
      <c r="H1048">
        <v>47037000</v>
      </c>
      <c r="I1048" t="s">
        <v>25</v>
      </c>
      <c r="J1048">
        <f t="shared" si="48"/>
        <v>1</v>
      </c>
      <c r="K1048" t="str">
        <f t="shared" si="49"/>
        <v>MMBtu</v>
      </c>
      <c r="L1048" s="3">
        <f t="shared" si="50"/>
        <v>47037000</v>
      </c>
    </row>
    <row r="1049" spans="1:12" x14ac:dyDescent="0.25">
      <c r="A1049" t="s">
        <v>198</v>
      </c>
      <c r="B1049" t="s">
        <v>26</v>
      </c>
      <c r="C1049" t="s">
        <v>11</v>
      </c>
      <c r="D1049" t="s">
        <v>12</v>
      </c>
      <c r="E1049" t="s">
        <v>17</v>
      </c>
      <c r="F1049" t="s">
        <v>31</v>
      </c>
      <c r="G1049">
        <v>13</v>
      </c>
      <c r="H1049">
        <v>44094</v>
      </c>
      <c r="I1049" t="s">
        <v>42</v>
      </c>
      <c r="J1049">
        <f t="shared" si="48"/>
        <v>1</v>
      </c>
      <c r="K1049" t="str">
        <f t="shared" si="49"/>
        <v>MWh (Canada)</v>
      </c>
      <c r="L1049" s="3">
        <f t="shared" si="50"/>
        <v>44094</v>
      </c>
    </row>
    <row r="1050" spans="1:12" x14ac:dyDescent="0.25">
      <c r="A1050" t="s">
        <v>198</v>
      </c>
      <c r="B1050" t="s">
        <v>26</v>
      </c>
      <c r="C1050" t="s">
        <v>11</v>
      </c>
      <c r="D1050" t="s">
        <v>12</v>
      </c>
      <c r="E1050" t="s">
        <v>19</v>
      </c>
      <c r="F1050" t="s">
        <v>31</v>
      </c>
      <c r="G1050">
        <v>20</v>
      </c>
      <c r="H1050">
        <v>64620</v>
      </c>
      <c r="I1050" t="s">
        <v>42</v>
      </c>
      <c r="J1050">
        <f t="shared" si="48"/>
        <v>1</v>
      </c>
      <c r="K1050" t="str">
        <f t="shared" si="49"/>
        <v>MWh (Canada)</v>
      </c>
      <c r="L1050" s="3">
        <f t="shared" si="50"/>
        <v>64620</v>
      </c>
    </row>
    <row r="1051" spans="1:12" x14ac:dyDescent="0.25">
      <c r="A1051" t="s">
        <v>198</v>
      </c>
      <c r="B1051" t="s">
        <v>21</v>
      </c>
      <c r="C1051" t="s">
        <v>22</v>
      </c>
      <c r="D1051" t="s">
        <v>20</v>
      </c>
      <c r="E1051" t="s">
        <v>15</v>
      </c>
      <c r="F1051" t="s">
        <v>24</v>
      </c>
      <c r="G1051">
        <v>2</v>
      </c>
      <c r="H1051">
        <v>1510000</v>
      </c>
      <c r="I1051" t="s">
        <v>25</v>
      </c>
      <c r="J1051">
        <f t="shared" si="48"/>
        <v>1</v>
      </c>
      <c r="K1051" t="str">
        <f t="shared" si="49"/>
        <v>MMBtu</v>
      </c>
      <c r="L1051" s="3">
        <f t="shared" si="50"/>
        <v>1510000</v>
      </c>
    </row>
    <row r="1052" spans="1:12" x14ac:dyDescent="0.25">
      <c r="A1052" t="s">
        <v>198</v>
      </c>
      <c r="B1052" t="s">
        <v>21</v>
      </c>
      <c r="C1052" t="s">
        <v>22</v>
      </c>
      <c r="D1052" t="s">
        <v>12</v>
      </c>
      <c r="E1052" t="s">
        <v>27</v>
      </c>
      <c r="F1052" t="s">
        <v>36</v>
      </c>
      <c r="G1052">
        <v>8</v>
      </c>
      <c r="H1052">
        <v>3470000</v>
      </c>
      <c r="I1052" t="s">
        <v>25</v>
      </c>
      <c r="J1052">
        <f t="shared" si="48"/>
        <v>1</v>
      </c>
      <c r="K1052" t="str">
        <f t="shared" si="49"/>
        <v>MMBtu</v>
      </c>
      <c r="L1052" s="3">
        <f t="shared" si="50"/>
        <v>3470000</v>
      </c>
    </row>
    <row r="1053" spans="1:12" x14ac:dyDescent="0.25">
      <c r="A1053" t="s">
        <v>198</v>
      </c>
      <c r="B1053" t="s">
        <v>21</v>
      </c>
      <c r="C1053" t="s">
        <v>22</v>
      </c>
      <c r="D1053" t="s">
        <v>12</v>
      </c>
      <c r="E1053" t="s">
        <v>19</v>
      </c>
      <c r="F1053" t="s">
        <v>37</v>
      </c>
      <c r="G1053">
        <v>12</v>
      </c>
      <c r="H1053">
        <v>3577000</v>
      </c>
      <c r="I1053" t="s">
        <v>25</v>
      </c>
      <c r="J1053">
        <f t="shared" ref="J1053:J1116" si="51">IF(I1053="GJ",1.0542,1)</f>
        <v>1</v>
      </c>
      <c r="K1053" t="str">
        <f t="shared" ref="K1053:K1116" si="52">IF(I1053="GJ","MMBtu",I1053)</f>
        <v>MMBtu</v>
      </c>
      <c r="L1053" s="3">
        <f t="shared" ref="L1053:L1116" si="53">H1053*J1053</f>
        <v>3577000</v>
      </c>
    </row>
    <row r="1054" spans="1:12" x14ac:dyDescent="0.25">
      <c r="A1054" t="s">
        <v>198</v>
      </c>
      <c r="B1054" t="s">
        <v>21</v>
      </c>
      <c r="C1054" t="s">
        <v>22</v>
      </c>
      <c r="D1054" t="s">
        <v>12</v>
      </c>
      <c r="E1054" t="s">
        <v>27</v>
      </c>
      <c r="F1054" t="s">
        <v>35</v>
      </c>
      <c r="G1054">
        <v>11</v>
      </c>
      <c r="H1054">
        <v>6650000</v>
      </c>
      <c r="I1054" t="s">
        <v>25</v>
      </c>
      <c r="J1054">
        <f t="shared" si="51"/>
        <v>1</v>
      </c>
      <c r="K1054" t="str">
        <f t="shared" si="52"/>
        <v>MMBtu</v>
      </c>
      <c r="L1054" s="3">
        <f t="shared" si="53"/>
        <v>6650000</v>
      </c>
    </row>
    <row r="1055" spans="1:12" x14ac:dyDescent="0.25">
      <c r="A1055" t="s">
        <v>198</v>
      </c>
      <c r="B1055" t="s">
        <v>21</v>
      </c>
      <c r="C1055" t="s">
        <v>22</v>
      </c>
      <c r="D1055" t="s">
        <v>20</v>
      </c>
      <c r="E1055" t="s">
        <v>17</v>
      </c>
      <c r="F1055" t="s">
        <v>36</v>
      </c>
      <c r="G1055">
        <v>8</v>
      </c>
      <c r="H1055">
        <v>8000000</v>
      </c>
      <c r="I1055" t="s">
        <v>25</v>
      </c>
      <c r="J1055">
        <f t="shared" si="51"/>
        <v>1</v>
      </c>
      <c r="K1055" t="str">
        <f t="shared" si="52"/>
        <v>MMBtu</v>
      </c>
      <c r="L1055" s="3">
        <f t="shared" si="53"/>
        <v>8000000</v>
      </c>
    </row>
    <row r="1056" spans="1:12" x14ac:dyDescent="0.25">
      <c r="A1056" t="s">
        <v>198</v>
      </c>
      <c r="B1056" t="s">
        <v>21</v>
      </c>
      <c r="C1056" t="s">
        <v>22</v>
      </c>
      <c r="D1056" t="s">
        <v>20</v>
      </c>
      <c r="E1056" t="s">
        <v>19</v>
      </c>
      <c r="F1056" t="s">
        <v>36</v>
      </c>
      <c r="G1056">
        <v>11</v>
      </c>
      <c r="H1056">
        <v>11000000</v>
      </c>
      <c r="I1056" t="s">
        <v>25</v>
      </c>
      <c r="J1056">
        <f t="shared" si="51"/>
        <v>1</v>
      </c>
      <c r="K1056" t="str">
        <f t="shared" si="52"/>
        <v>MMBtu</v>
      </c>
      <c r="L1056" s="3">
        <f t="shared" si="53"/>
        <v>11000000</v>
      </c>
    </row>
    <row r="1057" spans="1:12" x14ac:dyDescent="0.25">
      <c r="A1057" t="s">
        <v>198</v>
      </c>
      <c r="B1057" t="s">
        <v>21</v>
      </c>
      <c r="C1057" t="s">
        <v>22</v>
      </c>
      <c r="D1057" t="s">
        <v>12</v>
      </c>
      <c r="E1057" t="s">
        <v>27</v>
      </c>
      <c r="F1057" t="s">
        <v>37</v>
      </c>
      <c r="G1057">
        <v>25</v>
      </c>
      <c r="H1057">
        <v>14160000</v>
      </c>
      <c r="I1057" t="s">
        <v>25</v>
      </c>
      <c r="J1057">
        <f t="shared" si="51"/>
        <v>1</v>
      </c>
      <c r="K1057" t="str">
        <f t="shared" si="52"/>
        <v>MMBtu</v>
      </c>
      <c r="L1057" s="3">
        <f t="shared" si="53"/>
        <v>14160000</v>
      </c>
    </row>
    <row r="1058" spans="1:12" x14ac:dyDescent="0.25">
      <c r="A1058" t="s">
        <v>198</v>
      </c>
      <c r="B1058" t="s">
        <v>21</v>
      </c>
      <c r="C1058" t="s">
        <v>22</v>
      </c>
      <c r="D1058" t="s">
        <v>12</v>
      </c>
      <c r="E1058" t="s">
        <v>19</v>
      </c>
      <c r="F1058" t="s">
        <v>33</v>
      </c>
      <c r="G1058">
        <v>56</v>
      </c>
      <c r="H1058">
        <v>26418365</v>
      </c>
      <c r="I1058" t="s">
        <v>25</v>
      </c>
      <c r="J1058">
        <f t="shared" si="51"/>
        <v>1</v>
      </c>
      <c r="K1058" t="str">
        <f t="shared" si="52"/>
        <v>MMBtu</v>
      </c>
      <c r="L1058" s="3">
        <f t="shared" si="53"/>
        <v>26418365</v>
      </c>
    </row>
    <row r="1059" spans="1:12" x14ac:dyDescent="0.25">
      <c r="A1059" t="s">
        <v>198</v>
      </c>
      <c r="B1059" t="s">
        <v>21</v>
      </c>
      <c r="C1059" t="s">
        <v>22</v>
      </c>
      <c r="D1059" t="s">
        <v>12</v>
      </c>
      <c r="E1059" t="s">
        <v>15</v>
      </c>
      <c r="F1059" t="s">
        <v>33</v>
      </c>
      <c r="G1059">
        <v>68</v>
      </c>
      <c r="H1059">
        <v>28462000</v>
      </c>
      <c r="I1059" t="s">
        <v>25</v>
      </c>
      <c r="J1059">
        <f t="shared" si="51"/>
        <v>1</v>
      </c>
      <c r="K1059" t="str">
        <f t="shared" si="52"/>
        <v>MMBtu</v>
      </c>
      <c r="L1059" s="3">
        <f t="shared" si="53"/>
        <v>28462000</v>
      </c>
    </row>
    <row r="1060" spans="1:12" x14ac:dyDescent="0.25">
      <c r="A1060" t="s">
        <v>198</v>
      </c>
      <c r="B1060" t="s">
        <v>21</v>
      </c>
      <c r="C1060" t="s">
        <v>22</v>
      </c>
      <c r="D1060" t="s">
        <v>20</v>
      </c>
      <c r="E1060" t="s">
        <v>13</v>
      </c>
      <c r="F1060" t="s">
        <v>36</v>
      </c>
      <c r="G1060">
        <v>29</v>
      </c>
      <c r="H1060">
        <v>29000000</v>
      </c>
      <c r="I1060" t="s">
        <v>25</v>
      </c>
      <c r="J1060">
        <f t="shared" si="51"/>
        <v>1</v>
      </c>
      <c r="K1060" t="str">
        <f t="shared" si="52"/>
        <v>MMBtu</v>
      </c>
      <c r="L1060" s="3">
        <f t="shared" si="53"/>
        <v>29000000</v>
      </c>
    </row>
    <row r="1061" spans="1:12" x14ac:dyDescent="0.25">
      <c r="A1061" t="s">
        <v>198</v>
      </c>
      <c r="B1061" t="s">
        <v>21</v>
      </c>
      <c r="C1061" t="s">
        <v>22</v>
      </c>
      <c r="D1061" t="s">
        <v>12</v>
      </c>
      <c r="E1061" t="s">
        <v>17</v>
      </c>
      <c r="F1061" t="s">
        <v>37</v>
      </c>
      <c r="G1061">
        <v>74</v>
      </c>
      <c r="H1061">
        <v>30182500</v>
      </c>
      <c r="I1061" t="s">
        <v>25</v>
      </c>
      <c r="J1061">
        <f t="shared" si="51"/>
        <v>1</v>
      </c>
      <c r="K1061" t="str">
        <f t="shared" si="52"/>
        <v>MMBtu</v>
      </c>
      <c r="L1061" s="3">
        <f t="shared" si="53"/>
        <v>30182500</v>
      </c>
    </row>
    <row r="1062" spans="1:12" x14ac:dyDescent="0.25">
      <c r="A1062" t="s">
        <v>198</v>
      </c>
      <c r="B1062" t="s">
        <v>21</v>
      </c>
      <c r="C1062" t="s">
        <v>22</v>
      </c>
      <c r="D1062" t="s">
        <v>12</v>
      </c>
      <c r="E1062" t="s">
        <v>17</v>
      </c>
      <c r="F1062" t="s">
        <v>33</v>
      </c>
      <c r="G1062">
        <v>57</v>
      </c>
      <c r="H1062">
        <v>32247192</v>
      </c>
      <c r="I1062" t="s">
        <v>25</v>
      </c>
      <c r="J1062">
        <f t="shared" si="51"/>
        <v>1</v>
      </c>
      <c r="K1062" t="str">
        <f t="shared" si="52"/>
        <v>MMBtu</v>
      </c>
      <c r="L1062" s="3">
        <f t="shared" si="53"/>
        <v>32247192</v>
      </c>
    </row>
    <row r="1063" spans="1:12" x14ac:dyDescent="0.25">
      <c r="A1063" t="s">
        <v>198</v>
      </c>
      <c r="B1063" t="s">
        <v>21</v>
      </c>
      <c r="C1063" t="s">
        <v>22</v>
      </c>
      <c r="D1063" t="s">
        <v>20</v>
      </c>
      <c r="E1063" t="s">
        <v>15</v>
      </c>
      <c r="F1063" t="s">
        <v>36</v>
      </c>
      <c r="G1063">
        <v>40</v>
      </c>
      <c r="H1063">
        <v>38200000</v>
      </c>
      <c r="I1063" t="s">
        <v>25</v>
      </c>
      <c r="J1063">
        <f t="shared" si="51"/>
        <v>1</v>
      </c>
      <c r="K1063" t="str">
        <f t="shared" si="52"/>
        <v>MMBtu</v>
      </c>
      <c r="L1063" s="3">
        <f t="shared" si="53"/>
        <v>38200000</v>
      </c>
    </row>
    <row r="1064" spans="1:12" x14ac:dyDescent="0.25">
      <c r="A1064" t="s">
        <v>198</v>
      </c>
      <c r="B1064" t="s">
        <v>21</v>
      </c>
      <c r="C1064" t="s">
        <v>22</v>
      </c>
      <c r="D1064" t="s">
        <v>12</v>
      </c>
      <c r="E1064" t="s">
        <v>19</v>
      </c>
      <c r="F1064" t="s">
        <v>35</v>
      </c>
      <c r="G1064">
        <v>102</v>
      </c>
      <c r="H1064">
        <v>39538000</v>
      </c>
      <c r="I1064" t="s">
        <v>25</v>
      </c>
      <c r="J1064">
        <f t="shared" si="51"/>
        <v>1</v>
      </c>
      <c r="K1064" t="str">
        <f t="shared" si="52"/>
        <v>MMBtu</v>
      </c>
      <c r="L1064" s="3">
        <f t="shared" si="53"/>
        <v>39538000</v>
      </c>
    </row>
    <row r="1065" spans="1:12" x14ac:dyDescent="0.25">
      <c r="A1065" t="s">
        <v>198</v>
      </c>
      <c r="B1065" t="s">
        <v>21</v>
      </c>
      <c r="C1065" t="s">
        <v>22</v>
      </c>
      <c r="D1065" t="s">
        <v>12</v>
      </c>
      <c r="E1065" t="s">
        <v>27</v>
      </c>
      <c r="F1065" t="s">
        <v>33</v>
      </c>
      <c r="G1065">
        <v>26</v>
      </c>
      <c r="H1065">
        <v>40075000</v>
      </c>
      <c r="I1065" t="s">
        <v>25</v>
      </c>
      <c r="J1065">
        <f t="shared" si="51"/>
        <v>1</v>
      </c>
      <c r="K1065" t="str">
        <f t="shared" si="52"/>
        <v>MMBtu</v>
      </c>
      <c r="L1065" s="3">
        <f t="shared" si="53"/>
        <v>40075000</v>
      </c>
    </row>
    <row r="1066" spans="1:12" x14ac:dyDescent="0.25">
      <c r="A1066" t="s">
        <v>198</v>
      </c>
      <c r="B1066" t="s">
        <v>21</v>
      </c>
      <c r="C1066" t="s">
        <v>22</v>
      </c>
      <c r="D1066" t="s">
        <v>12</v>
      </c>
      <c r="E1066" t="s">
        <v>13</v>
      </c>
      <c r="F1066" t="s">
        <v>33</v>
      </c>
      <c r="G1066">
        <v>103</v>
      </c>
      <c r="H1066">
        <v>41646520</v>
      </c>
      <c r="I1066" t="s">
        <v>25</v>
      </c>
      <c r="J1066">
        <f t="shared" si="51"/>
        <v>1</v>
      </c>
      <c r="K1066" t="str">
        <f t="shared" si="52"/>
        <v>MMBtu</v>
      </c>
      <c r="L1066" s="3">
        <f t="shared" si="53"/>
        <v>41646520</v>
      </c>
    </row>
    <row r="1067" spans="1:12" x14ac:dyDescent="0.25">
      <c r="A1067" t="s">
        <v>198</v>
      </c>
      <c r="B1067" t="s">
        <v>21</v>
      </c>
      <c r="C1067" t="s">
        <v>22</v>
      </c>
      <c r="D1067" t="s">
        <v>12</v>
      </c>
      <c r="E1067" t="s">
        <v>15</v>
      </c>
      <c r="F1067" t="s">
        <v>37</v>
      </c>
      <c r="G1067">
        <v>115</v>
      </c>
      <c r="H1067">
        <v>44355000</v>
      </c>
      <c r="I1067" t="s">
        <v>25</v>
      </c>
      <c r="J1067">
        <f t="shared" si="51"/>
        <v>1</v>
      </c>
      <c r="K1067" t="str">
        <f t="shared" si="52"/>
        <v>MMBtu</v>
      </c>
      <c r="L1067" s="3">
        <f t="shared" si="53"/>
        <v>44355000</v>
      </c>
    </row>
    <row r="1068" spans="1:12" x14ac:dyDescent="0.25">
      <c r="A1068" t="s">
        <v>198</v>
      </c>
      <c r="B1068" t="s">
        <v>21</v>
      </c>
      <c r="C1068" t="s">
        <v>22</v>
      </c>
      <c r="D1068" t="s">
        <v>12</v>
      </c>
      <c r="E1068" t="s">
        <v>30</v>
      </c>
      <c r="F1068" t="s">
        <v>35</v>
      </c>
      <c r="G1068">
        <v>90</v>
      </c>
      <c r="H1068">
        <v>45190000</v>
      </c>
      <c r="I1068" t="s">
        <v>25</v>
      </c>
      <c r="J1068">
        <f t="shared" si="51"/>
        <v>1</v>
      </c>
      <c r="K1068" t="str">
        <f t="shared" si="52"/>
        <v>MMBtu</v>
      </c>
      <c r="L1068" s="3">
        <f t="shared" si="53"/>
        <v>45190000</v>
      </c>
    </row>
    <row r="1069" spans="1:12" x14ac:dyDescent="0.25">
      <c r="A1069" t="s">
        <v>198</v>
      </c>
      <c r="B1069" t="s">
        <v>21</v>
      </c>
      <c r="C1069" t="s">
        <v>22</v>
      </c>
      <c r="D1069" t="s">
        <v>12</v>
      </c>
      <c r="E1069" t="s">
        <v>18</v>
      </c>
      <c r="F1069" t="s">
        <v>33</v>
      </c>
      <c r="G1069">
        <v>117</v>
      </c>
      <c r="H1069">
        <v>47460000</v>
      </c>
      <c r="I1069" t="s">
        <v>25</v>
      </c>
      <c r="J1069">
        <f t="shared" si="51"/>
        <v>1</v>
      </c>
      <c r="K1069" t="str">
        <f t="shared" si="52"/>
        <v>MMBtu</v>
      </c>
      <c r="L1069" s="3">
        <f t="shared" si="53"/>
        <v>47460000</v>
      </c>
    </row>
    <row r="1070" spans="1:12" x14ac:dyDescent="0.25">
      <c r="A1070" t="s">
        <v>198</v>
      </c>
      <c r="B1070" t="s">
        <v>21</v>
      </c>
      <c r="C1070" t="s">
        <v>22</v>
      </c>
      <c r="D1070" t="s">
        <v>12</v>
      </c>
      <c r="E1070" t="s">
        <v>16</v>
      </c>
      <c r="F1070" t="s">
        <v>35</v>
      </c>
      <c r="G1070">
        <v>129</v>
      </c>
      <c r="H1070">
        <v>51735000</v>
      </c>
      <c r="I1070" t="s">
        <v>25</v>
      </c>
      <c r="J1070">
        <f t="shared" si="51"/>
        <v>1</v>
      </c>
      <c r="K1070" t="str">
        <f t="shared" si="52"/>
        <v>MMBtu</v>
      </c>
      <c r="L1070" s="3">
        <f t="shared" si="53"/>
        <v>51735000</v>
      </c>
    </row>
    <row r="1071" spans="1:12" x14ac:dyDescent="0.25">
      <c r="A1071" t="s">
        <v>198</v>
      </c>
      <c r="B1071" t="s">
        <v>21</v>
      </c>
      <c r="C1071" t="s">
        <v>22</v>
      </c>
      <c r="D1071" t="s">
        <v>12</v>
      </c>
      <c r="E1071" t="s">
        <v>16</v>
      </c>
      <c r="F1071" t="s">
        <v>33</v>
      </c>
      <c r="G1071">
        <v>127</v>
      </c>
      <c r="H1071">
        <v>66960000</v>
      </c>
      <c r="I1071" t="s">
        <v>25</v>
      </c>
      <c r="J1071">
        <f t="shared" si="51"/>
        <v>1</v>
      </c>
      <c r="K1071" t="str">
        <f t="shared" si="52"/>
        <v>MMBtu</v>
      </c>
      <c r="L1071" s="3">
        <f t="shared" si="53"/>
        <v>66960000</v>
      </c>
    </row>
    <row r="1072" spans="1:12" x14ac:dyDescent="0.25">
      <c r="A1072" t="s">
        <v>198</v>
      </c>
      <c r="B1072" t="s">
        <v>21</v>
      </c>
      <c r="C1072" t="s">
        <v>22</v>
      </c>
      <c r="D1072" t="s">
        <v>12</v>
      </c>
      <c r="E1072" t="s">
        <v>17</v>
      </c>
      <c r="F1072" t="s">
        <v>35</v>
      </c>
      <c r="G1072">
        <v>161</v>
      </c>
      <c r="H1072">
        <v>71949589</v>
      </c>
      <c r="I1072" t="s">
        <v>25</v>
      </c>
      <c r="J1072">
        <f t="shared" si="51"/>
        <v>1</v>
      </c>
      <c r="K1072" t="str">
        <f t="shared" si="52"/>
        <v>MMBtu</v>
      </c>
      <c r="L1072" s="3">
        <f t="shared" si="53"/>
        <v>71949589</v>
      </c>
    </row>
    <row r="1073" spans="1:12" x14ac:dyDescent="0.25">
      <c r="A1073" t="s">
        <v>198</v>
      </c>
      <c r="B1073" t="s">
        <v>21</v>
      </c>
      <c r="C1073" t="s">
        <v>22</v>
      </c>
      <c r="D1073" t="s">
        <v>12</v>
      </c>
      <c r="E1073" t="s">
        <v>17</v>
      </c>
      <c r="F1073" t="s">
        <v>24</v>
      </c>
      <c r="G1073">
        <v>319</v>
      </c>
      <c r="H1073">
        <v>82975250</v>
      </c>
      <c r="I1073" t="s">
        <v>25</v>
      </c>
      <c r="J1073">
        <f t="shared" si="51"/>
        <v>1</v>
      </c>
      <c r="K1073" t="str">
        <f t="shared" si="52"/>
        <v>MMBtu</v>
      </c>
      <c r="L1073" s="3">
        <f t="shared" si="53"/>
        <v>82975250</v>
      </c>
    </row>
    <row r="1074" spans="1:12" x14ac:dyDescent="0.25">
      <c r="A1074" t="s">
        <v>198</v>
      </c>
      <c r="B1074" t="s">
        <v>21</v>
      </c>
      <c r="C1074" t="s">
        <v>22</v>
      </c>
      <c r="D1074" t="s">
        <v>12</v>
      </c>
      <c r="E1074" t="s">
        <v>15</v>
      </c>
      <c r="F1074" t="s">
        <v>35</v>
      </c>
      <c r="G1074">
        <v>292</v>
      </c>
      <c r="H1074">
        <v>83658382</v>
      </c>
      <c r="I1074" t="s">
        <v>25</v>
      </c>
      <c r="J1074">
        <f t="shared" si="51"/>
        <v>1</v>
      </c>
      <c r="K1074" t="str">
        <f t="shared" si="52"/>
        <v>MMBtu</v>
      </c>
      <c r="L1074" s="3">
        <f t="shared" si="53"/>
        <v>83658382</v>
      </c>
    </row>
    <row r="1075" spans="1:12" x14ac:dyDescent="0.25">
      <c r="A1075" t="s">
        <v>198</v>
      </c>
      <c r="B1075" t="s">
        <v>21</v>
      </c>
      <c r="C1075" t="s">
        <v>22</v>
      </c>
      <c r="D1075" t="s">
        <v>12</v>
      </c>
      <c r="E1075" t="s">
        <v>13</v>
      </c>
      <c r="F1075" t="s">
        <v>37</v>
      </c>
      <c r="G1075">
        <v>187</v>
      </c>
      <c r="H1075">
        <v>86340000</v>
      </c>
      <c r="I1075" t="s">
        <v>25</v>
      </c>
      <c r="J1075">
        <f t="shared" si="51"/>
        <v>1</v>
      </c>
      <c r="K1075" t="str">
        <f t="shared" si="52"/>
        <v>MMBtu</v>
      </c>
      <c r="L1075" s="3">
        <f t="shared" si="53"/>
        <v>86340000</v>
      </c>
    </row>
    <row r="1076" spans="1:12" x14ac:dyDescent="0.25">
      <c r="A1076" t="s">
        <v>198</v>
      </c>
      <c r="B1076" t="s">
        <v>21</v>
      </c>
      <c r="C1076" t="s">
        <v>22</v>
      </c>
      <c r="D1076" t="s">
        <v>12</v>
      </c>
      <c r="E1076" t="s">
        <v>16</v>
      </c>
      <c r="F1076" t="s">
        <v>37</v>
      </c>
      <c r="G1076">
        <v>89</v>
      </c>
      <c r="H1076">
        <v>88820000</v>
      </c>
      <c r="I1076" t="s">
        <v>25</v>
      </c>
      <c r="J1076">
        <f t="shared" si="51"/>
        <v>1</v>
      </c>
      <c r="K1076" t="str">
        <f t="shared" si="52"/>
        <v>MMBtu</v>
      </c>
      <c r="L1076" s="3">
        <f t="shared" si="53"/>
        <v>88820000</v>
      </c>
    </row>
    <row r="1077" spans="1:12" x14ac:dyDescent="0.25">
      <c r="A1077" t="s">
        <v>198</v>
      </c>
      <c r="B1077" t="s">
        <v>21</v>
      </c>
      <c r="C1077" t="s">
        <v>22</v>
      </c>
      <c r="D1077" t="s">
        <v>12</v>
      </c>
      <c r="E1077" t="s">
        <v>30</v>
      </c>
      <c r="F1077" t="s">
        <v>36</v>
      </c>
      <c r="G1077">
        <v>159</v>
      </c>
      <c r="H1077">
        <v>93410000</v>
      </c>
      <c r="I1077" t="s">
        <v>25</v>
      </c>
      <c r="J1077">
        <f t="shared" si="51"/>
        <v>1</v>
      </c>
      <c r="K1077" t="str">
        <f t="shared" si="52"/>
        <v>MMBtu</v>
      </c>
      <c r="L1077" s="3">
        <f t="shared" si="53"/>
        <v>93410000</v>
      </c>
    </row>
    <row r="1078" spans="1:12" x14ac:dyDescent="0.25">
      <c r="A1078" t="s">
        <v>198</v>
      </c>
      <c r="B1078" t="s">
        <v>21</v>
      </c>
      <c r="C1078" t="s">
        <v>22</v>
      </c>
      <c r="D1078" t="s">
        <v>12</v>
      </c>
      <c r="E1078" t="s">
        <v>30</v>
      </c>
      <c r="F1078" t="s">
        <v>33</v>
      </c>
      <c r="G1078">
        <v>116</v>
      </c>
      <c r="H1078">
        <v>95455000</v>
      </c>
      <c r="I1078" t="s">
        <v>25</v>
      </c>
      <c r="J1078">
        <f t="shared" si="51"/>
        <v>1</v>
      </c>
      <c r="K1078" t="str">
        <f t="shared" si="52"/>
        <v>MMBtu</v>
      </c>
      <c r="L1078" s="3">
        <f t="shared" si="53"/>
        <v>95455000</v>
      </c>
    </row>
    <row r="1079" spans="1:12" x14ac:dyDescent="0.25">
      <c r="A1079" t="s">
        <v>198</v>
      </c>
      <c r="B1079" t="s">
        <v>21</v>
      </c>
      <c r="C1079" t="s">
        <v>22</v>
      </c>
      <c r="D1079" t="s">
        <v>12</v>
      </c>
      <c r="E1079" t="s">
        <v>13</v>
      </c>
      <c r="F1079" t="s">
        <v>35</v>
      </c>
      <c r="G1079">
        <v>534</v>
      </c>
      <c r="H1079">
        <v>111482917</v>
      </c>
      <c r="I1079" t="s">
        <v>25</v>
      </c>
      <c r="J1079">
        <f t="shared" si="51"/>
        <v>1</v>
      </c>
      <c r="K1079" t="str">
        <f t="shared" si="52"/>
        <v>MMBtu</v>
      </c>
      <c r="L1079" s="3">
        <f t="shared" si="53"/>
        <v>111482917</v>
      </c>
    </row>
    <row r="1080" spans="1:12" x14ac:dyDescent="0.25">
      <c r="A1080" t="s">
        <v>198</v>
      </c>
      <c r="B1080" t="s">
        <v>21</v>
      </c>
      <c r="C1080" t="s">
        <v>22</v>
      </c>
      <c r="D1080" t="s">
        <v>12</v>
      </c>
      <c r="E1080" t="s">
        <v>19</v>
      </c>
      <c r="F1080" t="s">
        <v>24</v>
      </c>
      <c r="G1080">
        <v>292</v>
      </c>
      <c r="H1080">
        <v>146052000</v>
      </c>
      <c r="I1080" t="s">
        <v>25</v>
      </c>
      <c r="J1080">
        <f t="shared" si="51"/>
        <v>1</v>
      </c>
      <c r="K1080" t="str">
        <f t="shared" si="52"/>
        <v>MMBtu</v>
      </c>
      <c r="L1080" s="3">
        <f t="shared" si="53"/>
        <v>146052000</v>
      </c>
    </row>
    <row r="1081" spans="1:12" x14ac:dyDescent="0.25">
      <c r="A1081" t="s">
        <v>198</v>
      </c>
      <c r="B1081" t="s">
        <v>21</v>
      </c>
      <c r="C1081" t="s">
        <v>22</v>
      </c>
      <c r="D1081" t="s">
        <v>12</v>
      </c>
      <c r="E1081" t="s">
        <v>15</v>
      </c>
      <c r="F1081" t="s">
        <v>24</v>
      </c>
      <c r="G1081">
        <v>631</v>
      </c>
      <c r="H1081">
        <v>152188050</v>
      </c>
      <c r="I1081" t="s">
        <v>25</v>
      </c>
      <c r="J1081">
        <f t="shared" si="51"/>
        <v>1</v>
      </c>
      <c r="K1081" t="str">
        <f t="shared" si="52"/>
        <v>MMBtu</v>
      </c>
      <c r="L1081" s="3">
        <f t="shared" si="53"/>
        <v>152188050</v>
      </c>
    </row>
    <row r="1082" spans="1:12" x14ac:dyDescent="0.25">
      <c r="A1082" t="s">
        <v>198</v>
      </c>
      <c r="B1082" t="s">
        <v>21</v>
      </c>
      <c r="C1082" t="s">
        <v>22</v>
      </c>
      <c r="D1082" t="s">
        <v>12</v>
      </c>
      <c r="E1082" t="s">
        <v>16</v>
      </c>
      <c r="F1082" t="s">
        <v>36</v>
      </c>
      <c r="G1082">
        <v>386</v>
      </c>
      <c r="H1082">
        <v>157085000</v>
      </c>
      <c r="I1082" t="s">
        <v>25</v>
      </c>
      <c r="J1082">
        <f t="shared" si="51"/>
        <v>1</v>
      </c>
      <c r="K1082" t="str">
        <f t="shared" si="52"/>
        <v>MMBtu</v>
      </c>
      <c r="L1082" s="3">
        <f t="shared" si="53"/>
        <v>157085000</v>
      </c>
    </row>
    <row r="1083" spans="1:12" x14ac:dyDescent="0.25">
      <c r="A1083" t="s">
        <v>198</v>
      </c>
      <c r="B1083" t="s">
        <v>21</v>
      </c>
      <c r="C1083" t="s">
        <v>22</v>
      </c>
      <c r="D1083" t="s">
        <v>12</v>
      </c>
      <c r="E1083" t="s">
        <v>18</v>
      </c>
      <c r="F1083" t="s">
        <v>35</v>
      </c>
      <c r="G1083">
        <v>552</v>
      </c>
      <c r="H1083">
        <v>164144000</v>
      </c>
      <c r="I1083" t="s">
        <v>25</v>
      </c>
      <c r="J1083">
        <f t="shared" si="51"/>
        <v>1</v>
      </c>
      <c r="K1083" t="str">
        <f t="shared" si="52"/>
        <v>MMBtu</v>
      </c>
      <c r="L1083" s="3">
        <f t="shared" si="53"/>
        <v>164144000</v>
      </c>
    </row>
    <row r="1084" spans="1:12" x14ac:dyDescent="0.25">
      <c r="A1084" t="s">
        <v>198</v>
      </c>
      <c r="B1084" t="s">
        <v>21</v>
      </c>
      <c r="C1084" t="s">
        <v>22</v>
      </c>
      <c r="D1084" t="s">
        <v>12</v>
      </c>
      <c r="E1084" t="s">
        <v>30</v>
      </c>
      <c r="F1084" t="s">
        <v>37</v>
      </c>
      <c r="G1084">
        <v>142</v>
      </c>
      <c r="H1084">
        <v>169225000</v>
      </c>
      <c r="I1084" t="s">
        <v>25</v>
      </c>
      <c r="J1084">
        <f t="shared" si="51"/>
        <v>1</v>
      </c>
      <c r="K1084" t="str">
        <f t="shared" si="52"/>
        <v>MMBtu</v>
      </c>
      <c r="L1084" s="3">
        <f t="shared" si="53"/>
        <v>169225000</v>
      </c>
    </row>
    <row r="1085" spans="1:12" x14ac:dyDescent="0.25">
      <c r="A1085" t="s">
        <v>198</v>
      </c>
      <c r="B1085" t="s">
        <v>21</v>
      </c>
      <c r="C1085" t="s">
        <v>22</v>
      </c>
      <c r="D1085" t="s">
        <v>12</v>
      </c>
      <c r="E1085" t="s">
        <v>13</v>
      </c>
      <c r="F1085" t="s">
        <v>24</v>
      </c>
      <c r="G1085">
        <v>630</v>
      </c>
      <c r="H1085">
        <v>189210930</v>
      </c>
      <c r="I1085" t="s">
        <v>25</v>
      </c>
      <c r="J1085">
        <f t="shared" si="51"/>
        <v>1</v>
      </c>
      <c r="K1085" t="str">
        <f t="shared" si="52"/>
        <v>MMBtu</v>
      </c>
      <c r="L1085" s="3">
        <f t="shared" si="53"/>
        <v>189210930</v>
      </c>
    </row>
    <row r="1086" spans="1:12" x14ac:dyDescent="0.25">
      <c r="A1086" t="s">
        <v>198</v>
      </c>
      <c r="B1086" t="s">
        <v>21</v>
      </c>
      <c r="C1086" t="s">
        <v>22</v>
      </c>
      <c r="D1086" t="s">
        <v>12</v>
      </c>
      <c r="E1086" t="s">
        <v>27</v>
      </c>
      <c r="F1086" t="s">
        <v>24</v>
      </c>
      <c r="G1086">
        <v>256</v>
      </c>
      <c r="H1086">
        <v>221620000</v>
      </c>
      <c r="I1086" t="s">
        <v>25</v>
      </c>
      <c r="J1086">
        <f t="shared" si="51"/>
        <v>1</v>
      </c>
      <c r="K1086" t="str">
        <f t="shared" si="52"/>
        <v>MMBtu</v>
      </c>
      <c r="L1086" s="3">
        <f t="shared" si="53"/>
        <v>221620000</v>
      </c>
    </row>
    <row r="1087" spans="1:12" x14ac:dyDescent="0.25">
      <c r="A1087" t="s">
        <v>198</v>
      </c>
      <c r="B1087" t="s">
        <v>21</v>
      </c>
      <c r="C1087" t="s">
        <v>22</v>
      </c>
      <c r="D1087" t="s">
        <v>12</v>
      </c>
      <c r="E1087" t="s">
        <v>18</v>
      </c>
      <c r="F1087" t="s">
        <v>37</v>
      </c>
      <c r="G1087">
        <v>246</v>
      </c>
      <c r="H1087">
        <v>271955000</v>
      </c>
      <c r="I1087" t="s">
        <v>25</v>
      </c>
      <c r="J1087">
        <f t="shared" si="51"/>
        <v>1</v>
      </c>
      <c r="K1087" t="str">
        <f t="shared" si="52"/>
        <v>MMBtu</v>
      </c>
      <c r="L1087" s="3">
        <f t="shared" si="53"/>
        <v>271955000</v>
      </c>
    </row>
    <row r="1088" spans="1:12" x14ac:dyDescent="0.25">
      <c r="A1088" t="s">
        <v>198</v>
      </c>
      <c r="B1088" t="s">
        <v>21</v>
      </c>
      <c r="C1088" t="s">
        <v>22</v>
      </c>
      <c r="D1088" t="s">
        <v>12</v>
      </c>
      <c r="E1088" t="s">
        <v>18</v>
      </c>
      <c r="F1088" t="s">
        <v>36</v>
      </c>
      <c r="G1088">
        <v>911</v>
      </c>
      <c r="H1088">
        <v>276306300</v>
      </c>
      <c r="I1088" t="s">
        <v>25</v>
      </c>
      <c r="J1088">
        <f t="shared" si="51"/>
        <v>1</v>
      </c>
      <c r="K1088" t="str">
        <f t="shared" si="52"/>
        <v>MMBtu</v>
      </c>
      <c r="L1088" s="3">
        <f t="shared" si="53"/>
        <v>276306300</v>
      </c>
    </row>
    <row r="1089" spans="1:12" x14ac:dyDescent="0.25">
      <c r="A1089" t="s">
        <v>198</v>
      </c>
      <c r="B1089" t="s">
        <v>21</v>
      </c>
      <c r="C1089" t="s">
        <v>22</v>
      </c>
      <c r="D1089" t="s">
        <v>12</v>
      </c>
      <c r="E1089" t="s">
        <v>13</v>
      </c>
      <c r="F1089" t="s">
        <v>36</v>
      </c>
      <c r="G1089">
        <v>1395</v>
      </c>
      <c r="H1089">
        <v>295055000</v>
      </c>
      <c r="I1089" t="s">
        <v>25</v>
      </c>
      <c r="J1089">
        <f t="shared" si="51"/>
        <v>1</v>
      </c>
      <c r="K1089" t="str">
        <f t="shared" si="52"/>
        <v>MMBtu</v>
      </c>
      <c r="L1089" s="3">
        <f t="shared" si="53"/>
        <v>295055000</v>
      </c>
    </row>
    <row r="1090" spans="1:12" x14ac:dyDescent="0.25">
      <c r="A1090" t="s">
        <v>198</v>
      </c>
      <c r="B1090" t="s">
        <v>21</v>
      </c>
      <c r="C1090" t="s">
        <v>22</v>
      </c>
      <c r="D1090" t="s">
        <v>12</v>
      </c>
      <c r="E1090" t="s">
        <v>15</v>
      </c>
      <c r="F1090" t="s">
        <v>36</v>
      </c>
      <c r="G1090">
        <v>1374</v>
      </c>
      <c r="H1090">
        <v>407530747</v>
      </c>
      <c r="I1090" t="s">
        <v>25</v>
      </c>
      <c r="J1090">
        <f t="shared" si="51"/>
        <v>1</v>
      </c>
      <c r="K1090" t="str">
        <f t="shared" si="52"/>
        <v>MMBtu</v>
      </c>
      <c r="L1090" s="3">
        <f t="shared" si="53"/>
        <v>407530747</v>
      </c>
    </row>
    <row r="1091" spans="1:12" x14ac:dyDescent="0.25">
      <c r="A1091" t="s">
        <v>198</v>
      </c>
      <c r="B1091" t="s">
        <v>21</v>
      </c>
      <c r="C1091" t="s">
        <v>22</v>
      </c>
      <c r="D1091" t="s">
        <v>12</v>
      </c>
      <c r="E1091" t="s">
        <v>19</v>
      </c>
      <c r="F1091" t="s">
        <v>36</v>
      </c>
      <c r="G1091">
        <v>1190</v>
      </c>
      <c r="H1091">
        <v>508867000</v>
      </c>
      <c r="I1091" t="s">
        <v>25</v>
      </c>
      <c r="J1091">
        <f t="shared" si="51"/>
        <v>1</v>
      </c>
      <c r="K1091" t="str">
        <f t="shared" si="52"/>
        <v>MMBtu</v>
      </c>
      <c r="L1091" s="3">
        <f t="shared" si="53"/>
        <v>508867000</v>
      </c>
    </row>
    <row r="1092" spans="1:12" x14ac:dyDescent="0.25">
      <c r="A1092" t="s">
        <v>198</v>
      </c>
      <c r="B1092" t="s">
        <v>21</v>
      </c>
      <c r="C1092" t="s">
        <v>22</v>
      </c>
      <c r="D1092" t="s">
        <v>12</v>
      </c>
      <c r="E1092" t="s">
        <v>18</v>
      </c>
      <c r="F1092" t="s">
        <v>24</v>
      </c>
      <c r="G1092">
        <v>888</v>
      </c>
      <c r="H1092">
        <v>535392500</v>
      </c>
      <c r="I1092" t="s">
        <v>25</v>
      </c>
      <c r="J1092">
        <f t="shared" si="51"/>
        <v>1</v>
      </c>
      <c r="K1092" t="str">
        <f t="shared" si="52"/>
        <v>MMBtu</v>
      </c>
      <c r="L1092" s="3">
        <f t="shared" si="53"/>
        <v>535392500</v>
      </c>
    </row>
    <row r="1093" spans="1:12" x14ac:dyDescent="0.25">
      <c r="A1093" t="s">
        <v>198</v>
      </c>
      <c r="B1093" t="s">
        <v>21</v>
      </c>
      <c r="C1093" t="s">
        <v>22</v>
      </c>
      <c r="D1093" t="s">
        <v>12</v>
      </c>
      <c r="E1093" t="s">
        <v>17</v>
      </c>
      <c r="F1093" t="s">
        <v>36</v>
      </c>
      <c r="G1093">
        <v>1627</v>
      </c>
      <c r="H1093">
        <v>543753500</v>
      </c>
      <c r="I1093" t="s">
        <v>25</v>
      </c>
      <c r="J1093">
        <f t="shared" si="51"/>
        <v>1</v>
      </c>
      <c r="K1093" t="str">
        <f t="shared" si="52"/>
        <v>MMBtu</v>
      </c>
      <c r="L1093" s="3">
        <f t="shared" si="53"/>
        <v>543753500</v>
      </c>
    </row>
    <row r="1094" spans="1:12" x14ac:dyDescent="0.25">
      <c r="A1094" t="s">
        <v>198</v>
      </c>
      <c r="B1094" t="s">
        <v>21</v>
      </c>
      <c r="C1094" t="s">
        <v>22</v>
      </c>
      <c r="D1094" t="s">
        <v>12</v>
      </c>
      <c r="E1094" t="s">
        <v>16</v>
      </c>
      <c r="F1094" t="s">
        <v>24</v>
      </c>
      <c r="G1094">
        <v>1044</v>
      </c>
      <c r="H1094">
        <v>676105000</v>
      </c>
      <c r="I1094" t="s">
        <v>25</v>
      </c>
      <c r="J1094">
        <f t="shared" si="51"/>
        <v>1</v>
      </c>
      <c r="K1094" t="str">
        <f t="shared" si="52"/>
        <v>MMBtu</v>
      </c>
      <c r="L1094" s="3">
        <f t="shared" si="53"/>
        <v>676105000</v>
      </c>
    </row>
    <row r="1095" spans="1:12" x14ac:dyDescent="0.25">
      <c r="A1095" t="s">
        <v>198</v>
      </c>
      <c r="B1095" t="s">
        <v>21</v>
      </c>
      <c r="C1095" t="s">
        <v>22</v>
      </c>
      <c r="D1095" t="s">
        <v>12</v>
      </c>
      <c r="E1095" t="s">
        <v>30</v>
      </c>
      <c r="F1095" t="s">
        <v>24</v>
      </c>
      <c r="G1095">
        <v>987</v>
      </c>
      <c r="H1095">
        <v>720395000</v>
      </c>
      <c r="I1095" t="s">
        <v>25</v>
      </c>
      <c r="J1095">
        <f t="shared" si="51"/>
        <v>1</v>
      </c>
      <c r="K1095" t="str">
        <f t="shared" si="52"/>
        <v>MMBtu</v>
      </c>
      <c r="L1095" s="3">
        <f t="shared" si="53"/>
        <v>720395000</v>
      </c>
    </row>
    <row r="1096" spans="1:12" x14ac:dyDescent="0.25">
      <c r="A1096" t="s">
        <v>198</v>
      </c>
      <c r="B1096" t="s">
        <v>21</v>
      </c>
      <c r="C1096" t="s">
        <v>11</v>
      </c>
      <c r="D1096" t="s">
        <v>12</v>
      </c>
      <c r="E1096" t="s">
        <v>19</v>
      </c>
      <c r="F1096" t="s">
        <v>33</v>
      </c>
      <c r="G1096">
        <v>6</v>
      </c>
      <c r="H1096">
        <v>2356</v>
      </c>
      <c r="I1096" t="s">
        <v>14</v>
      </c>
      <c r="J1096">
        <f t="shared" si="51"/>
        <v>1</v>
      </c>
      <c r="K1096" t="str">
        <f t="shared" si="52"/>
        <v>MWh</v>
      </c>
      <c r="L1096" s="3">
        <f t="shared" si="53"/>
        <v>2356</v>
      </c>
    </row>
    <row r="1097" spans="1:12" x14ac:dyDescent="0.25">
      <c r="A1097" t="s">
        <v>198</v>
      </c>
      <c r="B1097" t="s">
        <v>21</v>
      </c>
      <c r="C1097" t="s">
        <v>11</v>
      </c>
      <c r="D1097" t="s">
        <v>12</v>
      </c>
      <c r="E1097" t="s">
        <v>15</v>
      </c>
      <c r="F1097" t="s">
        <v>35</v>
      </c>
      <c r="G1097">
        <v>22</v>
      </c>
      <c r="H1097">
        <v>14268</v>
      </c>
      <c r="I1097" t="s">
        <v>14</v>
      </c>
      <c r="J1097">
        <f t="shared" si="51"/>
        <v>1</v>
      </c>
      <c r="K1097" t="str">
        <f t="shared" si="52"/>
        <v>MWh</v>
      </c>
      <c r="L1097" s="3">
        <f t="shared" si="53"/>
        <v>14268</v>
      </c>
    </row>
    <row r="1098" spans="1:12" x14ac:dyDescent="0.25">
      <c r="A1098" t="s">
        <v>198</v>
      </c>
      <c r="B1098" t="s">
        <v>21</v>
      </c>
      <c r="C1098" t="s">
        <v>11</v>
      </c>
      <c r="D1098" t="s">
        <v>12</v>
      </c>
      <c r="E1098" t="s">
        <v>17</v>
      </c>
      <c r="F1098" t="s">
        <v>35</v>
      </c>
      <c r="G1098">
        <v>92</v>
      </c>
      <c r="H1098">
        <v>58090</v>
      </c>
      <c r="I1098" t="s">
        <v>14</v>
      </c>
      <c r="J1098">
        <f t="shared" si="51"/>
        <v>1</v>
      </c>
      <c r="K1098" t="str">
        <f t="shared" si="52"/>
        <v>MWh</v>
      </c>
      <c r="L1098" s="3">
        <f t="shared" si="53"/>
        <v>58090</v>
      </c>
    </row>
    <row r="1099" spans="1:12" x14ac:dyDescent="0.25">
      <c r="A1099" t="s">
        <v>198</v>
      </c>
      <c r="B1099" t="s">
        <v>21</v>
      </c>
      <c r="C1099" t="s">
        <v>11</v>
      </c>
      <c r="D1099" t="s">
        <v>12</v>
      </c>
      <c r="E1099" t="s">
        <v>19</v>
      </c>
      <c r="F1099" t="s">
        <v>35</v>
      </c>
      <c r="G1099">
        <v>236</v>
      </c>
      <c r="H1099">
        <v>196180</v>
      </c>
      <c r="I1099" t="s">
        <v>14</v>
      </c>
      <c r="J1099">
        <f t="shared" si="51"/>
        <v>1</v>
      </c>
      <c r="K1099" t="str">
        <f t="shared" si="52"/>
        <v>MWh</v>
      </c>
      <c r="L1099" s="3">
        <f t="shared" si="53"/>
        <v>196180</v>
      </c>
    </row>
    <row r="1100" spans="1:12" x14ac:dyDescent="0.25">
      <c r="A1100" t="s">
        <v>199</v>
      </c>
      <c r="B1100" t="s">
        <v>26</v>
      </c>
      <c r="C1100" t="s">
        <v>22</v>
      </c>
      <c r="D1100" t="s">
        <v>12</v>
      </c>
      <c r="E1100" t="s">
        <v>30</v>
      </c>
      <c r="F1100" t="s">
        <v>34</v>
      </c>
      <c r="G1100">
        <v>1</v>
      </c>
      <c r="H1100">
        <v>755000</v>
      </c>
      <c r="I1100" t="s">
        <v>25</v>
      </c>
      <c r="J1100">
        <f t="shared" si="51"/>
        <v>1</v>
      </c>
      <c r="K1100" t="str">
        <f t="shared" si="52"/>
        <v>MMBtu</v>
      </c>
      <c r="L1100" s="3">
        <f t="shared" si="53"/>
        <v>755000</v>
      </c>
    </row>
    <row r="1101" spans="1:12" x14ac:dyDescent="0.25">
      <c r="A1101" t="s">
        <v>199</v>
      </c>
      <c r="B1101" t="s">
        <v>26</v>
      </c>
      <c r="C1101" t="s">
        <v>11</v>
      </c>
      <c r="D1101" t="s">
        <v>12</v>
      </c>
      <c r="E1101" t="s">
        <v>17</v>
      </c>
      <c r="F1101" t="s">
        <v>31</v>
      </c>
      <c r="G1101">
        <v>1</v>
      </c>
      <c r="H1101">
        <v>4380</v>
      </c>
      <c r="I1101" t="s">
        <v>42</v>
      </c>
      <c r="J1101">
        <f t="shared" si="51"/>
        <v>1</v>
      </c>
      <c r="K1101" t="str">
        <f t="shared" si="52"/>
        <v>MWh (Canada)</v>
      </c>
      <c r="L1101" s="3">
        <f t="shared" si="53"/>
        <v>4380</v>
      </c>
    </row>
    <row r="1102" spans="1:12" x14ac:dyDescent="0.25">
      <c r="A1102" t="s">
        <v>199</v>
      </c>
      <c r="B1102" t="s">
        <v>21</v>
      </c>
      <c r="C1102" t="s">
        <v>22</v>
      </c>
      <c r="D1102" t="s">
        <v>23</v>
      </c>
      <c r="E1102" t="s">
        <v>30</v>
      </c>
      <c r="F1102" t="s">
        <v>37</v>
      </c>
      <c r="G1102">
        <v>9</v>
      </c>
      <c r="H1102">
        <v>125000</v>
      </c>
      <c r="I1102" t="s">
        <v>25</v>
      </c>
      <c r="J1102">
        <f t="shared" si="51"/>
        <v>1</v>
      </c>
      <c r="K1102" t="str">
        <f t="shared" si="52"/>
        <v>MMBtu</v>
      </c>
      <c r="L1102" s="3">
        <f t="shared" si="53"/>
        <v>125000</v>
      </c>
    </row>
    <row r="1103" spans="1:12" x14ac:dyDescent="0.25">
      <c r="A1103" t="s">
        <v>199</v>
      </c>
      <c r="B1103" t="s">
        <v>21</v>
      </c>
      <c r="C1103" t="s">
        <v>22</v>
      </c>
      <c r="D1103" t="s">
        <v>12</v>
      </c>
      <c r="E1103" t="s">
        <v>27</v>
      </c>
      <c r="F1103" t="s">
        <v>37</v>
      </c>
      <c r="G1103">
        <v>1</v>
      </c>
      <c r="H1103">
        <v>140000</v>
      </c>
      <c r="I1103" t="s">
        <v>25</v>
      </c>
      <c r="J1103">
        <f t="shared" si="51"/>
        <v>1</v>
      </c>
      <c r="K1103" t="str">
        <f t="shared" si="52"/>
        <v>MMBtu</v>
      </c>
      <c r="L1103" s="3">
        <f t="shared" si="53"/>
        <v>140000</v>
      </c>
    </row>
    <row r="1104" spans="1:12" x14ac:dyDescent="0.25">
      <c r="A1104" t="s">
        <v>199</v>
      </c>
      <c r="B1104" t="s">
        <v>21</v>
      </c>
      <c r="C1104" t="s">
        <v>22</v>
      </c>
      <c r="D1104" t="s">
        <v>23</v>
      </c>
      <c r="E1104" t="s">
        <v>27</v>
      </c>
      <c r="F1104" t="s">
        <v>37</v>
      </c>
      <c r="G1104">
        <v>15</v>
      </c>
      <c r="H1104">
        <v>150000</v>
      </c>
      <c r="I1104" t="s">
        <v>25</v>
      </c>
      <c r="J1104">
        <f t="shared" si="51"/>
        <v>1</v>
      </c>
      <c r="K1104" t="str">
        <f t="shared" si="52"/>
        <v>MMBtu</v>
      </c>
      <c r="L1104" s="3">
        <f t="shared" si="53"/>
        <v>150000</v>
      </c>
    </row>
    <row r="1105" spans="1:12" x14ac:dyDescent="0.25">
      <c r="A1105" t="s">
        <v>199</v>
      </c>
      <c r="B1105" t="s">
        <v>21</v>
      </c>
      <c r="C1105" t="s">
        <v>22</v>
      </c>
      <c r="D1105" t="s">
        <v>23</v>
      </c>
      <c r="E1105" t="s">
        <v>19</v>
      </c>
      <c r="F1105" t="s">
        <v>37</v>
      </c>
      <c r="G1105">
        <v>60</v>
      </c>
      <c r="H1105">
        <v>466900</v>
      </c>
      <c r="I1105" t="s">
        <v>25</v>
      </c>
      <c r="J1105">
        <f t="shared" si="51"/>
        <v>1</v>
      </c>
      <c r="K1105" t="str">
        <f t="shared" si="52"/>
        <v>MMBtu</v>
      </c>
      <c r="L1105" s="3">
        <f t="shared" si="53"/>
        <v>466900</v>
      </c>
    </row>
    <row r="1106" spans="1:12" x14ac:dyDescent="0.25">
      <c r="A1106" t="s">
        <v>199</v>
      </c>
      <c r="B1106" t="s">
        <v>21</v>
      </c>
      <c r="C1106" t="s">
        <v>22</v>
      </c>
      <c r="D1106" t="s">
        <v>23</v>
      </c>
      <c r="E1106" t="s">
        <v>27</v>
      </c>
      <c r="F1106" t="s">
        <v>24</v>
      </c>
      <c r="G1106">
        <v>86</v>
      </c>
      <c r="H1106">
        <v>624000</v>
      </c>
      <c r="I1106" t="s">
        <v>25</v>
      </c>
      <c r="J1106">
        <f t="shared" si="51"/>
        <v>1</v>
      </c>
      <c r="K1106" t="str">
        <f t="shared" si="52"/>
        <v>MMBtu</v>
      </c>
      <c r="L1106" s="3">
        <f t="shared" si="53"/>
        <v>624000</v>
      </c>
    </row>
    <row r="1107" spans="1:12" x14ac:dyDescent="0.25">
      <c r="A1107" t="s">
        <v>199</v>
      </c>
      <c r="B1107" t="s">
        <v>21</v>
      </c>
      <c r="C1107" t="s">
        <v>22</v>
      </c>
      <c r="D1107" t="s">
        <v>23</v>
      </c>
      <c r="E1107" t="s">
        <v>16</v>
      </c>
      <c r="F1107" t="s">
        <v>37</v>
      </c>
      <c r="G1107">
        <v>39</v>
      </c>
      <c r="H1107">
        <v>625000</v>
      </c>
      <c r="I1107" t="s">
        <v>25</v>
      </c>
      <c r="J1107">
        <f t="shared" si="51"/>
        <v>1</v>
      </c>
      <c r="K1107" t="str">
        <f t="shared" si="52"/>
        <v>MMBtu</v>
      </c>
      <c r="L1107" s="3">
        <f t="shared" si="53"/>
        <v>625000</v>
      </c>
    </row>
    <row r="1108" spans="1:12" x14ac:dyDescent="0.25">
      <c r="A1108" t="s">
        <v>199</v>
      </c>
      <c r="B1108" t="s">
        <v>21</v>
      </c>
      <c r="C1108" t="s">
        <v>22</v>
      </c>
      <c r="D1108" t="s">
        <v>23</v>
      </c>
      <c r="E1108" t="s">
        <v>18</v>
      </c>
      <c r="F1108" t="s">
        <v>37</v>
      </c>
      <c r="G1108">
        <v>43</v>
      </c>
      <c r="H1108">
        <v>658394</v>
      </c>
      <c r="I1108" t="s">
        <v>25</v>
      </c>
      <c r="J1108">
        <f t="shared" si="51"/>
        <v>1</v>
      </c>
      <c r="K1108" t="str">
        <f t="shared" si="52"/>
        <v>MMBtu</v>
      </c>
      <c r="L1108" s="3">
        <f t="shared" si="53"/>
        <v>658394</v>
      </c>
    </row>
    <row r="1109" spans="1:12" x14ac:dyDescent="0.25">
      <c r="A1109" t="s">
        <v>199</v>
      </c>
      <c r="B1109" t="s">
        <v>21</v>
      </c>
      <c r="C1109" t="s">
        <v>22</v>
      </c>
      <c r="D1109" t="s">
        <v>23</v>
      </c>
      <c r="E1109" t="s">
        <v>27</v>
      </c>
      <c r="F1109" t="s">
        <v>35</v>
      </c>
      <c r="G1109">
        <v>56</v>
      </c>
      <c r="H1109">
        <v>1216500</v>
      </c>
      <c r="I1109" t="s">
        <v>25</v>
      </c>
      <c r="J1109">
        <f t="shared" si="51"/>
        <v>1</v>
      </c>
      <c r="K1109" t="str">
        <f t="shared" si="52"/>
        <v>MMBtu</v>
      </c>
      <c r="L1109" s="3">
        <f t="shared" si="53"/>
        <v>1216500</v>
      </c>
    </row>
    <row r="1110" spans="1:12" x14ac:dyDescent="0.25">
      <c r="A1110" t="s">
        <v>199</v>
      </c>
      <c r="B1110" t="s">
        <v>21</v>
      </c>
      <c r="C1110" t="s">
        <v>22</v>
      </c>
      <c r="D1110" t="s">
        <v>23</v>
      </c>
      <c r="E1110" t="s">
        <v>19</v>
      </c>
      <c r="F1110" t="s">
        <v>33</v>
      </c>
      <c r="G1110">
        <v>131</v>
      </c>
      <c r="H1110">
        <v>1355826</v>
      </c>
      <c r="I1110" t="s">
        <v>25</v>
      </c>
      <c r="J1110">
        <f t="shared" si="51"/>
        <v>1</v>
      </c>
      <c r="K1110" t="str">
        <f t="shared" si="52"/>
        <v>MMBtu</v>
      </c>
      <c r="L1110" s="3">
        <f t="shared" si="53"/>
        <v>1355826</v>
      </c>
    </row>
    <row r="1111" spans="1:12" x14ac:dyDescent="0.25">
      <c r="A1111" t="s">
        <v>199</v>
      </c>
      <c r="B1111" t="s">
        <v>21</v>
      </c>
      <c r="C1111" t="s">
        <v>22</v>
      </c>
      <c r="D1111" t="s">
        <v>23</v>
      </c>
      <c r="E1111" t="s">
        <v>30</v>
      </c>
      <c r="F1111" t="s">
        <v>24</v>
      </c>
      <c r="G1111">
        <v>153</v>
      </c>
      <c r="H1111">
        <v>1535000</v>
      </c>
      <c r="I1111" t="s">
        <v>25</v>
      </c>
      <c r="J1111">
        <f t="shared" si="51"/>
        <v>1</v>
      </c>
      <c r="K1111" t="str">
        <f t="shared" si="52"/>
        <v>MMBtu</v>
      </c>
      <c r="L1111" s="3">
        <f t="shared" si="53"/>
        <v>1535000</v>
      </c>
    </row>
    <row r="1112" spans="1:12" x14ac:dyDescent="0.25">
      <c r="A1112" t="s">
        <v>199</v>
      </c>
      <c r="B1112" t="s">
        <v>21</v>
      </c>
      <c r="C1112" t="s">
        <v>22</v>
      </c>
      <c r="D1112" t="s">
        <v>23</v>
      </c>
      <c r="E1112" t="s">
        <v>27</v>
      </c>
      <c r="F1112" t="s">
        <v>33</v>
      </c>
      <c r="G1112">
        <v>48</v>
      </c>
      <c r="H1112">
        <v>1930355</v>
      </c>
      <c r="I1112" t="s">
        <v>25</v>
      </c>
      <c r="J1112">
        <f t="shared" si="51"/>
        <v>1</v>
      </c>
      <c r="K1112" t="str">
        <f t="shared" si="52"/>
        <v>MMBtu</v>
      </c>
      <c r="L1112" s="3">
        <f t="shared" si="53"/>
        <v>1930355</v>
      </c>
    </row>
    <row r="1113" spans="1:12" x14ac:dyDescent="0.25">
      <c r="A1113" t="s">
        <v>199</v>
      </c>
      <c r="B1113" t="s">
        <v>21</v>
      </c>
      <c r="C1113" t="s">
        <v>22</v>
      </c>
      <c r="D1113" t="s">
        <v>12</v>
      </c>
      <c r="E1113" t="s">
        <v>27</v>
      </c>
      <c r="F1113" t="s">
        <v>35</v>
      </c>
      <c r="G1113">
        <v>1</v>
      </c>
      <c r="H1113">
        <v>2140000</v>
      </c>
      <c r="I1113" t="s">
        <v>25</v>
      </c>
      <c r="J1113">
        <f t="shared" si="51"/>
        <v>1</v>
      </c>
      <c r="K1113" t="str">
        <f t="shared" si="52"/>
        <v>MMBtu</v>
      </c>
      <c r="L1113" s="3">
        <f t="shared" si="53"/>
        <v>2140000</v>
      </c>
    </row>
    <row r="1114" spans="1:12" x14ac:dyDescent="0.25">
      <c r="A1114" t="s">
        <v>199</v>
      </c>
      <c r="B1114" t="s">
        <v>21</v>
      </c>
      <c r="C1114" t="s">
        <v>22</v>
      </c>
      <c r="D1114" t="s">
        <v>23</v>
      </c>
      <c r="E1114" t="s">
        <v>16</v>
      </c>
      <c r="F1114" t="s">
        <v>24</v>
      </c>
      <c r="G1114">
        <v>271</v>
      </c>
      <c r="H1114">
        <v>2465000</v>
      </c>
      <c r="I1114" t="s">
        <v>25</v>
      </c>
      <c r="J1114">
        <f t="shared" si="51"/>
        <v>1</v>
      </c>
      <c r="K1114" t="str">
        <f t="shared" si="52"/>
        <v>MMBtu</v>
      </c>
      <c r="L1114" s="3">
        <f t="shared" si="53"/>
        <v>2465000</v>
      </c>
    </row>
    <row r="1115" spans="1:12" x14ac:dyDescent="0.25">
      <c r="A1115" t="s">
        <v>199</v>
      </c>
      <c r="B1115" t="s">
        <v>21</v>
      </c>
      <c r="C1115" t="s">
        <v>22</v>
      </c>
      <c r="D1115" t="s">
        <v>23</v>
      </c>
      <c r="E1115" t="s">
        <v>17</v>
      </c>
      <c r="F1115" t="s">
        <v>37</v>
      </c>
      <c r="G1115">
        <v>98</v>
      </c>
      <c r="H1115">
        <v>2686681</v>
      </c>
      <c r="I1115" t="s">
        <v>25</v>
      </c>
      <c r="J1115">
        <f t="shared" si="51"/>
        <v>1</v>
      </c>
      <c r="K1115" t="str">
        <f t="shared" si="52"/>
        <v>MMBtu</v>
      </c>
      <c r="L1115" s="3">
        <f t="shared" si="53"/>
        <v>2686681</v>
      </c>
    </row>
    <row r="1116" spans="1:12" x14ac:dyDescent="0.25">
      <c r="A1116" t="s">
        <v>199</v>
      </c>
      <c r="B1116" t="s">
        <v>21</v>
      </c>
      <c r="C1116" t="s">
        <v>22</v>
      </c>
      <c r="D1116" t="s">
        <v>23</v>
      </c>
      <c r="E1116" t="s">
        <v>15</v>
      </c>
      <c r="F1116" t="s">
        <v>37</v>
      </c>
      <c r="G1116">
        <v>242</v>
      </c>
      <c r="H1116">
        <v>2815000</v>
      </c>
      <c r="I1116" t="s">
        <v>25</v>
      </c>
      <c r="J1116">
        <f t="shared" si="51"/>
        <v>1</v>
      </c>
      <c r="K1116" t="str">
        <f t="shared" si="52"/>
        <v>MMBtu</v>
      </c>
      <c r="L1116" s="3">
        <f t="shared" si="53"/>
        <v>2815000</v>
      </c>
    </row>
    <row r="1117" spans="1:12" x14ac:dyDescent="0.25">
      <c r="A1117" t="s">
        <v>199</v>
      </c>
      <c r="B1117" t="s">
        <v>21</v>
      </c>
      <c r="C1117" t="s">
        <v>22</v>
      </c>
      <c r="D1117" t="s">
        <v>23</v>
      </c>
      <c r="E1117" t="s">
        <v>13</v>
      </c>
      <c r="F1117" t="s">
        <v>37</v>
      </c>
      <c r="G1117">
        <v>365</v>
      </c>
      <c r="H1117">
        <v>3469000</v>
      </c>
      <c r="I1117" t="s">
        <v>25</v>
      </c>
      <c r="J1117">
        <f t="shared" ref="J1117:J1180" si="54">IF(I1117="GJ",1.0542,1)</f>
        <v>1</v>
      </c>
      <c r="K1117" t="str">
        <f t="shared" ref="K1117:K1180" si="55">IF(I1117="GJ","MMBtu",I1117)</f>
        <v>MMBtu</v>
      </c>
      <c r="L1117" s="3">
        <f t="shared" ref="L1117:L1180" si="56">H1117*J1117</f>
        <v>3469000</v>
      </c>
    </row>
    <row r="1118" spans="1:12" x14ac:dyDescent="0.25">
      <c r="A1118" t="s">
        <v>199</v>
      </c>
      <c r="B1118" t="s">
        <v>21</v>
      </c>
      <c r="C1118" t="s">
        <v>22</v>
      </c>
      <c r="D1118" t="s">
        <v>23</v>
      </c>
      <c r="E1118" t="s">
        <v>19</v>
      </c>
      <c r="F1118" t="s">
        <v>24</v>
      </c>
      <c r="G1118">
        <v>460</v>
      </c>
      <c r="H1118">
        <v>4230145</v>
      </c>
      <c r="I1118" t="s">
        <v>25</v>
      </c>
      <c r="J1118">
        <f t="shared" si="54"/>
        <v>1</v>
      </c>
      <c r="K1118" t="str">
        <f t="shared" si="55"/>
        <v>MMBtu</v>
      </c>
      <c r="L1118" s="3">
        <f t="shared" si="56"/>
        <v>4230145</v>
      </c>
    </row>
    <row r="1119" spans="1:12" x14ac:dyDescent="0.25">
      <c r="A1119" t="s">
        <v>199</v>
      </c>
      <c r="B1119" t="s">
        <v>21</v>
      </c>
      <c r="C1119" t="s">
        <v>22</v>
      </c>
      <c r="D1119" t="s">
        <v>23</v>
      </c>
      <c r="E1119" t="s">
        <v>18</v>
      </c>
      <c r="F1119" t="s">
        <v>33</v>
      </c>
      <c r="G1119">
        <v>404</v>
      </c>
      <c r="H1119">
        <v>4294168</v>
      </c>
      <c r="I1119" t="s">
        <v>25</v>
      </c>
      <c r="J1119">
        <f t="shared" si="54"/>
        <v>1</v>
      </c>
      <c r="K1119" t="str">
        <f t="shared" si="55"/>
        <v>MMBtu</v>
      </c>
      <c r="L1119" s="3">
        <f t="shared" si="56"/>
        <v>4294168</v>
      </c>
    </row>
    <row r="1120" spans="1:12" x14ac:dyDescent="0.25">
      <c r="A1120" t="s">
        <v>199</v>
      </c>
      <c r="B1120" t="s">
        <v>21</v>
      </c>
      <c r="C1120" t="s">
        <v>22</v>
      </c>
      <c r="D1120" t="s">
        <v>12</v>
      </c>
      <c r="E1120" t="s">
        <v>15</v>
      </c>
      <c r="F1120" t="s">
        <v>35</v>
      </c>
      <c r="G1120">
        <v>1</v>
      </c>
      <c r="H1120">
        <v>4530000</v>
      </c>
      <c r="I1120" t="s">
        <v>25</v>
      </c>
      <c r="J1120">
        <f t="shared" si="54"/>
        <v>1</v>
      </c>
      <c r="K1120" t="str">
        <f t="shared" si="55"/>
        <v>MMBtu</v>
      </c>
      <c r="L1120" s="3">
        <f t="shared" si="56"/>
        <v>4530000</v>
      </c>
    </row>
    <row r="1121" spans="1:12" x14ac:dyDescent="0.25">
      <c r="A1121" t="s">
        <v>199</v>
      </c>
      <c r="B1121" t="s">
        <v>21</v>
      </c>
      <c r="C1121" t="s">
        <v>22</v>
      </c>
      <c r="D1121" t="s">
        <v>23</v>
      </c>
      <c r="E1121" t="s">
        <v>19</v>
      </c>
      <c r="F1121" t="s">
        <v>35</v>
      </c>
      <c r="G1121">
        <v>365</v>
      </c>
      <c r="H1121">
        <v>5560017</v>
      </c>
      <c r="I1121" t="s">
        <v>25</v>
      </c>
      <c r="J1121">
        <f t="shared" si="54"/>
        <v>1</v>
      </c>
      <c r="K1121" t="str">
        <f t="shared" si="55"/>
        <v>MMBtu</v>
      </c>
      <c r="L1121" s="3">
        <f t="shared" si="56"/>
        <v>5560017</v>
      </c>
    </row>
    <row r="1122" spans="1:12" x14ac:dyDescent="0.25">
      <c r="A1122" t="s">
        <v>199</v>
      </c>
      <c r="B1122" t="s">
        <v>21</v>
      </c>
      <c r="C1122" t="s">
        <v>22</v>
      </c>
      <c r="D1122" t="s">
        <v>23</v>
      </c>
      <c r="E1122" t="s">
        <v>16</v>
      </c>
      <c r="F1122" t="s">
        <v>33</v>
      </c>
      <c r="G1122">
        <v>331</v>
      </c>
      <c r="H1122">
        <v>6100533</v>
      </c>
      <c r="I1122" t="s">
        <v>25</v>
      </c>
      <c r="J1122">
        <f t="shared" si="54"/>
        <v>1</v>
      </c>
      <c r="K1122" t="str">
        <f t="shared" si="55"/>
        <v>MMBtu</v>
      </c>
      <c r="L1122" s="3">
        <f t="shared" si="56"/>
        <v>6100533</v>
      </c>
    </row>
    <row r="1123" spans="1:12" x14ac:dyDescent="0.25">
      <c r="A1123" t="s">
        <v>199</v>
      </c>
      <c r="B1123" t="s">
        <v>21</v>
      </c>
      <c r="C1123" t="s">
        <v>22</v>
      </c>
      <c r="D1123" t="s">
        <v>23</v>
      </c>
      <c r="E1123" t="s">
        <v>30</v>
      </c>
      <c r="F1123" t="s">
        <v>33</v>
      </c>
      <c r="G1123">
        <v>224</v>
      </c>
      <c r="H1123">
        <v>6603525</v>
      </c>
      <c r="I1123" t="s">
        <v>25</v>
      </c>
      <c r="J1123">
        <f t="shared" si="54"/>
        <v>1</v>
      </c>
      <c r="K1123" t="str">
        <f t="shared" si="55"/>
        <v>MMBtu</v>
      </c>
      <c r="L1123" s="3">
        <f t="shared" si="56"/>
        <v>6603525</v>
      </c>
    </row>
    <row r="1124" spans="1:12" x14ac:dyDescent="0.25">
      <c r="A1124" t="s">
        <v>199</v>
      </c>
      <c r="B1124" t="s">
        <v>21</v>
      </c>
      <c r="C1124" t="s">
        <v>22</v>
      </c>
      <c r="D1124" t="s">
        <v>23</v>
      </c>
      <c r="E1124" t="s">
        <v>17</v>
      </c>
      <c r="F1124" t="s">
        <v>33</v>
      </c>
      <c r="G1124">
        <v>454</v>
      </c>
      <c r="H1124">
        <v>6792591</v>
      </c>
      <c r="I1124" t="s">
        <v>25</v>
      </c>
      <c r="J1124">
        <f t="shared" si="54"/>
        <v>1</v>
      </c>
      <c r="K1124" t="str">
        <f t="shared" si="55"/>
        <v>MMBtu</v>
      </c>
      <c r="L1124" s="3">
        <f t="shared" si="56"/>
        <v>6792591</v>
      </c>
    </row>
    <row r="1125" spans="1:12" x14ac:dyDescent="0.25">
      <c r="A1125" t="s">
        <v>199</v>
      </c>
      <c r="B1125" t="s">
        <v>21</v>
      </c>
      <c r="C1125" t="s">
        <v>22</v>
      </c>
      <c r="D1125" t="s">
        <v>23</v>
      </c>
      <c r="E1125" t="s">
        <v>13</v>
      </c>
      <c r="F1125" t="s">
        <v>33</v>
      </c>
      <c r="G1125">
        <v>659</v>
      </c>
      <c r="H1125">
        <v>6855853</v>
      </c>
      <c r="I1125" t="s">
        <v>25</v>
      </c>
      <c r="J1125">
        <f t="shared" si="54"/>
        <v>1</v>
      </c>
      <c r="K1125" t="str">
        <f t="shared" si="55"/>
        <v>MMBtu</v>
      </c>
      <c r="L1125" s="3">
        <f t="shared" si="56"/>
        <v>6855853</v>
      </c>
    </row>
    <row r="1126" spans="1:12" x14ac:dyDescent="0.25">
      <c r="A1126" t="s">
        <v>199</v>
      </c>
      <c r="B1126" t="s">
        <v>21</v>
      </c>
      <c r="C1126" t="s">
        <v>22</v>
      </c>
      <c r="D1126" t="s">
        <v>23</v>
      </c>
      <c r="E1126" t="s">
        <v>30</v>
      </c>
      <c r="F1126" t="s">
        <v>35</v>
      </c>
      <c r="G1126">
        <v>139</v>
      </c>
      <c r="H1126">
        <v>7787300</v>
      </c>
      <c r="I1126" t="s">
        <v>25</v>
      </c>
      <c r="J1126">
        <f t="shared" si="54"/>
        <v>1</v>
      </c>
      <c r="K1126" t="str">
        <f t="shared" si="55"/>
        <v>MMBtu</v>
      </c>
      <c r="L1126" s="3">
        <f t="shared" si="56"/>
        <v>7787300</v>
      </c>
    </row>
    <row r="1127" spans="1:12" x14ac:dyDescent="0.25">
      <c r="A1127" t="s">
        <v>199</v>
      </c>
      <c r="B1127" t="s">
        <v>21</v>
      </c>
      <c r="C1127" t="s">
        <v>22</v>
      </c>
      <c r="D1127" t="s">
        <v>23</v>
      </c>
      <c r="E1127" t="s">
        <v>17</v>
      </c>
      <c r="F1127" t="s">
        <v>24</v>
      </c>
      <c r="G1127">
        <v>591</v>
      </c>
      <c r="H1127">
        <v>9749935</v>
      </c>
      <c r="I1127" t="s">
        <v>25</v>
      </c>
      <c r="J1127">
        <f t="shared" si="54"/>
        <v>1</v>
      </c>
      <c r="K1127" t="str">
        <f t="shared" si="55"/>
        <v>MMBtu</v>
      </c>
      <c r="L1127" s="3">
        <f t="shared" si="56"/>
        <v>9749935</v>
      </c>
    </row>
    <row r="1128" spans="1:12" x14ac:dyDescent="0.25">
      <c r="A1128" t="s">
        <v>199</v>
      </c>
      <c r="B1128" t="s">
        <v>21</v>
      </c>
      <c r="C1128" t="s">
        <v>22</v>
      </c>
      <c r="D1128" t="s">
        <v>23</v>
      </c>
      <c r="E1128" t="s">
        <v>18</v>
      </c>
      <c r="F1128" t="s">
        <v>35</v>
      </c>
      <c r="G1128">
        <v>654</v>
      </c>
      <c r="H1128">
        <v>12322077</v>
      </c>
      <c r="I1128" t="s">
        <v>25</v>
      </c>
      <c r="J1128">
        <f t="shared" si="54"/>
        <v>1</v>
      </c>
      <c r="K1128" t="str">
        <f t="shared" si="55"/>
        <v>MMBtu</v>
      </c>
      <c r="L1128" s="3">
        <f t="shared" si="56"/>
        <v>12322077</v>
      </c>
    </row>
    <row r="1129" spans="1:12" x14ac:dyDescent="0.25">
      <c r="A1129" t="s">
        <v>199</v>
      </c>
      <c r="B1129" t="s">
        <v>21</v>
      </c>
      <c r="C1129" t="s">
        <v>22</v>
      </c>
      <c r="D1129" t="s">
        <v>23</v>
      </c>
      <c r="E1129" t="s">
        <v>18</v>
      </c>
      <c r="F1129" t="s">
        <v>24</v>
      </c>
      <c r="G1129">
        <v>702</v>
      </c>
      <c r="H1129">
        <v>13045500</v>
      </c>
      <c r="I1129" t="s">
        <v>25</v>
      </c>
      <c r="J1129">
        <f t="shared" si="54"/>
        <v>1</v>
      </c>
      <c r="K1129" t="str">
        <f t="shared" si="55"/>
        <v>MMBtu</v>
      </c>
      <c r="L1129" s="3">
        <f t="shared" si="56"/>
        <v>13045500</v>
      </c>
    </row>
    <row r="1130" spans="1:12" x14ac:dyDescent="0.25">
      <c r="A1130" t="s">
        <v>199</v>
      </c>
      <c r="B1130" t="s">
        <v>21</v>
      </c>
      <c r="C1130" t="s">
        <v>22</v>
      </c>
      <c r="D1130" t="s">
        <v>23</v>
      </c>
      <c r="E1130" t="s">
        <v>16</v>
      </c>
      <c r="F1130" t="s">
        <v>35</v>
      </c>
      <c r="G1130">
        <v>301</v>
      </c>
      <c r="H1130">
        <v>16494483</v>
      </c>
      <c r="I1130" t="s">
        <v>25</v>
      </c>
      <c r="J1130">
        <f t="shared" si="54"/>
        <v>1</v>
      </c>
      <c r="K1130" t="str">
        <f t="shared" si="55"/>
        <v>MMBtu</v>
      </c>
      <c r="L1130" s="3">
        <f t="shared" si="56"/>
        <v>16494483</v>
      </c>
    </row>
    <row r="1131" spans="1:12" x14ac:dyDescent="0.25">
      <c r="A1131" t="s">
        <v>199</v>
      </c>
      <c r="B1131" t="s">
        <v>21</v>
      </c>
      <c r="C1131" t="s">
        <v>22</v>
      </c>
      <c r="D1131" t="s">
        <v>23</v>
      </c>
      <c r="E1131" t="s">
        <v>13</v>
      </c>
      <c r="F1131" t="s">
        <v>24</v>
      </c>
      <c r="G1131">
        <v>880</v>
      </c>
      <c r="H1131">
        <v>16786940</v>
      </c>
      <c r="I1131" t="s">
        <v>25</v>
      </c>
      <c r="J1131">
        <f t="shared" si="54"/>
        <v>1</v>
      </c>
      <c r="K1131" t="str">
        <f t="shared" si="55"/>
        <v>MMBtu</v>
      </c>
      <c r="L1131" s="3">
        <f t="shared" si="56"/>
        <v>16786940</v>
      </c>
    </row>
    <row r="1132" spans="1:12" x14ac:dyDescent="0.25">
      <c r="A1132" t="s">
        <v>199</v>
      </c>
      <c r="B1132" t="s">
        <v>21</v>
      </c>
      <c r="C1132" t="s">
        <v>22</v>
      </c>
      <c r="D1132" t="s">
        <v>23</v>
      </c>
      <c r="E1132" t="s">
        <v>15</v>
      </c>
      <c r="F1132" t="s">
        <v>33</v>
      </c>
      <c r="G1132">
        <v>664</v>
      </c>
      <c r="H1132">
        <v>18894246</v>
      </c>
      <c r="I1132" t="s">
        <v>25</v>
      </c>
      <c r="J1132">
        <f t="shared" si="54"/>
        <v>1</v>
      </c>
      <c r="K1132" t="str">
        <f t="shared" si="55"/>
        <v>MMBtu</v>
      </c>
      <c r="L1132" s="3">
        <f t="shared" si="56"/>
        <v>18894246</v>
      </c>
    </row>
    <row r="1133" spans="1:12" x14ac:dyDescent="0.25">
      <c r="A1133" t="s">
        <v>199</v>
      </c>
      <c r="B1133" t="s">
        <v>21</v>
      </c>
      <c r="C1133" t="s">
        <v>22</v>
      </c>
      <c r="D1133" t="s">
        <v>23</v>
      </c>
      <c r="E1133" t="s">
        <v>17</v>
      </c>
      <c r="F1133" t="s">
        <v>35</v>
      </c>
      <c r="G1133">
        <v>872</v>
      </c>
      <c r="H1133">
        <v>21483319</v>
      </c>
      <c r="I1133" t="s">
        <v>25</v>
      </c>
      <c r="J1133">
        <f t="shared" si="54"/>
        <v>1</v>
      </c>
      <c r="K1133" t="str">
        <f t="shared" si="55"/>
        <v>MMBtu</v>
      </c>
      <c r="L1133" s="3">
        <f t="shared" si="56"/>
        <v>21483319</v>
      </c>
    </row>
    <row r="1134" spans="1:12" x14ac:dyDescent="0.25">
      <c r="A1134" t="s">
        <v>199</v>
      </c>
      <c r="B1134" t="s">
        <v>21</v>
      </c>
      <c r="C1134" t="s">
        <v>22</v>
      </c>
      <c r="D1134" t="s">
        <v>23</v>
      </c>
      <c r="E1134" t="s">
        <v>15</v>
      </c>
      <c r="F1134" t="s">
        <v>24</v>
      </c>
      <c r="G1134">
        <v>1844</v>
      </c>
      <c r="H1134">
        <v>23390710</v>
      </c>
      <c r="I1134" t="s">
        <v>25</v>
      </c>
      <c r="J1134">
        <f t="shared" si="54"/>
        <v>1</v>
      </c>
      <c r="K1134" t="str">
        <f t="shared" si="55"/>
        <v>MMBtu</v>
      </c>
      <c r="L1134" s="3">
        <f t="shared" si="56"/>
        <v>23390710</v>
      </c>
    </row>
    <row r="1135" spans="1:12" x14ac:dyDescent="0.25">
      <c r="A1135" t="s">
        <v>199</v>
      </c>
      <c r="B1135" t="s">
        <v>21</v>
      </c>
      <c r="C1135" t="s">
        <v>22</v>
      </c>
      <c r="D1135" t="s">
        <v>23</v>
      </c>
      <c r="E1135" t="s">
        <v>13</v>
      </c>
      <c r="F1135" t="s">
        <v>35</v>
      </c>
      <c r="G1135">
        <v>888</v>
      </c>
      <c r="H1135">
        <v>29355864</v>
      </c>
      <c r="I1135" t="s">
        <v>25</v>
      </c>
      <c r="J1135">
        <f t="shared" si="54"/>
        <v>1</v>
      </c>
      <c r="K1135" t="str">
        <f t="shared" si="55"/>
        <v>MMBtu</v>
      </c>
      <c r="L1135" s="3">
        <f t="shared" si="56"/>
        <v>29355864</v>
      </c>
    </row>
    <row r="1136" spans="1:12" x14ac:dyDescent="0.25">
      <c r="A1136" t="s">
        <v>199</v>
      </c>
      <c r="B1136" t="s">
        <v>21</v>
      </c>
      <c r="C1136" t="s">
        <v>22</v>
      </c>
      <c r="D1136" t="s">
        <v>23</v>
      </c>
      <c r="E1136" t="s">
        <v>15</v>
      </c>
      <c r="F1136" t="s">
        <v>35</v>
      </c>
      <c r="G1136">
        <v>1144</v>
      </c>
      <c r="H1136">
        <v>40082343</v>
      </c>
      <c r="I1136" t="s">
        <v>25</v>
      </c>
      <c r="J1136">
        <f t="shared" si="54"/>
        <v>1</v>
      </c>
      <c r="K1136" t="str">
        <f t="shared" si="55"/>
        <v>MMBtu</v>
      </c>
      <c r="L1136" s="3">
        <f t="shared" si="56"/>
        <v>40082343</v>
      </c>
    </row>
    <row r="1137" spans="1:12" x14ac:dyDescent="0.25">
      <c r="A1137" t="s">
        <v>199</v>
      </c>
      <c r="B1137" t="s">
        <v>21</v>
      </c>
      <c r="C1137" t="s">
        <v>11</v>
      </c>
      <c r="D1137" t="s">
        <v>23</v>
      </c>
      <c r="E1137" t="s">
        <v>27</v>
      </c>
      <c r="F1137" t="s">
        <v>24</v>
      </c>
      <c r="G1137">
        <v>3</v>
      </c>
      <c r="H1137">
        <v>29137</v>
      </c>
      <c r="I1137" t="s">
        <v>14</v>
      </c>
      <c r="J1137">
        <f t="shared" si="54"/>
        <v>1</v>
      </c>
      <c r="K1137" t="str">
        <f t="shared" si="55"/>
        <v>MWh</v>
      </c>
      <c r="L1137" s="3">
        <f t="shared" si="56"/>
        <v>29137</v>
      </c>
    </row>
    <row r="1138" spans="1:12" x14ac:dyDescent="0.25">
      <c r="A1138" t="s">
        <v>199</v>
      </c>
      <c r="B1138" t="s">
        <v>21</v>
      </c>
      <c r="C1138" t="s">
        <v>11</v>
      </c>
      <c r="D1138" t="s">
        <v>23</v>
      </c>
      <c r="E1138" t="s">
        <v>30</v>
      </c>
      <c r="F1138" t="s">
        <v>24</v>
      </c>
      <c r="G1138">
        <v>18</v>
      </c>
      <c r="H1138">
        <v>407489</v>
      </c>
      <c r="I1138" t="s">
        <v>14</v>
      </c>
      <c r="J1138">
        <f t="shared" si="54"/>
        <v>1</v>
      </c>
      <c r="K1138" t="str">
        <f t="shared" si="55"/>
        <v>MWh</v>
      </c>
      <c r="L1138" s="3">
        <f t="shared" si="56"/>
        <v>407489</v>
      </c>
    </row>
    <row r="1139" spans="1:12" x14ac:dyDescent="0.25">
      <c r="A1139" t="s">
        <v>199</v>
      </c>
      <c r="B1139" t="s">
        <v>21</v>
      </c>
      <c r="C1139" t="s">
        <v>11</v>
      </c>
      <c r="D1139" t="s">
        <v>23</v>
      </c>
      <c r="E1139" t="s">
        <v>27</v>
      </c>
      <c r="F1139" t="s">
        <v>35</v>
      </c>
      <c r="G1139">
        <v>37</v>
      </c>
      <c r="H1139">
        <v>439846</v>
      </c>
      <c r="I1139" t="s">
        <v>14</v>
      </c>
      <c r="J1139">
        <f t="shared" si="54"/>
        <v>1</v>
      </c>
      <c r="K1139" t="str">
        <f t="shared" si="55"/>
        <v>MWh</v>
      </c>
      <c r="L1139" s="3">
        <f t="shared" si="56"/>
        <v>439846</v>
      </c>
    </row>
    <row r="1140" spans="1:12" x14ac:dyDescent="0.25">
      <c r="A1140" t="s">
        <v>199</v>
      </c>
      <c r="B1140" t="s">
        <v>21</v>
      </c>
      <c r="C1140" t="s">
        <v>11</v>
      </c>
      <c r="D1140" t="s">
        <v>23</v>
      </c>
      <c r="E1140" t="s">
        <v>16</v>
      </c>
      <c r="F1140" t="s">
        <v>35</v>
      </c>
      <c r="G1140">
        <v>69</v>
      </c>
      <c r="H1140">
        <v>657484</v>
      </c>
      <c r="I1140" t="s">
        <v>14</v>
      </c>
      <c r="J1140">
        <f t="shared" si="54"/>
        <v>1</v>
      </c>
      <c r="K1140" t="str">
        <f t="shared" si="55"/>
        <v>MWh</v>
      </c>
      <c r="L1140" s="3">
        <f t="shared" si="56"/>
        <v>657484</v>
      </c>
    </row>
    <row r="1141" spans="1:12" x14ac:dyDescent="0.25">
      <c r="A1141" t="s">
        <v>199</v>
      </c>
      <c r="B1141" t="s">
        <v>21</v>
      </c>
      <c r="C1141" t="s">
        <v>11</v>
      </c>
      <c r="D1141" t="s">
        <v>23</v>
      </c>
      <c r="E1141" t="s">
        <v>30</v>
      </c>
      <c r="F1141" t="s">
        <v>35</v>
      </c>
      <c r="G1141">
        <v>43</v>
      </c>
      <c r="H1141">
        <v>674050</v>
      </c>
      <c r="I1141" t="s">
        <v>14</v>
      </c>
      <c r="J1141">
        <f t="shared" si="54"/>
        <v>1</v>
      </c>
      <c r="K1141" t="str">
        <f t="shared" si="55"/>
        <v>MWh</v>
      </c>
      <c r="L1141" s="3">
        <f t="shared" si="56"/>
        <v>674050</v>
      </c>
    </row>
    <row r="1142" spans="1:12" x14ac:dyDescent="0.25">
      <c r="A1142" t="s">
        <v>199</v>
      </c>
      <c r="B1142" t="s">
        <v>21</v>
      </c>
      <c r="C1142" t="s">
        <v>11</v>
      </c>
      <c r="D1142" t="s">
        <v>23</v>
      </c>
      <c r="E1142" t="s">
        <v>18</v>
      </c>
      <c r="F1142" t="s">
        <v>24</v>
      </c>
      <c r="G1142">
        <v>69</v>
      </c>
      <c r="H1142">
        <v>721980</v>
      </c>
      <c r="I1142" t="s">
        <v>14</v>
      </c>
      <c r="J1142">
        <f t="shared" si="54"/>
        <v>1</v>
      </c>
      <c r="K1142" t="str">
        <f t="shared" si="55"/>
        <v>MWh</v>
      </c>
      <c r="L1142" s="3">
        <f t="shared" si="56"/>
        <v>721980</v>
      </c>
    </row>
    <row r="1143" spans="1:12" x14ac:dyDescent="0.25">
      <c r="A1143" t="s">
        <v>199</v>
      </c>
      <c r="B1143" t="s">
        <v>21</v>
      </c>
      <c r="C1143" t="s">
        <v>11</v>
      </c>
      <c r="D1143" t="s">
        <v>23</v>
      </c>
      <c r="E1143" t="s">
        <v>18</v>
      </c>
      <c r="F1143" t="s">
        <v>35</v>
      </c>
      <c r="G1143">
        <v>85</v>
      </c>
      <c r="H1143">
        <v>1018881</v>
      </c>
      <c r="I1143" t="s">
        <v>14</v>
      </c>
      <c r="J1143">
        <f t="shared" si="54"/>
        <v>1</v>
      </c>
      <c r="K1143" t="str">
        <f t="shared" si="55"/>
        <v>MWh</v>
      </c>
      <c r="L1143" s="3">
        <f t="shared" si="56"/>
        <v>1018881</v>
      </c>
    </row>
    <row r="1144" spans="1:12" x14ac:dyDescent="0.25">
      <c r="A1144" t="s">
        <v>199</v>
      </c>
      <c r="B1144" t="s">
        <v>21</v>
      </c>
      <c r="C1144" t="s">
        <v>11</v>
      </c>
      <c r="D1144" t="s">
        <v>23</v>
      </c>
      <c r="E1144" t="s">
        <v>16</v>
      </c>
      <c r="F1144" t="s">
        <v>24</v>
      </c>
      <c r="G1144">
        <v>71</v>
      </c>
      <c r="H1144">
        <v>1173596</v>
      </c>
      <c r="I1144" t="s">
        <v>14</v>
      </c>
      <c r="J1144">
        <f t="shared" si="54"/>
        <v>1</v>
      </c>
      <c r="K1144" t="str">
        <f t="shared" si="55"/>
        <v>MWh</v>
      </c>
      <c r="L1144" s="3">
        <f t="shared" si="56"/>
        <v>1173596</v>
      </c>
    </row>
    <row r="1145" spans="1:12" x14ac:dyDescent="0.25">
      <c r="A1145" t="s">
        <v>199</v>
      </c>
      <c r="B1145" t="s">
        <v>21</v>
      </c>
      <c r="C1145" t="s">
        <v>11</v>
      </c>
      <c r="D1145" t="s">
        <v>23</v>
      </c>
      <c r="E1145" t="s">
        <v>13</v>
      </c>
      <c r="F1145" t="s">
        <v>24</v>
      </c>
      <c r="G1145">
        <v>172</v>
      </c>
      <c r="H1145">
        <v>1385017</v>
      </c>
      <c r="I1145" t="s">
        <v>14</v>
      </c>
      <c r="J1145">
        <f t="shared" si="54"/>
        <v>1</v>
      </c>
      <c r="K1145" t="str">
        <f t="shared" si="55"/>
        <v>MWh</v>
      </c>
      <c r="L1145" s="3">
        <f t="shared" si="56"/>
        <v>1385017</v>
      </c>
    </row>
    <row r="1146" spans="1:12" x14ac:dyDescent="0.25">
      <c r="A1146" t="s">
        <v>199</v>
      </c>
      <c r="B1146" t="s">
        <v>21</v>
      </c>
      <c r="C1146" t="s">
        <v>11</v>
      </c>
      <c r="D1146" t="s">
        <v>23</v>
      </c>
      <c r="E1146" t="s">
        <v>15</v>
      </c>
      <c r="F1146" t="s">
        <v>24</v>
      </c>
      <c r="G1146">
        <v>480</v>
      </c>
      <c r="H1146">
        <v>3436434</v>
      </c>
      <c r="I1146" t="s">
        <v>14</v>
      </c>
      <c r="J1146">
        <f t="shared" si="54"/>
        <v>1</v>
      </c>
      <c r="K1146" t="str">
        <f t="shared" si="55"/>
        <v>MWh</v>
      </c>
      <c r="L1146" s="3">
        <f t="shared" si="56"/>
        <v>3436434</v>
      </c>
    </row>
    <row r="1147" spans="1:12" x14ac:dyDescent="0.25">
      <c r="A1147" t="s">
        <v>199</v>
      </c>
      <c r="B1147" t="s">
        <v>21</v>
      </c>
      <c r="C1147" t="s">
        <v>11</v>
      </c>
      <c r="D1147" t="s">
        <v>23</v>
      </c>
      <c r="E1147" t="s">
        <v>17</v>
      </c>
      <c r="F1147" t="s">
        <v>24</v>
      </c>
      <c r="G1147">
        <v>398</v>
      </c>
      <c r="H1147">
        <v>4457265</v>
      </c>
      <c r="I1147" t="s">
        <v>14</v>
      </c>
      <c r="J1147">
        <f t="shared" si="54"/>
        <v>1</v>
      </c>
      <c r="K1147" t="str">
        <f t="shared" si="55"/>
        <v>MWh</v>
      </c>
      <c r="L1147" s="3">
        <f t="shared" si="56"/>
        <v>4457265</v>
      </c>
    </row>
    <row r="1148" spans="1:12" x14ac:dyDescent="0.25">
      <c r="A1148" t="s">
        <v>199</v>
      </c>
      <c r="B1148" t="s">
        <v>21</v>
      </c>
      <c r="C1148" t="s">
        <v>11</v>
      </c>
      <c r="D1148" t="s">
        <v>23</v>
      </c>
      <c r="E1148" t="s">
        <v>13</v>
      </c>
      <c r="F1148" t="s">
        <v>35</v>
      </c>
      <c r="G1148">
        <v>571</v>
      </c>
      <c r="H1148">
        <v>6129295</v>
      </c>
      <c r="I1148" t="s">
        <v>14</v>
      </c>
      <c r="J1148">
        <f t="shared" si="54"/>
        <v>1</v>
      </c>
      <c r="K1148" t="str">
        <f t="shared" si="55"/>
        <v>MWh</v>
      </c>
      <c r="L1148" s="3">
        <f t="shared" si="56"/>
        <v>6129295</v>
      </c>
    </row>
    <row r="1149" spans="1:12" x14ac:dyDescent="0.25">
      <c r="A1149" t="s">
        <v>199</v>
      </c>
      <c r="B1149" t="s">
        <v>21</v>
      </c>
      <c r="C1149" t="s">
        <v>11</v>
      </c>
      <c r="D1149" t="s">
        <v>23</v>
      </c>
      <c r="E1149" t="s">
        <v>19</v>
      </c>
      <c r="F1149" t="s">
        <v>24</v>
      </c>
      <c r="G1149">
        <v>521</v>
      </c>
      <c r="H1149">
        <v>6147907</v>
      </c>
      <c r="I1149" t="s">
        <v>14</v>
      </c>
      <c r="J1149">
        <f t="shared" si="54"/>
        <v>1</v>
      </c>
      <c r="K1149" t="str">
        <f t="shared" si="55"/>
        <v>MWh</v>
      </c>
      <c r="L1149" s="3">
        <f t="shared" si="56"/>
        <v>6147907</v>
      </c>
    </row>
    <row r="1150" spans="1:12" x14ac:dyDescent="0.25">
      <c r="A1150" t="s">
        <v>199</v>
      </c>
      <c r="B1150" t="s">
        <v>21</v>
      </c>
      <c r="C1150" t="s">
        <v>11</v>
      </c>
      <c r="D1150" t="s">
        <v>23</v>
      </c>
      <c r="E1150" t="s">
        <v>15</v>
      </c>
      <c r="F1150" t="s">
        <v>35</v>
      </c>
      <c r="G1150">
        <v>995</v>
      </c>
      <c r="H1150">
        <v>14528751</v>
      </c>
      <c r="I1150" t="s">
        <v>14</v>
      </c>
      <c r="J1150">
        <f t="shared" si="54"/>
        <v>1</v>
      </c>
      <c r="K1150" t="str">
        <f t="shared" si="55"/>
        <v>MWh</v>
      </c>
      <c r="L1150" s="3">
        <f t="shared" si="56"/>
        <v>14528751</v>
      </c>
    </row>
    <row r="1151" spans="1:12" x14ac:dyDescent="0.25">
      <c r="A1151" t="s">
        <v>199</v>
      </c>
      <c r="B1151" t="s">
        <v>21</v>
      </c>
      <c r="C1151" t="s">
        <v>11</v>
      </c>
      <c r="D1151" t="s">
        <v>23</v>
      </c>
      <c r="E1151" t="s">
        <v>19</v>
      </c>
      <c r="F1151" t="s">
        <v>35</v>
      </c>
      <c r="G1151">
        <v>536</v>
      </c>
      <c r="H1151">
        <v>18192162</v>
      </c>
      <c r="I1151" t="s">
        <v>14</v>
      </c>
      <c r="J1151">
        <f t="shared" si="54"/>
        <v>1</v>
      </c>
      <c r="K1151" t="str">
        <f t="shared" si="55"/>
        <v>MWh</v>
      </c>
      <c r="L1151" s="3">
        <f t="shared" si="56"/>
        <v>18192162</v>
      </c>
    </row>
    <row r="1152" spans="1:12" x14ac:dyDescent="0.25">
      <c r="A1152" t="s">
        <v>199</v>
      </c>
      <c r="B1152" t="s">
        <v>21</v>
      </c>
      <c r="C1152" t="s">
        <v>11</v>
      </c>
      <c r="D1152" t="s">
        <v>23</v>
      </c>
      <c r="E1152" t="s">
        <v>17</v>
      </c>
      <c r="F1152" t="s">
        <v>35</v>
      </c>
      <c r="G1152">
        <v>910</v>
      </c>
      <c r="H1152">
        <v>19828303</v>
      </c>
      <c r="I1152" t="s">
        <v>14</v>
      </c>
      <c r="J1152">
        <f t="shared" si="54"/>
        <v>1</v>
      </c>
      <c r="K1152" t="str">
        <f t="shared" si="55"/>
        <v>MWh</v>
      </c>
      <c r="L1152" s="3">
        <f t="shared" si="56"/>
        <v>19828303</v>
      </c>
    </row>
    <row r="1153" spans="1:12" x14ac:dyDescent="0.25">
      <c r="A1153" t="s">
        <v>207</v>
      </c>
      <c r="B1153" t="s">
        <v>21</v>
      </c>
      <c r="C1153" t="s">
        <v>22</v>
      </c>
      <c r="D1153" t="s">
        <v>23</v>
      </c>
      <c r="E1153" t="s">
        <v>13</v>
      </c>
      <c r="F1153" t="s">
        <v>35</v>
      </c>
      <c r="G1153">
        <v>9</v>
      </c>
      <c r="H1153">
        <v>175000</v>
      </c>
      <c r="I1153" t="s">
        <v>25</v>
      </c>
      <c r="J1153">
        <f t="shared" si="54"/>
        <v>1</v>
      </c>
      <c r="K1153" t="str">
        <f t="shared" si="55"/>
        <v>MMBtu</v>
      </c>
      <c r="L1153" s="3">
        <f t="shared" si="56"/>
        <v>175000</v>
      </c>
    </row>
    <row r="1154" spans="1:12" x14ac:dyDescent="0.25">
      <c r="A1154" t="s">
        <v>207</v>
      </c>
      <c r="B1154" t="s">
        <v>21</v>
      </c>
      <c r="C1154" t="s">
        <v>22</v>
      </c>
      <c r="D1154" t="s">
        <v>12</v>
      </c>
      <c r="E1154" t="s">
        <v>15</v>
      </c>
      <c r="F1154" t="s">
        <v>35</v>
      </c>
      <c r="G1154">
        <v>1</v>
      </c>
      <c r="H1154">
        <v>310000</v>
      </c>
      <c r="I1154" t="s">
        <v>25</v>
      </c>
      <c r="J1154">
        <f t="shared" si="54"/>
        <v>1</v>
      </c>
      <c r="K1154" t="str">
        <f t="shared" si="55"/>
        <v>MMBtu</v>
      </c>
      <c r="L1154" s="3">
        <f t="shared" si="56"/>
        <v>310000</v>
      </c>
    </row>
    <row r="1155" spans="1:12" x14ac:dyDescent="0.25">
      <c r="A1155" t="s">
        <v>207</v>
      </c>
      <c r="B1155" t="s">
        <v>21</v>
      </c>
      <c r="C1155" t="s">
        <v>22</v>
      </c>
      <c r="D1155" t="s">
        <v>12</v>
      </c>
      <c r="E1155" t="s">
        <v>19</v>
      </c>
      <c r="F1155" t="s">
        <v>37</v>
      </c>
      <c r="G1155">
        <v>1</v>
      </c>
      <c r="H1155">
        <v>450000</v>
      </c>
      <c r="I1155" t="s">
        <v>25</v>
      </c>
      <c r="J1155">
        <f t="shared" si="54"/>
        <v>1</v>
      </c>
      <c r="K1155" t="str">
        <f t="shared" si="55"/>
        <v>MMBtu</v>
      </c>
      <c r="L1155" s="3">
        <f t="shared" si="56"/>
        <v>450000</v>
      </c>
    </row>
    <row r="1156" spans="1:12" x14ac:dyDescent="0.25">
      <c r="A1156" t="s">
        <v>207</v>
      </c>
      <c r="B1156" t="s">
        <v>21</v>
      </c>
      <c r="C1156" t="s">
        <v>22</v>
      </c>
      <c r="D1156" t="s">
        <v>12</v>
      </c>
      <c r="E1156" t="s">
        <v>15</v>
      </c>
      <c r="F1156" t="s">
        <v>33</v>
      </c>
      <c r="G1156">
        <v>1</v>
      </c>
      <c r="H1156">
        <v>460000</v>
      </c>
      <c r="I1156" t="s">
        <v>25</v>
      </c>
      <c r="J1156">
        <f t="shared" si="54"/>
        <v>1</v>
      </c>
      <c r="K1156" t="str">
        <f t="shared" si="55"/>
        <v>MMBtu</v>
      </c>
      <c r="L1156" s="3">
        <f t="shared" si="56"/>
        <v>460000</v>
      </c>
    </row>
    <row r="1157" spans="1:12" x14ac:dyDescent="0.25">
      <c r="A1157" t="s">
        <v>207</v>
      </c>
      <c r="B1157" t="s">
        <v>21</v>
      </c>
      <c r="C1157" t="s">
        <v>22</v>
      </c>
      <c r="D1157" t="s">
        <v>12</v>
      </c>
      <c r="E1157" t="s">
        <v>27</v>
      </c>
      <c r="F1157" t="s">
        <v>35</v>
      </c>
      <c r="G1157">
        <v>3</v>
      </c>
      <c r="H1157">
        <v>1240000</v>
      </c>
      <c r="I1157" t="s">
        <v>25</v>
      </c>
      <c r="J1157">
        <f t="shared" si="54"/>
        <v>1</v>
      </c>
      <c r="K1157" t="str">
        <f t="shared" si="55"/>
        <v>MMBtu</v>
      </c>
      <c r="L1157" s="3">
        <f t="shared" si="56"/>
        <v>1240000</v>
      </c>
    </row>
    <row r="1158" spans="1:12" x14ac:dyDescent="0.25">
      <c r="A1158" t="s">
        <v>207</v>
      </c>
      <c r="B1158" t="s">
        <v>21</v>
      </c>
      <c r="C1158" t="s">
        <v>22</v>
      </c>
      <c r="D1158" t="s">
        <v>12</v>
      </c>
      <c r="E1158" t="s">
        <v>27</v>
      </c>
      <c r="F1158" t="s">
        <v>36</v>
      </c>
      <c r="G1158">
        <v>33</v>
      </c>
      <c r="H1158">
        <v>8170000</v>
      </c>
      <c r="I1158" t="s">
        <v>25</v>
      </c>
      <c r="J1158">
        <f t="shared" si="54"/>
        <v>1</v>
      </c>
      <c r="K1158" t="str">
        <f t="shared" si="55"/>
        <v>MMBtu</v>
      </c>
      <c r="L1158" s="3">
        <f t="shared" si="56"/>
        <v>8170000</v>
      </c>
    </row>
    <row r="1159" spans="1:12" x14ac:dyDescent="0.25">
      <c r="A1159" t="s">
        <v>208</v>
      </c>
      <c r="B1159" t="s">
        <v>26</v>
      </c>
      <c r="C1159" t="s">
        <v>22</v>
      </c>
      <c r="D1159" t="s">
        <v>23</v>
      </c>
      <c r="E1159" t="s">
        <v>17</v>
      </c>
      <c r="F1159" t="s">
        <v>28</v>
      </c>
      <c r="G1159">
        <v>1</v>
      </c>
      <c r="H1159">
        <v>30000</v>
      </c>
      <c r="I1159" t="s">
        <v>29</v>
      </c>
      <c r="J1159">
        <f t="shared" si="54"/>
        <v>1.0542</v>
      </c>
      <c r="K1159" t="str">
        <f t="shared" si="55"/>
        <v>MMBtu</v>
      </c>
      <c r="L1159" s="3">
        <f t="shared" si="56"/>
        <v>31626</v>
      </c>
    </row>
    <row r="1160" spans="1:12" x14ac:dyDescent="0.25">
      <c r="A1160" t="s">
        <v>208</v>
      </c>
      <c r="B1160" t="s">
        <v>26</v>
      </c>
      <c r="C1160" t="s">
        <v>22</v>
      </c>
      <c r="D1160" t="s">
        <v>23</v>
      </c>
      <c r="E1160" t="s">
        <v>18</v>
      </c>
      <c r="F1160" t="s">
        <v>28</v>
      </c>
      <c r="G1160">
        <v>17</v>
      </c>
      <c r="H1160">
        <v>125000</v>
      </c>
      <c r="I1160" t="s">
        <v>29</v>
      </c>
      <c r="J1160">
        <f t="shared" si="54"/>
        <v>1.0542</v>
      </c>
      <c r="K1160" t="str">
        <f t="shared" si="55"/>
        <v>MMBtu</v>
      </c>
      <c r="L1160" s="3">
        <f t="shared" si="56"/>
        <v>131775</v>
      </c>
    </row>
    <row r="1161" spans="1:12" x14ac:dyDescent="0.25">
      <c r="A1161" t="s">
        <v>208</v>
      </c>
      <c r="B1161" t="s">
        <v>26</v>
      </c>
      <c r="C1161" t="s">
        <v>22</v>
      </c>
      <c r="D1161" t="s">
        <v>23</v>
      </c>
      <c r="E1161" t="s">
        <v>15</v>
      </c>
      <c r="F1161" t="s">
        <v>28</v>
      </c>
      <c r="G1161">
        <v>16</v>
      </c>
      <c r="H1161">
        <v>140000</v>
      </c>
      <c r="I1161" t="s">
        <v>29</v>
      </c>
      <c r="J1161">
        <f t="shared" si="54"/>
        <v>1.0542</v>
      </c>
      <c r="K1161" t="str">
        <f t="shared" si="55"/>
        <v>MMBtu</v>
      </c>
      <c r="L1161" s="3">
        <f t="shared" si="56"/>
        <v>147588</v>
      </c>
    </row>
    <row r="1162" spans="1:12" x14ac:dyDescent="0.25">
      <c r="A1162" t="s">
        <v>208</v>
      </c>
      <c r="B1162" t="s">
        <v>26</v>
      </c>
      <c r="C1162" t="s">
        <v>22</v>
      </c>
      <c r="D1162" t="s">
        <v>23</v>
      </c>
      <c r="E1162" t="s">
        <v>13</v>
      </c>
      <c r="F1162" t="s">
        <v>28</v>
      </c>
      <c r="G1162">
        <v>19</v>
      </c>
      <c r="H1162">
        <v>150000</v>
      </c>
      <c r="I1162" t="s">
        <v>29</v>
      </c>
      <c r="J1162">
        <f t="shared" si="54"/>
        <v>1.0542</v>
      </c>
      <c r="K1162" t="str">
        <f t="shared" si="55"/>
        <v>MMBtu</v>
      </c>
      <c r="L1162" s="3">
        <f t="shared" si="56"/>
        <v>158130</v>
      </c>
    </row>
    <row r="1163" spans="1:12" x14ac:dyDescent="0.25">
      <c r="A1163" t="s">
        <v>208</v>
      </c>
      <c r="B1163" t="s">
        <v>21</v>
      </c>
      <c r="C1163" t="s">
        <v>22</v>
      </c>
      <c r="D1163" t="s">
        <v>23</v>
      </c>
      <c r="E1163" t="s">
        <v>19</v>
      </c>
      <c r="F1163" t="s">
        <v>33</v>
      </c>
      <c r="G1163">
        <v>14</v>
      </c>
      <c r="H1163">
        <v>66800</v>
      </c>
      <c r="I1163" t="s">
        <v>25</v>
      </c>
      <c r="J1163">
        <f t="shared" si="54"/>
        <v>1</v>
      </c>
      <c r="K1163" t="str">
        <f t="shared" si="55"/>
        <v>MMBtu</v>
      </c>
      <c r="L1163" s="3">
        <f t="shared" si="56"/>
        <v>66800</v>
      </c>
    </row>
    <row r="1164" spans="1:12" x14ac:dyDescent="0.25">
      <c r="A1164" t="s">
        <v>209</v>
      </c>
      <c r="B1164" t="s">
        <v>21</v>
      </c>
      <c r="C1164" t="s">
        <v>22</v>
      </c>
      <c r="D1164" t="s">
        <v>23</v>
      </c>
      <c r="E1164" t="s">
        <v>13</v>
      </c>
      <c r="F1164" t="s">
        <v>35</v>
      </c>
      <c r="G1164">
        <v>3</v>
      </c>
      <c r="H1164">
        <v>9500</v>
      </c>
      <c r="I1164" t="s">
        <v>25</v>
      </c>
      <c r="J1164">
        <f t="shared" si="54"/>
        <v>1</v>
      </c>
      <c r="K1164" t="str">
        <f t="shared" si="55"/>
        <v>MMBtu</v>
      </c>
      <c r="L1164" s="3">
        <f t="shared" si="56"/>
        <v>9500</v>
      </c>
    </row>
    <row r="1165" spans="1:12" x14ac:dyDescent="0.25">
      <c r="A1165" t="s">
        <v>209</v>
      </c>
      <c r="B1165" t="s">
        <v>21</v>
      </c>
      <c r="C1165" t="s">
        <v>22</v>
      </c>
      <c r="D1165" t="s">
        <v>23</v>
      </c>
      <c r="E1165" t="s">
        <v>19</v>
      </c>
      <c r="F1165" t="s">
        <v>35</v>
      </c>
      <c r="G1165">
        <v>5</v>
      </c>
      <c r="H1165">
        <v>30616</v>
      </c>
      <c r="I1165" t="s">
        <v>25</v>
      </c>
      <c r="J1165">
        <f t="shared" si="54"/>
        <v>1</v>
      </c>
      <c r="K1165" t="str">
        <f t="shared" si="55"/>
        <v>MMBtu</v>
      </c>
      <c r="L1165" s="3">
        <f t="shared" si="56"/>
        <v>30616</v>
      </c>
    </row>
    <row r="1166" spans="1:12" x14ac:dyDescent="0.25">
      <c r="A1166" t="s">
        <v>209</v>
      </c>
      <c r="B1166" t="s">
        <v>21</v>
      </c>
      <c r="C1166" t="s">
        <v>22</v>
      </c>
      <c r="D1166" t="s">
        <v>23</v>
      </c>
      <c r="E1166" t="s">
        <v>17</v>
      </c>
      <c r="F1166" t="s">
        <v>33</v>
      </c>
      <c r="G1166">
        <v>6</v>
      </c>
      <c r="H1166">
        <v>60000</v>
      </c>
      <c r="I1166" t="s">
        <v>25</v>
      </c>
      <c r="J1166">
        <f t="shared" si="54"/>
        <v>1</v>
      </c>
      <c r="K1166" t="str">
        <f t="shared" si="55"/>
        <v>MMBtu</v>
      </c>
      <c r="L1166" s="3">
        <f t="shared" si="56"/>
        <v>60000</v>
      </c>
    </row>
    <row r="1167" spans="1:12" x14ac:dyDescent="0.25">
      <c r="A1167" t="s">
        <v>209</v>
      </c>
      <c r="B1167" t="s">
        <v>21</v>
      </c>
      <c r="C1167" t="s">
        <v>22</v>
      </c>
      <c r="D1167" t="s">
        <v>23</v>
      </c>
      <c r="E1167" t="s">
        <v>19</v>
      </c>
      <c r="F1167" t="s">
        <v>33</v>
      </c>
      <c r="G1167">
        <v>13</v>
      </c>
      <c r="H1167">
        <v>68926</v>
      </c>
      <c r="I1167" t="s">
        <v>25</v>
      </c>
      <c r="J1167">
        <f t="shared" si="54"/>
        <v>1</v>
      </c>
      <c r="K1167" t="str">
        <f t="shared" si="55"/>
        <v>MMBtu</v>
      </c>
      <c r="L1167" s="3">
        <f t="shared" si="56"/>
        <v>68926</v>
      </c>
    </row>
    <row r="1168" spans="1:12" x14ac:dyDescent="0.25">
      <c r="A1168" t="s">
        <v>209</v>
      </c>
      <c r="B1168" t="s">
        <v>21</v>
      </c>
      <c r="C1168" t="s">
        <v>22</v>
      </c>
      <c r="D1168" t="s">
        <v>23</v>
      </c>
      <c r="E1168" t="s">
        <v>19</v>
      </c>
      <c r="F1168" t="s">
        <v>24</v>
      </c>
      <c r="G1168">
        <v>6</v>
      </c>
      <c r="H1168">
        <v>94000</v>
      </c>
      <c r="I1168" t="s">
        <v>25</v>
      </c>
      <c r="J1168">
        <f t="shared" si="54"/>
        <v>1</v>
      </c>
      <c r="K1168" t="str">
        <f t="shared" si="55"/>
        <v>MMBtu</v>
      </c>
      <c r="L1168" s="3">
        <f t="shared" si="56"/>
        <v>94000</v>
      </c>
    </row>
    <row r="1169" spans="1:12" x14ac:dyDescent="0.25">
      <c r="A1169" t="s">
        <v>209</v>
      </c>
      <c r="B1169" t="s">
        <v>21</v>
      </c>
      <c r="C1169" t="s">
        <v>22</v>
      </c>
      <c r="D1169" t="s">
        <v>23</v>
      </c>
      <c r="E1169" t="s">
        <v>17</v>
      </c>
      <c r="F1169" t="s">
        <v>35</v>
      </c>
      <c r="G1169">
        <v>7</v>
      </c>
      <c r="H1169">
        <v>121500</v>
      </c>
      <c r="I1169" t="s">
        <v>25</v>
      </c>
      <c r="J1169">
        <f t="shared" si="54"/>
        <v>1</v>
      </c>
      <c r="K1169" t="str">
        <f t="shared" si="55"/>
        <v>MMBtu</v>
      </c>
      <c r="L1169" s="3">
        <f t="shared" si="56"/>
        <v>121500</v>
      </c>
    </row>
    <row r="1170" spans="1:12" x14ac:dyDescent="0.25">
      <c r="A1170" t="s">
        <v>209</v>
      </c>
      <c r="B1170" t="s">
        <v>21</v>
      </c>
      <c r="C1170" t="s">
        <v>22</v>
      </c>
      <c r="D1170" t="s">
        <v>23</v>
      </c>
      <c r="E1170" t="s">
        <v>16</v>
      </c>
      <c r="F1170" t="s">
        <v>24</v>
      </c>
      <c r="G1170">
        <v>15</v>
      </c>
      <c r="H1170">
        <v>165000</v>
      </c>
      <c r="I1170" t="s">
        <v>25</v>
      </c>
      <c r="J1170">
        <f t="shared" si="54"/>
        <v>1</v>
      </c>
      <c r="K1170" t="str">
        <f t="shared" si="55"/>
        <v>MMBtu</v>
      </c>
      <c r="L1170" s="3">
        <f t="shared" si="56"/>
        <v>165000</v>
      </c>
    </row>
    <row r="1171" spans="1:12" x14ac:dyDescent="0.25">
      <c r="A1171" t="s">
        <v>209</v>
      </c>
      <c r="B1171" t="s">
        <v>21</v>
      </c>
      <c r="C1171" t="s">
        <v>22</v>
      </c>
      <c r="D1171" t="s">
        <v>23</v>
      </c>
      <c r="E1171" t="s">
        <v>13</v>
      </c>
      <c r="F1171" t="s">
        <v>33</v>
      </c>
      <c r="G1171">
        <v>6</v>
      </c>
      <c r="H1171">
        <v>173483</v>
      </c>
      <c r="I1171" t="s">
        <v>25</v>
      </c>
      <c r="J1171">
        <f t="shared" si="54"/>
        <v>1</v>
      </c>
      <c r="K1171" t="str">
        <f t="shared" si="55"/>
        <v>MMBtu</v>
      </c>
      <c r="L1171" s="3">
        <f t="shared" si="56"/>
        <v>173483</v>
      </c>
    </row>
    <row r="1172" spans="1:12" x14ac:dyDescent="0.25">
      <c r="A1172" t="s">
        <v>209</v>
      </c>
      <c r="B1172" t="s">
        <v>21</v>
      </c>
      <c r="C1172" t="s">
        <v>22</v>
      </c>
      <c r="D1172" t="s">
        <v>23</v>
      </c>
      <c r="E1172" t="s">
        <v>16</v>
      </c>
      <c r="F1172" t="s">
        <v>35</v>
      </c>
      <c r="G1172">
        <v>5</v>
      </c>
      <c r="H1172">
        <v>197000</v>
      </c>
      <c r="I1172" t="s">
        <v>25</v>
      </c>
      <c r="J1172">
        <f t="shared" si="54"/>
        <v>1</v>
      </c>
      <c r="K1172" t="str">
        <f t="shared" si="55"/>
        <v>MMBtu</v>
      </c>
      <c r="L1172" s="3">
        <f t="shared" si="56"/>
        <v>197000</v>
      </c>
    </row>
    <row r="1173" spans="1:12" x14ac:dyDescent="0.25">
      <c r="A1173" t="s">
        <v>209</v>
      </c>
      <c r="B1173" t="s">
        <v>21</v>
      </c>
      <c r="C1173" t="s">
        <v>22</v>
      </c>
      <c r="D1173" t="s">
        <v>23</v>
      </c>
      <c r="E1173" t="s">
        <v>15</v>
      </c>
      <c r="F1173" t="s">
        <v>33</v>
      </c>
      <c r="G1173">
        <v>31</v>
      </c>
      <c r="H1173">
        <v>199298</v>
      </c>
      <c r="I1173" t="s">
        <v>25</v>
      </c>
      <c r="J1173">
        <f t="shared" si="54"/>
        <v>1</v>
      </c>
      <c r="K1173" t="str">
        <f t="shared" si="55"/>
        <v>MMBtu</v>
      </c>
      <c r="L1173" s="3">
        <f t="shared" si="56"/>
        <v>199298</v>
      </c>
    </row>
    <row r="1174" spans="1:12" x14ac:dyDescent="0.25">
      <c r="A1174" t="s">
        <v>209</v>
      </c>
      <c r="B1174" t="s">
        <v>21</v>
      </c>
      <c r="C1174" t="s">
        <v>22</v>
      </c>
      <c r="D1174" t="s">
        <v>23</v>
      </c>
      <c r="E1174" t="s">
        <v>16</v>
      </c>
      <c r="F1174" t="s">
        <v>33</v>
      </c>
      <c r="G1174">
        <v>10</v>
      </c>
      <c r="H1174">
        <v>235000</v>
      </c>
      <c r="I1174" t="s">
        <v>25</v>
      </c>
      <c r="J1174">
        <f t="shared" si="54"/>
        <v>1</v>
      </c>
      <c r="K1174" t="str">
        <f t="shared" si="55"/>
        <v>MMBtu</v>
      </c>
      <c r="L1174" s="3">
        <f t="shared" si="56"/>
        <v>235000</v>
      </c>
    </row>
    <row r="1175" spans="1:12" x14ac:dyDescent="0.25">
      <c r="A1175" t="s">
        <v>209</v>
      </c>
      <c r="B1175" t="s">
        <v>21</v>
      </c>
      <c r="C1175" t="s">
        <v>22</v>
      </c>
      <c r="D1175" t="s">
        <v>23</v>
      </c>
      <c r="E1175" t="s">
        <v>15</v>
      </c>
      <c r="F1175" t="s">
        <v>35</v>
      </c>
      <c r="G1175">
        <v>10</v>
      </c>
      <c r="H1175">
        <v>250700</v>
      </c>
      <c r="I1175" t="s">
        <v>25</v>
      </c>
      <c r="J1175">
        <f t="shared" si="54"/>
        <v>1</v>
      </c>
      <c r="K1175" t="str">
        <f t="shared" si="55"/>
        <v>MMBtu</v>
      </c>
      <c r="L1175" s="3">
        <f t="shared" si="56"/>
        <v>250700</v>
      </c>
    </row>
    <row r="1176" spans="1:12" x14ac:dyDescent="0.25">
      <c r="A1176" t="s">
        <v>209</v>
      </c>
      <c r="B1176" t="s">
        <v>21</v>
      </c>
      <c r="C1176" t="s">
        <v>22</v>
      </c>
      <c r="D1176" t="s">
        <v>23</v>
      </c>
      <c r="E1176" t="s">
        <v>18</v>
      </c>
      <c r="F1176" t="s">
        <v>33</v>
      </c>
      <c r="G1176">
        <v>23</v>
      </c>
      <c r="H1176">
        <v>307273</v>
      </c>
      <c r="I1176" t="s">
        <v>25</v>
      </c>
      <c r="J1176">
        <f t="shared" si="54"/>
        <v>1</v>
      </c>
      <c r="K1176" t="str">
        <f t="shared" si="55"/>
        <v>MMBtu</v>
      </c>
      <c r="L1176" s="3">
        <f t="shared" si="56"/>
        <v>307273</v>
      </c>
    </row>
    <row r="1177" spans="1:12" x14ac:dyDescent="0.25">
      <c r="A1177" t="s">
        <v>209</v>
      </c>
      <c r="B1177" t="s">
        <v>21</v>
      </c>
      <c r="C1177" t="s">
        <v>22</v>
      </c>
      <c r="D1177" t="s">
        <v>23</v>
      </c>
      <c r="E1177" t="s">
        <v>18</v>
      </c>
      <c r="F1177" t="s">
        <v>24</v>
      </c>
      <c r="G1177">
        <v>33</v>
      </c>
      <c r="H1177">
        <v>395800</v>
      </c>
      <c r="I1177" t="s">
        <v>25</v>
      </c>
      <c r="J1177">
        <f t="shared" si="54"/>
        <v>1</v>
      </c>
      <c r="K1177" t="str">
        <f t="shared" si="55"/>
        <v>MMBtu</v>
      </c>
      <c r="L1177" s="3">
        <f t="shared" si="56"/>
        <v>395800</v>
      </c>
    </row>
    <row r="1178" spans="1:12" x14ac:dyDescent="0.25">
      <c r="A1178" t="s">
        <v>209</v>
      </c>
      <c r="B1178" t="s">
        <v>21</v>
      </c>
      <c r="C1178" t="s">
        <v>22</v>
      </c>
      <c r="D1178" t="s">
        <v>23</v>
      </c>
      <c r="E1178" t="s">
        <v>13</v>
      </c>
      <c r="F1178" t="s">
        <v>24</v>
      </c>
      <c r="G1178">
        <v>56</v>
      </c>
      <c r="H1178">
        <v>508258</v>
      </c>
      <c r="I1178" t="s">
        <v>25</v>
      </c>
      <c r="J1178">
        <f t="shared" si="54"/>
        <v>1</v>
      </c>
      <c r="K1178" t="str">
        <f t="shared" si="55"/>
        <v>MMBtu</v>
      </c>
      <c r="L1178" s="3">
        <f t="shared" si="56"/>
        <v>508258</v>
      </c>
    </row>
    <row r="1179" spans="1:12" x14ac:dyDescent="0.25">
      <c r="A1179" t="s">
        <v>209</v>
      </c>
      <c r="B1179" t="s">
        <v>21</v>
      </c>
      <c r="C1179" t="s">
        <v>22</v>
      </c>
      <c r="D1179" t="s">
        <v>23</v>
      </c>
      <c r="E1179" t="s">
        <v>17</v>
      </c>
      <c r="F1179" t="s">
        <v>24</v>
      </c>
      <c r="G1179">
        <v>71</v>
      </c>
      <c r="H1179">
        <v>953920</v>
      </c>
      <c r="I1179" t="s">
        <v>25</v>
      </c>
      <c r="J1179">
        <f t="shared" si="54"/>
        <v>1</v>
      </c>
      <c r="K1179" t="str">
        <f t="shared" si="55"/>
        <v>MMBtu</v>
      </c>
      <c r="L1179" s="3">
        <f t="shared" si="56"/>
        <v>953920</v>
      </c>
    </row>
    <row r="1180" spans="1:12" x14ac:dyDescent="0.25">
      <c r="A1180" t="s">
        <v>209</v>
      </c>
      <c r="B1180" t="s">
        <v>21</v>
      </c>
      <c r="C1180" t="s">
        <v>22</v>
      </c>
      <c r="D1180" t="s">
        <v>23</v>
      </c>
      <c r="E1180" t="s">
        <v>15</v>
      </c>
      <c r="F1180" t="s">
        <v>24</v>
      </c>
      <c r="G1180">
        <v>148</v>
      </c>
      <c r="H1180">
        <v>1537150</v>
      </c>
      <c r="I1180" t="s">
        <v>25</v>
      </c>
      <c r="J1180">
        <f t="shared" si="54"/>
        <v>1</v>
      </c>
      <c r="K1180" t="str">
        <f t="shared" si="55"/>
        <v>MMBtu</v>
      </c>
      <c r="L1180" s="3">
        <f t="shared" si="56"/>
        <v>1537150</v>
      </c>
    </row>
    <row r="1181" spans="1:12" x14ac:dyDescent="0.25">
      <c r="A1181" t="s">
        <v>218</v>
      </c>
      <c r="B1181" t="s">
        <v>21</v>
      </c>
      <c r="C1181" t="s">
        <v>22</v>
      </c>
      <c r="D1181" t="s">
        <v>23</v>
      </c>
      <c r="E1181" t="s">
        <v>19</v>
      </c>
      <c r="F1181" t="s">
        <v>35</v>
      </c>
      <c r="G1181">
        <v>1</v>
      </c>
      <c r="H1181">
        <v>20000</v>
      </c>
      <c r="I1181" t="s">
        <v>25</v>
      </c>
      <c r="J1181">
        <f t="shared" ref="J1181:J1244" si="57">IF(I1181="GJ",1.0542,1)</f>
        <v>1</v>
      </c>
      <c r="K1181" t="str">
        <f t="shared" ref="K1181:K1244" si="58">IF(I1181="GJ","MMBtu",I1181)</f>
        <v>MMBtu</v>
      </c>
      <c r="L1181" s="3">
        <f t="shared" ref="L1181:L1244" si="59">H1181*J1181</f>
        <v>20000</v>
      </c>
    </row>
    <row r="1182" spans="1:12" x14ac:dyDescent="0.25">
      <c r="A1182" t="s">
        <v>218</v>
      </c>
      <c r="B1182" t="s">
        <v>21</v>
      </c>
      <c r="C1182" t="s">
        <v>22</v>
      </c>
      <c r="D1182" t="s">
        <v>23</v>
      </c>
      <c r="E1182" t="s">
        <v>15</v>
      </c>
      <c r="F1182" t="s">
        <v>35</v>
      </c>
      <c r="G1182">
        <v>12</v>
      </c>
      <c r="H1182">
        <v>165000</v>
      </c>
      <c r="I1182" t="s">
        <v>25</v>
      </c>
      <c r="J1182">
        <f t="shared" si="57"/>
        <v>1</v>
      </c>
      <c r="K1182" t="str">
        <f t="shared" si="58"/>
        <v>MMBtu</v>
      </c>
      <c r="L1182" s="3">
        <f t="shared" si="59"/>
        <v>165000</v>
      </c>
    </row>
    <row r="1183" spans="1:12" x14ac:dyDescent="0.25">
      <c r="A1183" t="s">
        <v>218</v>
      </c>
      <c r="B1183" t="s">
        <v>21</v>
      </c>
      <c r="C1183" t="s">
        <v>22</v>
      </c>
      <c r="D1183" t="s">
        <v>23</v>
      </c>
      <c r="E1183" t="s">
        <v>17</v>
      </c>
      <c r="F1183" t="s">
        <v>35</v>
      </c>
      <c r="G1183">
        <v>15</v>
      </c>
      <c r="H1183">
        <v>291780</v>
      </c>
      <c r="I1183" t="s">
        <v>25</v>
      </c>
      <c r="J1183">
        <f t="shared" si="57"/>
        <v>1</v>
      </c>
      <c r="K1183" t="str">
        <f t="shared" si="58"/>
        <v>MMBtu</v>
      </c>
      <c r="L1183" s="3">
        <f t="shared" si="59"/>
        <v>291780</v>
      </c>
    </row>
    <row r="1184" spans="1:12" x14ac:dyDescent="0.25">
      <c r="A1184" t="s">
        <v>97</v>
      </c>
      <c r="B1184" t="s">
        <v>21</v>
      </c>
      <c r="C1184" t="s">
        <v>11</v>
      </c>
      <c r="D1184" t="s">
        <v>23</v>
      </c>
      <c r="E1184" t="s">
        <v>19</v>
      </c>
      <c r="F1184" t="s">
        <v>24</v>
      </c>
      <c r="G1184">
        <v>38</v>
      </c>
      <c r="H1184">
        <v>814</v>
      </c>
      <c r="I1184" t="s">
        <v>14</v>
      </c>
      <c r="J1184">
        <f t="shared" si="57"/>
        <v>1</v>
      </c>
      <c r="K1184" t="str">
        <f t="shared" si="58"/>
        <v>MWh</v>
      </c>
      <c r="L1184" s="3">
        <f t="shared" si="59"/>
        <v>814</v>
      </c>
    </row>
    <row r="1185" spans="1:12" x14ac:dyDescent="0.25">
      <c r="A1185" t="s">
        <v>219</v>
      </c>
      <c r="B1185" t="s">
        <v>26</v>
      </c>
      <c r="C1185" t="s">
        <v>22</v>
      </c>
      <c r="D1185" t="s">
        <v>23</v>
      </c>
      <c r="E1185" t="s">
        <v>19</v>
      </c>
      <c r="F1185" t="s">
        <v>28</v>
      </c>
      <c r="G1185">
        <v>2</v>
      </c>
      <c r="H1185">
        <v>6000</v>
      </c>
      <c r="I1185" t="s">
        <v>25</v>
      </c>
      <c r="J1185">
        <f t="shared" si="57"/>
        <v>1</v>
      </c>
      <c r="K1185" t="str">
        <f t="shared" si="58"/>
        <v>MMBtu</v>
      </c>
      <c r="L1185" s="3">
        <f t="shared" si="59"/>
        <v>6000</v>
      </c>
    </row>
    <row r="1186" spans="1:12" x14ac:dyDescent="0.25">
      <c r="A1186" t="s">
        <v>219</v>
      </c>
      <c r="B1186" t="s">
        <v>26</v>
      </c>
      <c r="C1186" t="s">
        <v>22</v>
      </c>
      <c r="D1186" t="s">
        <v>23</v>
      </c>
      <c r="E1186" t="s">
        <v>30</v>
      </c>
      <c r="F1186" t="s">
        <v>28</v>
      </c>
      <c r="G1186">
        <v>1</v>
      </c>
      <c r="H1186">
        <v>15000</v>
      </c>
      <c r="I1186" t="s">
        <v>29</v>
      </c>
      <c r="J1186">
        <f t="shared" si="57"/>
        <v>1.0542</v>
      </c>
      <c r="K1186" t="str">
        <f t="shared" si="58"/>
        <v>MMBtu</v>
      </c>
      <c r="L1186" s="3">
        <f t="shared" si="59"/>
        <v>15813</v>
      </c>
    </row>
    <row r="1187" spans="1:12" x14ac:dyDescent="0.25">
      <c r="A1187" t="s">
        <v>219</v>
      </c>
      <c r="B1187" t="s">
        <v>21</v>
      </c>
      <c r="C1187" t="s">
        <v>22</v>
      </c>
      <c r="D1187" t="s">
        <v>23</v>
      </c>
      <c r="E1187" t="s">
        <v>17</v>
      </c>
      <c r="F1187" t="s">
        <v>33</v>
      </c>
      <c r="G1187">
        <v>2</v>
      </c>
      <c r="H1187">
        <v>5000</v>
      </c>
      <c r="I1187" t="s">
        <v>25</v>
      </c>
      <c r="J1187">
        <f t="shared" si="57"/>
        <v>1</v>
      </c>
      <c r="K1187" t="str">
        <f t="shared" si="58"/>
        <v>MMBtu</v>
      </c>
      <c r="L1187" s="3">
        <f t="shared" si="59"/>
        <v>5000</v>
      </c>
    </row>
    <row r="1188" spans="1:12" x14ac:dyDescent="0.25">
      <c r="A1188" t="s">
        <v>219</v>
      </c>
      <c r="B1188" t="s">
        <v>21</v>
      </c>
      <c r="C1188" t="s">
        <v>22</v>
      </c>
      <c r="D1188" t="s">
        <v>23</v>
      </c>
      <c r="E1188" t="s">
        <v>16</v>
      </c>
      <c r="F1188" t="s">
        <v>37</v>
      </c>
      <c r="G1188">
        <v>3</v>
      </c>
      <c r="H1188">
        <v>30000</v>
      </c>
      <c r="I1188" t="s">
        <v>25</v>
      </c>
      <c r="J1188">
        <f t="shared" si="57"/>
        <v>1</v>
      </c>
      <c r="K1188" t="str">
        <f t="shared" si="58"/>
        <v>MMBtu</v>
      </c>
      <c r="L1188" s="3">
        <f t="shared" si="59"/>
        <v>30000</v>
      </c>
    </row>
    <row r="1189" spans="1:12" x14ac:dyDescent="0.25">
      <c r="A1189" t="s">
        <v>219</v>
      </c>
      <c r="B1189" t="s">
        <v>21</v>
      </c>
      <c r="C1189" t="s">
        <v>22</v>
      </c>
      <c r="D1189" t="s">
        <v>23</v>
      </c>
      <c r="E1189" t="s">
        <v>16</v>
      </c>
      <c r="F1189" t="s">
        <v>35</v>
      </c>
      <c r="G1189">
        <v>9</v>
      </c>
      <c r="H1189">
        <v>75000</v>
      </c>
      <c r="I1189" t="s">
        <v>25</v>
      </c>
      <c r="J1189">
        <f t="shared" si="57"/>
        <v>1</v>
      </c>
      <c r="K1189" t="str">
        <f t="shared" si="58"/>
        <v>MMBtu</v>
      </c>
      <c r="L1189" s="3">
        <f t="shared" si="59"/>
        <v>75000</v>
      </c>
    </row>
    <row r="1190" spans="1:12" x14ac:dyDescent="0.25">
      <c r="A1190" t="s">
        <v>219</v>
      </c>
      <c r="B1190" t="s">
        <v>21</v>
      </c>
      <c r="C1190" t="s">
        <v>22</v>
      </c>
      <c r="D1190" t="s">
        <v>23</v>
      </c>
      <c r="E1190" t="s">
        <v>19</v>
      </c>
      <c r="F1190" t="s">
        <v>37</v>
      </c>
      <c r="G1190">
        <v>11</v>
      </c>
      <c r="H1190">
        <v>110000</v>
      </c>
      <c r="I1190" t="s">
        <v>25</v>
      </c>
      <c r="J1190">
        <f t="shared" si="57"/>
        <v>1</v>
      </c>
      <c r="K1190" t="str">
        <f t="shared" si="58"/>
        <v>MMBtu</v>
      </c>
      <c r="L1190" s="3">
        <f t="shared" si="59"/>
        <v>110000</v>
      </c>
    </row>
    <row r="1191" spans="1:12" x14ac:dyDescent="0.25">
      <c r="A1191" t="s">
        <v>219</v>
      </c>
      <c r="B1191" t="s">
        <v>21</v>
      </c>
      <c r="C1191" t="s">
        <v>22</v>
      </c>
      <c r="D1191" t="s">
        <v>23</v>
      </c>
      <c r="E1191" t="s">
        <v>18</v>
      </c>
      <c r="F1191" t="s">
        <v>24</v>
      </c>
      <c r="G1191">
        <v>54</v>
      </c>
      <c r="H1191">
        <v>440000</v>
      </c>
      <c r="I1191" t="s">
        <v>25</v>
      </c>
      <c r="J1191">
        <f t="shared" si="57"/>
        <v>1</v>
      </c>
      <c r="K1191" t="str">
        <f t="shared" si="58"/>
        <v>MMBtu</v>
      </c>
      <c r="L1191" s="3">
        <f t="shared" si="59"/>
        <v>440000</v>
      </c>
    </row>
    <row r="1192" spans="1:12" x14ac:dyDescent="0.25">
      <c r="A1192" t="s">
        <v>219</v>
      </c>
      <c r="B1192" t="s">
        <v>21</v>
      </c>
      <c r="C1192" t="s">
        <v>22</v>
      </c>
      <c r="D1192" t="s">
        <v>23</v>
      </c>
      <c r="E1192" t="s">
        <v>17</v>
      </c>
      <c r="F1192" t="s">
        <v>37</v>
      </c>
      <c r="G1192">
        <v>27</v>
      </c>
      <c r="H1192">
        <v>528800</v>
      </c>
      <c r="I1192" t="s">
        <v>25</v>
      </c>
      <c r="J1192">
        <f t="shared" si="57"/>
        <v>1</v>
      </c>
      <c r="K1192" t="str">
        <f t="shared" si="58"/>
        <v>MMBtu</v>
      </c>
      <c r="L1192" s="3">
        <f t="shared" si="59"/>
        <v>528800</v>
      </c>
    </row>
    <row r="1193" spans="1:12" x14ac:dyDescent="0.25">
      <c r="A1193" t="s">
        <v>219</v>
      </c>
      <c r="B1193" t="s">
        <v>21</v>
      </c>
      <c r="C1193" t="s">
        <v>22</v>
      </c>
      <c r="D1193" t="s">
        <v>23</v>
      </c>
      <c r="E1193" t="s">
        <v>30</v>
      </c>
      <c r="F1193" t="s">
        <v>37</v>
      </c>
      <c r="G1193">
        <v>18</v>
      </c>
      <c r="H1193">
        <v>625000</v>
      </c>
      <c r="I1193" t="s">
        <v>25</v>
      </c>
      <c r="J1193">
        <f t="shared" si="57"/>
        <v>1</v>
      </c>
      <c r="K1193" t="str">
        <f t="shared" si="58"/>
        <v>MMBtu</v>
      </c>
      <c r="L1193" s="3">
        <f t="shared" si="59"/>
        <v>625000</v>
      </c>
    </row>
    <row r="1194" spans="1:12" x14ac:dyDescent="0.25">
      <c r="A1194" t="s">
        <v>219</v>
      </c>
      <c r="B1194" t="s">
        <v>21</v>
      </c>
      <c r="C1194" t="s">
        <v>22</v>
      </c>
      <c r="D1194" t="s">
        <v>12</v>
      </c>
      <c r="E1194" t="s">
        <v>18</v>
      </c>
      <c r="F1194" t="s">
        <v>37</v>
      </c>
      <c r="G1194">
        <v>6</v>
      </c>
      <c r="H1194">
        <v>750000</v>
      </c>
      <c r="I1194" t="s">
        <v>25</v>
      </c>
      <c r="J1194">
        <f t="shared" si="57"/>
        <v>1</v>
      </c>
      <c r="K1194" t="str">
        <f t="shared" si="58"/>
        <v>MMBtu</v>
      </c>
      <c r="L1194" s="3">
        <f t="shared" si="59"/>
        <v>750000</v>
      </c>
    </row>
    <row r="1195" spans="1:12" x14ac:dyDescent="0.25">
      <c r="A1195" t="s">
        <v>219</v>
      </c>
      <c r="B1195" t="s">
        <v>21</v>
      </c>
      <c r="C1195" t="s">
        <v>22</v>
      </c>
      <c r="D1195" t="s">
        <v>12</v>
      </c>
      <c r="E1195" t="s">
        <v>13</v>
      </c>
      <c r="F1195" t="s">
        <v>35</v>
      </c>
      <c r="G1195">
        <v>4</v>
      </c>
      <c r="H1195">
        <v>915000</v>
      </c>
      <c r="I1195" t="s">
        <v>25</v>
      </c>
      <c r="J1195">
        <f t="shared" si="57"/>
        <v>1</v>
      </c>
      <c r="K1195" t="str">
        <f t="shared" si="58"/>
        <v>MMBtu</v>
      </c>
      <c r="L1195" s="3">
        <f t="shared" si="59"/>
        <v>915000</v>
      </c>
    </row>
    <row r="1196" spans="1:12" x14ac:dyDescent="0.25">
      <c r="A1196" t="s">
        <v>219</v>
      </c>
      <c r="B1196" t="s">
        <v>21</v>
      </c>
      <c r="C1196" t="s">
        <v>22</v>
      </c>
      <c r="D1196" t="s">
        <v>20</v>
      </c>
      <c r="E1196" t="s">
        <v>17</v>
      </c>
      <c r="F1196" t="s">
        <v>36</v>
      </c>
      <c r="G1196">
        <v>1</v>
      </c>
      <c r="H1196">
        <v>1000000</v>
      </c>
      <c r="I1196" t="s">
        <v>25</v>
      </c>
      <c r="J1196">
        <f t="shared" si="57"/>
        <v>1</v>
      </c>
      <c r="K1196" t="str">
        <f t="shared" si="58"/>
        <v>MMBtu</v>
      </c>
      <c r="L1196" s="3">
        <f t="shared" si="59"/>
        <v>1000000</v>
      </c>
    </row>
    <row r="1197" spans="1:12" x14ac:dyDescent="0.25">
      <c r="A1197" t="s">
        <v>219</v>
      </c>
      <c r="B1197" t="s">
        <v>21</v>
      </c>
      <c r="C1197" t="s">
        <v>22</v>
      </c>
      <c r="D1197" t="s">
        <v>23</v>
      </c>
      <c r="E1197" t="s">
        <v>18</v>
      </c>
      <c r="F1197" t="s">
        <v>35</v>
      </c>
      <c r="G1197">
        <v>136</v>
      </c>
      <c r="H1197">
        <v>1240726</v>
      </c>
      <c r="I1197" t="s">
        <v>25</v>
      </c>
      <c r="J1197">
        <f t="shared" si="57"/>
        <v>1</v>
      </c>
      <c r="K1197" t="str">
        <f t="shared" si="58"/>
        <v>MMBtu</v>
      </c>
      <c r="L1197" s="3">
        <f t="shared" si="59"/>
        <v>1240726</v>
      </c>
    </row>
    <row r="1198" spans="1:12" x14ac:dyDescent="0.25">
      <c r="A1198" t="s">
        <v>219</v>
      </c>
      <c r="B1198" t="s">
        <v>21</v>
      </c>
      <c r="C1198" t="s">
        <v>22</v>
      </c>
      <c r="D1198" t="s">
        <v>23</v>
      </c>
      <c r="E1198" t="s">
        <v>13</v>
      </c>
      <c r="F1198" t="s">
        <v>35</v>
      </c>
      <c r="G1198">
        <v>152</v>
      </c>
      <c r="H1198">
        <v>1435028</v>
      </c>
      <c r="I1198" t="s">
        <v>25</v>
      </c>
      <c r="J1198">
        <f t="shared" si="57"/>
        <v>1</v>
      </c>
      <c r="K1198" t="str">
        <f t="shared" si="58"/>
        <v>MMBtu</v>
      </c>
      <c r="L1198" s="3">
        <f t="shared" si="59"/>
        <v>1435028</v>
      </c>
    </row>
    <row r="1199" spans="1:12" x14ac:dyDescent="0.25">
      <c r="A1199" t="s">
        <v>219</v>
      </c>
      <c r="B1199" t="s">
        <v>21</v>
      </c>
      <c r="C1199" t="s">
        <v>22</v>
      </c>
      <c r="D1199" t="s">
        <v>12</v>
      </c>
      <c r="E1199" t="s">
        <v>16</v>
      </c>
      <c r="F1199" t="s">
        <v>36</v>
      </c>
      <c r="G1199">
        <v>4</v>
      </c>
      <c r="H1199">
        <v>1660000</v>
      </c>
      <c r="I1199" t="s">
        <v>25</v>
      </c>
      <c r="J1199">
        <f t="shared" si="57"/>
        <v>1</v>
      </c>
      <c r="K1199" t="str">
        <f t="shared" si="58"/>
        <v>MMBtu</v>
      </c>
      <c r="L1199" s="3">
        <f t="shared" si="59"/>
        <v>1660000</v>
      </c>
    </row>
    <row r="1200" spans="1:12" x14ac:dyDescent="0.25">
      <c r="A1200" t="s">
        <v>219</v>
      </c>
      <c r="B1200" t="s">
        <v>21</v>
      </c>
      <c r="C1200" t="s">
        <v>22</v>
      </c>
      <c r="D1200" t="s">
        <v>23</v>
      </c>
      <c r="E1200" t="s">
        <v>19</v>
      </c>
      <c r="F1200" t="s">
        <v>35</v>
      </c>
      <c r="G1200">
        <v>152</v>
      </c>
      <c r="H1200">
        <v>1681460</v>
      </c>
      <c r="I1200" t="s">
        <v>25</v>
      </c>
      <c r="J1200">
        <f t="shared" si="57"/>
        <v>1</v>
      </c>
      <c r="K1200" t="str">
        <f t="shared" si="58"/>
        <v>MMBtu</v>
      </c>
      <c r="L1200" s="3">
        <f t="shared" si="59"/>
        <v>1681460</v>
      </c>
    </row>
    <row r="1201" spans="1:12" x14ac:dyDescent="0.25">
      <c r="A1201" t="s">
        <v>219</v>
      </c>
      <c r="B1201" t="s">
        <v>21</v>
      </c>
      <c r="C1201" t="s">
        <v>22</v>
      </c>
      <c r="D1201" t="s">
        <v>23</v>
      </c>
      <c r="E1201" t="s">
        <v>15</v>
      </c>
      <c r="F1201" t="s">
        <v>35</v>
      </c>
      <c r="G1201">
        <v>98</v>
      </c>
      <c r="H1201">
        <v>1960180</v>
      </c>
      <c r="I1201" t="s">
        <v>25</v>
      </c>
      <c r="J1201">
        <f t="shared" si="57"/>
        <v>1</v>
      </c>
      <c r="K1201" t="str">
        <f t="shared" si="58"/>
        <v>MMBtu</v>
      </c>
      <c r="L1201" s="3">
        <f t="shared" si="59"/>
        <v>1960180</v>
      </c>
    </row>
    <row r="1202" spans="1:12" x14ac:dyDescent="0.25">
      <c r="A1202" t="s">
        <v>219</v>
      </c>
      <c r="B1202" t="s">
        <v>21</v>
      </c>
      <c r="C1202" t="s">
        <v>22</v>
      </c>
      <c r="D1202" t="s">
        <v>12</v>
      </c>
      <c r="E1202" t="s">
        <v>15</v>
      </c>
      <c r="F1202" t="s">
        <v>35</v>
      </c>
      <c r="G1202">
        <v>9</v>
      </c>
      <c r="H1202">
        <v>2125000</v>
      </c>
      <c r="I1202" t="s">
        <v>25</v>
      </c>
      <c r="J1202">
        <f t="shared" si="57"/>
        <v>1</v>
      </c>
      <c r="K1202" t="str">
        <f t="shared" si="58"/>
        <v>MMBtu</v>
      </c>
      <c r="L1202" s="3">
        <f t="shared" si="59"/>
        <v>2125000</v>
      </c>
    </row>
    <row r="1203" spans="1:12" x14ac:dyDescent="0.25">
      <c r="A1203" t="s">
        <v>219</v>
      </c>
      <c r="B1203" t="s">
        <v>21</v>
      </c>
      <c r="C1203" t="s">
        <v>22</v>
      </c>
      <c r="D1203" t="s">
        <v>23</v>
      </c>
      <c r="E1203" t="s">
        <v>18</v>
      </c>
      <c r="F1203" t="s">
        <v>37</v>
      </c>
      <c r="G1203">
        <v>17</v>
      </c>
      <c r="H1203">
        <v>2193000</v>
      </c>
      <c r="I1203" t="s">
        <v>25</v>
      </c>
      <c r="J1203">
        <f t="shared" si="57"/>
        <v>1</v>
      </c>
      <c r="K1203" t="str">
        <f t="shared" si="58"/>
        <v>MMBtu</v>
      </c>
      <c r="L1203" s="3">
        <f t="shared" si="59"/>
        <v>2193000</v>
      </c>
    </row>
    <row r="1204" spans="1:12" x14ac:dyDescent="0.25">
      <c r="A1204" t="s">
        <v>219</v>
      </c>
      <c r="B1204" t="s">
        <v>21</v>
      </c>
      <c r="C1204" t="s">
        <v>22</v>
      </c>
      <c r="D1204" t="s">
        <v>20</v>
      </c>
      <c r="E1204" t="s">
        <v>15</v>
      </c>
      <c r="F1204" t="s">
        <v>36</v>
      </c>
      <c r="G1204">
        <v>3</v>
      </c>
      <c r="H1204">
        <v>2500000</v>
      </c>
      <c r="I1204" t="s">
        <v>25</v>
      </c>
      <c r="J1204">
        <f t="shared" si="57"/>
        <v>1</v>
      </c>
      <c r="K1204" t="str">
        <f t="shared" si="58"/>
        <v>MMBtu</v>
      </c>
      <c r="L1204" s="3">
        <f t="shared" si="59"/>
        <v>2500000</v>
      </c>
    </row>
    <row r="1205" spans="1:12" x14ac:dyDescent="0.25">
      <c r="A1205" t="s">
        <v>219</v>
      </c>
      <c r="B1205" t="s">
        <v>21</v>
      </c>
      <c r="C1205" t="s">
        <v>22</v>
      </c>
      <c r="D1205" t="s">
        <v>23</v>
      </c>
      <c r="E1205" t="s">
        <v>17</v>
      </c>
      <c r="F1205" t="s">
        <v>35</v>
      </c>
      <c r="G1205">
        <v>183</v>
      </c>
      <c r="H1205">
        <v>3477254</v>
      </c>
      <c r="I1205" t="s">
        <v>25</v>
      </c>
      <c r="J1205">
        <f t="shared" si="57"/>
        <v>1</v>
      </c>
      <c r="K1205" t="str">
        <f t="shared" si="58"/>
        <v>MMBtu</v>
      </c>
      <c r="L1205" s="3">
        <f t="shared" si="59"/>
        <v>3477254</v>
      </c>
    </row>
    <row r="1206" spans="1:12" x14ac:dyDescent="0.25">
      <c r="A1206" t="s">
        <v>219</v>
      </c>
      <c r="B1206" t="s">
        <v>21</v>
      </c>
      <c r="C1206" t="s">
        <v>22</v>
      </c>
      <c r="D1206" t="s">
        <v>23</v>
      </c>
      <c r="E1206" t="s">
        <v>13</v>
      </c>
      <c r="F1206" t="s">
        <v>24</v>
      </c>
      <c r="G1206">
        <v>249</v>
      </c>
      <c r="H1206">
        <v>4795000</v>
      </c>
      <c r="I1206" t="s">
        <v>25</v>
      </c>
      <c r="J1206">
        <f t="shared" si="57"/>
        <v>1</v>
      </c>
      <c r="K1206" t="str">
        <f t="shared" si="58"/>
        <v>MMBtu</v>
      </c>
      <c r="L1206" s="3">
        <f t="shared" si="59"/>
        <v>4795000</v>
      </c>
    </row>
    <row r="1207" spans="1:12" x14ac:dyDescent="0.25">
      <c r="A1207" t="s">
        <v>219</v>
      </c>
      <c r="B1207" t="s">
        <v>21</v>
      </c>
      <c r="C1207" t="s">
        <v>22</v>
      </c>
      <c r="D1207" t="s">
        <v>23</v>
      </c>
      <c r="E1207" t="s">
        <v>19</v>
      </c>
      <c r="F1207" t="s">
        <v>24</v>
      </c>
      <c r="G1207">
        <v>341</v>
      </c>
      <c r="H1207">
        <v>5304750</v>
      </c>
      <c r="I1207" t="s">
        <v>25</v>
      </c>
      <c r="J1207">
        <f t="shared" si="57"/>
        <v>1</v>
      </c>
      <c r="K1207" t="str">
        <f t="shared" si="58"/>
        <v>MMBtu</v>
      </c>
      <c r="L1207" s="3">
        <f t="shared" si="59"/>
        <v>5304750</v>
      </c>
    </row>
    <row r="1208" spans="1:12" x14ac:dyDescent="0.25">
      <c r="A1208" t="s">
        <v>219</v>
      </c>
      <c r="B1208" t="s">
        <v>21</v>
      </c>
      <c r="C1208" t="s">
        <v>22</v>
      </c>
      <c r="D1208" t="s">
        <v>12</v>
      </c>
      <c r="E1208" t="s">
        <v>17</v>
      </c>
      <c r="F1208" t="s">
        <v>37</v>
      </c>
      <c r="G1208">
        <v>27</v>
      </c>
      <c r="H1208">
        <v>5665000</v>
      </c>
      <c r="I1208" t="s">
        <v>25</v>
      </c>
      <c r="J1208">
        <f t="shared" si="57"/>
        <v>1</v>
      </c>
      <c r="K1208" t="str">
        <f t="shared" si="58"/>
        <v>MMBtu</v>
      </c>
      <c r="L1208" s="3">
        <f t="shared" si="59"/>
        <v>5665000</v>
      </c>
    </row>
    <row r="1209" spans="1:12" x14ac:dyDescent="0.25">
      <c r="A1209" t="s">
        <v>219</v>
      </c>
      <c r="B1209" t="s">
        <v>21</v>
      </c>
      <c r="C1209" t="s">
        <v>22</v>
      </c>
      <c r="D1209" t="s">
        <v>23</v>
      </c>
      <c r="E1209" t="s">
        <v>17</v>
      </c>
      <c r="F1209" t="s">
        <v>24</v>
      </c>
      <c r="G1209">
        <v>473</v>
      </c>
      <c r="H1209">
        <v>7212223</v>
      </c>
      <c r="I1209" t="s">
        <v>25</v>
      </c>
      <c r="J1209">
        <f t="shared" si="57"/>
        <v>1</v>
      </c>
      <c r="K1209" t="str">
        <f t="shared" si="58"/>
        <v>MMBtu</v>
      </c>
      <c r="L1209" s="3">
        <f t="shared" si="59"/>
        <v>7212223</v>
      </c>
    </row>
    <row r="1210" spans="1:12" x14ac:dyDescent="0.25">
      <c r="A1210" t="s">
        <v>219</v>
      </c>
      <c r="B1210" t="s">
        <v>21</v>
      </c>
      <c r="C1210" t="s">
        <v>22</v>
      </c>
      <c r="D1210" t="s">
        <v>12</v>
      </c>
      <c r="E1210" t="s">
        <v>17</v>
      </c>
      <c r="F1210" t="s">
        <v>35</v>
      </c>
      <c r="G1210">
        <v>23</v>
      </c>
      <c r="H1210">
        <v>10100000</v>
      </c>
      <c r="I1210" t="s">
        <v>25</v>
      </c>
      <c r="J1210">
        <f t="shared" si="57"/>
        <v>1</v>
      </c>
      <c r="K1210" t="str">
        <f t="shared" si="58"/>
        <v>MMBtu</v>
      </c>
      <c r="L1210" s="3">
        <f t="shared" si="59"/>
        <v>10100000</v>
      </c>
    </row>
    <row r="1211" spans="1:12" x14ac:dyDescent="0.25">
      <c r="A1211" t="s">
        <v>219</v>
      </c>
      <c r="B1211" t="s">
        <v>21</v>
      </c>
      <c r="C1211" t="s">
        <v>22</v>
      </c>
      <c r="D1211" t="s">
        <v>12</v>
      </c>
      <c r="E1211" t="s">
        <v>19</v>
      </c>
      <c r="F1211" t="s">
        <v>37</v>
      </c>
      <c r="G1211">
        <v>43</v>
      </c>
      <c r="H1211">
        <v>11176000</v>
      </c>
      <c r="I1211" t="s">
        <v>25</v>
      </c>
      <c r="J1211">
        <f t="shared" si="57"/>
        <v>1</v>
      </c>
      <c r="K1211" t="str">
        <f t="shared" si="58"/>
        <v>MMBtu</v>
      </c>
      <c r="L1211" s="3">
        <f t="shared" si="59"/>
        <v>11176000</v>
      </c>
    </row>
    <row r="1212" spans="1:12" x14ac:dyDescent="0.25">
      <c r="A1212" t="s">
        <v>219</v>
      </c>
      <c r="B1212" t="s">
        <v>21</v>
      </c>
      <c r="C1212" t="s">
        <v>22</v>
      </c>
      <c r="D1212" t="s">
        <v>23</v>
      </c>
      <c r="E1212" t="s">
        <v>15</v>
      </c>
      <c r="F1212" t="s">
        <v>24</v>
      </c>
      <c r="G1212">
        <v>736</v>
      </c>
      <c r="H1212">
        <v>11832794</v>
      </c>
      <c r="I1212" t="s">
        <v>25</v>
      </c>
      <c r="J1212">
        <f t="shared" si="57"/>
        <v>1</v>
      </c>
      <c r="K1212" t="str">
        <f t="shared" si="58"/>
        <v>MMBtu</v>
      </c>
      <c r="L1212" s="3">
        <f t="shared" si="59"/>
        <v>11832794</v>
      </c>
    </row>
    <row r="1213" spans="1:12" x14ac:dyDescent="0.25">
      <c r="A1213" t="s">
        <v>219</v>
      </c>
      <c r="B1213" t="s">
        <v>21</v>
      </c>
      <c r="C1213" t="s">
        <v>22</v>
      </c>
      <c r="D1213" t="s">
        <v>12</v>
      </c>
      <c r="E1213" t="s">
        <v>19</v>
      </c>
      <c r="F1213" t="s">
        <v>24</v>
      </c>
      <c r="G1213">
        <v>112</v>
      </c>
      <c r="H1213">
        <v>32455000</v>
      </c>
      <c r="I1213" t="s">
        <v>25</v>
      </c>
      <c r="J1213">
        <f t="shared" si="57"/>
        <v>1</v>
      </c>
      <c r="K1213" t="str">
        <f t="shared" si="58"/>
        <v>MMBtu</v>
      </c>
      <c r="L1213" s="3">
        <f t="shared" si="59"/>
        <v>32455000</v>
      </c>
    </row>
    <row r="1214" spans="1:12" x14ac:dyDescent="0.25">
      <c r="A1214" t="s">
        <v>219</v>
      </c>
      <c r="B1214" t="s">
        <v>21</v>
      </c>
      <c r="C1214" t="s">
        <v>22</v>
      </c>
      <c r="D1214" t="s">
        <v>12</v>
      </c>
      <c r="E1214" t="s">
        <v>19</v>
      </c>
      <c r="F1214" t="s">
        <v>35</v>
      </c>
      <c r="G1214">
        <v>224</v>
      </c>
      <c r="H1214">
        <v>59213400</v>
      </c>
      <c r="I1214" t="s">
        <v>25</v>
      </c>
      <c r="J1214">
        <f t="shared" si="57"/>
        <v>1</v>
      </c>
      <c r="K1214" t="str">
        <f t="shared" si="58"/>
        <v>MMBtu</v>
      </c>
      <c r="L1214" s="3">
        <f t="shared" si="59"/>
        <v>59213400</v>
      </c>
    </row>
    <row r="1215" spans="1:12" x14ac:dyDescent="0.25">
      <c r="A1215" t="s">
        <v>219</v>
      </c>
      <c r="B1215" t="s">
        <v>21</v>
      </c>
      <c r="C1215" t="s">
        <v>22</v>
      </c>
      <c r="D1215" t="s">
        <v>12</v>
      </c>
      <c r="E1215" t="s">
        <v>18</v>
      </c>
      <c r="F1215" t="s">
        <v>24</v>
      </c>
      <c r="G1215">
        <v>150</v>
      </c>
      <c r="H1215">
        <v>61985000</v>
      </c>
      <c r="I1215" t="s">
        <v>25</v>
      </c>
      <c r="J1215">
        <f t="shared" si="57"/>
        <v>1</v>
      </c>
      <c r="K1215" t="str">
        <f t="shared" si="58"/>
        <v>MMBtu</v>
      </c>
      <c r="L1215" s="3">
        <f t="shared" si="59"/>
        <v>61985000</v>
      </c>
    </row>
    <row r="1216" spans="1:12" x14ac:dyDescent="0.25">
      <c r="A1216" t="s">
        <v>219</v>
      </c>
      <c r="B1216" t="s">
        <v>21</v>
      </c>
      <c r="C1216" t="s">
        <v>22</v>
      </c>
      <c r="D1216" t="s">
        <v>12</v>
      </c>
      <c r="E1216" t="s">
        <v>13</v>
      </c>
      <c r="F1216" t="s">
        <v>24</v>
      </c>
      <c r="G1216">
        <v>187</v>
      </c>
      <c r="H1216">
        <v>65584800</v>
      </c>
      <c r="I1216" t="s">
        <v>25</v>
      </c>
      <c r="J1216">
        <f t="shared" si="57"/>
        <v>1</v>
      </c>
      <c r="K1216" t="str">
        <f t="shared" si="58"/>
        <v>MMBtu</v>
      </c>
      <c r="L1216" s="3">
        <f t="shared" si="59"/>
        <v>65584800</v>
      </c>
    </row>
    <row r="1217" spans="1:12" x14ac:dyDescent="0.25">
      <c r="A1217" t="s">
        <v>219</v>
      </c>
      <c r="B1217" t="s">
        <v>21</v>
      </c>
      <c r="C1217" t="s">
        <v>22</v>
      </c>
      <c r="D1217" t="s">
        <v>12</v>
      </c>
      <c r="E1217" t="s">
        <v>17</v>
      </c>
      <c r="F1217" t="s">
        <v>24</v>
      </c>
      <c r="G1217">
        <v>221</v>
      </c>
      <c r="H1217">
        <v>78209150</v>
      </c>
      <c r="I1217" t="s">
        <v>25</v>
      </c>
      <c r="J1217">
        <f t="shared" si="57"/>
        <v>1</v>
      </c>
      <c r="K1217" t="str">
        <f t="shared" si="58"/>
        <v>MMBtu</v>
      </c>
      <c r="L1217" s="3">
        <f t="shared" si="59"/>
        <v>78209150</v>
      </c>
    </row>
    <row r="1218" spans="1:12" x14ac:dyDescent="0.25">
      <c r="A1218" t="s">
        <v>219</v>
      </c>
      <c r="B1218" t="s">
        <v>21</v>
      </c>
      <c r="C1218" t="s">
        <v>22</v>
      </c>
      <c r="D1218" t="s">
        <v>12</v>
      </c>
      <c r="E1218" t="s">
        <v>15</v>
      </c>
      <c r="F1218" t="s">
        <v>24</v>
      </c>
      <c r="G1218">
        <v>339</v>
      </c>
      <c r="H1218">
        <v>83927500</v>
      </c>
      <c r="I1218" t="s">
        <v>25</v>
      </c>
      <c r="J1218">
        <f t="shared" si="57"/>
        <v>1</v>
      </c>
      <c r="K1218" t="str">
        <f t="shared" si="58"/>
        <v>MMBtu</v>
      </c>
      <c r="L1218" s="3">
        <f t="shared" si="59"/>
        <v>83927500</v>
      </c>
    </row>
    <row r="1219" spans="1:12" x14ac:dyDescent="0.25">
      <c r="A1219" t="s">
        <v>219</v>
      </c>
      <c r="B1219" t="s">
        <v>21</v>
      </c>
      <c r="C1219" t="s">
        <v>22</v>
      </c>
      <c r="D1219" t="s">
        <v>12</v>
      </c>
      <c r="E1219" t="s">
        <v>18</v>
      </c>
      <c r="F1219" t="s">
        <v>36</v>
      </c>
      <c r="G1219">
        <v>680</v>
      </c>
      <c r="H1219">
        <v>379202500</v>
      </c>
      <c r="I1219" t="s">
        <v>25</v>
      </c>
      <c r="J1219">
        <f t="shared" si="57"/>
        <v>1</v>
      </c>
      <c r="K1219" t="str">
        <f t="shared" si="58"/>
        <v>MMBtu</v>
      </c>
      <c r="L1219" s="3">
        <f t="shared" si="59"/>
        <v>379202500</v>
      </c>
    </row>
    <row r="1220" spans="1:12" x14ac:dyDescent="0.25">
      <c r="A1220" t="s">
        <v>219</v>
      </c>
      <c r="B1220" t="s">
        <v>21</v>
      </c>
      <c r="C1220" t="s">
        <v>22</v>
      </c>
      <c r="D1220" t="s">
        <v>12</v>
      </c>
      <c r="E1220" t="s">
        <v>19</v>
      </c>
      <c r="F1220" t="s">
        <v>36</v>
      </c>
      <c r="G1220">
        <v>712</v>
      </c>
      <c r="H1220">
        <v>526620000</v>
      </c>
      <c r="I1220" t="s">
        <v>25</v>
      </c>
      <c r="J1220">
        <f t="shared" si="57"/>
        <v>1</v>
      </c>
      <c r="K1220" t="str">
        <f t="shared" si="58"/>
        <v>MMBtu</v>
      </c>
      <c r="L1220" s="3">
        <f t="shared" si="59"/>
        <v>526620000</v>
      </c>
    </row>
    <row r="1221" spans="1:12" x14ac:dyDescent="0.25">
      <c r="A1221" t="s">
        <v>219</v>
      </c>
      <c r="B1221" t="s">
        <v>21</v>
      </c>
      <c r="C1221" t="s">
        <v>22</v>
      </c>
      <c r="D1221" t="s">
        <v>12</v>
      </c>
      <c r="E1221" t="s">
        <v>13</v>
      </c>
      <c r="F1221" t="s">
        <v>36</v>
      </c>
      <c r="G1221">
        <v>1075</v>
      </c>
      <c r="H1221">
        <v>608125000</v>
      </c>
      <c r="I1221" t="s">
        <v>25</v>
      </c>
      <c r="J1221">
        <f t="shared" si="57"/>
        <v>1</v>
      </c>
      <c r="K1221" t="str">
        <f t="shared" si="58"/>
        <v>MMBtu</v>
      </c>
      <c r="L1221" s="3">
        <f t="shared" si="59"/>
        <v>608125000</v>
      </c>
    </row>
    <row r="1222" spans="1:12" x14ac:dyDescent="0.25">
      <c r="A1222" t="s">
        <v>219</v>
      </c>
      <c r="B1222" t="s">
        <v>21</v>
      </c>
      <c r="C1222" t="s">
        <v>22</v>
      </c>
      <c r="D1222" t="s">
        <v>12</v>
      </c>
      <c r="E1222" t="s">
        <v>15</v>
      </c>
      <c r="F1222" t="s">
        <v>36</v>
      </c>
      <c r="G1222">
        <v>1271</v>
      </c>
      <c r="H1222">
        <v>903002500</v>
      </c>
      <c r="I1222" t="s">
        <v>25</v>
      </c>
      <c r="J1222">
        <f t="shared" si="57"/>
        <v>1</v>
      </c>
      <c r="K1222" t="str">
        <f t="shared" si="58"/>
        <v>MMBtu</v>
      </c>
      <c r="L1222" s="3">
        <f t="shared" si="59"/>
        <v>903002500</v>
      </c>
    </row>
    <row r="1223" spans="1:12" x14ac:dyDescent="0.25">
      <c r="A1223" t="s">
        <v>219</v>
      </c>
      <c r="B1223" t="s">
        <v>21</v>
      </c>
      <c r="C1223" t="s">
        <v>22</v>
      </c>
      <c r="D1223" t="s">
        <v>12</v>
      </c>
      <c r="E1223" t="s">
        <v>17</v>
      </c>
      <c r="F1223" t="s">
        <v>36</v>
      </c>
      <c r="G1223">
        <v>1311</v>
      </c>
      <c r="H1223">
        <v>1148596000</v>
      </c>
      <c r="I1223" t="s">
        <v>25</v>
      </c>
      <c r="J1223">
        <f t="shared" si="57"/>
        <v>1</v>
      </c>
      <c r="K1223" t="str">
        <f t="shared" si="58"/>
        <v>MMBtu</v>
      </c>
      <c r="L1223" s="3">
        <f t="shared" si="59"/>
        <v>1148596000</v>
      </c>
    </row>
    <row r="1224" spans="1:12" x14ac:dyDescent="0.25">
      <c r="A1224" t="s">
        <v>219</v>
      </c>
      <c r="B1224" t="s">
        <v>21</v>
      </c>
      <c r="C1224" t="s">
        <v>11</v>
      </c>
      <c r="D1224" t="s">
        <v>12</v>
      </c>
      <c r="E1224" t="s">
        <v>18</v>
      </c>
      <c r="F1224" t="s">
        <v>35</v>
      </c>
      <c r="G1224">
        <v>1</v>
      </c>
      <c r="H1224">
        <v>571</v>
      </c>
      <c r="I1224" t="s">
        <v>14</v>
      </c>
      <c r="J1224">
        <f t="shared" si="57"/>
        <v>1</v>
      </c>
      <c r="K1224" t="str">
        <f t="shared" si="58"/>
        <v>MWh</v>
      </c>
      <c r="L1224" s="3">
        <f t="shared" si="59"/>
        <v>571</v>
      </c>
    </row>
    <row r="1225" spans="1:12" x14ac:dyDescent="0.25">
      <c r="A1225" t="s">
        <v>219</v>
      </c>
      <c r="B1225" t="s">
        <v>21</v>
      </c>
      <c r="C1225" t="s">
        <v>11</v>
      </c>
      <c r="D1225" t="s">
        <v>12</v>
      </c>
      <c r="E1225" t="s">
        <v>19</v>
      </c>
      <c r="F1225" t="s">
        <v>33</v>
      </c>
      <c r="G1225">
        <v>16</v>
      </c>
      <c r="H1225">
        <v>4784</v>
      </c>
      <c r="I1225" t="s">
        <v>14</v>
      </c>
      <c r="J1225">
        <f t="shared" si="57"/>
        <v>1</v>
      </c>
      <c r="K1225" t="str">
        <f t="shared" si="58"/>
        <v>MWh</v>
      </c>
      <c r="L1225" s="3">
        <f t="shared" si="59"/>
        <v>4784</v>
      </c>
    </row>
    <row r="1226" spans="1:12" x14ac:dyDescent="0.25">
      <c r="A1226" t="s">
        <v>219</v>
      </c>
      <c r="B1226" t="s">
        <v>21</v>
      </c>
      <c r="C1226" t="s">
        <v>11</v>
      </c>
      <c r="D1226" t="s">
        <v>23</v>
      </c>
      <c r="E1226" t="s">
        <v>16</v>
      </c>
      <c r="F1226" t="s">
        <v>35</v>
      </c>
      <c r="G1226">
        <v>1</v>
      </c>
      <c r="H1226">
        <v>16851</v>
      </c>
      <c r="I1226" t="s">
        <v>14</v>
      </c>
      <c r="J1226">
        <f t="shared" si="57"/>
        <v>1</v>
      </c>
      <c r="K1226" t="str">
        <f t="shared" si="58"/>
        <v>MWh</v>
      </c>
      <c r="L1226" s="3">
        <f t="shared" si="59"/>
        <v>16851</v>
      </c>
    </row>
    <row r="1227" spans="1:12" x14ac:dyDescent="0.25">
      <c r="A1227" t="s">
        <v>219</v>
      </c>
      <c r="B1227" t="s">
        <v>21</v>
      </c>
      <c r="C1227" t="s">
        <v>11</v>
      </c>
      <c r="D1227" t="s">
        <v>12</v>
      </c>
      <c r="E1227" t="s">
        <v>15</v>
      </c>
      <c r="F1227" t="s">
        <v>35</v>
      </c>
      <c r="G1227">
        <v>2</v>
      </c>
      <c r="H1227">
        <v>17537</v>
      </c>
      <c r="I1227" t="s">
        <v>14</v>
      </c>
      <c r="J1227">
        <f t="shared" si="57"/>
        <v>1</v>
      </c>
      <c r="K1227" t="str">
        <f t="shared" si="58"/>
        <v>MWh</v>
      </c>
      <c r="L1227" s="3">
        <f t="shared" si="59"/>
        <v>17537</v>
      </c>
    </row>
    <row r="1228" spans="1:12" x14ac:dyDescent="0.25">
      <c r="A1228" t="s">
        <v>219</v>
      </c>
      <c r="B1228" t="s">
        <v>21</v>
      </c>
      <c r="C1228" t="s">
        <v>11</v>
      </c>
      <c r="D1228" t="s">
        <v>23</v>
      </c>
      <c r="E1228" t="s">
        <v>16</v>
      </c>
      <c r="F1228" t="s">
        <v>24</v>
      </c>
      <c r="G1228">
        <v>2</v>
      </c>
      <c r="H1228">
        <v>20912</v>
      </c>
      <c r="I1228" t="s">
        <v>14</v>
      </c>
      <c r="J1228">
        <f t="shared" si="57"/>
        <v>1</v>
      </c>
      <c r="K1228" t="str">
        <f t="shared" si="58"/>
        <v>MWh</v>
      </c>
      <c r="L1228" s="3">
        <f t="shared" si="59"/>
        <v>20912</v>
      </c>
    </row>
    <row r="1229" spans="1:12" x14ac:dyDescent="0.25">
      <c r="A1229" t="s">
        <v>219</v>
      </c>
      <c r="B1229" t="s">
        <v>21</v>
      </c>
      <c r="C1229" t="s">
        <v>11</v>
      </c>
      <c r="D1229" t="s">
        <v>23</v>
      </c>
      <c r="E1229" t="s">
        <v>19</v>
      </c>
      <c r="F1229" t="s">
        <v>35</v>
      </c>
      <c r="G1229">
        <v>2</v>
      </c>
      <c r="H1229">
        <v>55800</v>
      </c>
      <c r="I1229" t="s">
        <v>39</v>
      </c>
      <c r="J1229">
        <f t="shared" si="57"/>
        <v>1</v>
      </c>
      <c r="K1229" t="str">
        <f t="shared" si="58"/>
        <v>KiloWatt Month</v>
      </c>
      <c r="L1229" s="3">
        <f t="shared" si="59"/>
        <v>55800</v>
      </c>
    </row>
    <row r="1230" spans="1:12" x14ac:dyDescent="0.25">
      <c r="A1230" t="s">
        <v>219</v>
      </c>
      <c r="B1230" t="s">
        <v>21</v>
      </c>
      <c r="C1230" t="s">
        <v>11</v>
      </c>
      <c r="D1230" t="s">
        <v>12</v>
      </c>
      <c r="E1230" t="s">
        <v>17</v>
      </c>
      <c r="F1230" t="s">
        <v>35</v>
      </c>
      <c r="G1230">
        <v>68</v>
      </c>
      <c r="H1230">
        <v>91027</v>
      </c>
      <c r="I1230" t="s">
        <v>14</v>
      </c>
      <c r="J1230">
        <f t="shared" si="57"/>
        <v>1</v>
      </c>
      <c r="K1230" t="str">
        <f t="shared" si="58"/>
        <v>MWh</v>
      </c>
      <c r="L1230" s="3">
        <f t="shared" si="59"/>
        <v>91027</v>
      </c>
    </row>
    <row r="1231" spans="1:12" x14ac:dyDescent="0.25">
      <c r="A1231" t="s">
        <v>219</v>
      </c>
      <c r="B1231" t="s">
        <v>21</v>
      </c>
      <c r="C1231" t="s">
        <v>11</v>
      </c>
      <c r="D1231" t="s">
        <v>23</v>
      </c>
      <c r="E1231" t="s">
        <v>18</v>
      </c>
      <c r="F1231" t="s">
        <v>35</v>
      </c>
      <c r="G1231">
        <v>25</v>
      </c>
      <c r="H1231">
        <v>127432</v>
      </c>
      <c r="I1231" t="s">
        <v>14</v>
      </c>
      <c r="J1231">
        <f t="shared" si="57"/>
        <v>1</v>
      </c>
      <c r="K1231" t="str">
        <f t="shared" si="58"/>
        <v>MWh</v>
      </c>
      <c r="L1231" s="3">
        <f t="shared" si="59"/>
        <v>127432</v>
      </c>
    </row>
    <row r="1232" spans="1:12" x14ac:dyDescent="0.25">
      <c r="A1232" t="s">
        <v>219</v>
      </c>
      <c r="B1232" t="s">
        <v>21</v>
      </c>
      <c r="C1232" t="s">
        <v>11</v>
      </c>
      <c r="D1232" t="s">
        <v>12</v>
      </c>
      <c r="E1232" t="s">
        <v>19</v>
      </c>
      <c r="F1232" t="s">
        <v>35</v>
      </c>
      <c r="G1232">
        <v>141</v>
      </c>
      <c r="H1232">
        <v>287738</v>
      </c>
      <c r="I1232" t="s">
        <v>14</v>
      </c>
      <c r="J1232">
        <f t="shared" si="57"/>
        <v>1</v>
      </c>
      <c r="K1232" t="str">
        <f t="shared" si="58"/>
        <v>MWh</v>
      </c>
      <c r="L1232" s="3">
        <f t="shared" si="59"/>
        <v>287738</v>
      </c>
    </row>
    <row r="1233" spans="1:12" x14ac:dyDescent="0.25">
      <c r="A1233" t="s">
        <v>219</v>
      </c>
      <c r="B1233" t="s">
        <v>21</v>
      </c>
      <c r="C1233" t="s">
        <v>11</v>
      </c>
      <c r="D1233" t="s">
        <v>23</v>
      </c>
      <c r="E1233" t="s">
        <v>13</v>
      </c>
      <c r="F1233" t="s">
        <v>35</v>
      </c>
      <c r="G1233">
        <v>165</v>
      </c>
      <c r="H1233">
        <v>433879</v>
      </c>
      <c r="I1233" t="s">
        <v>14</v>
      </c>
      <c r="J1233">
        <f t="shared" si="57"/>
        <v>1</v>
      </c>
      <c r="K1233" t="str">
        <f t="shared" si="58"/>
        <v>MWh</v>
      </c>
      <c r="L1233" s="3">
        <f t="shared" si="59"/>
        <v>433879</v>
      </c>
    </row>
    <row r="1234" spans="1:12" x14ac:dyDescent="0.25">
      <c r="A1234" t="s">
        <v>219</v>
      </c>
      <c r="B1234" t="s">
        <v>21</v>
      </c>
      <c r="C1234" t="s">
        <v>11</v>
      </c>
      <c r="D1234" t="s">
        <v>23</v>
      </c>
      <c r="E1234" t="s">
        <v>13</v>
      </c>
      <c r="F1234" t="s">
        <v>24</v>
      </c>
      <c r="G1234">
        <v>298</v>
      </c>
      <c r="H1234">
        <v>841334</v>
      </c>
      <c r="I1234" t="s">
        <v>14</v>
      </c>
      <c r="J1234">
        <f t="shared" si="57"/>
        <v>1</v>
      </c>
      <c r="K1234" t="str">
        <f t="shared" si="58"/>
        <v>MWh</v>
      </c>
      <c r="L1234" s="3">
        <f t="shared" si="59"/>
        <v>841334</v>
      </c>
    </row>
    <row r="1235" spans="1:12" x14ac:dyDescent="0.25">
      <c r="A1235" t="s">
        <v>219</v>
      </c>
      <c r="B1235" t="s">
        <v>21</v>
      </c>
      <c r="C1235" t="s">
        <v>11</v>
      </c>
      <c r="D1235" t="s">
        <v>23</v>
      </c>
      <c r="E1235" t="s">
        <v>18</v>
      </c>
      <c r="F1235" t="s">
        <v>24</v>
      </c>
      <c r="G1235">
        <v>103</v>
      </c>
      <c r="H1235">
        <v>1038565</v>
      </c>
      <c r="I1235" t="s">
        <v>14</v>
      </c>
      <c r="J1235">
        <f t="shared" si="57"/>
        <v>1</v>
      </c>
      <c r="K1235" t="str">
        <f t="shared" si="58"/>
        <v>MWh</v>
      </c>
      <c r="L1235" s="3">
        <f t="shared" si="59"/>
        <v>1038565</v>
      </c>
    </row>
    <row r="1236" spans="1:12" x14ac:dyDescent="0.25">
      <c r="A1236" t="s">
        <v>219</v>
      </c>
      <c r="B1236" t="s">
        <v>21</v>
      </c>
      <c r="C1236" t="s">
        <v>11</v>
      </c>
      <c r="D1236" t="s">
        <v>23</v>
      </c>
      <c r="E1236" t="s">
        <v>15</v>
      </c>
      <c r="F1236" t="s">
        <v>35</v>
      </c>
      <c r="G1236">
        <v>369</v>
      </c>
      <c r="H1236">
        <v>1700112</v>
      </c>
      <c r="I1236" t="s">
        <v>14</v>
      </c>
      <c r="J1236">
        <f t="shared" si="57"/>
        <v>1</v>
      </c>
      <c r="K1236" t="str">
        <f t="shared" si="58"/>
        <v>MWh</v>
      </c>
      <c r="L1236" s="3">
        <f t="shared" si="59"/>
        <v>1700112</v>
      </c>
    </row>
    <row r="1237" spans="1:12" x14ac:dyDescent="0.25">
      <c r="A1237" t="s">
        <v>219</v>
      </c>
      <c r="B1237" t="s">
        <v>21</v>
      </c>
      <c r="C1237" t="s">
        <v>11</v>
      </c>
      <c r="D1237" t="s">
        <v>23</v>
      </c>
      <c r="E1237" t="s">
        <v>15</v>
      </c>
      <c r="F1237" t="s">
        <v>24</v>
      </c>
      <c r="G1237">
        <v>711</v>
      </c>
      <c r="H1237">
        <v>4074140</v>
      </c>
      <c r="I1237" t="s">
        <v>14</v>
      </c>
      <c r="J1237">
        <f t="shared" si="57"/>
        <v>1</v>
      </c>
      <c r="K1237" t="str">
        <f t="shared" si="58"/>
        <v>MWh</v>
      </c>
      <c r="L1237" s="3">
        <f t="shared" si="59"/>
        <v>4074140</v>
      </c>
    </row>
    <row r="1238" spans="1:12" x14ac:dyDescent="0.25">
      <c r="A1238" t="s">
        <v>219</v>
      </c>
      <c r="B1238" t="s">
        <v>21</v>
      </c>
      <c r="C1238" t="s">
        <v>11</v>
      </c>
      <c r="D1238" t="s">
        <v>23</v>
      </c>
      <c r="E1238" t="s">
        <v>17</v>
      </c>
      <c r="F1238" t="s">
        <v>35</v>
      </c>
      <c r="G1238">
        <v>652</v>
      </c>
      <c r="H1238">
        <v>4785390</v>
      </c>
      <c r="I1238" t="s">
        <v>14</v>
      </c>
      <c r="J1238">
        <f t="shared" si="57"/>
        <v>1</v>
      </c>
      <c r="K1238" t="str">
        <f t="shared" si="58"/>
        <v>MWh</v>
      </c>
      <c r="L1238" s="3">
        <f t="shared" si="59"/>
        <v>4785390</v>
      </c>
    </row>
    <row r="1239" spans="1:12" x14ac:dyDescent="0.25">
      <c r="A1239" t="s">
        <v>219</v>
      </c>
      <c r="B1239" t="s">
        <v>21</v>
      </c>
      <c r="C1239" t="s">
        <v>11</v>
      </c>
      <c r="D1239" t="s">
        <v>23</v>
      </c>
      <c r="E1239" t="s">
        <v>19</v>
      </c>
      <c r="F1239" t="s">
        <v>24</v>
      </c>
      <c r="G1239">
        <v>1288</v>
      </c>
      <c r="H1239">
        <v>5138745</v>
      </c>
      <c r="I1239" t="s">
        <v>14</v>
      </c>
      <c r="J1239">
        <f t="shared" si="57"/>
        <v>1</v>
      </c>
      <c r="K1239" t="str">
        <f t="shared" si="58"/>
        <v>MWh</v>
      </c>
      <c r="L1239" s="3">
        <f t="shared" si="59"/>
        <v>5138745</v>
      </c>
    </row>
    <row r="1240" spans="1:12" x14ac:dyDescent="0.25">
      <c r="A1240" t="s">
        <v>219</v>
      </c>
      <c r="B1240" t="s">
        <v>21</v>
      </c>
      <c r="C1240" t="s">
        <v>11</v>
      </c>
      <c r="D1240" t="s">
        <v>23</v>
      </c>
      <c r="E1240" t="s">
        <v>19</v>
      </c>
      <c r="F1240" t="s">
        <v>35</v>
      </c>
      <c r="G1240">
        <v>379</v>
      </c>
      <c r="H1240">
        <v>6471547</v>
      </c>
      <c r="I1240" t="s">
        <v>14</v>
      </c>
      <c r="J1240">
        <f t="shared" si="57"/>
        <v>1</v>
      </c>
      <c r="K1240" t="str">
        <f t="shared" si="58"/>
        <v>MWh</v>
      </c>
      <c r="L1240" s="3">
        <f t="shared" si="59"/>
        <v>6471547</v>
      </c>
    </row>
    <row r="1241" spans="1:12" x14ac:dyDescent="0.25">
      <c r="A1241" t="s">
        <v>219</v>
      </c>
      <c r="B1241" t="s">
        <v>21</v>
      </c>
      <c r="C1241" t="s">
        <v>11</v>
      </c>
      <c r="D1241" t="s">
        <v>23</v>
      </c>
      <c r="E1241" t="s">
        <v>17</v>
      </c>
      <c r="F1241" t="s">
        <v>24</v>
      </c>
      <c r="G1241">
        <v>1524</v>
      </c>
      <c r="H1241">
        <v>9104285</v>
      </c>
      <c r="I1241" t="s">
        <v>14</v>
      </c>
      <c r="J1241">
        <f t="shared" si="57"/>
        <v>1</v>
      </c>
      <c r="K1241" t="str">
        <f t="shared" si="58"/>
        <v>MWh</v>
      </c>
      <c r="L1241" s="3">
        <f t="shared" si="59"/>
        <v>9104285</v>
      </c>
    </row>
    <row r="1242" spans="1:12" x14ac:dyDescent="0.25">
      <c r="A1242" t="s">
        <v>220</v>
      </c>
      <c r="B1242" t="s">
        <v>26</v>
      </c>
      <c r="C1242" t="s">
        <v>22</v>
      </c>
      <c r="D1242" t="s">
        <v>23</v>
      </c>
      <c r="E1242" t="s">
        <v>27</v>
      </c>
      <c r="F1242" t="s">
        <v>31</v>
      </c>
      <c r="G1242">
        <v>8</v>
      </c>
      <c r="H1242">
        <v>5000</v>
      </c>
      <c r="I1242" t="s">
        <v>29</v>
      </c>
      <c r="J1242">
        <f t="shared" si="57"/>
        <v>1.0542</v>
      </c>
      <c r="K1242" t="str">
        <f t="shared" si="58"/>
        <v>MMBtu</v>
      </c>
      <c r="L1242" s="3">
        <f t="shared" si="59"/>
        <v>5271</v>
      </c>
    </row>
    <row r="1243" spans="1:12" x14ac:dyDescent="0.25">
      <c r="A1243" t="s">
        <v>220</v>
      </c>
      <c r="B1243" t="s">
        <v>26</v>
      </c>
      <c r="C1243" t="s">
        <v>22</v>
      </c>
      <c r="D1243" t="s">
        <v>23</v>
      </c>
      <c r="E1243" t="s">
        <v>27</v>
      </c>
      <c r="F1243" t="s">
        <v>28</v>
      </c>
      <c r="G1243">
        <v>2</v>
      </c>
      <c r="H1243">
        <v>10000</v>
      </c>
      <c r="I1243" t="s">
        <v>29</v>
      </c>
      <c r="J1243">
        <f t="shared" si="57"/>
        <v>1.0542</v>
      </c>
      <c r="K1243" t="str">
        <f t="shared" si="58"/>
        <v>MMBtu</v>
      </c>
      <c r="L1243" s="3">
        <f t="shared" si="59"/>
        <v>10542</v>
      </c>
    </row>
    <row r="1244" spans="1:12" x14ac:dyDescent="0.25">
      <c r="A1244" t="s">
        <v>220</v>
      </c>
      <c r="B1244" t="s">
        <v>26</v>
      </c>
      <c r="C1244" t="s">
        <v>22</v>
      </c>
      <c r="D1244" t="s">
        <v>23</v>
      </c>
      <c r="E1244" t="s">
        <v>18</v>
      </c>
      <c r="F1244" t="s">
        <v>28</v>
      </c>
      <c r="G1244">
        <v>8</v>
      </c>
      <c r="H1244">
        <v>65000</v>
      </c>
      <c r="I1244" t="s">
        <v>29</v>
      </c>
      <c r="J1244">
        <f t="shared" si="57"/>
        <v>1.0542</v>
      </c>
      <c r="K1244" t="str">
        <f t="shared" si="58"/>
        <v>MMBtu</v>
      </c>
      <c r="L1244" s="3">
        <f t="shared" si="59"/>
        <v>68523</v>
      </c>
    </row>
    <row r="1245" spans="1:12" x14ac:dyDescent="0.25">
      <c r="A1245" t="s">
        <v>220</v>
      </c>
      <c r="B1245" t="s">
        <v>26</v>
      </c>
      <c r="C1245" t="s">
        <v>22</v>
      </c>
      <c r="D1245" t="s">
        <v>23</v>
      </c>
      <c r="E1245" t="s">
        <v>30</v>
      </c>
      <c r="F1245" t="s">
        <v>28</v>
      </c>
      <c r="G1245">
        <v>9</v>
      </c>
      <c r="H1245">
        <v>155000</v>
      </c>
      <c r="I1245" t="s">
        <v>29</v>
      </c>
      <c r="J1245">
        <f t="shared" ref="J1245:J1308" si="60">IF(I1245="GJ",1.0542,1)</f>
        <v>1.0542</v>
      </c>
      <c r="K1245" t="str">
        <f t="shared" ref="K1245:K1308" si="61">IF(I1245="GJ","MMBtu",I1245)</f>
        <v>MMBtu</v>
      </c>
      <c r="L1245" s="3">
        <f t="shared" ref="L1245:L1308" si="62">H1245*J1245</f>
        <v>163401</v>
      </c>
    </row>
    <row r="1246" spans="1:12" x14ac:dyDescent="0.25">
      <c r="A1246" t="s">
        <v>220</v>
      </c>
      <c r="B1246" t="s">
        <v>26</v>
      </c>
      <c r="C1246" t="s">
        <v>22</v>
      </c>
      <c r="D1246" t="s">
        <v>23</v>
      </c>
      <c r="E1246" t="s">
        <v>19</v>
      </c>
      <c r="F1246" t="s">
        <v>28</v>
      </c>
      <c r="G1246">
        <v>8</v>
      </c>
      <c r="H1246">
        <v>350000</v>
      </c>
      <c r="I1246" t="s">
        <v>29</v>
      </c>
      <c r="J1246">
        <f t="shared" si="60"/>
        <v>1.0542</v>
      </c>
      <c r="K1246" t="str">
        <f t="shared" si="61"/>
        <v>MMBtu</v>
      </c>
      <c r="L1246" s="3">
        <f t="shared" si="62"/>
        <v>368970</v>
      </c>
    </row>
    <row r="1247" spans="1:12" x14ac:dyDescent="0.25">
      <c r="A1247" t="s">
        <v>220</v>
      </c>
      <c r="B1247" t="s">
        <v>26</v>
      </c>
      <c r="C1247" t="s">
        <v>22</v>
      </c>
      <c r="D1247" t="s">
        <v>23</v>
      </c>
      <c r="E1247" t="s">
        <v>16</v>
      </c>
      <c r="F1247" t="s">
        <v>28</v>
      </c>
      <c r="G1247">
        <v>44</v>
      </c>
      <c r="H1247">
        <v>500000</v>
      </c>
      <c r="I1247" t="s">
        <v>29</v>
      </c>
      <c r="J1247">
        <f t="shared" si="60"/>
        <v>1.0542</v>
      </c>
      <c r="K1247" t="str">
        <f t="shared" si="61"/>
        <v>MMBtu</v>
      </c>
      <c r="L1247" s="3">
        <f t="shared" si="62"/>
        <v>527100</v>
      </c>
    </row>
    <row r="1248" spans="1:12" x14ac:dyDescent="0.25">
      <c r="A1248" t="s">
        <v>220</v>
      </c>
      <c r="B1248" t="s">
        <v>26</v>
      </c>
      <c r="C1248" t="s">
        <v>22</v>
      </c>
      <c r="D1248" t="s">
        <v>23</v>
      </c>
      <c r="E1248" t="s">
        <v>13</v>
      </c>
      <c r="F1248" t="s">
        <v>28</v>
      </c>
      <c r="G1248">
        <v>91</v>
      </c>
      <c r="H1248">
        <v>1055000</v>
      </c>
      <c r="I1248" t="s">
        <v>29</v>
      </c>
      <c r="J1248">
        <f t="shared" si="60"/>
        <v>1.0542</v>
      </c>
      <c r="K1248" t="str">
        <f t="shared" si="61"/>
        <v>MMBtu</v>
      </c>
      <c r="L1248" s="3">
        <f t="shared" si="62"/>
        <v>1112181</v>
      </c>
    </row>
    <row r="1249" spans="1:12" x14ac:dyDescent="0.25">
      <c r="A1249" t="s">
        <v>220</v>
      </c>
      <c r="B1249" t="s">
        <v>26</v>
      </c>
      <c r="C1249" t="s">
        <v>22</v>
      </c>
      <c r="D1249" t="s">
        <v>23</v>
      </c>
      <c r="E1249" t="s">
        <v>15</v>
      </c>
      <c r="F1249" t="s">
        <v>28</v>
      </c>
      <c r="G1249">
        <v>151</v>
      </c>
      <c r="H1249">
        <v>2340000</v>
      </c>
      <c r="I1249" t="s">
        <v>29</v>
      </c>
      <c r="J1249">
        <f t="shared" si="60"/>
        <v>1.0542</v>
      </c>
      <c r="K1249" t="str">
        <f t="shared" si="61"/>
        <v>MMBtu</v>
      </c>
      <c r="L1249" s="3">
        <f t="shared" si="62"/>
        <v>2466828</v>
      </c>
    </row>
    <row r="1250" spans="1:12" x14ac:dyDescent="0.25">
      <c r="A1250" t="s">
        <v>220</v>
      </c>
      <c r="B1250" t="s">
        <v>26</v>
      </c>
      <c r="C1250" t="s">
        <v>22</v>
      </c>
      <c r="D1250" t="s">
        <v>23</v>
      </c>
      <c r="E1250" t="s">
        <v>17</v>
      </c>
      <c r="F1250" t="s">
        <v>28</v>
      </c>
      <c r="G1250">
        <v>111</v>
      </c>
      <c r="H1250">
        <v>2550000</v>
      </c>
      <c r="I1250" t="s">
        <v>29</v>
      </c>
      <c r="J1250">
        <f t="shared" si="60"/>
        <v>1.0542</v>
      </c>
      <c r="K1250" t="str">
        <f t="shared" si="61"/>
        <v>MMBtu</v>
      </c>
      <c r="L1250" s="3">
        <f t="shared" si="62"/>
        <v>2688210</v>
      </c>
    </row>
    <row r="1251" spans="1:12" x14ac:dyDescent="0.25">
      <c r="A1251" t="s">
        <v>221</v>
      </c>
      <c r="B1251" t="s">
        <v>26</v>
      </c>
      <c r="C1251" t="s">
        <v>22</v>
      </c>
      <c r="D1251" t="s">
        <v>23</v>
      </c>
      <c r="E1251" t="s">
        <v>27</v>
      </c>
      <c r="F1251" t="s">
        <v>28</v>
      </c>
      <c r="G1251">
        <v>1</v>
      </c>
      <c r="H1251">
        <v>150000</v>
      </c>
      <c r="I1251" t="s">
        <v>29</v>
      </c>
      <c r="J1251">
        <f t="shared" si="60"/>
        <v>1.0542</v>
      </c>
      <c r="K1251" t="str">
        <f t="shared" si="61"/>
        <v>MMBtu</v>
      </c>
      <c r="L1251" s="3">
        <f t="shared" si="62"/>
        <v>158130</v>
      </c>
    </row>
    <row r="1252" spans="1:12" x14ac:dyDescent="0.25">
      <c r="A1252" t="s">
        <v>221</v>
      </c>
      <c r="B1252" t="s">
        <v>26</v>
      </c>
      <c r="C1252" t="s">
        <v>22</v>
      </c>
      <c r="D1252" t="s">
        <v>23</v>
      </c>
      <c r="E1252" t="s">
        <v>30</v>
      </c>
      <c r="F1252" t="s">
        <v>28</v>
      </c>
      <c r="G1252">
        <v>1</v>
      </c>
      <c r="H1252">
        <v>310000</v>
      </c>
      <c r="I1252" t="s">
        <v>29</v>
      </c>
      <c r="J1252">
        <f t="shared" si="60"/>
        <v>1.0542</v>
      </c>
      <c r="K1252" t="str">
        <f t="shared" si="61"/>
        <v>MMBtu</v>
      </c>
      <c r="L1252" s="3">
        <f t="shared" si="62"/>
        <v>326802</v>
      </c>
    </row>
    <row r="1253" spans="1:12" x14ac:dyDescent="0.25">
      <c r="A1253" t="s">
        <v>221</v>
      </c>
      <c r="B1253" t="s">
        <v>26</v>
      </c>
      <c r="C1253" t="s">
        <v>22</v>
      </c>
      <c r="D1253" t="s">
        <v>12</v>
      </c>
      <c r="E1253" t="s">
        <v>13</v>
      </c>
      <c r="F1253" t="s">
        <v>28</v>
      </c>
      <c r="G1253">
        <v>1</v>
      </c>
      <c r="H1253">
        <v>321000</v>
      </c>
      <c r="I1253" t="s">
        <v>29</v>
      </c>
      <c r="J1253">
        <f t="shared" si="60"/>
        <v>1.0542</v>
      </c>
      <c r="K1253" t="str">
        <f t="shared" si="61"/>
        <v>MMBtu</v>
      </c>
      <c r="L1253" s="3">
        <f t="shared" si="62"/>
        <v>338398.2</v>
      </c>
    </row>
    <row r="1254" spans="1:12" x14ac:dyDescent="0.25">
      <c r="A1254" t="s">
        <v>221</v>
      </c>
      <c r="B1254" t="s">
        <v>26</v>
      </c>
      <c r="C1254" t="s">
        <v>22</v>
      </c>
      <c r="D1254" t="s">
        <v>20</v>
      </c>
      <c r="E1254" t="s">
        <v>15</v>
      </c>
      <c r="F1254" t="s">
        <v>31</v>
      </c>
      <c r="G1254">
        <v>2</v>
      </c>
      <c r="H1254">
        <v>1200000</v>
      </c>
      <c r="I1254" t="s">
        <v>29</v>
      </c>
      <c r="J1254">
        <f t="shared" si="60"/>
        <v>1.0542</v>
      </c>
      <c r="K1254" t="str">
        <f t="shared" si="61"/>
        <v>MMBtu</v>
      </c>
      <c r="L1254" s="3">
        <f t="shared" si="62"/>
        <v>1265040</v>
      </c>
    </row>
    <row r="1255" spans="1:12" x14ac:dyDescent="0.25">
      <c r="A1255" t="s">
        <v>221</v>
      </c>
      <c r="B1255" t="s">
        <v>26</v>
      </c>
      <c r="C1255" t="s">
        <v>22</v>
      </c>
      <c r="D1255" t="s">
        <v>12</v>
      </c>
      <c r="E1255" t="s">
        <v>30</v>
      </c>
      <c r="F1255" t="s">
        <v>28</v>
      </c>
      <c r="G1255">
        <v>2</v>
      </c>
      <c r="H1255">
        <v>1510000</v>
      </c>
      <c r="I1255" t="s">
        <v>25</v>
      </c>
      <c r="J1255">
        <f t="shared" si="60"/>
        <v>1</v>
      </c>
      <c r="K1255" t="str">
        <f t="shared" si="61"/>
        <v>MMBtu</v>
      </c>
      <c r="L1255" s="3">
        <f t="shared" si="62"/>
        <v>1510000</v>
      </c>
    </row>
    <row r="1256" spans="1:12" x14ac:dyDescent="0.25">
      <c r="A1256" t="s">
        <v>221</v>
      </c>
      <c r="B1256" t="s">
        <v>26</v>
      </c>
      <c r="C1256" t="s">
        <v>22</v>
      </c>
      <c r="D1256" t="s">
        <v>20</v>
      </c>
      <c r="E1256" t="s">
        <v>17</v>
      </c>
      <c r="F1256" t="s">
        <v>31</v>
      </c>
      <c r="G1256">
        <v>3</v>
      </c>
      <c r="H1256">
        <v>1840000</v>
      </c>
      <c r="I1256" t="s">
        <v>29</v>
      </c>
      <c r="J1256">
        <f t="shared" si="60"/>
        <v>1.0542</v>
      </c>
      <c r="K1256" t="str">
        <f t="shared" si="61"/>
        <v>MMBtu</v>
      </c>
      <c r="L1256" s="3">
        <f t="shared" si="62"/>
        <v>1939728</v>
      </c>
    </row>
    <row r="1257" spans="1:12" x14ac:dyDescent="0.25">
      <c r="A1257" t="s">
        <v>221</v>
      </c>
      <c r="B1257" t="s">
        <v>26</v>
      </c>
      <c r="C1257" t="s">
        <v>22</v>
      </c>
      <c r="D1257" t="s">
        <v>12</v>
      </c>
      <c r="E1257" t="s">
        <v>18</v>
      </c>
      <c r="F1257" t="s">
        <v>28</v>
      </c>
      <c r="G1257">
        <v>5</v>
      </c>
      <c r="H1257">
        <v>2114000</v>
      </c>
      <c r="I1257" t="s">
        <v>29</v>
      </c>
      <c r="J1257">
        <f t="shared" si="60"/>
        <v>1.0542</v>
      </c>
      <c r="K1257" t="str">
        <f t="shared" si="61"/>
        <v>MMBtu</v>
      </c>
      <c r="L1257" s="3">
        <f t="shared" si="62"/>
        <v>2228578.8000000003</v>
      </c>
    </row>
    <row r="1258" spans="1:12" x14ac:dyDescent="0.25">
      <c r="A1258" t="s">
        <v>221</v>
      </c>
      <c r="B1258" t="s">
        <v>26</v>
      </c>
      <c r="C1258" t="s">
        <v>22</v>
      </c>
      <c r="D1258" t="s">
        <v>12</v>
      </c>
      <c r="E1258" t="s">
        <v>13</v>
      </c>
      <c r="F1258" t="s">
        <v>28</v>
      </c>
      <c r="G1258">
        <v>7</v>
      </c>
      <c r="H1258">
        <v>2964000</v>
      </c>
      <c r="I1258" t="s">
        <v>25</v>
      </c>
      <c r="J1258">
        <f t="shared" si="60"/>
        <v>1</v>
      </c>
      <c r="K1258" t="str">
        <f t="shared" si="61"/>
        <v>MMBtu</v>
      </c>
      <c r="L1258" s="3">
        <f t="shared" si="62"/>
        <v>2964000</v>
      </c>
    </row>
    <row r="1259" spans="1:12" x14ac:dyDescent="0.25">
      <c r="A1259" t="s">
        <v>221</v>
      </c>
      <c r="B1259" t="s">
        <v>26</v>
      </c>
      <c r="C1259" t="s">
        <v>22</v>
      </c>
      <c r="D1259" t="s">
        <v>12</v>
      </c>
      <c r="E1259" t="s">
        <v>17</v>
      </c>
      <c r="F1259" t="s">
        <v>28</v>
      </c>
      <c r="G1259">
        <v>10</v>
      </c>
      <c r="H1259">
        <v>4650000</v>
      </c>
      <c r="I1259" t="s">
        <v>25</v>
      </c>
      <c r="J1259">
        <f t="shared" si="60"/>
        <v>1</v>
      </c>
      <c r="K1259" t="str">
        <f t="shared" si="61"/>
        <v>MMBtu</v>
      </c>
      <c r="L1259" s="3">
        <f t="shared" si="62"/>
        <v>4650000</v>
      </c>
    </row>
    <row r="1260" spans="1:12" x14ac:dyDescent="0.25">
      <c r="A1260" t="s">
        <v>221</v>
      </c>
      <c r="B1260" t="s">
        <v>26</v>
      </c>
      <c r="C1260" t="s">
        <v>22</v>
      </c>
      <c r="D1260" t="s">
        <v>12</v>
      </c>
      <c r="E1260" t="s">
        <v>18</v>
      </c>
      <c r="F1260" t="s">
        <v>28</v>
      </c>
      <c r="G1260">
        <v>7</v>
      </c>
      <c r="H1260">
        <v>5010000</v>
      </c>
      <c r="I1260" t="s">
        <v>25</v>
      </c>
      <c r="J1260">
        <f t="shared" si="60"/>
        <v>1</v>
      </c>
      <c r="K1260" t="str">
        <f t="shared" si="61"/>
        <v>MMBtu</v>
      </c>
      <c r="L1260" s="3">
        <f t="shared" si="62"/>
        <v>5010000</v>
      </c>
    </row>
    <row r="1261" spans="1:12" x14ac:dyDescent="0.25">
      <c r="A1261" t="s">
        <v>221</v>
      </c>
      <c r="B1261" t="s">
        <v>26</v>
      </c>
      <c r="C1261" t="s">
        <v>22</v>
      </c>
      <c r="D1261" t="s">
        <v>12</v>
      </c>
      <c r="E1261" t="s">
        <v>16</v>
      </c>
      <c r="F1261" t="s">
        <v>28</v>
      </c>
      <c r="G1261">
        <v>8</v>
      </c>
      <c r="H1261">
        <v>4907500</v>
      </c>
      <c r="I1261" t="s">
        <v>29</v>
      </c>
      <c r="J1261">
        <f t="shared" si="60"/>
        <v>1.0542</v>
      </c>
      <c r="K1261" t="str">
        <f t="shared" si="61"/>
        <v>MMBtu</v>
      </c>
      <c r="L1261" s="3">
        <f t="shared" si="62"/>
        <v>5173486.5</v>
      </c>
    </row>
    <row r="1262" spans="1:12" x14ac:dyDescent="0.25">
      <c r="A1262" t="s">
        <v>221</v>
      </c>
      <c r="B1262" t="s">
        <v>26</v>
      </c>
      <c r="C1262" t="s">
        <v>22</v>
      </c>
      <c r="D1262" t="s">
        <v>12</v>
      </c>
      <c r="E1262" t="s">
        <v>16</v>
      </c>
      <c r="F1262" t="s">
        <v>28</v>
      </c>
      <c r="G1262">
        <v>10</v>
      </c>
      <c r="H1262">
        <v>6015000</v>
      </c>
      <c r="I1262" t="s">
        <v>25</v>
      </c>
      <c r="J1262">
        <f t="shared" si="60"/>
        <v>1</v>
      </c>
      <c r="K1262" t="str">
        <f t="shared" si="61"/>
        <v>MMBtu</v>
      </c>
      <c r="L1262" s="3">
        <f t="shared" si="62"/>
        <v>6015000</v>
      </c>
    </row>
    <row r="1263" spans="1:12" x14ac:dyDescent="0.25">
      <c r="A1263" t="s">
        <v>221</v>
      </c>
      <c r="B1263" t="s">
        <v>26</v>
      </c>
      <c r="C1263" t="s">
        <v>22</v>
      </c>
      <c r="D1263" t="s">
        <v>12</v>
      </c>
      <c r="E1263" t="s">
        <v>19</v>
      </c>
      <c r="F1263" t="s">
        <v>28</v>
      </c>
      <c r="G1263">
        <v>8</v>
      </c>
      <c r="H1263">
        <v>6830000</v>
      </c>
      <c r="I1263" t="s">
        <v>25</v>
      </c>
      <c r="J1263">
        <f t="shared" si="60"/>
        <v>1</v>
      </c>
      <c r="K1263" t="str">
        <f t="shared" si="61"/>
        <v>MMBtu</v>
      </c>
      <c r="L1263" s="3">
        <f t="shared" si="62"/>
        <v>6830000</v>
      </c>
    </row>
    <row r="1264" spans="1:12" x14ac:dyDescent="0.25">
      <c r="A1264" t="s">
        <v>221</v>
      </c>
      <c r="B1264" t="s">
        <v>26</v>
      </c>
      <c r="C1264" t="s">
        <v>22</v>
      </c>
      <c r="D1264" t="s">
        <v>12</v>
      </c>
      <c r="E1264" t="s">
        <v>15</v>
      </c>
      <c r="F1264" t="s">
        <v>28</v>
      </c>
      <c r="G1264">
        <v>18</v>
      </c>
      <c r="H1264">
        <v>10499000</v>
      </c>
      <c r="I1264" t="s">
        <v>25</v>
      </c>
      <c r="J1264">
        <f t="shared" si="60"/>
        <v>1</v>
      </c>
      <c r="K1264" t="str">
        <f t="shared" si="61"/>
        <v>MMBtu</v>
      </c>
      <c r="L1264" s="3">
        <f t="shared" si="62"/>
        <v>10499000</v>
      </c>
    </row>
    <row r="1265" spans="1:12" x14ac:dyDescent="0.25">
      <c r="A1265" t="s">
        <v>221</v>
      </c>
      <c r="B1265" t="s">
        <v>26</v>
      </c>
      <c r="C1265" t="s">
        <v>22</v>
      </c>
      <c r="D1265" t="s">
        <v>12</v>
      </c>
      <c r="E1265" t="s">
        <v>27</v>
      </c>
      <c r="F1265" t="s">
        <v>28</v>
      </c>
      <c r="G1265">
        <v>28</v>
      </c>
      <c r="H1265">
        <v>11098500</v>
      </c>
      <c r="I1265" t="s">
        <v>29</v>
      </c>
      <c r="J1265">
        <f t="shared" si="60"/>
        <v>1.0542</v>
      </c>
      <c r="K1265" t="str">
        <f t="shared" si="61"/>
        <v>MMBtu</v>
      </c>
      <c r="L1265" s="3">
        <f t="shared" si="62"/>
        <v>11700038.700000001</v>
      </c>
    </row>
    <row r="1266" spans="1:12" x14ac:dyDescent="0.25">
      <c r="A1266" t="s">
        <v>221</v>
      </c>
      <c r="B1266" t="s">
        <v>26</v>
      </c>
      <c r="C1266" t="s">
        <v>22</v>
      </c>
      <c r="D1266" t="s">
        <v>12</v>
      </c>
      <c r="E1266" t="s">
        <v>30</v>
      </c>
      <c r="F1266" t="s">
        <v>28</v>
      </c>
      <c r="G1266">
        <v>31</v>
      </c>
      <c r="H1266">
        <v>20505000</v>
      </c>
      <c r="I1266" t="s">
        <v>29</v>
      </c>
      <c r="J1266">
        <f t="shared" si="60"/>
        <v>1.0542</v>
      </c>
      <c r="K1266" t="str">
        <f t="shared" si="61"/>
        <v>MMBtu</v>
      </c>
      <c r="L1266" s="3">
        <f t="shared" si="62"/>
        <v>21616371</v>
      </c>
    </row>
    <row r="1267" spans="1:12" x14ac:dyDescent="0.25">
      <c r="A1267" t="s">
        <v>221</v>
      </c>
      <c r="B1267" t="s">
        <v>21</v>
      </c>
      <c r="C1267" t="s">
        <v>22</v>
      </c>
      <c r="D1267" t="s">
        <v>12</v>
      </c>
      <c r="E1267" t="s">
        <v>19</v>
      </c>
      <c r="F1267" t="s">
        <v>35</v>
      </c>
      <c r="G1267">
        <v>1</v>
      </c>
      <c r="H1267">
        <v>310000</v>
      </c>
      <c r="I1267" t="s">
        <v>25</v>
      </c>
      <c r="J1267">
        <f t="shared" si="60"/>
        <v>1</v>
      </c>
      <c r="K1267" t="str">
        <f t="shared" si="61"/>
        <v>MMBtu</v>
      </c>
      <c r="L1267" s="3">
        <f t="shared" si="62"/>
        <v>310000</v>
      </c>
    </row>
    <row r="1268" spans="1:12" x14ac:dyDescent="0.25">
      <c r="A1268" t="s">
        <v>221</v>
      </c>
      <c r="B1268" t="s">
        <v>21</v>
      </c>
      <c r="C1268" t="s">
        <v>22</v>
      </c>
      <c r="D1268" t="s">
        <v>12</v>
      </c>
      <c r="E1268" t="s">
        <v>27</v>
      </c>
      <c r="F1268" t="s">
        <v>33</v>
      </c>
      <c r="G1268">
        <v>1</v>
      </c>
      <c r="H1268">
        <v>755000</v>
      </c>
      <c r="I1268" t="s">
        <v>25</v>
      </c>
      <c r="J1268">
        <f t="shared" si="60"/>
        <v>1</v>
      </c>
      <c r="K1268" t="str">
        <f t="shared" si="61"/>
        <v>MMBtu</v>
      </c>
      <c r="L1268" s="3">
        <f t="shared" si="62"/>
        <v>755000</v>
      </c>
    </row>
    <row r="1269" spans="1:12" x14ac:dyDescent="0.25">
      <c r="A1269" t="s">
        <v>221</v>
      </c>
      <c r="B1269" t="s">
        <v>21</v>
      </c>
      <c r="C1269" t="s">
        <v>22</v>
      </c>
      <c r="D1269" t="s">
        <v>20</v>
      </c>
      <c r="E1269" t="s">
        <v>17</v>
      </c>
      <c r="F1269" t="s">
        <v>36</v>
      </c>
      <c r="G1269">
        <v>5</v>
      </c>
      <c r="H1269">
        <v>2500000</v>
      </c>
      <c r="I1269" t="s">
        <v>25</v>
      </c>
      <c r="J1269">
        <f t="shared" si="60"/>
        <v>1</v>
      </c>
      <c r="K1269" t="str">
        <f t="shared" si="61"/>
        <v>MMBtu</v>
      </c>
      <c r="L1269" s="3">
        <f t="shared" si="62"/>
        <v>2500000</v>
      </c>
    </row>
    <row r="1270" spans="1:12" x14ac:dyDescent="0.25">
      <c r="A1270" t="s">
        <v>221</v>
      </c>
      <c r="B1270" t="s">
        <v>21</v>
      </c>
      <c r="C1270" t="s">
        <v>22</v>
      </c>
      <c r="D1270" t="s">
        <v>12</v>
      </c>
      <c r="E1270" t="s">
        <v>19</v>
      </c>
      <c r="F1270" t="s">
        <v>36</v>
      </c>
      <c r="G1270">
        <v>61</v>
      </c>
      <c r="H1270">
        <v>20949500</v>
      </c>
      <c r="I1270" t="s">
        <v>25</v>
      </c>
      <c r="J1270">
        <f t="shared" si="60"/>
        <v>1</v>
      </c>
      <c r="K1270" t="str">
        <f t="shared" si="61"/>
        <v>MMBtu</v>
      </c>
      <c r="L1270" s="3">
        <f t="shared" si="62"/>
        <v>20949500</v>
      </c>
    </row>
    <row r="1271" spans="1:12" x14ac:dyDescent="0.25">
      <c r="A1271" t="s">
        <v>221</v>
      </c>
      <c r="B1271" t="s">
        <v>21</v>
      </c>
      <c r="C1271" t="s">
        <v>22</v>
      </c>
      <c r="D1271" t="s">
        <v>12</v>
      </c>
      <c r="E1271" t="s">
        <v>27</v>
      </c>
      <c r="F1271" t="s">
        <v>36</v>
      </c>
      <c r="G1271">
        <v>75</v>
      </c>
      <c r="H1271">
        <v>32922500</v>
      </c>
      <c r="I1271" t="s">
        <v>25</v>
      </c>
      <c r="J1271">
        <f t="shared" si="60"/>
        <v>1</v>
      </c>
      <c r="K1271" t="str">
        <f t="shared" si="61"/>
        <v>MMBtu</v>
      </c>
      <c r="L1271" s="3">
        <f t="shared" si="62"/>
        <v>32922500</v>
      </c>
    </row>
    <row r="1272" spans="1:12" x14ac:dyDescent="0.25">
      <c r="A1272" t="s">
        <v>221</v>
      </c>
      <c r="B1272" t="s">
        <v>21</v>
      </c>
      <c r="C1272" t="s">
        <v>22</v>
      </c>
      <c r="D1272" t="s">
        <v>12</v>
      </c>
      <c r="E1272" t="s">
        <v>15</v>
      </c>
      <c r="F1272" t="s">
        <v>36</v>
      </c>
      <c r="G1272">
        <v>178</v>
      </c>
      <c r="H1272">
        <v>60404500</v>
      </c>
      <c r="I1272" t="s">
        <v>25</v>
      </c>
      <c r="J1272">
        <f t="shared" si="60"/>
        <v>1</v>
      </c>
      <c r="K1272" t="str">
        <f t="shared" si="61"/>
        <v>MMBtu</v>
      </c>
      <c r="L1272" s="3">
        <f t="shared" si="62"/>
        <v>60404500</v>
      </c>
    </row>
    <row r="1273" spans="1:12" x14ac:dyDescent="0.25">
      <c r="A1273" t="s">
        <v>221</v>
      </c>
      <c r="B1273" t="s">
        <v>21</v>
      </c>
      <c r="C1273" t="s">
        <v>22</v>
      </c>
      <c r="D1273" t="s">
        <v>12</v>
      </c>
      <c r="E1273" t="s">
        <v>13</v>
      </c>
      <c r="F1273" t="s">
        <v>36</v>
      </c>
      <c r="G1273">
        <v>193</v>
      </c>
      <c r="H1273">
        <v>64622500</v>
      </c>
      <c r="I1273" t="s">
        <v>25</v>
      </c>
      <c r="J1273">
        <f t="shared" si="60"/>
        <v>1</v>
      </c>
      <c r="K1273" t="str">
        <f t="shared" si="61"/>
        <v>MMBtu</v>
      </c>
      <c r="L1273" s="3">
        <f t="shared" si="62"/>
        <v>64622500</v>
      </c>
    </row>
    <row r="1274" spans="1:12" x14ac:dyDescent="0.25">
      <c r="A1274" t="s">
        <v>221</v>
      </c>
      <c r="B1274" t="s">
        <v>21</v>
      </c>
      <c r="C1274" t="s">
        <v>22</v>
      </c>
      <c r="D1274" t="s">
        <v>12</v>
      </c>
      <c r="E1274" t="s">
        <v>16</v>
      </c>
      <c r="F1274" t="s">
        <v>36</v>
      </c>
      <c r="G1274">
        <v>159</v>
      </c>
      <c r="H1274">
        <v>70327500</v>
      </c>
      <c r="I1274" t="s">
        <v>25</v>
      </c>
      <c r="J1274">
        <f t="shared" si="60"/>
        <v>1</v>
      </c>
      <c r="K1274" t="str">
        <f t="shared" si="61"/>
        <v>MMBtu</v>
      </c>
      <c r="L1274" s="3">
        <f t="shared" si="62"/>
        <v>70327500</v>
      </c>
    </row>
    <row r="1275" spans="1:12" x14ac:dyDescent="0.25">
      <c r="A1275" t="s">
        <v>221</v>
      </c>
      <c r="B1275" t="s">
        <v>21</v>
      </c>
      <c r="C1275" t="s">
        <v>22</v>
      </c>
      <c r="D1275" t="s">
        <v>12</v>
      </c>
      <c r="E1275" t="s">
        <v>17</v>
      </c>
      <c r="F1275" t="s">
        <v>36</v>
      </c>
      <c r="G1275">
        <v>198</v>
      </c>
      <c r="H1275">
        <v>70435500</v>
      </c>
      <c r="I1275" t="s">
        <v>25</v>
      </c>
      <c r="J1275">
        <f t="shared" si="60"/>
        <v>1</v>
      </c>
      <c r="K1275" t="str">
        <f t="shared" si="61"/>
        <v>MMBtu</v>
      </c>
      <c r="L1275" s="3">
        <f t="shared" si="62"/>
        <v>70435500</v>
      </c>
    </row>
    <row r="1276" spans="1:12" x14ac:dyDescent="0.25">
      <c r="A1276" t="s">
        <v>221</v>
      </c>
      <c r="B1276" t="s">
        <v>21</v>
      </c>
      <c r="C1276" t="s">
        <v>22</v>
      </c>
      <c r="D1276" t="s">
        <v>12</v>
      </c>
      <c r="E1276" t="s">
        <v>30</v>
      </c>
      <c r="F1276" t="s">
        <v>36</v>
      </c>
      <c r="G1276">
        <v>144</v>
      </c>
      <c r="H1276">
        <v>71285000</v>
      </c>
      <c r="I1276" t="s">
        <v>25</v>
      </c>
      <c r="J1276">
        <f t="shared" si="60"/>
        <v>1</v>
      </c>
      <c r="K1276" t="str">
        <f t="shared" si="61"/>
        <v>MMBtu</v>
      </c>
      <c r="L1276" s="3">
        <f t="shared" si="62"/>
        <v>71285000</v>
      </c>
    </row>
    <row r="1277" spans="1:12" x14ac:dyDescent="0.25">
      <c r="A1277" t="s">
        <v>221</v>
      </c>
      <c r="B1277" t="s">
        <v>21</v>
      </c>
      <c r="C1277" t="s">
        <v>22</v>
      </c>
      <c r="D1277" t="s">
        <v>12</v>
      </c>
      <c r="E1277" t="s">
        <v>18</v>
      </c>
      <c r="F1277" t="s">
        <v>36</v>
      </c>
      <c r="G1277">
        <v>217</v>
      </c>
      <c r="H1277">
        <v>83470000</v>
      </c>
      <c r="I1277" t="s">
        <v>25</v>
      </c>
      <c r="J1277">
        <f t="shared" si="60"/>
        <v>1</v>
      </c>
      <c r="K1277" t="str">
        <f t="shared" si="61"/>
        <v>MMBtu</v>
      </c>
      <c r="L1277" s="3">
        <f t="shared" si="62"/>
        <v>83470000</v>
      </c>
    </row>
    <row r="1278" spans="1:12" x14ac:dyDescent="0.25">
      <c r="A1278" t="s">
        <v>222</v>
      </c>
      <c r="B1278" t="s">
        <v>26</v>
      </c>
      <c r="C1278" t="s">
        <v>22</v>
      </c>
      <c r="D1278" t="s">
        <v>23</v>
      </c>
      <c r="E1278" t="s">
        <v>27</v>
      </c>
      <c r="F1278" t="s">
        <v>31</v>
      </c>
      <c r="G1278">
        <v>1</v>
      </c>
      <c r="H1278">
        <v>6835</v>
      </c>
      <c r="I1278" t="s">
        <v>29</v>
      </c>
      <c r="J1278">
        <f t="shared" si="60"/>
        <v>1.0542</v>
      </c>
      <c r="K1278" t="str">
        <f t="shared" si="61"/>
        <v>MMBtu</v>
      </c>
      <c r="L1278" s="3">
        <f t="shared" si="62"/>
        <v>7205.4570000000003</v>
      </c>
    </row>
    <row r="1279" spans="1:12" x14ac:dyDescent="0.25">
      <c r="A1279" t="s">
        <v>222</v>
      </c>
      <c r="B1279" t="s">
        <v>26</v>
      </c>
      <c r="C1279" t="s">
        <v>22</v>
      </c>
      <c r="D1279" t="s">
        <v>23</v>
      </c>
      <c r="E1279" t="s">
        <v>27</v>
      </c>
      <c r="F1279" t="s">
        <v>28</v>
      </c>
      <c r="G1279">
        <v>3</v>
      </c>
      <c r="H1279">
        <v>12000</v>
      </c>
      <c r="I1279" t="s">
        <v>25</v>
      </c>
      <c r="J1279">
        <f t="shared" si="60"/>
        <v>1</v>
      </c>
      <c r="K1279" t="str">
        <f t="shared" si="61"/>
        <v>MMBtu</v>
      </c>
      <c r="L1279" s="3">
        <f t="shared" si="62"/>
        <v>12000</v>
      </c>
    </row>
    <row r="1280" spans="1:12" x14ac:dyDescent="0.25">
      <c r="A1280" t="s">
        <v>222</v>
      </c>
      <c r="B1280" t="s">
        <v>26</v>
      </c>
      <c r="C1280" t="s">
        <v>22</v>
      </c>
      <c r="D1280" t="s">
        <v>23</v>
      </c>
      <c r="E1280" t="s">
        <v>18</v>
      </c>
      <c r="F1280" t="s">
        <v>28</v>
      </c>
      <c r="G1280">
        <v>1</v>
      </c>
      <c r="H1280">
        <v>15000</v>
      </c>
      <c r="I1280" t="s">
        <v>25</v>
      </c>
      <c r="J1280">
        <f t="shared" si="60"/>
        <v>1</v>
      </c>
      <c r="K1280" t="str">
        <f t="shared" si="61"/>
        <v>MMBtu</v>
      </c>
      <c r="L1280" s="3">
        <f t="shared" si="62"/>
        <v>15000</v>
      </c>
    </row>
    <row r="1281" spans="1:12" x14ac:dyDescent="0.25">
      <c r="A1281" t="s">
        <v>222</v>
      </c>
      <c r="B1281" t="s">
        <v>26</v>
      </c>
      <c r="C1281" t="s">
        <v>22</v>
      </c>
      <c r="D1281" t="s">
        <v>23</v>
      </c>
      <c r="E1281" t="s">
        <v>27</v>
      </c>
      <c r="F1281" t="s">
        <v>28</v>
      </c>
      <c r="G1281">
        <v>1</v>
      </c>
      <c r="H1281">
        <v>15000</v>
      </c>
      <c r="I1281" t="s">
        <v>29</v>
      </c>
      <c r="J1281">
        <f t="shared" si="60"/>
        <v>1.0542</v>
      </c>
      <c r="K1281" t="str">
        <f t="shared" si="61"/>
        <v>MMBtu</v>
      </c>
      <c r="L1281" s="3">
        <f t="shared" si="62"/>
        <v>15813</v>
      </c>
    </row>
    <row r="1282" spans="1:12" x14ac:dyDescent="0.25">
      <c r="A1282" t="s">
        <v>222</v>
      </c>
      <c r="B1282" t="s">
        <v>26</v>
      </c>
      <c r="C1282" t="s">
        <v>22</v>
      </c>
      <c r="D1282" t="s">
        <v>23</v>
      </c>
      <c r="E1282" t="s">
        <v>30</v>
      </c>
      <c r="F1282" t="s">
        <v>28</v>
      </c>
      <c r="G1282">
        <v>11</v>
      </c>
      <c r="H1282">
        <v>53000</v>
      </c>
      <c r="I1282" t="s">
        <v>25</v>
      </c>
      <c r="J1282">
        <f t="shared" si="60"/>
        <v>1</v>
      </c>
      <c r="K1282" t="str">
        <f t="shared" si="61"/>
        <v>MMBtu</v>
      </c>
      <c r="L1282" s="3">
        <f t="shared" si="62"/>
        <v>53000</v>
      </c>
    </row>
    <row r="1283" spans="1:12" x14ac:dyDescent="0.25">
      <c r="A1283" t="s">
        <v>222</v>
      </c>
      <c r="B1283" t="s">
        <v>26</v>
      </c>
      <c r="C1283" t="s">
        <v>22</v>
      </c>
      <c r="D1283" t="s">
        <v>23</v>
      </c>
      <c r="E1283" t="s">
        <v>16</v>
      </c>
      <c r="F1283" t="s">
        <v>28</v>
      </c>
      <c r="G1283">
        <v>15</v>
      </c>
      <c r="H1283">
        <v>95000</v>
      </c>
      <c r="I1283" t="s">
        <v>25</v>
      </c>
      <c r="J1283">
        <f t="shared" si="60"/>
        <v>1</v>
      </c>
      <c r="K1283" t="str">
        <f t="shared" si="61"/>
        <v>MMBtu</v>
      </c>
      <c r="L1283" s="3">
        <f t="shared" si="62"/>
        <v>95000</v>
      </c>
    </row>
    <row r="1284" spans="1:12" x14ac:dyDescent="0.25">
      <c r="A1284" t="s">
        <v>222</v>
      </c>
      <c r="B1284" t="s">
        <v>26</v>
      </c>
      <c r="C1284" t="s">
        <v>22</v>
      </c>
      <c r="D1284" t="s">
        <v>23</v>
      </c>
      <c r="E1284" t="s">
        <v>30</v>
      </c>
      <c r="F1284" t="s">
        <v>28</v>
      </c>
      <c r="G1284">
        <v>14</v>
      </c>
      <c r="H1284">
        <v>124200</v>
      </c>
      <c r="I1284" t="s">
        <v>29</v>
      </c>
      <c r="J1284">
        <f t="shared" si="60"/>
        <v>1.0542</v>
      </c>
      <c r="K1284" t="str">
        <f t="shared" si="61"/>
        <v>MMBtu</v>
      </c>
      <c r="L1284" s="3">
        <f t="shared" si="62"/>
        <v>130931.64</v>
      </c>
    </row>
    <row r="1285" spans="1:12" x14ac:dyDescent="0.25">
      <c r="A1285" t="s">
        <v>222</v>
      </c>
      <c r="B1285" t="s">
        <v>26</v>
      </c>
      <c r="C1285" t="s">
        <v>22</v>
      </c>
      <c r="D1285" t="s">
        <v>23</v>
      </c>
      <c r="E1285" t="s">
        <v>16</v>
      </c>
      <c r="F1285" t="s">
        <v>28</v>
      </c>
      <c r="G1285">
        <v>23</v>
      </c>
      <c r="H1285">
        <v>161000</v>
      </c>
      <c r="I1285" t="s">
        <v>29</v>
      </c>
      <c r="J1285">
        <f t="shared" si="60"/>
        <v>1.0542</v>
      </c>
      <c r="K1285" t="str">
        <f t="shared" si="61"/>
        <v>MMBtu</v>
      </c>
      <c r="L1285" s="3">
        <f t="shared" si="62"/>
        <v>169726.2</v>
      </c>
    </row>
    <row r="1286" spans="1:12" x14ac:dyDescent="0.25">
      <c r="A1286" t="s">
        <v>223</v>
      </c>
      <c r="B1286" t="s">
        <v>26</v>
      </c>
      <c r="C1286" t="s">
        <v>22</v>
      </c>
      <c r="D1286" t="s">
        <v>23</v>
      </c>
      <c r="E1286" t="s">
        <v>13</v>
      </c>
      <c r="F1286" t="s">
        <v>34</v>
      </c>
      <c r="G1286">
        <v>5</v>
      </c>
      <c r="H1286">
        <v>223472</v>
      </c>
      <c r="I1286" t="s">
        <v>25</v>
      </c>
      <c r="J1286">
        <f t="shared" si="60"/>
        <v>1</v>
      </c>
      <c r="K1286" t="str">
        <f t="shared" si="61"/>
        <v>MMBtu</v>
      </c>
      <c r="L1286" s="3">
        <f t="shared" si="62"/>
        <v>223472</v>
      </c>
    </row>
    <row r="1287" spans="1:12" x14ac:dyDescent="0.25">
      <c r="A1287" t="s">
        <v>223</v>
      </c>
      <c r="B1287" t="s">
        <v>26</v>
      </c>
      <c r="C1287" t="s">
        <v>22</v>
      </c>
      <c r="D1287" t="s">
        <v>12</v>
      </c>
      <c r="E1287" t="s">
        <v>15</v>
      </c>
      <c r="F1287" t="s">
        <v>28</v>
      </c>
      <c r="G1287">
        <v>2</v>
      </c>
      <c r="H1287">
        <v>300000</v>
      </c>
      <c r="I1287" t="s">
        <v>25</v>
      </c>
      <c r="J1287">
        <f t="shared" si="60"/>
        <v>1</v>
      </c>
      <c r="K1287" t="str">
        <f t="shared" si="61"/>
        <v>MMBtu</v>
      </c>
      <c r="L1287" s="3">
        <f t="shared" si="62"/>
        <v>300000</v>
      </c>
    </row>
    <row r="1288" spans="1:12" x14ac:dyDescent="0.25">
      <c r="A1288" t="s">
        <v>223</v>
      </c>
      <c r="B1288" t="s">
        <v>26</v>
      </c>
      <c r="C1288" t="s">
        <v>22</v>
      </c>
      <c r="D1288" t="s">
        <v>23</v>
      </c>
      <c r="E1288" t="s">
        <v>30</v>
      </c>
      <c r="F1288" t="s">
        <v>34</v>
      </c>
      <c r="G1288">
        <v>2</v>
      </c>
      <c r="H1288">
        <v>610000</v>
      </c>
      <c r="I1288" t="s">
        <v>25</v>
      </c>
      <c r="J1288">
        <f t="shared" si="60"/>
        <v>1</v>
      </c>
      <c r="K1288" t="str">
        <f t="shared" si="61"/>
        <v>MMBtu</v>
      </c>
      <c r="L1288" s="3">
        <f t="shared" si="62"/>
        <v>610000</v>
      </c>
    </row>
    <row r="1289" spans="1:12" x14ac:dyDescent="0.25">
      <c r="A1289" t="s">
        <v>223</v>
      </c>
      <c r="B1289" t="s">
        <v>26</v>
      </c>
      <c r="C1289" t="s">
        <v>22</v>
      </c>
      <c r="D1289" t="s">
        <v>12</v>
      </c>
      <c r="E1289" t="s">
        <v>13</v>
      </c>
      <c r="F1289" t="s">
        <v>28</v>
      </c>
      <c r="G1289">
        <v>1</v>
      </c>
      <c r="H1289">
        <v>1070000</v>
      </c>
      <c r="I1289" t="s">
        <v>25</v>
      </c>
      <c r="J1289">
        <f t="shared" si="60"/>
        <v>1</v>
      </c>
      <c r="K1289" t="str">
        <f t="shared" si="61"/>
        <v>MMBtu</v>
      </c>
      <c r="L1289" s="3">
        <f t="shared" si="62"/>
        <v>1070000</v>
      </c>
    </row>
    <row r="1290" spans="1:12" x14ac:dyDescent="0.25">
      <c r="A1290" t="s">
        <v>223</v>
      </c>
      <c r="B1290" t="s">
        <v>26</v>
      </c>
      <c r="C1290" t="s">
        <v>22</v>
      </c>
      <c r="D1290" t="s">
        <v>23</v>
      </c>
      <c r="E1290" t="s">
        <v>13</v>
      </c>
      <c r="F1290" t="s">
        <v>28</v>
      </c>
      <c r="G1290">
        <v>13</v>
      </c>
      <c r="H1290">
        <v>1316625</v>
      </c>
      <c r="I1290" t="s">
        <v>29</v>
      </c>
      <c r="J1290">
        <f t="shared" si="60"/>
        <v>1.0542</v>
      </c>
      <c r="K1290" t="str">
        <f t="shared" si="61"/>
        <v>MMBtu</v>
      </c>
      <c r="L1290" s="3">
        <f t="shared" si="62"/>
        <v>1387986.075</v>
      </c>
    </row>
    <row r="1291" spans="1:12" x14ac:dyDescent="0.25">
      <c r="A1291" t="s">
        <v>223</v>
      </c>
      <c r="B1291" t="s">
        <v>26</v>
      </c>
      <c r="C1291" t="s">
        <v>22</v>
      </c>
      <c r="D1291" t="s">
        <v>23</v>
      </c>
      <c r="E1291" t="s">
        <v>17</v>
      </c>
      <c r="F1291" t="s">
        <v>34</v>
      </c>
      <c r="G1291">
        <v>34</v>
      </c>
      <c r="H1291">
        <v>1535000</v>
      </c>
      <c r="I1291" t="s">
        <v>25</v>
      </c>
      <c r="J1291">
        <f t="shared" si="60"/>
        <v>1</v>
      </c>
      <c r="K1291" t="str">
        <f t="shared" si="61"/>
        <v>MMBtu</v>
      </c>
      <c r="L1291" s="3">
        <f t="shared" si="62"/>
        <v>1535000</v>
      </c>
    </row>
    <row r="1292" spans="1:12" x14ac:dyDescent="0.25">
      <c r="A1292" t="s">
        <v>223</v>
      </c>
      <c r="B1292" t="s">
        <v>26</v>
      </c>
      <c r="C1292" t="s">
        <v>22</v>
      </c>
      <c r="D1292" t="s">
        <v>23</v>
      </c>
      <c r="E1292" t="s">
        <v>15</v>
      </c>
      <c r="F1292" t="s">
        <v>34</v>
      </c>
      <c r="G1292">
        <v>37</v>
      </c>
      <c r="H1292">
        <v>2110000</v>
      </c>
      <c r="I1292" t="s">
        <v>25</v>
      </c>
      <c r="J1292">
        <f t="shared" si="60"/>
        <v>1</v>
      </c>
      <c r="K1292" t="str">
        <f t="shared" si="61"/>
        <v>MMBtu</v>
      </c>
      <c r="L1292" s="3">
        <f t="shared" si="62"/>
        <v>2110000</v>
      </c>
    </row>
    <row r="1293" spans="1:12" x14ac:dyDescent="0.25">
      <c r="A1293" t="s">
        <v>223</v>
      </c>
      <c r="B1293" t="s">
        <v>26</v>
      </c>
      <c r="C1293" t="s">
        <v>22</v>
      </c>
      <c r="D1293" t="s">
        <v>23</v>
      </c>
      <c r="E1293" t="s">
        <v>19</v>
      </c>
      <c r="F1293" t="s">
        <v>34</v>
      </c>
      <c r="G1293">
        <v>41</v>
      </c>
      <c r="H1293">
        <v>2515007</v>
      </c>
      <c r="I1293" t="s">
        <v>25</v>
      </c>
      <c r="J1293">
        <f t="shared" si="60"/>
        <v>1</v>
      </c>
      <c r="K1293" t="str">
        <f t="shared" si="61"/>
        <v>MMBtu</v>
      </c>
      <c r="L1293" s="3">
        <f t="shared" si="62"/>
        <v>2515007</v>
      </c>
    </row>
    <row r="1294" spans="1:12" x14ac:dyDescent="0.25">
      <c r="A1294" t="s">
        <v>223</v>
      </c>
      <c r="B1294" t="s">
        <v>26</v>
      </c>
      <c r="C1294" t="s">
        <v>22</v>
      </c>
      <c r="D1294" t="s">
        <v>23</v>
      </c>
      <c r="E1294" t="s">
        <v>16</v>
      </c>
      <c r="F1294" t="s">
        <v>34</v>
      </c>
      <c r="G1294">
        <v>13</v>
      </c>
      <c r="H1294">
        <v>3893163</v>
      </c>
      <c r="I1294" t="s">
        <v>25</v>
      </c>
      <c r="J1294">
        <f t="shared" si="60"/>
        <v>1</v>
      </c>
      <c r="K1294" t="str">
        <f t="shared" si="61"/>
        <v>MMBtu</v>
      </c>
      <c r="L1294" s="3">
        <f t="shared" si="62"/>
        <v>3893163</v>
      </c>
    </row>
    <row r="1295" spans="1:12" x14ac:dyDescent="0.25">
      <c r="A1295" t="s">
        <v>223</v>
      </c>
      <c r="B1295" t="s">
        <v>26</v>
      </c>
      <c r="C1295" t="s">
        <v>22</v>
      </c>
      <c r="D1295" t="s">
        <v>23</v>
      </c>
      <c r="E1295" t="s">
        <v>15</v>
      </c>
      <c r="F1295" t="s">
        <v>28</v>
      </c>
      <c r="G1295">
        <v>112</v>
      </c>
      <c r="H1295">
        <v>4152300</v>
      </c>
      <c r="I1295" t="s">
        <v>29</v>
      </c>
      <c r="J1295">
        <f t="shared" si="60"/>
        <v>1.0542</v>
      </c>
      <c r="K1295" t="str">
        <f t="shared" si="61"/>
        <v>MMBtu</v>
      </c>
      <c r="L1295" s="3">
        <f t="shared" si="62"/>
        <v>4377354.66</v>
      </c>
    </row>
    <row r="1296" spans="1:12" x14ac:dyDescent="0.25">
      <c r="A1296" t="s">
        <v>223</v>
      </c>
      <c r="B1296" t="s">
        <v>26</v>
      </c>
      <c r="C1296" t="s">
        <v>22</v>
      </c>
      <c r="D1296" t="s">
        <v>23</v>
      </c>
      <c r="E1296" t="s">
        <v>19</v>
      </c>
      <c r="F1296" t="s">
        <v>28</v>
      </c>
      <c r="G1296">
        <v>82</v>
      </c>
      <c r="H1296">
        <v>4382272</v>
      </c>
      <c r="I1296" t="s">
        <v>29</v>
      </c>
      <c r="J1296">
        <f t="shared" si="60"/>
        <v>1.0542</v>
      </c>
      <c r="K1296" t="str">
        <f t="shared" si="61"/>
        <v>MMBtu</v>
      </c>
      <c r="L1296" s="3">
        <f t="shared" si="62"/>
        <v>4619791.1424000002</v>
      </c>
    </row>
    <row r="1297" spans="1:12" x14ac:dyDescent="0.25">
      <c r="A1297" t="s">
        <v>223</v>
      </c>
      <c r="B1297" t="s">
        <v>26</v>
      </c>
      <c r="C1297" t="s">
        <v>22</v>
      </c>
      <c r="D1297" t="s">
        <v>23</v>
      </c>
      <c r="E1297" t="s">
        <v>17</v>
      </c>
      <c r="F1297" t="s">
        <v>28</v>
      </c>
      <c r="G1297">
        <v>104</v>
      </c>
      <c r="H1297">
        <v>5117650</v>
      </c>
      <c r="I1297" t="s">
        <v>29</v>
      </c>
      <c r="J1297">
        <f t="shared" si="60"/>
        <v>1.0542</v>
      </c>
      <c r="K1297" t="str">
        <f t="shared" si="61"/>
        <v>MMBtu</v>
      </c>
      <c r="L1297" s="3">
        <f t="shared" si="62"/>
        <v>5395026.6299999999</v>
      </c>
    </row>
    <row r="1298" spans="1:12" x14ac:dyDescent="0.25">
      <c r="A1298" t="s">
        <v>223</v>
      </c>
      <c r="B1298" t="s">
        <v>26</v>
      </c>
      <c r="C1298" t="s">
        <v>22</v>
      </c>
      <c r="D1298" t="s">
        <v>23</v>
      </c>
      <c r="E1298" t="s">
        <v>18</v>
      </c>
      <c r="F1298" t="s">
        <v>28</v>
      </c>
      <c r="G1298">
        <v>175</v>
      </c>
      <c r="H1298">
        <v>8070500</v>
      </c>
      <c r="I1298" t="s">
        <v>29</v>
      </c>
      <c r="J1298">
        <f t="shared" si="60"/>
        <v>1.0542</v>
      </c>
      <c r="K1298" t="str">
        <f t="shared" si="61"/>
        <v>MMBtu</v>
      </c>
      <c r="L1298" s="3">
        <f t="shared" si="62"/>
        <v>8507921.0999999996</v>
      </c>
    </row>
    <row r="1299" spans="1:12" x14ac:dyDescent="0.25">
      <c r="A1299" t="s">
        <v>223</v>
      </c>
      <c r="B1299" t="s">
        <v>26</v>
      </c>
      <c r="C1299" t="s">
        <v>22</v>
      </c>
      <c r="D1299" t="s">
        <v>23</v>
      </c>
      <c r="E1299" t="s">
        <v>18</v>
      </c>
      <c r="F1299" t="s">
        <v>34</v>
      </c>
      <c r="G1299">
        <v>83</v>
      </c>
      <c r="H1299">
        <v>9367422</v>
      </c>
      <c r="I1299" t="s">
        <v>25</v>
      </c>
      <c r="J1299">
        <f t="shared" si="60"/>
        <v>1</v>
      </c>
      <c r="K1299" t="str">
        <f t="shared" si="61"/>
        <v>MMBtu</v>
      </c>
      <c r="L1299" s="3">
        <f t="shared" si="62"/>
        <v>9367422</v>
      </c>
    </row>
    <row r="1300" spans="1:12" x14ac:dyDescent="0.25">
      <c r="A1300" t="s">
        <v>224</v>
      </c>
      <c r="B1300" t="s">
        <v>26</v>
      </c>
      <c r="C1300" t="s">
        <v>22</v>
      </c>
      <c r="D1300" t="s">
        <v>12</v>
      </c>
      <c r="E1300" t="s">
        <v>13</v>
      </c>
      <c r="F1300" t="s">
        <v>28</v>
      </c>
      <c r="G1300">
        <v>1</v>
      </c>
      <c r="H1300">
        <v>155000</v>
      </c>
      <c r="I1300" t="s">
        <v>25</v>
      </c>
      <c r="J1300">
        <f t="shared" si="60"/>
        <v>1</v>
      </c>
      <c r="K1300" t="str">
        <f t="shared" si="61"/>
        <v>MMBtu</v>
      </c>
      <c r="L1300" s="3">
        <f t="shared" si="62"/>
        <v>155000</v>
      </c>
    </row>
    <row r="1301" spans="1:12" x14ac:dyDescent="0.25">
      <c r="A1301" t="s">
        <v>224</v>
      </c>
      <c r="B1301" t="s">
        <v>26</v>
      </c>
      <c r="C1301" t="s">
        <v>22</v>
      </c>
      <c r="D1301" t="s">
        <v>12</v>
      </c>
      <c r="E1301" t="s">
        <v>16</v>
      </c>
      <c r="F1301" t="s">
        <v>28</v>
      </c>
      <c r="G1301">
        <v>4</v>
      </c>
      <c r="H1301">
        <v>160000</v>
      </c>
      <c r="I1301" t="s">
        <v>29</v>
      </c>
      <c r="J1301">
        <f t="shared" si="60"/>
        <v>1.0542</v>
      </c>
      <c r="K1301" t="str">
        <f t="shared" si="61"/>
        <v>MMBtu</v>
      </c>
      <c r="L1301" s="3">
        <f t="shared" si="62"/>
        <v>168672</v>
      </c>
    </row>
    <row r="1302" spans="1:12" x14ac:dyDescent="0.25">
      <c r="A1302" t="s">
        <v>224</v>
      </c>
      <c r="B1302" t="s">
        <v>26</v>
      </c>
      <c r="C1302" t="s">
        <v>22</v>
      </c>
      <c r="D1302" t="s">
        <v>23</v>
      </c>
      <c r="E1302" t="s">
        <v>19</v>
      </c>
      <c r="F1302" t="s">
        <v>34</v>
      </c>
      <c r="G1302">
        <v>1</v>
      </c>
      <c r="H1302">
        <v>310000</v>
      </c>
      <c r="I1302" t="s">
        <v>25</v>
      </c>
      <c r="J1302">
        <f t="shared" si="60"/>
        <v>1</v>
      </c>
      <c r="K1302" t="str">
        <f t="shared" si="61"/>
        <v>MMBtu</v>
      </c>
      <c r="L1302" s="3">
        <f t="shared" si="62"/>
        <v>310000</v>
      </c>
    </row>
    <row r="1303" spans="1:12" x14ac:dyDescent="0.25">
      <c r="A1303" t="s">
        <v>224</v>
      </c>
      <c r="B1303" t="s">
        <v>26</v>
      </c>
      <c r="C1303" t="s">
        <v>22</v>
      </c>
      <c r="D1303" t="s">
        <v>12</v>
      </c>
      <c r="E1303" t="s">
        <v>15</v>
      </c>
      <c r="F1303" t="s">
        <v>34</v>
      </c>
      <c r="G1303">
        <v>2</v>
      </c>
      <c r="H1303">
        <v>570000</v>
      </c>
      <c r="I1303" t="s">
        <v>25</v>
      </c>
      <c r="J1303">
        <f t="shared" si="60"/>
        <v>1</v>
      </c>
      <c r="K1303" t="str">
        <f t="shared" si="61"/>
        <v>MMBtu</v>
      </c>
      <c r="L1303" s="3">
        <f t="shared" si="62"/>
        <v>570000</v>
      </c>
    </row>
    <row r="1304" spans="1:12" x14ac:dyDescent="0.25">
      <c r="A1304" t="s">
        <v>224</v>
      </c>
      <c r="B1304" t="s">
        <v>26</v>
      </c>
      <c r="C1304" t="s">
        <v>22</v>
      </c>
      <c r="D1304" t="s">
        <v>12</v>
      </c>
      <c r="E1304" t="s">
        <v>18</v>
      </c>
      <c r="F1304" t="s">
        <v>34</v>
      </c>
      <c r="G1304">
        <v>4</v>
      </c>
      <c r="H1304">
        <v>695000</v>
      </c>
      <c r="I1304" t="s">
        <v>25</v>
      </c>
      <c r="J1304">
        <f t="shared" si="60"/>
        <v>1</v>
      </c>
      <c r="K1304" t="str">
        <f t="shared" si="61"/>
        <v>MMBtu</v>
      </c>
      <c r="L1304" s="3">
        <f t="shared" si="62"/>
        <v>695000</v>
      </c>
    </row>
    <row r="1305" spans="1:12" x14ac:dyDescent="0.25">
      <c r="A1305" t="s">
        <v>224</v>
      </c>
      <c r="B1305" t="s">
        <v>26</v>
      </c>
      <c r="C1305" t="s">
        <v>22</v>
      </c>
      <c r="D1305" t="s">
        <v>12</v>
      </c>
      <c r="E1305" t="s">
        <v>17</v>
      </c>
      <c r="F1305" t="s">
        <v>34</v>
      </c>
      <c r="G1305">
        <v>3</v>
      </c>
      <c r="H1305">
        <v>810000</v>
      </c>
      <c r="I1305" t="s">
        <v>25</v>
      </c>
      <c r="J1305">
        <f t="shared" si="60"/>
        <v>1</v>
      </c>
      <c r="K1305" t="str">
        <f t="shared" si="61"/>
        <v>MMBtu</v>
      </c>
      <c r="L1305" s="3">
        <f t="shared" si="62"/>
        <v>810000</v>
      </c>
    </row>
    <row r="1306" spans="1:12" x14ac:dyDescent="0.25">
      <c r="A1306" t="s">
        <v>224</v>
      </c>
      <c r="B1306" t="s">
        <v>26</v>
      </c>
      <c r="C1306" t="s">
        <v>22</v>
      </c>
      <c r="D1306" t="s">
        <v>12</v>
      </c>
      <c r="E1306" t="s">
        <v>19</v>
      </c>
      <c r="F1306" t="s">
        <v>28</v>
      </c>
      <c r="G1306">
        <v>3</v>
      </c>
      <c r="H1306">
        <v>920000</v>
      </c>
      <c r="I1306" t="s">
        <v>25</v>
      </c>
      <c r="J1306">
        <f t="shared" si="60"/>
        <v>1</v>
      </c>
      <c r="K1306" t="str">
        <f t="shared" si="61"/>
        <v>MMBtu</v>
      </c>
      <c r="L1306" s="3">
        <f t="shared" si="62"/>
        <v>920000</v>
      </c>
    </row>
    <row r="1307" spans="1:12" x14ac:dyDescent="0.25">
      <c r="A1307" t="s">
        <v>224</v>
      </c>
      <c r="B1307" t="s">
        <v>26</v>
      </c>
      <c r="C1307" t="s">
        <v>22</v>
      </c>
      <c r="D1307" t="s">
        <v>12</v>
      </c>
      <c r="E1307" t="s">
        <v>17</v>
      </c>
      <c r="F1307" t="s">
        <v>28</v>
      </c>
      <c r="G1307">
        <v>4</v>
      </c>
      <c r="H1307">
        <v>1220000</v>
      </c>
      <c r="I1307" t="s">
        <v>25</v>
      </c>
      <c r="J1307">
        <f t="shared" si="60"/>
        <v>1</v>
      </c>
      <c r="K1307" t="str">
        <f t="shared" si="61"/>
        <v>MMBtu</v>
      </c>
      <c r="L1307" s="3">
        <f t="shared" si="62"/>
        <v>1220000</v>
      </c>
    </row>
    <row r="1308" spans="1:12" x14ac:dyDescent="0.25">
      <c r="A1308" t="s">
        <v>224</v>
      </c>
      <c r="B1308" t="s">
        <v>26</v>
      </c>
      <c r="C1308" t="s">
        <v>22</v>
      </c>
      <c r="D1308" t="s">
        <v>12</v>
      </c>
      <c r="E1308" t="s">
        <v>19</v>
      </c>
      <c r="F1308" t="s">
        <v>34</v>
      </c>
      <c r="G1308">
        <v>6</v>
      </c>
      <c r="H1308">
        <v>1225000</v>
      </c>
      <c r="I1308" t="s">
        <v>25</v>
      </c>
      <c r="J1308">
        <f t="shared" si="60"/>
        <v>1</v>
      </c>
      <c r="K1308" t="str">
        <f t="shared" si="61"/>
        <v>MMBtu</v>
      </c>
      <c r="L1308" s="3">
        <f t="shared" si="62"/>
        <v>1225000</v>
      </c>
    </row>
    <row r="1309" spans="1:12" x14ac:dyDescent="0.25">
      <c r="A1309" t="s">
        <v>224</v>
      </c>
      <c r="B1309" t="s">
        <v>26</v>
      </c>
      <c r="C1309" t="s">
        <v>22</v>
      </c>
      <c r="D1309" t="s">
        <v>12</v>
      </c>
      <c r="E1309" t="s">
        <v>15</v>
      </c>
      <c r="F1309" t="s">
        <v>28</v>
      </c>
      <c r="G1309">
        <v>7</v>
      </c>
      <c r="H1309">
        <v>2000000</v>
      </c>
      <c r="I1309" t="s">
        <v>25</v>
      </c>
      <c r="J1309">
        <f t="shared" ref="J1309:J1372" si="63">IF(I1309="GJ",1.0542,1)</f>
        <v>1</v>
      </c>
      <c r="K1309" t="str">
        <f t="shared" ref="K1309:K1372" si="64">IF(I1309="GJ","MMBtu",I1309)</f>
        <v>MMBtu</v>
      </c>
      <c r="L1309" s="3">
        <f t="shared" ref="L1309:L1372" si="65">H1309*J1309</f>
        <v>2000000</v>
      </c>
    </row>
    <row r="1310" spans="1:12" x14ac:dyDescent="0.25">
      <c r="A1310" t="s">
        <v>224</v>
      </c>
      <c r="B1310" t="s">
        <v>26</v>
      </c>
      <c r="C1310" t="s">
        <v>22</v>
      </c>
      <c r="D1310" t="s">
        <v>12</v>
      </c>
      <c r="E1310" t="s">
        <v>16</v>
      </c>
      <c r="F1310" t="s">
        <v>34</v>
      </c>
      <c r="G1310">
        <v>14</v>
      </c>
      <c r="H1310">
        <v>6300000</v>
      </c>
      <c r="I1310" t="s">
        <v>25</v>
      </c>
      <c r="J1310">
        <f t="shared" si="63"/>
        <v>1</v>
      </c>
      <c r="K1310" t="str">
        <f t="shared" si="64"/>
        <v>MMBtu</v>
      </c>
      <c r="L1310" s="3">
        <f t="shared" si="65"/>
        <v>6300000</v>
      </c>
    </row>
    <row r="1311" spans="1:12" x14ac:dyDescent="0.25">
      <c r="A1311" t="s">
        <v>224</v>
      </c>
      <c r="B1311" t="s">
        <v>26</v>
      </c>
      <c r="C1311" t="s">
        <v>22</v>
      </c>
      <c r="D1311" t="s">
        <v>12</v>
      </c>
      <c r="E1311" t="s">
        <v>18</v>
      </c>
      <c r="F1311" t="s">
        <v>28</v>
      </c>
      <c r="G1311">
        <v>8</v>
      </c>
      <c r="H1311">
        <v>6835000</v>
      </c>
      <c r="I1311" t="s">
        <v>25</v>
      </c>
      <c r="J1311">
        <f t="shared" si="63"/>
        <v>1</v>
      </c>
      <c r="K1311" t="str">
        <f t="shared" si="64"/>
        <v>MMBtu</v>
      </c>
      <c r="L1311" s="3">
        <f t="shared" si="65"/>
        <v>6835000</v>
      </c>
    </row>
    <row r="1312" spans="1:12" x14ac:dyDescent="0.25">
      <c r="A1312" t="s">
        <v>224</v>
      </c>
      <c r="B1312" t="s">
        <v>26</v>
      </c>
      <c r="C1312" t="s">
        <v>22</v>
      </c>
      <c r="D1312" t="s">
        <v>12</v>
      </c>
      <c r="E1312" t="s">
        <v>16</v>
      </c>
      <c r="F1312" t="s">
        <v>28</v>
      </c>
      <c r="G1312">
        <v>14</v>
      </c>
      <c r="H1312">
        <v>12385000</v>
      </c>
      <c r="I1312" t="s">
        <v>25</v>
      </c>
      <c r="J1312">
        <f t="shared" si="63"/>
        <v>1</v>
      </c>
      <c r="K1312" t="str">
        <f t="shared" si="64"/>
        <v>MMBtu</v>
      </c>
      <c r="L1312" s="3">
        <f t="shared" si="65"/>
        <v>12385000</v>
      </c>
    </row>
    <row r="1313" spans="1:12" x14ac:dyDescent="0.25">
      <c r="A1313" t="s">
        <v>224</v>
      </c>
      <c r="B1313" t="s">
        <v>21</v>
      </c>
      <c r="C1313" t="s">
        <v>22</v>
      </c>
      <c r="D1313" t="s">
        <v>23</v>
      </c>
      <c r="E1313" t="s">
        <v>16</v>
      </c>
      <c r="F1313" t="s">
        <v>33</v>
      </c>
      <c r="G1313">
        <v>22</v>
      </c>
      <c r="H1313">
        <v>47651</v>
      </c>
      <c r="I1313" t="s">
        <v>25</v>
      </c>
      <c r="J1313">
        <f t="shared" si="63"/>
        <v>1</v>
      </c>
      <c r="K1313" t="str">
        <f t="shared" si="64"/>
        <v>MMBtu</v>
      </c>
      <c r="L1313" s="3">
        <f t="shared" si="65"/>
        <v>47651</v>
      </c>
    </row>
    <row r="1314" spans="1:12" x14ac:dyDescent="0.25">
      <c r="A1314" t="s">
        <v>224</v>
      </c>
      <c r="B1314" t="s">
        <v>21</v>
      </c>
      <c r="C1314" t="s">
        <v>22</v>
      </c>
      <c r="D1314" t="s">
        <v>12</v>
      </c>
      <c r="E1314" t="s">
        <v>30</v>
      </c>
      <c r="F1314" t="s">
        <v>33</v>
      </c>
      <c r="G1314">
        <v>1</v>
      </c>
      <c r="H1314">
        <v>155000</v>
      </c>
      <c r="I1314" t="s">
        <v>25</v>
      </c>
      <c r="J1314">
        <f t="shared" si="63"/>
        <v>1</v>
      </c>
      <c r="K1314" t="str">
        <f t="shared" si="64"/>
        <v>MMBtu</v>
      </c>
      <c r="L1314" s="3">
        <f t="shared" si="65"/>
        <v>155000</v>
      </c>
    </row>
    <row r="1315" spans="1:12" x14ac:dyDescent="0.25">
      <c r="A1315" t="s">
        <v>224</v>
      </c>
      <c r="B1315" t="s">
        <v>21</v>
      </c>
      <c r="C1315" t="s">
        <v>22</v>
      </c>
      <c r="D1315" t="s">
        <v>23</v>
      </c>
      <c r="E1315" t="s">
        <v>18</v>
      </c>
      <c r="F1315" t="s">
        <v>33</v>
      </c>
      <c r="G1315">
        <v>34</v>
      </c>
      <c r="H1315">
        <v>172126</v>
      </c>
      <c r="I1315" t="s">
        <v>25</v>
      </c>
      <c r="J1315">
        <f t="shared" si="63"/>
        <v>1</v>
      </c>
      <c r="K1315" t="str">
        <f t="shared" si="64"/>
        <v>MMBtu</v>
      </c>
      <c r="L1315" s="3">
        <f t="shared" si="65"/>
        <v>172126</v>
      </c>
    </row>
    <row r="1316" spans="1:12" x14ac:dyDescent="0.25">
      <c r="A1316" t="s">
        <v>224</v>
      </c>
      <c r="B1316" t="s">
        <v>21</v>
      </c>
      <c r="C1316" t="s">
        <v>22</v>
      </c>
      <c r="D1316" t="s">
        <v>23</v>
      </c>
      <c r="E1316" t="s">
        <v>30</v>
      </c>
      <c r="F1316" t="s">
        <v>33</v>
      </c>
      <c r="G1316">
        <v>30</v>
      </c>
      <c r="H1316">
        <v>304231</v>
      </c>
      <c r="I1316" t="s">
        <v>25</v>
      </c>
      <c r="J1316">
        <f t="shared" si="63"/>
        <v>1</v>
      </c>
      <c r="K1316" t="str">
        <f t="shared" si="64"/>
        <v>MMBtu</v>
      </c>
      <c r="L1316" s="3">
        <f t="shared" si="65"/>
        <v>304231</v>
      </c>
    </row>
    <row r="1317" spans="1:12" x14ac:dyDescent="0.25">
      <c r="A1317" t="s">
        <v>224</v>
      </c>
      <c r="B1317" t="s">
        <v>21</v>
      </c>
      <c r="C1317" t="s">
        <v>22</v>
      </c>
      <c r="D1317" t="s">
        <v>12</v>
      </c>
      <c r="E1317" t="s">
        <v>30</v>
      </c>
      <c r="F1317" t="s">
        <v>35</v>
      </c>
      <c r="G1317">
        <v>1</v>
      </c>
      <c r="H1317">
        <v>465000</v>
      </c>
      <c r="I1317" t="s">
        <v>25</v>
      </c>
      <c r="J1317">
        <f t="shared" si="63"/>
        <v>1</v>
      </c>
      <c r="K1317" t="str">
        <f t="shared" si="64"/>
        <v>MMBtu</v>
      </c>
      <c r="L1317" s="3">
        <f t="shared" si="65"/>
        <v>465000</v>
      </c>
    </row>
    <row r="1318" spans="1:12" x14ac:dyDescent="0.25">
      <c r="A1318" t="s">
        <v>224</v>
      </c>
      <c r="B1318" t="s">
        <v>21</v>
      </c>
      <c r="C1318" t="s">
        <v>22</v>
      </c>
      <c r="D1318" t="s">
        <v>12</v>
      </c>
      <c r="E1318" t="s">
        <v>30</v>
      </c>
      <c r="F1318" t="s">
        <v>36</v>
      </c>
      <c r="G1318">
        <v>2</v>
      </c>
      <c r="H1318">
        <v>620000</v>
      </c>
      <c r="I1318" t="s">
        <v>25</v>
      </c>
      <c r="J1318">
        <f t="shared" si="63"/>
        <v>1</v>
      </c>
      <c r="K1318" t="str">
        <f t="shared" si="64"/>
        <v>MMBtu</v>
      </c>
      <c r="L1318" s="3">
        <f t="shared" si="65"/>
        <v>620000</v>
      </c>
    </row>
    <row r="1319" spans="1:12" x14ac:dyDescent="0.25">
      <c r="A1319" t="s">
        <v>224</v>
      </c>
      <c r="B1319" t="s">
        <v>21</v>
      </c>
      <c r="C1319" t="s">
        <v>22</v>
      </c>
      <c r="D1319" t="s">
        <v>23</v>
      </c>
      <c r="E1319" t="s">
        <v>30</v>
      </c>
      <c r="F1319" t="s">
        <v>35</v>
      </c>
      <c r="G1319">
        <v>61</v>
      </c>
      <c r="H1319">
        <v>628395</v>
      </c>
      <c r="I1319" t="s">
        <v>25</v>
      </c>
      <c r="J1319">
        <f t="shared" si="63"/>
        <v>1</v>
      </c>
      <c r="K1319" t="str">
        <f t="shared" si="64"/>
        <v>MMBtu</v>
      </c>
      <c r="L1319" s="3">
        <f t="shared" si="65"/>
        <v>628395</v>
      </c>
    </row>
    <row r="1320" spans="1:12" x14ac:dyDescent="0.25">
      <c r="A1320" t="s">
        <v>224</v>
      </c>
      <c r="B1320" t="s">
        <v>21</v>
      </c>
      <c r="C1320" t="s">
        <v>22</v>
      </c>
      <c r="D1320" t="s">
        <v>23</v>
      </c>
      <c r="E1320" t="s">
        <v>16</v>
      </c>
      <c r="F1320" t="s">
        <v>35</v>
      </c>
      <c r="G1320">
        <v>122</v>
      </c>
      <c r="H1320">
        <v>1076525</v>
      </c>
      <c r="I1320" t="s">
        <v>25</v>
      </c>
      <c r="J1320">
        <f t="shared" si="63"/>
        <v>1</v>
      </c>
      <c r="K1320" t="str">
        <f t="shared" si="64"/>
        <v>MMBtu</v>
      </c>
      <c r="L1320" s="3">
        <f t="shared" si="65"/>
        <v>1076525</v>
      </c>
    </row>
    <row r="1321" spans="1:12" x14ac:dyDescent="0.25">
      <c r="A1321" t="s">
        <v>224</v>
      </c>
      <c r="B1321" t="s">
        <v>21</v>
      </c>
      <c r="C1321" t="s">
        <v>22</v>
      </c>
      <c r="D1321" t="s">
        <v>12</v>
      </c>
      <c r="E1321" t="s">
        <v>19</v>
      </c>
      <c r="F1321" t="s">
        <v>24</v>
      </c>
      <c r="G1321">
        <v>3</v>
      </c>
      <c r="H1321">
        <v>2675000</v>
      </c>
      <c r="I1321" t="s">
        <v>25</v>
      </c>
      <c r="J1321">
        <f t="shared" si="63"/>
        <v>1</v>
      </c>
      <c r="K1321" t="str">
        <f t="shared" si="64"/>
        <v>MMBtu</v>
      </c>
      <c r="L1321" s="3">
        <f t="shared" si="65"/>
        <v>2675000</v>
      </c>
    </row>
    <row r="1322" spans="1:12" x14ac:dyDescent="0.25">
      <c r="A1322" t="s">
        <v>224</v>
      </c>
      <c r="B1322" t="s">
        <v>21</v>
      </c>
      <c r="C1322" t="s">
        <v>22</v>
      </c>
      <c r="D1322" t="s">
        <v>20</v>
      </c>
      <c r="E1322" t="s">
        <v>15</v>
      </c>
      <c r="F1322" t="s">
        <v>36</v>
      </c>
      <c r="G1322">
        <v>3</v>
      </c>
      <c r="H1322">
        <v>3000000</v>
      </c>
      <c r="I1322" t="s">
        <v>25</v>
      </c>
      <c r="J1322">
        <f t="shared" si="63"/>
        <v>1</v>
      </c>
      <c r="K1322" t="str">
        <f t="shared" si="64"/>
        <v>MMBtu</v>
      </c>
      <c r="L1322" s="3">
        <f t="shared" si="65"/>
        <v>3000000</v>
      </c>
    </row>
    <row r="1323" spans="1:12" x14ac:dyDescent="0.25">
      <c r="A1323" t="s">
        <v>224</v>
      </c>
      <c r="B1323" t="s">
        <v>21</v>
      </c>
      <c r="C1323" t="s">
        <v>22</v>
      </c>
      <c r="D1323" t="s">
        <v>12</v>
      </c>
      <c r="E1323" t="s">
        <v>17</v>
      </c>
      <c r="F1323" t="s">
        <v>24</v>
      </c>
      <c r="G1323">
        <v>8</v>
      </c>
      <c r="H1323">
        <v>3681000</v>
      </c>
      <c r="I1323" t="s">
        <v>25</v>
      </c>
      <c r="J1323">
        <f t="shared" si="63"/>
        <v>1</v>
      </c>
      <c r="K1323" t="str">
        <f t="shared" si="64"/>
        <v>MMBtu</v>
      </c>
      <c r="L1323" s="3">
        <f t="shared" si="65"/>
        <v>3681000</v>
      </c>
    </row>
    <row r="1324" spans="1:12" x14ac:dyDescent="0.25">
      <c r="A1324" t="s">
        <v>224</v>
      </c>
      <c r="B1324" t="s">
        <v>21</v>
      </c>
      <c r="C1324" t="s">
        <v>22</v>
      </c>
      <c r="D1324" t="s">
        <v>23</v>
      </c>
      <c r="E1324" t="s">
        <v>13</v>
      </c>
      <c r="F1324" t="s">
        <v>33</v>
      </c>
      <c r="G1324">
        <v>364</v>
      </c>
      <c r="H1324">
        <v>3937077</v>
      </c>
      <c r="I1324" t="s">
        <v>25</v>
      </c>
      <c r="J1324">
        <f t="shared" si="63"/>
        <v>1</v>
      </c>
      <c r="K1324" t="str">
        <f t="shared" si="64"/>
        <v>MMBtu</v>
      </c>
      <c r="L1324" s="3">
        <f t="shared" si="65"/>
        <v>3937077</v>
      </c>
    </row>
    <row r="1325" spans="1:12" x14ac:dyDescent="0.25">
      <c r="A1325" t="s">
        <v>224</v>
      </c>
      <c r="B1325" t="s">
        <v>21</v>
      </c>
      <c r="C1325" t="s">
        <v>22</v>
      </c>
      <c r="D1325" t="s">
        <v>12</v>
      </c>
      <c r="E1325" t="s">
        <v>15</v>
      </c>
      <c r="F1325" t="s">
        <v>24</v>
      </c>
      <c r="G1325">
        <v>24</v>
      </c>
      <c r="H1325">
        <v>4514000</v>
      </c>
      <c r="I1325" t="s">
        <v>25</v>
      </c>
      <c r="J1325">
        <f t="shared" si="63"/>
        <v>1</v>
      </c>
      <c r="K1325" t="str">
        <f t="shared" si="64"/>
        <v>MMBtu</v>
      </c>
      <c r="L1325" s="3">
        <f t="shared" si="65"/>
        <v>4514000</v>
      </c>
    </row>
    <row r="1326" spans="1:12" x14ac:dyDescent="0.25">
      <c r="A1326" t="s">
        <v>224</v>
      </c>
      <c r="B1326" t="s">
        <v>21</v>
      </c>
      <c r="C1326" t="s">
        <v>22</v>
      </c>
      <c r="D1326" t="s">
        <v>12</v>
      </c>
      <c r="E1326" t="s">
        <v>13</v>
      </c>
      <c r="F1326" t="s">
        <v>24</v>
      </c>
      <c r="G1326">
        <v>31</v>
      </c>
      <c r="H1326">
        <v>4535000</v>
      </c>
      <c r="I1326" t="s">
        <v>25</v>
      </c>
      <c r="J1326">
        <f t="shared" si="63"/>
        <v>1</v>
      </c>
      <c r="K1326" t="str">
        <f t="shared" si="64"/>
        <v>MMBtu</v>
      </c>
      <c r="L1326" s="3">
        <f t="shared" si="65"/>
        <v>4535000</v>
      </c>
    </row>
    <row r="1327" spans="1:12" x14ac:dyDescent="0.25">
      <c r="A1327" t="s">
        <v>224</v>
      </c>
      <c r="B1327" t="s">
        <v>21</v>
      </c>
      <c r="C1327" t="s">
        <v>22</v>
      </c>
      <c r="D1327" t="s">
        <v>23</v>
      </c>
      <c r="E1327" t="s">
        <v>18</v>
      </c>
      <c r="F1327" t="s">
        <v>35</v>
      </c>
      <c r="G1327">
        <v>208</v>
      </c>
      <c r="H1327">
        <v>5207214</v>
      </c>
      <c r="I1327" t="s">
        <v>25</v>
      </c>
      <c r="J1327">
        <f t="shared" si="63"/>
        <v>1</v>
      </c>
      <c r="K1327" t="str">
        <f t="shared" si="64"/>
        <v>MMBtu</v>
      </c>
      <c r="L1327" s="3">
        <f t="shared" si="65"/>
        <v>5207214</v>
      </c>
    </row>
    <row r="1328" spans="1:12" x14ac:dyDescent="0.25">
      <c r="A1328" t="s">
        <v>224</v>
      </c>
      <c r="B1328" t="s">
        <v>21</v>
      </c>
      <c r="C1328" t="s">
        <v>22</v>
      </c>
      <c r="D1328" t="s">
        <v>12</v>
      </c>
      <c r="E1328" t="s">
        <v>16</v>
      </c>
      <c r="F1328" t="s">
        <v>24</v>
      </c>
      <c r="G1328">
        <v>21</v>
      </c>
      <c r="H1328">
        <v>5680000</v>
      </c>
      <c r="I1328" t="s">
        <v>25</v>
      </c>
      <c r="J1328">
        <f t="shared" si="63"/>
        <v>1</v>
      </c>
      <c r="K1328" t="str">
        <f t="shared" si="64"/>
        <v>MMBtu</v>
      </c>
      <c r="L1328" s="3">
        <f t="shared" si="65"/>
        <v>5680000</v>
      </c>
    </row>
    <row r="1329" spans="1:12" x14ac:dyDescent="0.25">
      <c r="A1329" t="s">
        <v>224</v>
      </c>
      <c r="B1329" t="s">
        <v>21</v>
      </c>
      <c r="C1329" t="s">
        <v>22</v>
      </c>
      <c r="D1329" t="s">
        <v>23</v>
      </c>
      <c r="E1329" t="s">
        <v>17</v>
      </c>
      <c r="F1329" t="s">
        <v>33</v>
      </c>
      <c r="G1329">
        <v>559</v>
      </c>
      <c r="H1329">
        <v>7176087</v>
      </c>
      <c r="I1329" t="s">
        <v>25</v>
      </c>
      <c r="J1329">
        <f t="shared" si="63"/>
        <v>1</v>
      </c>
      <c r="K1329" t="str">
        <f t="shared" si="64"/>
        <v>MMBtu</v>
      </c>
      <c r="L1329" s="3">
        <f t="shared" si="65"/>
        <v>7176087</v>
      </c>
    </row>
    <row r="1330" spans="1:12" x14ac:dyDescent="0.25">
      <c r="A1330" t="s">
        <v>224</v>
      </c>
      <c r="B1330" t="s">
        <v>21</v>
      </c>
      <c r="C1330" t="s">
        <v>22</v>
      </c>
      <c r="D1330" t="s">
        <v>23</v>
      </c>
      <c r="E1330" t="s">
        <v>19</v>
      </c>
      <c r="F1330" t="s">
        <v>35</v>
      </c>
      <c r="G1330">
        <v>497</v>
      </c>
      <c r="H1330">
        <v>8116694</v>
      </c>
      <c r="I1330" t="s">
        <v>25</v>
      </c>
      <c r="J1330">
        <f t="shared" si="63"/>
        <v>1</v>
      </c>
      <c r="K1330" t="str">
        <f t="shared" si="64"/>
        <v>MMBtu</v>
      </c>
      <c r="L1330" s="3">
        <f t="shared" si="65"/>
        <v>8116694</v>
      </c>
    </row>
    <row r="1331" spans="1:12" x14ac:dyDescent="0.25">
      <c r="A1331" t="s">
        <v>224</v>
      </c>
      <c r="B1331" t="s">
        <v>21</v>
      </c>
      <c r="C1331" t="s">
        <v>22</v>
      </c>
      <c r="D1331" t="s">
        <v>23</v>
      </c>
      <c r="E1331" t="s">
        <v>13</v>
      </c>
      <c r="F1331" t="s">
        <v>35</v>
      </c>
      <c r="G1331">
        <v>233</v>
      </c>
      <c r="H1331">
        <v>8625486</v>
      </c>
      <c r="I1331" t="s">
        <v>25</v>
      </c>
      <c r="J1331">
        <f t="shared" si="63"/>
        <v>1</v>
      </c>
      <c r="K1331" t="str">
        <f t="shared" si="64"/>
        <v>MMBtu</v>
      </c>
      <c r="L1331" s="3">
        <f t="shared" si="65"/>
        <v>8625486</v>
      </c>
    </row>
    <row r="1332" spans="1:12" x14ac:dyDescent="0.25">
      <c r="A1332" t="s">
        <v>224</v>
      </c>
      <c r="B1332" t="s">
        <v>21</v>
      </c>
      <c r="C1332" t="s">
        <v>22</v>
      </c>
      <c r="D1332" t="s">
        <v>12</v>
      </c>
      <c r="E1332" t="s">
        <v>15</v>
      </c>
      <c r="F1332" t="s">
        <v>37</v>
      </c>
      <c r="G1332">
        <v>12</v>
      </c>
      <c r="H1332">
        <v>9105000</v>
      </c>
      <c r="I1332" t="s">
        <v>25</v>
      </c>
      <c r="J1332">
        <f t="shared" si="63"/>
        <v>1</v>
      </c>
      <c r="K1332" t="str">
        <f t="shared" si="64"/>
        <v>MMBtu</v>
      </c>
      <c r="L1332" s="3">
        <f t="shared" si="65"/>
        <v>9105000</v>
      </c>
    </row>
    <row r="1333" spans="1:12" x14ac:dyDescent="0.25">
      <c r="A1333" t="s">
        <v>224</v>
      </c>
      <c r="B1333" t="s">
        <v>21</v>
      </c>
      <c r="C1333" t="s">
        <v>22</v>
      </c>
      <c r="D1333" t="s">
        <v>23</v>
      </c>
      <c r="E1333" t="s">
        <v>19</v>
      </c>
      <c r="F1333" t="s">
        <v>33</v>
      </c>
      <c r="G1333">
        <v>698</v>
      </c>
      <c r="H1333">
        <v>9370573</v>
      </c>
      <c r="I1333" t="s">
        <v>25</v>
      </c>
      <c r="J1333">
        <f t="shared" si="63"/>
        <v>1</v>
      </c>
      <c r="K1333" t="str">
        <f t="shared" si="64"/>
        <v>MMBtu</v>
      </c>
      <c r="L1333" s="3">
        <f t="shared" si="65"/>
        <v>9370573</v>
      </c>
    </row>
    <row r="1334" spans="1:12" x14ac:dyDescent="0.25">
      <c r="A1334" t="s">
        <v>224</v>
      </c>
      <c r="B1334" t="s">
        <v>21</v>
      </c>
      <c r="C1334" t="s">
        <v>22</v>
      </c>
      <c r="D1334" t="s">
        <v>12</v>
      </c>
      <c r="E1334" t="s">
        <v>16</v>
      </c>
      <c r="F1334" t="s">
        <v>35</v>
      </c>
      <c r="G1334">
        <v>32</v>
      </c>
      <c r="H1334">
        <v>10515000</v>
      </c>
      <c r="I1334" t="s">
        <v>25</v>
      </c>
      <c r="J1334">
        <f t="shared" si="63"/>
        <v>1</v>
      </c>
      <c r="K1334" t="str">
        <f t="shared" si="64"/>
        <v>MMBtu</v>
      </c>
      <c r="L1334" s="3">
        <f t="shared" si="65"/>
        <v>10515000</v>
      </c>
    </row>
    <row r="1335" spans="1:12" x14ac:dyDescent="0.25">
      <c r="A1335" t="s">
        <v>224</v>
      </c>
      <c r="B1335" t="s">
        <v>21</v>
      </c>
      <c r="C1335" t="s">
        <v>22</v>
      </c>
      <c r="D1335" t="s">
        <v>23</v>
      </c>
      <c r="E1335" t="s">
        <v>15</v>
      </c>
      <c r="F1335" t="s">
        <v>35</v>
      </c>
      <c r="G1335">
        <v>701</v>
      </c>
      <c r="H1335">
        <v>14972357</v>
      </c>
      <c r="I1335" t="s">
        <v>25</v>
      </c>
      <c r="J1335">
        <f t="shared" si="63"/>
        <v>1</v>
      </c>
      <c r="K1335" t="str">
        <f t="shared" si="64"/>
        <v>MMBtu</v>
      </c>
      <c r="L1335" s="3">
        <f t="shared" si="65"/>
        <v>14972357</v>
      </c>
    </row>
    <row r="1336" spans="1:12" x14ac:dyDescent="0.25">
      <c r="A1336" t="s">
        <v>224</v>
      </c>
      <c r="B1336" t="s">
        <v>21</v>
      </c>
      <c r="C1336" t="s">
        <v>22</v>
      </c>
      <c r="D1336" t="s">
        <v>12</v>
      </c>
      <c r="E1336" t="s">
        <v>16</v>
      </c>
      <c r="F1336" t="s">
        <v>36</v>
      </c>
      <c r="G1336">
        <v>51</v>
      </c>
      <c r="H1336">
        <v>16365000</v>
      </c>
      <c r="I1336" t="s">
        <v>25</v>
      </c>
      <c r="J1336">
        <f t="shared" si="63"/>
        <v>1</v>
      </c>
      <c r="K1336" t="str">
        <f t="shared" si="64"/>
        <v>MMBtu</v>
      </c>
      <c r="L1336" s="3">
        <f t="shared" si="65"/>
        <v>16365000</v>
      </c>
    </row>
    <row r="1337" spans="1:12" x14ac:dyDescent="0.25">
      <c r="A1337" t="s">
        <v>224</v>
      </c>
      <c r="B1337" t="s">
        <v>21</v>
      </c>
      <c r="C1337" t="s">
        <v>22</v>
      </c>
      <c r="D1337" t="s">
        <v>23</v>
      </c>
      <c r="E1337" t="s">
        <v>17</v>
      </c>
      <c r="F1337" t="s">
        <v>35</v>
      </c>
      <c r="G1337">
        <v>605</v>
      </c>
      <c r="H1337">
        <v>18233140</v>
      </c>
      <c r="I1337" t="s">
        <v>25</v>
      </c>
      <c r="J1337">
        <f t="shared" si="63"/>
        <v>1</v>
      </c>
      <c r="K1337" t="str">
        <f t="shared" si="64"/>
        <v>MMBtu</v>
      </c>
      <c r="L1337" s="3">
        <f t="shared" si="65"/>
        <v>18233140</v>
      </c>
    </row>
    <row r="1338" spans="1:12" x14ac:dyDescent="0.25">
      <c r="A1338" t="s">
        <v>224</v>
      </c>
      <c r="B1338" t="s">
        <v>21</v>
      </c>
      <c r="C1338" t="s">
        <v>22</v>
      </c>
      <c r="D1338" t="s">
        <v>12</v>
      </c>
      <c r="E1338" t="s">
        <v>17</v>
      </c>
      <c r="F1338" t="s">
        <v>37</v>
      </c>
      <c r="G1338">
        <v>56</v>
      </c>
      <c r="H1338">
        <v>19375000</v>
      </c>
      <c r="I1338" t="s">
        <v>25</v>
      </c>
      <c r="J1338">
        <f t="shared" si="63"/>
        <v>1</v>
      </c>
      <c r="K1338" t="str">
        <f t="shared" si="64"/>
        <v>MMBtu</v>
      </c>
      <c r="L1338" s="3">
        <f t="shared" si="65"/>
        <v>19375000</v>
      </c>
    </row>
    <row r="1339" spans="1:12" x14ac:dyDescent="0.25">
      <c r="A1339" t="s">
        <v>224</v>
      </c>
      <c r="B1339" t="s">
        <v>21</v>
      </c>
      <c r="C1339" t="s">
        <v>22</v>
      </c>
      <c r="D1339" t="s">
        <v>23</v>
      </c>
      <c r="E1339" t="s">
        <v>15</v>
      </c>
      <c r="F1339" t="s">
        <v>33</v>
      </c>
      <c r="G1339">
        <v>1177</v>
      </c>
      <c r="H1339">
        <v>19412539</v>
      </c>
      <c r="I1339" t="s">
        <v>25</v>
      </c>
      <c r="J1339">
        <f t="shared" si="63"/>
        <v>1</v>
      </c>
      <c r="K1339" t="str">
        <f t="shared" si="64"/>
        <v>MMBtu</v>
      </c>
      <c r="L1339" s="3">
        <f t="shared" si="65"/>
        <v>19412539</v>
      </c>
    </row>
    <row r="1340" spans="1:12" x14ac:dyDescent="0.25">
      <c r="A1340" t="s">
        <v>224</v>
      </c>
      <c r="B1340" t="s">
        <v>21</v>
      </c>
      <c r="C1340" t="s">
        <v>22</v>
      </c>
      <c r="D1340" t="s">
        <v>12</v>
      </c>
      <c r="E1340" t="s">
        <v>18</v>
      </c>
      <c r="F1340" t="s">
        <v>35</v>
      </c>
      <c r="G1340">
        <v>75</v>
      </c>
      <c r="H1340">
        <v>21996000</v>
      </c>
      <c r="I1340" t="s">
        <v>25</v>
      </c>
      <c r="J1340">
        <f t="shared" si="63"/>
        <v>1</v>
      </c>
      <c r="K1340" t="str">
        <f t="shared" si="64"/>
        <v>MMBtu</v>
      </c>
      <c r="L1340" s="3">
        <f t="shared" si="65"/>
        <v>21996000</v>
      </c>
    </row>
    <row r="1341" spans="1:12" x14ac:dyDescent="0.25">
      <c r="A1341" t="s">
        <v>224</v>
      </c>
      <c r="B1341" t="s">
        <v>21</v>
      </c>
      <c r="C1341" t="s">
        <v>22</v>
      </c>
      <c r="D1341" t="s">
        <v>20</v>
      </c>
      <c r="E1341" t="s">
        <v>17</v>
      </c>
      <c r="F1341" t="s">
        <v>36</v>
      </c>
      <c r="G1341">
        <v>22</v>
      </c>
      <c r="H1341">
        <v>22000000</v>
      </c>
      <c r="I1341" t="s">
        <v>25</v>
      </c>
      <c r="J1341">
        <f t="shared" si="63"/>
        <v>1</v>
      </c>
      <c r="K1341" t="str">
        <f t="shared" si="64"/>
        <v>MMBtu</v>
      </c>
      <c r="L1341" s="3">
        <f t="shared" si="65"/>
        <v>22000000</v>
      </c>
    </row>
    <row r="1342" spans="1:12" x14ac:dyDescent="0.25">
      <c r="A1342" t="s">
        <v>224</v>
      </c>
      <c r="B1342" t="s">
        <v>21</v>
      </c>
      <c r="C1342" t="s">
        <v>22</v>
      </c>
      <c r="D1342" t="s">
        <v>12</v>
      </c>
      <c r="E1342" t="s">
        <v>18</v>
      </c>
      <c r="F1342" t="s">
        <v>33</v>
      </c>
      <c r="G1342">
        <v>48</v>
      </c>
      <c r="H1342">
        <v>23340000</v>
      </c>
      <c r="I1342" t="s">
        <v>25</v>
      </c>
      <c r="J1342">
        <f t="shared" si="63"/>
        <v>1</v>
      </c>
      <c r="K1342" t="str">
        <f t="shared" si="64"/>
        <v>MMBtu</v>
      </c>
      <c r="L1342" s="3">
        <f t="shared" si="65"/>
        <v>23340000</v>
      </c>
    </row>
    <row r="1343" spans="1:12" x14ac:dyDescent="0.25">
      <c r="A1343" t="s">
        <v>224</v>
      </c>
      <c r="B1343" t="s">
        <v>21</v>
      </c>
      <c r="C1343" t="s">
        <v>22</v>
      </c>
      <c r="D1343" t="s">
        <v>12</v>
      </c>
      <c r="E1343" t="s">
        <v>18</v>
      </c>
      <c r="F1343" t="s">
        <v>36</v>
      </c>
      <c r="G1343">
        <v>72</v>
      </c>
      <c r="H1343">
        <v>25957500</v>
      </c>
      <c r="I1343" t="s">
        <v>25</v>
      </c>
      <c r="J1343">
        <f t="shared" si="63"/>
        <v>1</v>
      </c>
      <c r="K1343" t="str">
        <f t="shared" si="64"/>
        <v>MMBtu</v>
      </c>
      <c r="L1343" s="3">
        <f t="shared" si="65"/>
        <v>25957500</v>
      </c>
    </row>
    <row r="1344" spans="1:12" x14ac:dyDescent="0.25">
      <c r="A1344" t="s">
        <v>224</v>
      </c>
      <c r="B1344" t="s">
        <v>21</v>
      </c>
      <c r="C1344" t="s">
        <v>22</v>
      </c>
      <c r="D1344" t="s">
        <v>12</v>
      </c>
      <c r="E1344" t="s">
        <v>13</v>
      </c>
      <c r="F1344" t="s">
        <v>35</v>
      </c>
      <c r="G1344">
        <v>120</v>
      </c>
      <c r="H1344">
        <v>27807237</v>
      </c>
      <c r="I1344" t="s">
        <v>25</v>
      </c>
      <c r="J1344">
        <f t="shared" si="63"/>
        <v>1</v>
      </c>
      <c r="K1344" t="str">
        <f t="shared" si="64"/>
        <v>MMBtu</v>
      </c>
      <c r="L1344" s="3">
        <f t="shared" si="65"/>
        <v>27807237</v>
      </c>
    </row>
    <row r="1345" spans="1:12" x14ac:dyDescent="0.25">
      <c r="A1345" t="s">
        <v>224</v>
      </c>
      <c r="B1345" t="s">
        <v>21</v>
      </c>
      <c r="C1345" t="s">
        <v>22</v>
      </c>
      <c r="D1345" t="s">
        <v>12</v>
      </c>
      <c r="E1345" t="s">
        <v>13</v>
      </c>
      <c r="F1345" t="s">
        <v>36</v>
      </c>
      <c r="G1345">
        <v>104</v>
      </c>
      <c r="H1345">
        <v>34095000</v>
      </c>
      <c r="I1345" t="s">
        <v>25</v>
      </c>
      <c r="J1345">
        <f t="shared" si="63"/>
        <v>1</v>
      </c>
      <c r="K1345" t="str">
        <f t="shared" si="64"/>
        <v>MMBtu</v>
      </c>
      <c r="L1345" s="3">
        <f t="shared" si="65"/>
        <v>34095000</v>
      </c>
    </row>
    <row r="1346" spans="1:12" x14ac:dyDescent="0.25">
      <c r="A1346" t="s">
        <v>224</v>
      </c>
      <c r="B1346" t="s">
        <v>21</v>
      </c>
      <c r="C1346" t="s">
        <v>22</v>
      </c>
      <c r="D1346" t="s">
        <v>12</v>
      </c>
      <c r="E1346" t="s">
        <v>13</v>
      </c>
      <c r="F1346" t="s">
        <v>33</v>
      </c>
      <c r="G1346">
        <v>116</v>
      </c>
      <c r="H1346">
        <v>36201810</v>
      </c>
      <c r="I1346" t="s">
        <v>25</v>
      </c>
      <c r="J1346">
        <f t="shared" si="63"/>
        <v>1</v>
      </c>
      <c r="K1346" t="str">
        <f t="shared" si="64"/>
        <v>MMBtu</v>
      </c>
      <c r="L1346" s="3">
        <f t="shared" si="65"/>
        <v>36201810</v>
      </c>
    </row>
    <row r="1347" spans="1:12" x14ac:dyDescent="0.25">
      <c r="A1347" t="s">
        <v>224</v>
      </c>
      <c r="B1347" t="s">
        <v>21</v>
      </c>
      <c r="C1347" t="s">
        <v>22</v>
      </c>
      <c r="D1347" t="s">
        <v>12</v>
      </c>
      <c r="E1347" t="s">
        <v>16</v>
      </c>
      <c r="F1347" t="s">
        <v>33</v>
      </c>
      <c r="G1347">
        <v>51</v>
      </c>
      <c r="H1347">
        <v>42160000</v>
      </c>
      <c r="I1347" t="s">
        <v>25</v>
      </c>
      <c r="J1347">
        <f t="shared" si="63"/>
        <v>1</v>
      </c>
      <c r="K1347" t="str">
        <f t="shared" si="64"/>
        <v>MMBtu</v>
      </c>
      <c r="L1347" s="3">
        <f t="shared" si="65"/>
        <v>42160000</v>
      </c>
    </row>
    <row r="1348" spans="1:12" x14ac:dyDescent="0.25">
      <c r="A1348" t="s">
        <v>224</v>
      </c>
      <c r="B1348" t="s">
        <v>21</v>
      </c>
      <c r="C1348" t="s">
        <v>22</v>
      </c>
      <c r="D1348" t="s">
        <v>12</v>
      </c>
      <c r="E1348" t="s">
        <v>19</v>
      </c>
      <c r="F1348" t="s">
        <v>33</v>
      </c>
      <c r="G1348">
        <v>258</v>
      </c>
      <c r="H1348">
        <v>50036016</v>
      </c>
      <c r="I1348" t="s">
        <v>25</v>
      </c>
      <c r="J1348">
        <f t="shared" si="63"/>
        <v>1</v>
      </c>
      <c r="K1348" t="str">
        <f t="shared" si="64"/>
        <v>MMBtu</v>
      </c>
      <c r="L1348" s="3">
        <f t="shared" si="65"/>
        <v>50036016</v>
      </c>
    </row>
    <row r="1349" spans="1:12" x14ac:dyDescent="0.25">
      <c r="A1349" t="s">
        <v>224</v>
      </c>
      <c r="B1349" t="s">
        <v>21</v>
      </c>
      <c r="C1349" t="s">
        <v>22</v>
      </c>
      <c r="D1349" t="s">
        <v>12</v>
      </c>
      <c r="E1349" t="s">
        <v>15</v>
      </c>
      <c r="F1349" t="s">
        <v>35</v>
      </c>
      <c r="G1349">
        <v>213</v>
      </c>
      <c r="H1349">
        <v>50794743</v>
      </c>
      <c r="I1349" t="s">
        <v>25</v>
      </c>
      <c r="J1349">
        <f t="shared" si="63"/>
        <v>1</v>
      </c>
      <c r="K1349" t="str">
        <f t="shared" si="64"/>
        <v>MMBtu</v>
      </c>
      <c r="L1349" s="3">
        <f t="shared" si="65"/>
        <v>50794743</v>
      </c>
    </row>
    <row r="1350" spans="1:12" x14ac:dyDescent="0.25">
      <c r="A1350" t="s">
        <v>224</v>
      </c>
      <c r="B1350" t="s">
        <v>21</v>
      </c>
      <c r="C1350" t="s">
        <v>22</v>
      </c>
      <c r="D1350" t="s">
        <v>12</v>
      </c>
      <c r="E1350" t="s">
        <v>19</v>
      </c>
      <c r="F1350" t="s">
        <v>35</v>
      </c>
      <c r="G1350">
        <v>370</v>
      </c>
      <c r="H1350">
        <v>58850579</v>
      </c>
      <c r="I1350" t="s">
        <v>25</v>
      </c>
      <c r="J1350">
        <f t="shared" si="63"/>
        <v>1</v>
      </c>
      <c r="K1350" t="str">
        <f t="shared" si="64"/>
        <v>MMBtu</v>
      </c>
      <c r="L1350" s="3">
        <f t="shared" si="65"/>
        <v>58850579</v>
      </c>
    </row>
    <row r="1351" spans="1:12" x14ac:dyDescent="0.25">
      <c r="A1351" t="s">
        <v>224</v>
      </c>
      <c r="B1351" t="s">
        <v>21</v>
      </c>
      <c r="C1351" t="s">
        <v>22</v>
      </c>
      <c r="D1351" t="s">
        <v>12</v>
      </c>
      <c r="E1351" t="s">
        <v>17</v>
      </c>
      <c r="F1351" t="s">
        <v>33</v>
      </c>
      <c r="G1351">
        <v>261</v>
      </c>
      <c r="H1351">
        <v>65132992</v>
      </c>
      <c r="I1351" t="s">
        <v>25</v>
      </c>
      <c r="J1351">
        <f t="shared" si="63"/>
        <v>1</v>
      </c>
      <c r="K1351" t="str">
        <f t="shared" si="64"/>
        <v>MMBtu</v>
      </c>
      <c r="L1351" s="3">
        <f t="shared" si="65"/>
        <v>65132992</v>
      </c>
    </row>
    <row r="1352" spans="1:12" x14ac:dyDescent="0.25">
      <c r="A1352" t="s">
        <v>224</v>
      </c>
      <c r="B1352" t="s">
        <v>21</v>
      </c>
      <c r="C1352" t="s">
        <v>22</v>
      </c>
      <c r="D1352" t="s">
        <v>12</v>
      </c>
      <c r="E1352" t="s">
        <v>17</v>
      </c>
      <c r="F1352" t="s">
        <v>35</v>
      </c>
      <c r="G1352">
        <v>263</v>
      </c>
      <c r="H1352">
        <v>65146261</v>
      </c>
      <c r="I1352" t="s">
        <v>25</v>
      </c>
      <c r="J1352">
        <f t="shared" si="63"/>
        <v>1</v>
      </c>
      <c r="K1352" t="str">
        <f t="shared" si="64"/>
        <v>MMBtu</v>
      </c>
      <c r="L1352" s="3">
        <f t="shared" si="65"/>
        <v>65146261</v>
      </c>
    </row>
    <row r="1353" spans="1:12" x14ac:dyDescent="0.25">
      <c r="A1353" t="s">
        <v>224</v>
      </c>
      <c r="B1353" t="s">
        <v>21</v>
      </c>
      <c r="C1353" t="s">
        <v>22</v>
      </c>
      <c r="D1353" t="s">
        <v>12</v>
      </c>
      <c r="E1353" t="s">
        <v>15</v>
      </c>
      <c r="F1353" t="s">
        <v>36</v>
      </c>
      <c r="G1353">
        <v>233</v>
      </c>
      <c r="H1353">
        <v>126232500</v>
      </c>
      <c r="I1353" t="s">
        <v>25</v>
      </c>
      <c r="J1353">
        <f t="shared" si="63"/>
        <v>1</v>
      </c>
      <c r="K1353" t="str">
        <f t="shared" si="64"/>
        <v>MMBtu</v>
      </c>
      <c r="L1353" s="3">
        <f t="shared" si="65"/>
        <v>126232500</v>
      </c>
    </row>
    <row r="1354" spans="1:12" x14ac:dyDescent="0.25">
      <c r="A1354" t="s">
        <v>224</v>
      </c>
      <c r="B1354" t="s">
        <v>21</v>
      </c>
      <c r="C1354" t="s">
        <v>22</v>
      </c>
      <c r="D1354" t="s">
        <v>12</v>
      </c>
      <c r="E1354" t="s">
        <v>15</v>
      </c>
      <c r="F1354" t="s">
        <v>33</v>
      </c>
      <c r="G1354">
        <v>499</v>
      </c>
      <c r="H1354">
        <v>150903922</v>
      </c>
      <c r="I1354" t="s">
        <v>25</v>
      </c>
      <c r="J1354">
        <f t="shared" si="63"/>
        <v>1</v>
      </c>
      <c r="K1354" t="str">
        <f t="shared" si="64"/>
        <v>MMBtu</v>
      </c>
      <c r="L1354" s="3">
        <f t="shared" si="65"/>
        <v>150903922</v>
      </c>
    </row>
    <row r="1355" spans="1:12" x14ac:dyDescent="0.25">
      <c r="A1355" t="s">
        <v>224</v>
      </c>
      <c r="B1355" t="s">
        <v>21</v>
      </c>
      <c r="C1355" t="s">
        <v>22</v>
      </c>
      <c r="D1355" t="s">
        <v>12</v>
      </c>
      <c r="E1355" t="s">
        <v>19</v>
      </c>
      <c r="F1355" t="s">
        <v>36</v>
      </c>
      <c r="G1355">
        <v>396</v>
      </c>
      <c r="H1355">
        <v>176257510</v>
      </c>
      <c r="I1355" t="s">
        <v>25</v>
      </c>
      <c r="J1355">
        <f t="shared" si="63"/>
        <v>1</v>
      </c>
      <c r="K1355" t="str">
        <f t="shared" si="64"/>
        <v>MMBtu</v>
      </c>
      <c r="L1355" s="3">
        <f t="shared" si="65"/>
        <v>176257510</v>
      </c>
    </row>
    <row r="1356" spans="1:12" x14ac:dyDescent="0.25">
      <c r="A1356" t="s">
        <v>224</v>
      </c>
      <c r="B1356" t="s">
        <v>21</v>
      </c>
      <c r="C1356" t="s">
        <v>22</v>
      </c>
      <c r="D1356" t="s">
        <v>12</v>
      </c>
      <c r="E1356" t="s">
        <v>17</v>
      </c>
      <c r="F1356" t="s">
        <v>36</v>
      </c>
      <c r="G1356">
        <v>379</v>
      </c>
      <c r="H1356">
        <v>205104500</v>
      </c>
      <c r="I1356" t="s">
        <v>25</v>
      </c>
      <c r="J1356">
        <f t="shared" si="63"/>
        <v>1</v>
      </c>
      <c r="K1356" t="str">
        <f t="shared" si="64"/>
        <v>MMBtu</v>
      </c>
      <c r="L1356" s="3">
        <f t="shared" si="65"/>
        <v>205104500</v>
      </c>
    </row>
    <row r="1357" spans="1:12" x14ac:dyDescent="0.25">
      <c r="A1357" t="s">
        <v>98</v>
      </c>
      <c r="B1357" t="s">
        <v>21</v>
      </c>
      <c r="C1357" t="s">
        <v>11</v>
      </c>
      <c r="D1357" t="s">
        <v>23</v>
      </c>
      <c r="E1357" t="s">
        <v>13</v>
      </c>
      <c r="F1357" t="s">
        <v>24</v>
      </c>
      <c r="G1357">
        <v>7</v>
      </c>
      <c r="H1357">
        <v>2457</v>
      </c>
      <c r="I1357" t="s">
        <v>14</v>
      </c>
      <c r="J1357">
        <f t="shared" si="63"/>
        <v>1</v>
      </c>
      <c r="K1357" t="str">
        <f t="shared" si="64"/>
        <v>MWh</v>
      </c>
      <c r="L1357" s="3">
        <f t="shared" si="65"/>
        <v>2457</v>
      </c>
    </row>
    <row r="1358" spans="1:12" x14ac:dyDescent="0.25">
      <c r="A1358" t="s">
        <v>98</v>
      </c>
      <c r="B1358" t="s">
        <v>21</v>
      </c>
      <c r="C1358" t="s">
        <v>11</v>
      </c>
      <c r="D1358" t="s">
        <v>23</v>
      </c>
      <c r="E1358" t="s">
        <v>15</v>
      </c>
      <c r="F1358" t="s">
        <v>24</v>
      </c>
      <c r="G1358">
        <v>11</v>
      </c>
      <c r="H1358">
        <v>4714</v>
      </c>
      <c r="I1358" t="s">
        <v>14</v>
      </c>
      <c r="J1358">
        <f t="shared" si="63"/>
        <v>1</v>
      </c>
      <c r="K1358" t="str">
        <f t="shared" si="64"/>
        <v>MWh</v>
      </c>
      <c r="L1358" s="3">
        <f t="shared" si="65"/>
        <v>4714</v>
      </c>
    </row>
    <row r="1359" spans="1:12" x14ac:dyDescent="0.25">
      <c r="A1359" t="s">
        <v>98</v>
      </c>
      <c r="B1359" t="s">
        <v>21</v>
      </c>
      <c r="C1359" t="s">
        <v>11</v>
      </c>
      <c r="D1359" t="s">
        <v>23</v>
      </c>
      <c r="E1359" t="s">
        <v>16</v>
      </c>
      <c r="F1359" t="s">
        <v>35</v>
      </c>
      <c r="G1359">
        <v>16</v>
      </c>
      <c r="H1359">
        <v>10853</v>
      </c>
      <c r="I1359" t="s">
        <v>14</v>
      </c>
      <c r="J1359">
        <f t="shared" si="63"/>
        <v>1</v>
      </c>
      <c r="K1359" t="str">
        <f t="shared" si="64"/>
        <v>MWh</v>
      </c>
      <c r="L1359" s="3">
        <f t="shared" si="65"/>
        <v>10853</v>
      </c>
    </row>
    <row r="1360" spans="1:12" x14ac:dyDescent="0.25">
      <c r="A1360" t="s">
        <v>98</v>
      </c>
      <c r="B1360" t="s">
        <v>21</v>
      </c>
      <c r="C1360" t="s">
        <v>11</v>
      </c>
      <c r="D1360" t="s">
        <v>23</v>
      </c>
      <c r="E1360" t="s">
        <v>16</v>
      </c>
      <c r="F1360" t="s">
        <v>24</v>
      </c>
      <c r="G1360">
        <v>7</v>
      </c>
      <c r="H1360">
        <v>39477</v>
      </c>
      <c r="I1360" t="s">
        <v>14</v>
      </c>
      <c r="J1360">
        <f t="shared" si="63"/>
        <v>1</v>
      </c>
      <c r="K1360" t="str">
        <f t="shared" si="64"/>
        <v>MWh</v>
      </c>
      <c r="L1360" s="3">
        <f t="shared" si="65"/>
        <v>39477</v>
      </c>
    </row>
    <row r="1361" spans="1:12" x14ac:dyDescent="0.25">
      <c r="A1361" t="s">
        <v>98</v>
      </c>
      <c r="B1361" t="s">
        <v>21</v>
      </c>
      <c r="C1361" t="s">
        <v>11</v>
      </c>
      <c r="D1361" t="s">
        <v>12</v>
      </c>
      <c r="E1361" t="s">
        <v>17</v>
      </c>
      <c r="F1361" t="s">
        <v>35</v>
      </c>
      <c r="G1361">
        <v>46</v>
      </c>
      <c r="H1361">
        <v>60307</v>
      </c>
      <c r="I1361" t="s">
        <v>14</v>
      </c>
      <c r="J1361">
        <f t="shared" si="63"/>
        <v>1</v>
      </c>
      <c r="K1361" t="str">
        <f t="shared" si="64"/>
        <v>MWh</v>
      </c>
      <c r="L1361" s="3">
        <f t="shared" si="65"/>
        <v>60307</v>
      </c>
    </row>
    <row r="1362" spans="1:12" x14ac:dyDescent="0.25">
      <c r="A1362" t="s">
        <v>98</v>
      </c>
      <c r="B1362" t="s">
        <v>21</v>
      </c>
      <c r="C1362" t="s">
        <v>11</v>
      </c>
      <c r="D1362" t="s">
        <v>23</v>
      </c>
      <c r="E1362" t="s">
        <v>19</v>
      </c>
      <c r="F1362" t="s">
        <v>24</v>
      </c>
      <c r="G1362">
        <v>133</v>
      </c>
      <c r="H1362">
        <v>104170</v>
      </c>
      <c r="I1362" t="s">
        <v>14</v>
      </c>
      <c r="J1362">
        <f t="shared" si="63"/>
        <v>1</v>
      </c>
      <c r="K1362" t="str">
        <f t="shared" si="64"/>
        <v>MWh</v>
      </c>
      <c r="L1362" s="3">
        <f t="shared" si="65"/>
        <v>104170</v>
      </c>
    </row>
    <row r="1363" spans="1:12" x14ac:dyDescent="0.25">
      <c r="A1363" t="s">
        <v>98</v>
      </c>
      <c r="B1363" t="s">
        <v>21</v>
      </c>
      <c r="C1363" t="s">
        <v>11</v>
      </c>
      <c r="D1363" t="s">
        <v>23</v>
      </c>
      <c r="E1363" t="s">
        <v>17</v>
      </c>
      <c r="F1363" t="s">
        <v>24</v>
      </c>
      <c r="G1363">
        <v>188</v>
      </c>
      <c r="H1363">
        <v>125495</v>
      </c>
      <c r="I1363" t="s">
        <v>14</v>
      </c>
      <c r="J1363">
        <f t="shared" si="63"/>
        <v>1</v>
      </c>
      <c r="K1363" t="str">
        <f t="shared" si="64"/>
        <v>MWh</v>
      </c>
      <c r="L1363" s="3">
        <f t="shared" si="65"/>
        <v>125495</v>
      </c>
    </row>
    <row r="1364" spans="1:12" x14ac:dyDescent="0.25">
      <c r="A1364" t="s">
        <v>98</v>
      </c>
      <c r="B1364" t="s">
        <v>21</v>
      </c>
      <c r="C1364" t="s">
        <v>11</v>
      </c>
      <c r="D1364" t="s">
        <v>23</v>
      </c>
      <c r="E1364" t="s">
        <v>18</v>
      </c>
      <c r="F1364" t="s">
        <v>24</v>
      </c>
      <c r="G1364">
        <v>177</v>
      </c>
      <c r="H1364">
        <v>230631</v>
      </c>
      <c r="I1364" t="s">
        <v>14</v>
      </c>
      <c r="J1364">
        <f t="shared" si="63"/>
        <v>1</v>
      </c>
      <c r="K1364" t="str">
        <f t="shared" si="64"/>
        <v>MWh</v>
      </c>
      <c r="L1364" s="3">
        <f t="shared" si="65"/>
        <v>230631</v>
      </c>
    </row>
    <row r="1365" spans="1:12" x14ac:dyDescent="0.25">
      <c r="A1365" t="s">
        <v>98</v>
      </c>
      <c r="B1365" t="s">
        <v>21</v>
      </c>
      <c r="C1365" t="s">
        <v>11</v>
      </c>
      <c r="D1365" t="s">
        <v>12</v>
      </c>
      <c r="E1365" t="s">
        <v>19</v>
      </c>
      <c r="F1365" t="s">
        <v>35</v>
      </c>
      <c r="G1365">
        <v>471</v>
      </c>
      <c r="H1365">
        <v>855766</v>
      </c>
      <c r="I1365" t="s">
        <v>14</v>
      </c>
      <c r="J1365">
        <f t="shared" si="63"/>
        <v>1</v>
      </c>
      <c r="K1365" t="str">
        <f t="shared" si="64"/>
        <v>MWh</v>
      </c>
      <c r="L1365" s="3">
        <f t="shared" si="65"/>
        <v>855766</v>
      </c>
    </row>
    <row r="1366" spans="1:12" x14ac:dyDescent="0.25">
      <c r="A1366" t="s">
        <v>98</v>
      </c>
      <c r="B1366" t="s">
        <v>21</v>
      </c>
      <c r="C1366" t="s">
        <v>11</v>
      </c>
      <c r="D1366" t="s">
        <v>23</v>
      </c>
      <c r="E1366" t="s">
        <v>18</v>
      </c>
      <c r="F1366" t="s">
        <v>35</v>
      </c>
      <c r="G1366">
        <v>341</v>
      </c>
      <c r="H1366">
        <v>1086524</v>
      </c>
      <c r="I1366" t="s">
        <v>14</v>
      </c>
      <c r="J1366">
        <f t="shared" si="63"/>
        <v>1</v>
      </c>
      <c r="K1366" t="str">
        <f t="shared" si="64"/>
        <v>MWh</v>
      </c>
      <c r="L1366" s="3">
        <f t="shared" si="65"/>
        <v>1086524</v>
      </c>
    </row>
    <row r="1367" spans="1:12" x14ac:dyDescent="0.25">
      <c r="A1367" t="s">
        <v>98</v>
      </c>
      <c r="B1367" t="s">
        <v>21</v>
      </c>
      <c r="C1367" t="s">
        <v>11</v>
      </c>
      <c r="D1367" t="s">
        <v>23</v>
      </c>
      <c r="E1367" t="s">
        <v>13</v>
      </c>
      <c r="F1367" t="s">
        <v>35</v>
      </c>
      <c r="G1367">
        <v>733</v>
      </c>
      <c r="H1367">
        <v>1637544</v>
      </c>
      <c r="I1367" t="s">
        <v>14</v>
      </c>
      <c r="J1367">
        <f t="shared" si="63"/>
        <v>1</v>
      </c>
      <c r="K1367" t="str">
        <f t="shared" si="64"/>
        <v>MWh</v>
      </c>
      <c r="L1367" s="3">
        <f t="shared" si="65"/>
        <v>1637544</v>
      </c>
    </row>
    <row r="1368" spans="1:12" x14ac:dyDescent="0.25">
      <c r="A1368" t="s">
        <v>98</v>
      </c>
      <c r="B1368" t="s">
        <v>21</v>
      </c>
      <c r="C1368" t="s">
        <v>11</v>
      </c>
      <c r="D1368" t="s">
        <v>23</v>
      </c>
      <c r="E1368" t="s">
        <v>15</v>
      </c>
      <c r="F1368" t="s">
        <v>35</v>
      </c>
      <c r="G1368">
        <v>908</v>
      </c>
      <c r="H1368">
        <v>2701705</v>
      </c>
      <c r="I1368" t="s">
        <v>14</v>
      </c>
      <c r="J1368">
        <f t="shared" si="63"/>
        <v>1</v>
      </c>
      <c r="K1368" t="str">
        <f t="shared" si="64"/>
        <v>MWh</v>
      </c>
      <c r="L1368" s="3">
        <f t="shared" si="65"/>
        <v>2701705</v>
      </c>
    </row>
    <row r="1369" spans="1:12" x14ac:dyDescent="0.25">
      <c r="A1369" t="s">
        <v>98</v>
      </c>
      <c r="B1369" t="s">
        <v>21</v>
      </c>
      <c r="C1369" t="s">
        <v>11</v>
      </c>
      <c r="D1369" t="s">
        <v>23</v>
      </c>
      <c r="E1369" t="s">
        <v>19</v>
      </c>
      <c r="F1369" t="s">
        <v>35</v>
      </c>
      <c r="G1369">
        <v>813</v>
      </c>
      <c r="H1369">
        <v>4645485</v>
      </c>
      <c r="I1369" t="s">
        <v>14</v>
      </c>
      <c r="J1369">
        <f t="shared" si="63"/>
        <v>1</v>
      </c>
      <c r="K1369" t="str">
        <f t="shared" si="64"/>
        <v>MWh</v>
      </c>
      <c r="L1369" s="3">
        <f t="shared" si="65"/>
        <v>4645485</v>
      </c>
    </row>
    <row r="1370" spans="1:12" x14ac:dyDescent="0.25">
      <c r="A1370" t="s">
        <v>98</v>
      </c>
      <c r="B1370" t="s">
        <v>21</v>
      </c>
      <c r="C1370" t="s">
        <v>11</v>
      </c>
      <c r="D1370" t="s">
        <v>23</v>
      </c>
      <c r="E1370" t="s">
        <v>17</v>
      </c>
      <c r="F1370" t="s">
        <v>35</v>
      </c>
      <c r="G1370">
        <v>1175</v>
      </c>
      <c r="H1370">
        <v>7218779</v>
      </c>
      <c r="I1370" t="s">
        <v>14</v>
      </c>
      <c r="J1370">
        <f t="shared" si="63"/>
        <v>1</v>
      </c>
      <c r="K1370" t="str">
        <f t="shared" si="64"/>
        <v>MWh</v>
      </c>
      <c r="L1370" s="3">
        <f t="shared" si="65"/>
        <v>7218779</v>
      </c>
    </row>
    <row r="1371" spans="1:12" x14ac:dyDescent="0.25">
      <c r="A1371" t="s">
        <v>99</v>
      </c>
      <c r="B1371" t="s">
        <v>21</v>
      </c>
      <c r="C1371" t="s">
        <v>11</v>
      </c>
      <c r="D1371" t="s">
        <v>23</v>
      </c>
      <c r="E1371" t="s">
        <v>15</v>
      </c>
      <c r="F1371" t="s">
        <v>35</v>
      </c>
      <c r="G1371">
        <v>56</v>
      </c>
      <c r="H1371">
        <v>586081</v>
      </c>
      <c r="I1371" t="s">
        <v>14</v>
      </c>
      <c r="J1371">
        <f t="shared" si="63"/>
        <v>1</v>
      </c>
      <c r="K1371" t="str">
        <f t="shared" si="64"/>
        <v>MWh</v>
      </c>
      <c r="L1371" s="3">
        <f t="shared" si="65"/>
        <v>586081</v>
      </c>
    </row>
    <row r="1372" spans="1:12" x14ac:dyDescent="0.25">
      <c r="A1372" t="s">
        <v>99</v>
      </c>
      <c r="B1372" t="s">
        <v>21</v>
      </c>
      <c r="C1372" t="s">
        <v>11</v>
      </c>
      <c r="D1372" t="s">
        <v>23</v>
      </c>
      <c r="E1372" t="s">
        <v>19</v>
      </c>
      <c r="F1372" t="s">
        <v>35</v>
      </c>
      <c r="G1372">
        <v>120</v>
      </c>
      <c r="H1372">
        <v>1550314</v>
      </c>
      <c r="I1372" t="s">
        <v>14</v>
      </c>
      <c r="J1372">
        <f t="shared" si="63"/>
        <v>1</v>
      </c>
      <c r="K1372" t="str">
        <f t="shared" si="64"/>
        <v>MWh</v>
      </c>
      <c r="L1372" s="3">
        <f t="shared" si="65"/>
        <v>1550314</v>
      </c>
    </row>
    <row r="1373" spans="1:12" x14ac:dyDescent="0.25">
      <c r="A1373" t="s">
        <v>99</v>
      </c>
      <c r="B1373" t="s">
        <v>21</v>
      </c>
      <c r="C1373" t="s">
        <v>11</v>
      </c>
      <c r="D1373" t="s">
        <v>23</v>
      </c>
      <c r="E1373" t="s">
        <v>17</v>
      </c>
      <c r="F1373" t="s">
        <v>35</v>
      </c>
      <c r="G1373">
        <v>180</v>
      </c>
      <c r="H1373">
        <v>1966740</v>
      </c>
      <c r="I1373" t="s">
        <v>14</v>
      </c>
      <c r="J1373">
        <f t="shared" ref="J1373:J1436" si="66">IF(I1373="GJ",1.0542,1)</f>
        <v>1</v>
      </c>
      <c r="K1373" t="str">
        <f t="shared" ref="K1373:K1436" si="67">IF(I1373="GJ","MMBtu",I1373)</f>
        <v>MWh</v>
      </c>
      <c r="L1373" s="3">
        <f t="shared" ref="L1373:L1436" si="68">H1373*J1373</f>
        <v>1966740</v>
      </c>
    </row>
    <row r="1374" spans="1:12" x14ac:dyDescent="0.25">
      <c r="A1374" t="s">
        <v>225</v>
      </c>
      <c r="B1374" t="s">
        <v>21</v>
      </c>
      <c r="C1374" t="s">
        <v>22</v>
      </c>
      <c r="D1374" t="s">
        <v>23</v>
      </c>
      <c r="E1374" t="s">
        <v>18</v>
      </c>
      <c r="F1374" t="s">
        <v>35</v>
      </c>
      <c r="G1374">
        <v>15</v>
      </c>
      <c r="H1374">
        <v>68405</v>
      </c>
      <c r="I1374" t="s">
        <v>25</v>
      </c>
      <c r="J1374">
        <f t="shared" si="66"/>
        <v>1</v>
      </c>
      <c r="K1374" t="str">
        <f t="shared" si="67"/>
        <v>MMBtu</v>
      </c>
      <c r="L1374" s="3">
        <f t="shared" si="68"/>
        <v>68405</v>
      </c>
    </row>
    <row r="1375" spans="1:12" x14ac:dyDescent="0.25">
      <c r="A1375" t="s">
        <v>225</v>
      </c>
      <c r="B1375" t="s">
        <v>21</v>
      </c>
      <c r="C1375" t="s">
        <v>22</v>
      </c>
      <c r="D1375" t="s">
        <v>23</v>
      </c>
      <c r="E1375" t="s">
        <v>13</v>
      </c>
      <c r="F1375" t="s">
        <v>35</v>
      </c>
      <c r="G1375">
        <v>47</v>
      </c>
      <c r="H1375">
        <v>711963</v>
      </c>
      <c r="I1375" t="s">
        <v>25</v>
      </c>
      <c r="J1375">
        <f t="shared" si="66"/>
        <v>1</v>
      </c>
      <c r="K1375" t="str">
        <f t="shared" si="67"/>
        <v>MMBtu</v>
      </c>
      <c r="L1375" s="3">
        <f t="shared" si="68"/>
        <v>711963</v>
      </c>
    </row>
    <row r="1376" spans="1:12" x14ac:dyDescent="0.25">
      <c r="A1376" t="s">
        <v>225</v>
      </c>
      <c r="B1376" t="s">
        <v>21</v>
      </c>
      <c r="C1376" t="s">
        <v>22</v>
      </c>
      <c r="D1376" t="s">
        <v>23</v>
      </c>
      <c r="E1376" t="s">
        <v>19</v>
      </c>
      <c r="F1376" t="s">
        <v>35</v>
      </c>
      <c r="G1376">
        <v>47</v>
      </c>
      <c r="H1376">
        <v>1513700</v>
      </c>
      <c r="I1376" t="s">
        <v>25</v>
      </c>
      <c r="J1376">
        <f t="shared" si="66"/>
        <v>1</v>
      </c>
      <c r="K1376" t="str">
        <f t="shared" si="67"/>
        <v>MMBtu</v>
      </c>
      <c r="L1376" s="3">
        <f t="shared" si="68"/>
        <v>1513700</v>
      </c>
    </row>
    <row r="1377" spans="1:12" x14ac:dyDescent="0.25">
      <c r="A1377" t="s">
        <v>225</v>
      </c>
      <c r="B1377" t="s">
        <v>21</v>
      </c>
      <c r="C1377" t="s">
        <v>22</v>
      </c>
      <c r="D1377" t="s">
        <v>23</v>
      </c>
      <c r="E1377" t="s">
        <v>17</v>
      </c>
      <c r="F1377" t="s">
        <v>35</v>
      </c>
      <c r="G1377">
        <v>72</v>
      </c>
      <c r="H1377">
        <v>2830575</v>
      </c>
      <c r="I1377" t="s">
        <v>25</v>
      </c>
      <c r="J1377">
        <f t="shared" si="66"/>
        <v>1</v>
      </c>
      <c r="K1377" t="str">
        <f t="shared" si="67"/>
        <v>MMBtu</v>
      </c>
      <c r="L1377" s="3">
        <f t="shared" si="68"/>
        <v>2830575</v>
      </c>
    </row>
    <row r="1378" spans="1:12" x14ac:dyDescent="0.25">
      <c r="A1378" t="s">
        <v>225</v>
      </c>
      <c r="B1378" t="s">
        <v>21</v>
      </c>
      <c r="C1378" t="s">
        <v>22</v>
      </c>
      <c r="D1378" t="s">
        <v>12</v>
      </c>
      <c r="E1378" t="s">
        <v>18</v>
      </c>
      <c r="F1378" t="s">
        <v>35</v>
      </c>
      <c r="G1378">
        <v>20</v>
      </c>
      <c r="H1378">
        <v>3645000</v>
      </c>
      <c r="I1378" t="s">
        <v>25</v>
      </c>
      <c r="J1378">
        <f t="shared" si="66"/>
        <v>1</v>
      </c>
      <c r="K1378" t="str">
        <f t="shared" si="67"/>
        <v>MMBtu</v>
      </c>
      <c r="L1378" s="3">
        <f t="shared" si="68"/>
        <v>3645000</v>
      </c>
    </row>
    <row r="1379" spans="1:12" x14ac:dyDescent="0.25">
      <c r="A1379" t="s">
        <v>225</v>
      </c>
      <c r="B1379" t="s">
        <v>21</v>
      </c>
      <c r="C1379" t="s">
        <v>22</v>
      </c>
      <c r="D1379" t="s">
        <v>23</v>
      </c>
      <c r="E1379" t="s">
        <v>15</v>
      </c>
      <c r="F1379" t="s">
        <v>35</v>
      </c>
      <c r="G1379">
        <v>98</v>
      </c>
      <c r="H1379">
        <v>4590490</v>
      </c>
      <c r="I1379" t="s">
        <v>25</v>
      </c>
      <c r="J1379">
        <f t="shared" si="66"/>
        <v>1</v>
      </c>
      <c r="K1379" t="str">
        <f t="shared" si="67"/>
        <v>MMBtu</v>
      </c>
      <c r="L1379" s="3">
        <f t="shared" si="68"/>
        <v>4590490</v>
      </c>
    </row>
    <row r="1380" spans="1:12" x14ac:dyDescent="0.25">
      <c r="A1380" t="s">
        <v>225</v>
      </c>
      <c r="B1380" t="s">
        <v>21</v>
      </c>
      <c r="C1380" t="s">
        <v>22</v>
      </c>
      <c r="D1380" t="s">
        <v>12</v>
      </c>
      <c r="E1380" t="s">
        <v>13</v>
      </c>
      <c r="F1380" t="s">
        <v>35</v>
      </c>
      <c r="G1380">
        <v>50</v>
      </c>
      <c r="H1380">
        <v>8602000</v>
      </c>
      <c r="I1380" t="s">
        <v>25</v>
      </c>
      <c r="J1380">
        <f t="shared" si="66"/>
        <v>1</v>
      </c>
      <c r="K1380" t="str">
        <f t="shared" si="67"/>
        <v>MMBtu</v>
      </c>
      <c r="L1380" s="3">
        <f t="shared" si="68"/>
        <v>8602000</v>
      </c>
    </row>
    <row r="1381" spans="1:12" x14ac:dyDescent="0.25">
      <c r="A1381" t="s">
        <v>225</v>
      </c>
      <c r="B1381" t="s">
        <v>21</v>
      </c>
      <c r="C1381" t="s">
        <v>22</v>
      </c>
      <c r="D1381" t="s">
        <v>12</v>
      </c>
      <c r="E1381" t="s">
        <v>15</v>
      </c>
      <c r="F1381" t="s">
        <v>35</v>
      </c>
      <c r="G1381">
        <v>96</v>
      </c>
      <c r="H1381">
        <v>27769000</v>
      </c>
      <c r="I1381" t="s">
        <v>25</v>
      </c>
      <c r="J1381">
        <f t="shared" si="66"/>
        <v>1</v>
      </c>
      <c r="K1381" t="str">
        <f t="shared" si="67"/>
        <v>MMBtu</v>
      </c>
      <c r="L1381" s="3">
        <f t="shared" si="68"/>
        <v>27769000</v>
      </c>
    </row>
    <row r="1382" spans="1:12" x14ac:dyDescent="0.25">
      <c r="A1382" t="s">
        <v>225</v>
      </c>
      <c r="B1382" t="s">
        <v>21</v>
      </c>
      <c r="C1382" t="s">
        <v>22</v>
      </c>
      <c r="D1382" t="s">
        <v>12</v>
      </c>
      <c r="E1382" t="s">
        <v>17</v>
      </c>
      <c r="F1382" t="s">
        <v>35</v>
      </c>
      <c r="G1382">
        <v>122</v>
      </c>
      <c r="H1382">
        <v>28682000</v>
      </c>
      <c r="I1382" t="s">
        <v>25</v>
      </c>
      <c r="J1382">
        <f t="shared" si="66"/>
        <v>1</v>
      </c>
      <c r="K1382" t="str">
        <f t="shared" si="67"/>
        <v>MMBtu</v>
      </c>
      <c r="L1382" s="3">
        <f t="shared" si="68"/>
        <v>28682000</v>
      </c>
    </row>
    <row r="1383" spans="1:12" x14ac:dyDescent="0.25">
      <c r="A1383" t="s">
        <v>225</v>
      </c>
      <c r="B1383" t="s">
        <v>21</v>
      </c>
      <c r="C1383" t="s">
        <v>22</v>
      </c>
      <c r="D1383" t="s">
        <v>12</v>
      </c>
      <c r="E1383" t="s">
        <v>19</v>
      </c>
      <c r="F1383" t="s">
        <v>35</v>
      </c>
      <c r="G1383">
        <v>128</v>
      </c>
      <c r="H1383">
        <v>29200000</v>
      </c>
      <c r="I1383" t="s">
        <v>25</v>
      </c>
      <c r="J1383">
        <f t="shared" si="66"/>
        <v>1</v>
      </c>
      <c r="K1383" t="str">
        <f t="shared" si="67"/>
        <v>MMBtu</v>
      </c>
      <c r="L1383" s="3">
        <f t="shared" si="68"/>
        <v>29200000</v>
      </c>
    </row>
    <row r="1384" spans="1:12" x14ac:dyDescent="0.25">
      <c r="A1384" t="s">
        <v>210</v>
      </c>
      <c r="B1384" t="s">
        <v>21</v>
      </c>
      <c r="C1384" t="s">
        <v>22</v>
      </c>
      <c r="D1384" t="s">
        <v>23</v>
      </c>
      <c r="E1384" t="s">
        <v>13</v>
      </c>
      <c r="F1384" t="s">
        <v>24</v>
      </c>
      <c r="G1384">
        <v>5</v>
      </c>
      <c r="H1384">
        <v>40000</v>
      </c>
      <c r="I1384" t="s">
        <v>25</v>
      </c>
      <c r="J1384">
        <f t="shared" si="66"/>
        <v>1</v>
      </c>
      <c r="K1384" t="str">
        <f t="shared" si="67"/>
        <v>MMBtu</v>
      </c>
      <c r="L1384" s="3">
        <f t="shared" si="68"/>
        <v>40000</v>
      </c>
    </row>
    <row r="1385" spans="1:12" x14ac:dyDescent="0.25">
      <c r="A1385" t="s">
        <v>210</v>
      </c>
      <c r="B1385" t="s">
        <v>21</v>
      </c>
      <c r="C1385" t="s">
        <v>22</v>
      </c>
      <c r="D1385" t="s">
        <v>23</v>
      </c>
      <c r="E1385" t="s">
        <v>18</v>
      </c>
      <c r="F1385" t="s">
        <v>24</v>
      </c>
      <c r="G1385">
        <v>19</v>
      </c>
      <c r="H1385">
        <v>420000</v>
      </c>
      <c r="I1385" t="s">
        <v>25</v>
      </c>
      <c r="J1385">
        <f t="shared" si="66"/>
        <v>1</v>
      </c>
      <c r="K1385" t="str">
        <f t="shared" si="67"/>
        <v>MMBtu</v>
      </c>
      <c r="L1385" s="3">
        <f t="shared" si="68"/>
        <v>420000</v>
      </c>
    </row>
    <row r="1386" spans="1:12" x14ac:dyDescent="0.25">
      <c r="A1386" t="s">
        <v>100</v>
      </c>
      <c r="B1386" t="s">
        <v>21</v>
      </c>
      <c r="C1386" t="s">
        <v>11</v>
      </c>
      <c r="D1386" t="s">
        <v>12</v>
      </c>
      <c r="E1386" t="s">
        <v>17</v>
      </c>
      <c r="F1386" t="s">
        <v>35</v>
      </c>
      <c r="G1386">
        <v>3</v>
      </c>
      <c r="H1386">
        <v>2856</v>
      </c>
      <c r="I1386" t="s">
        <v>14</v>
      </c>
      <c r="J1386">
        <f t="shared" si="66"/>
        <v>1</v>
      </c>
      <c r="K1386" t="str">
        <f t="shared" si="67"/>
        <v>MWh</v>
      </c>
      <c r="L1386" s="3">
        <f t="shared" si="68"/>
        <v>2856</v>
      </c>
    </row>
    <row r="1387" spans="1:12" x14ac:dyDescent="0.25">
      <c r="A1387" t="s">
        <v>100</v>
      </c>
      <c r="B1387" t="s">
        <v>21</v>
      </c>
      <c r="C1387" t="s">
        <v>11</v>
      </c>
      <c r="D1387" t="s">
        <v>12</v>
      </c>
      <c r="E1387" t="s">
        <v>15</v>
      </c>
      <c r="F1387" t="s">
        <v>35</v>
      </c>
      <c r="G1387">
        <v>7</v>
      </c>
      <c r="H1387">
        <v>9711</v>
      </c>
      <c r="I1387" t="s">
        <v>14</v>
      </c>
      <c r="J1387">
        <f t="shared" si="66"/>
        <v>1</v>
      </c>
      <c r="K1387" t="str">
        <f t="shared" si="67"/>
        <v>MWh</v>
      </c>
      <c r="L1387" s="3">
        <f t="shared" si="68"/>
        <v>9711</v>
      </c>
    </row>
    <row r="1388" spans="1:12" x14ac:dyDescent="0.25">
      <c r="A1388" t="s">
        <v>226</v>
      </c>
      <c r="B1388" t="s">
        <v>21</v>
      </c>
      <c r="C1388" t="s">
        <v>22</v>
      </c>
      <c r="D1388" t="s">
        <v>23</v>
      </c>
      <c r="E1388" t="s">
        <v>17</v>
      </c>
      <c r="F1388" t="s">
        <v>33</v>
      </c>
      <c r="G1388">
        <v>3</v>
      </c>
      <c r="H1388">
        <v>144930</v>
      </c>
      <c r="I1388" t="s">
        <v>25</v>
      </c>
      <c r="J1388">
        <f t="shared" si="66"/>
        <v>1</v>
      </c>
      <c r="K1388" t="str">
        <f t="shared" si="67"/>
        <v>MMBtu</v>
      </c>
      <c r="L1388" s="3">
        <f t="shared" si="68"/>
        <v>144930</v>
      </c>
    </row>
    <row r="1389" spans="1:12" x14ac:dyDescent="0.25">
      <c r="A1389" t="s">
        <v>226</v>
      </c>
      <c r="B1389" t="s">
        <v>21</v>
      </c>
      <c r="C1389" t="s">
        <v>22</v>
      </c>
      <c r="D1389" t="s">
        <v>23</v>
      </c>
      <c r="E1389" t="s">
        <v>19</v>
      </c>
      <c r="F1389" t="s">
        <v>33</v>
      </c>
      <c r="G1389">
        <v>19</v>
      </c>
      <c r="H1389">
        <v>175000</v>
      </c>
      <c r="I1389" t="s">
        <v>25</v>
      </c>
      <c r="J1389">
        <f t="shared" si="66"/>
        <v>1</v>
      </c>
      <c r="K1389" t="str">
        <f t="shared" si="67"/>
        <v>MMBtu</v>
      </c>
      <c r="L1389" s="3">
        <f t="shared" si="68"/>
        <v>175000</v>
      </c>
    </row>
    <row r="1390" spans="1:12" x14ac:dyDescent="0.25">
      <c r="A1390" t="s">
        <v>226</v>
      </c>
      <c r="B1390" t="s">
        <v>21</v>
      </c>
      <c r="C1390" t="s">
        <v>11</v>
      </c>
      <c r="D1390" t="s">
        <v>23</v>
      </c>
      <c r="E1390" t="s">
        <v>17</v>
      </c>
      <c r="F1390" t="s">
        <v>35</v>
      </c>
      <c r="G1390">
        <v>8</v>
      </c>
      <c r="H1390">
        <v>3519</v>
      </c>
      <c r="I1390" t="s">
        <v>14</v>
      </c>
      <c r="J1390">
        <f t="shared" si="66"/>
        <v>1</v>
      </c>
      <c r="K1390" t="str">
        <f t="shared" si="67"/>
        <v>MWh</v>
      </c>
      <c r="L1390" s="3">
        <f t="shared" si="68"/>
        <v>3519</v>
      </c>
    </row>
    <row r="1391" spans="1:12" x14ac:dyDescent="0.25">
      <c r="A1391" t="s">
        <v>226</v>
      </c>
      <c r="B1391" t="s">
        <v>21</v>
      </c>
      <c r="C1391" t="s">
        <v>11</v>
      </c>
      <c r="D1391" t="s">
        <v>23</v>
      </c>
      <c r="E1391" t="s">
        <v>19</v>
      </c>
      <c r="F1391" t="s">
        <v>35</v>
      </c>
      <c r="G1391">
        <v>15</v>
      </c>
      <c r="H1391">
        <v>7411</v>
      </c>
      <c r="I1391" t="s">
        <v>14</v>
      </c>
      <c r="J1391">
        <f t="shared" si="66"/>
        <v>1</v>
      </c>
      <c r="K1391" t="str">
        <f t="shared" si="67"/>
        <v>MWh</v>
      </c>
      <c r="L1391" s="3">
        <f t="shared" si="68"/>
        <v>7411</v>
      </c>
    </row>
    <row r="1392" spans="1:12" x14ac:dyDescent="0.25">
      <c r="A1392" t="s">
        <v>226</v>
      </c>
      <c r="B1392" t="s">
        <v>21</v>
      </c>
      <c r="C1392" t="s">
        <v>11</v>
      </c>
      <c r="D1392" t="s">
        <v>23</v>
      </c>
      <c r="E1392" t="s">
        <v>15</v>
      </c>
      <c r="F1392" t="s">
        <v>35</v>
      </c>
      <c r="G1392">
        <v>15</v>
      </c>
      <c r="H1392">
        <v>777115</v>
      </c>
      <c r="I1392" t="s">
        <v>14</v>
      </c>
      <c r="J1392">
        <f t="shared" si="66"/>
        <v>1</v>
      </c>
      <c r="K1392" t="str">
        <f t="shared" si="67"/>
        <v>MWh</v>
      </c>
      <c r="L1392" s="3">
        <f t="shared" si="68"/>
        <v>777115</v>
      </c>
    </row>
    <row r="1393" spans="1:12" x14ac:dyDescent="0.25">
      <c r="A1393" t="s">
        <v>227</v>
      </c>
      <c r="B1393" t="s">
        <v>26</v>
      </c>
      <c r="C1393" t="s">
        <v>22</v>
      </c>
      <c r="D1393" t="s">
        <v>23</v>
      </c>
      <c r="E1393" t="s">
        <v>19</v>
      </c>
      <c r="F1393" t="s">
        <v>28</v>
      </c>
      <c r="G1393">
        <v>1</v>
      </c>
      <c r="H1393">
        <v>5000</v>
      </c>
      <c r="I1393" t="s">
        <v>25</v>
      </c>
      <c r="J1393">
        <f t="shared" si="66"/>
        <v>1</v>
      </c>
      <c r="K1393" t="str">
        <f t="shared" si="67"/>
        <v>MMBtu</v>
      </c>
      <c r="L1393" s="3">
        <f t="shared" si="68"/>
        <v>5000</v>
      </c>
    </row>
    <row r="1394" spans="1:12" x14ac:dyDescent="0.25">
      <c r="A1394" t="s">
        <v>227</v>
      </c>
      <c r="B1394" t="s">
        <v>26</v>
      </c>
      <c r="C1394" t="s">
        <v>22</v>
      </c>
      <c r="D1394" t="s">
        <v>23</v>
      </c>
      <c r="E1394" t="s">
        <v>13</v>
      </c>
      <c r="F1394" t="s">
        <v>28</v>
      </c>
      <c r="G1394">
        <v>1</v>
      </c>
      <c r="H1394">
        <v>10000</v>
      </c>
      <c r="I1394" t="s">
        <v>25</v>
      </c>
      <c r="J1394">
        <f t="shared" si="66"/>
        <v>1</v>
      </c>
      <c r="K1394" t="str">
        <f t="shared" si="67"/>
        <v>MMBtu</v>
      </c>
      <c r="L1394" s="3">
        <f t="shared" si="68"/>
        <v>10000</v>
      </c>
    </row>
    <row r="1395" spans="1:12" x14ac:dyDescent="0.25">
      <c r="A1395" t="s">
        <v>227</v>
      </c>
      <c r="B1395" t="s">
        <v>26</v>
      </c>
      <c r="C1395" t="s">
        <v>22</v>
      </c>
      <c r="D1395" t="s">
        <v>23</v>
      </c>
      <c r="E1395" t="s">
        <v>15</v>
      </c>
      <c r="F1395" t="s">
        <v>28</v>
      </c>
      <c r="G1395">
        <v>4</v>
      </c>
      <c r="H1395">
        <v>30000</v>
      </c>
      <c r="I1395" t="s">
        <v>25</v>
      </c>
      <c r="J1395">
        <f t="shared" si="66"/>
        <v>1</v>
      </c>
      <c r="K1395" t="str">
        <f t="shared" si="67"/>
        <v>MMBtu</v>
      </c>
      <c r="L1395" s="3">
        <f t="shared" si="68"/>
        <v>30000</v>
      </c>
    </row>
    <row r="1396" spans="1:12" x14ac:dyDescent="0.25">
      <c r="A1396" t="s">
        <v>227</v>
      </c>
      <c r="B1396" t="s">
        <v>26</v>
      </c>
      <c r="C1396" t="s">
        <v>22</v>
      </c>
      <c r="D1396" t="s">
        <v>23</v>
      </c>
      <c r="E1396" t="s">
        <v>17</v>
      </c>
      <c r="F1396" t="s">
        <v>28</v>
      </c>
      <c r="G1396">
        <v>1</v>
      </c>
      <c r="H1396">
        <v>158250</v>
      </c>
      <c r="I1396" t="s">
        <v>25</v>
      </c>
      <c r="J1396">
        <f t="shared" si="66"/>
        <v>1</v>
      </c>
      <c r="K1396" t="str">
        <f t="shared" si="67"/>
        <v>MMBtu</v>
      </c>
      <c r="L1396" s="3">
        <f t="shared" si="68"/>
        <v>158250</v>
      </c>
    </row>
    <row r="1397" spans="1:12" x14ac:dyDescent="0.25">
      <c r="A1397" t="s">
        <v>227</v>
      </c>
      <c r="B1397" t="s">
        <v>26</v>
      </c>
      <c r="C1397" t="s">
        <v>22</v>
      </c>
      <c r="D1397" t="s">
        <v>23</v>
      </c>
      <c r="E1397" t="s">
        <v>19</v>
      </c>
      <c r="F1397" t="s">
        <v>28</v>
      </c>
      <c r="G1397">
        <v>39</v>
      </c>
      <c r="H1397">
        <v>701500</v>
      </c>
      <c r="I1397" t="s">
        <v>29</v>
      </c>
      <c r="J1397">
        <f t="shared" si="66"/>
        <v>1.0542</v>
      </c>
      <c r="K1397" t="str">
        <f t="shared" si="67"/>
        <v>MMBtu</v>
      </c>
      <c r="L1397" s="3">
        <f t="shared" si="68"/>
        <v>739521.3</v>
      </c>
    </row>
    <row r="1398" spans="1:12" x14ac:dyDescent="0.25">
      <c r="A1398" t="s">
        <v>227</v>
      </c>
      <c r="B1398" t="s">
        <v>26</v>
      </c>
      <c r="C1398" t="s">
        <v>22</v>
      </c>
      <c r="D1398" t="s">
        <v>23</v>
      </c>
      <c r="E1398" t="s">
        <v>27</v>
      </c>
      <c r="F1398" t="s">
        <v>28</v>
      </c>
      <c r="G1398">
        <v>5</v>
      </c>
      <c r="H1398">
        <v>1245000</v>
      </c>
      <c r="I1398" t="s">
        <v>29</v>
      </c>
      <c r="J1398">
        <f t="shared" si="66"/>
        <v>1.0542</v>
      </c>
      <c r="K1398" t="str">
        <f t="shared" si="67"/>
        <v>MMBtu</v>
      </c>
      <c r="L1398" s="3">
        <f t="shared" si="68"/>
        <v>1312479</v>
      </c>
    </row>
    <row r="1399" spans="1:12" x14ac:dyDescent="0.25">
      <c r="A1399" t="s">
        <v>227</v>
      </c>
      <c r="B1399" t="s">
        <v>26</v>
      </c>
      <c r="C1399" t="s">
        <v>22</v>
      </c>
      <c r="D1399" t="s">
        <v>23</v>
      </c>
      <c r="E1399" t="s">
        <v>18</v>
      </c>
      <c r="F1399" t="s">
        <v>28</v>
      </c>
      <c r="G1399">
        <v>87</v>
      </c>
      <c r="H1399">
        <v>1792000</v>
      </c>
      <c r="I1399" t="s">
        <v>29</v>
      </c>
      <c r="J1399">
        <f t="shared" si="66"/>
        <v>1.0542</v>
      </c>
      <c r="K1399" t="str">
        <f t="shared" si="67"/>
        <v>MMBtu</v>
      </c>
      <c r="L1399" s="3">
        <f t="shared" si="68"/>
        <v>1889126.4000000001</v>
      </c>
    </row>
    <row r="1400" spans="1:12" x14ac:dyDescent="0.25">
      <c r="A1400" t="s">
        <v>227</v>
      </c>
      <c r="B1400" t="s">
        <v>26</v>
      </c>
      <c r="C1400" t="s">
        <v>22</v>
      </c>
      <c r="D1400" t="s">
        <v>23</v>
      </c>
      <c r="E1400" t="s">
        <v>17</v>
      </c>
      <c r="F1400" t="s">
        <v>28</v>
      </c>
      <c r="G1400">
        <v>73</v>
      </c>
      <c r="H1400">
        <v>2222500</v>
      </c>
      <c r="I1400" t="s">
        <v>29</v>
      </c>
      <c r="J1400">
        <f t="shared" si="66"/>
        <v>1.0542</v>
      </c>
      <c r="K1400" t="str">
        <f t="shared" si="67"/>
        <v>MMBtu</v>
      </c>
      <c r="L1400" s="3">
        <f t="shared" si="68"/>
        <v>2342959.5</v>
      </c>
    </row>
    <row r="1401" spans="1:12" x14ac:dyDescent="0.25">
      <c r="A1401" t="s">
        <v>227</v>
      </c>
      <c r="B1401" t="s">
        <v>26</v>
      </c>
      <c r="C1401" t="s">
        <v>22</v>
      </c>
      <c r="D1401" t="s">
        <v>23</v>
      </c>
      <c r="E1401" t="s">
        <v>16</v>
      </c>
      <c r="F1401" t="s">
        <v>28</v>
      </c>
      <c r="G1401">
        <v>85</v>
      </c>
      <c r="H1401">
        <v>2904000</v>
      </c>
      <c r="I1401" t="s">
        <v>29</v>
      </c>
      <c r="J1401">
        <f t="shared" si="66"/>
        <v>1.0542</v>
      </c>
      <c r="K1401" t="str">
        <f t="shared" si="67"/>
        <v>MMBtu</v>
      </c>
      <c r="L1401" s="3">
        <f t="shared" si="68"/>
        <v>3061396.8000000003</v>
      </c>
    </row>
    <row r="1402" spans="1:12" x14ac:dyDescent="0.25">
      <c r="A1402" t="s">
        <v>227</v>
      </c>
      <c r="B1402" t="s">
        <v>26</v>
      </c>
      <c r="C1402" t="s">
        <v>22</v>
      </c>
      <c r="D1402" t="s">
        <v>23</v>
      </c>
      <c r="E1402" t="s">
        <v>15</v>
      </c>
      <c r="F1402" t="s">
        <v>28</v>
      </c>
      <c r="G1402">
        <v>124</v>
      </c>
      <c r="H1402">
        <v>3409000</v>
      </c>
      <c r="I1402" t="s">
        <v>29</v>
      </c>
      <c r="J1402">
        <f t="shared" si="66"/>
        <v>1.0542</v>
      </c>
      <c r="K1402" t="str">
        <f t="shared" si="67"/>
        <v>MMBtu</v>
      </c>
      <c r="L1402" s="3">
        <f t="shared" si="68"/>
        <v>3593767.8000000003</v>
      </c>
    </row>
    <row r="1403" spans="1:12" x14ac:dyDescent="0.25">
      <c r="A1403" t="s">
        <v>227</v>
      </c>
      <c r="B1403" t="s">
        <v>26</v>
      </c>
      <c r="C1403" t="s">
        <v>22</v>
      </c>
      <c r="D1403" t="s">
        <v>23</v>
      </c>
      <c r="E1403" t="s">
        <v>13</v>
      </c>
      <c r="F1403" t="s">
        <v>28</v>
      </c>
      <c r="G1403">
        <v>131</v>
      </c>
      <c r="H1403">
        <v>4095500</v>
      </c>
      <c r="I1403" t="s">
        <v>29</v>
      </c>
      <c r="J1403">
        <f t="shared" si="66"/>
        <v>1.0542</v>
      </c>
      <c r="K1403" t="str">
        <f t="shared" si="67"/>
        <v>MMBtu</v>
      </c>
      <c r="L1403" s="3">
        <f t="shared" si="68"/>
        <v>4317476.1000000006</v>
      </c>
    </row>
    <row r="1404" spans="1:12" x14ac:dyDescent="0.25">
      <c r="A1404" t="s">
        <v>227</v>
      </c>
      <c r="B1404" t="s">
        <v>26</v>
      </c>
      <c r="C1404" t="s">
        <v>22</v>
      </c>
      <c r="D1404" t="s">
        <v>23</v>
      </c>
      <c r="E1404" t="s">
        <v>30</v>
      </c>
      <c r="F1404" t="s">
        <v>28</v>
      </c>
      <c r="G1404">
        <v>30</v>
      </c>
      <c r="H1404">
        <v>4585000</v>
      </c>
      <c r="I1404" t="s">
        <v>29</v>
      </c>
      <c r="J1404">
        <f t="shared" si="66"/>
        <v>1.0542</v>
      </c>
      <c r="K1404" t="str">
        <f t="shared" si="67"/>
        <v>MMBtu</v>
      </c>
      <c r="L1404" s="3">
        <f t="shared" si="68"/>
        <v>4833507</v>
      </c>
    </row>
    <row r="1405" spans="1:12" x14ac:dyDescent="0.25">
      <c r="A1405" t="s">
        <v>211</v>
      </c>
      <c r="B1405" t="s">
        <v>26</v>
      </c>
      <c r="C1405" t="s">
        <v>22</v>
      </c>
      <c r="D1405" t="s">
        <v>23</v>
      </c>
      <c r="E1405" t="s">
        <v>15</v>
      </c>
      <c r="F1405" t="s">
        <v>28</v>
      </c>
      <c r="G1405">
        <v>1</v>
      </c>
      <c r="H1405">
        <v>155000</v>
      </c>
      <c r="I1405" t="s">
        <v>29</v>
      </c>
      <c r="J1405">
        <f t="shared" si="66"/>
        <v>1.0542</v>
      </c>
      <c r="K1405" t="str">
        <f t="shared" si="67"/>
        <v>MMBtu</v>
      </c>
      <c r="L1405" s="3">
        <f t="shared" si="68"/>
        <v>163401</v>
      </c>
    </row>
    <row r="1406" spans="1:12" x14ac:dyDescent="0.25">
      <c r="A1406" t="s">
        <v>211</v>
      </c>
      <c r="B1406" t="s">
        <v>26</v>
      </c>
      <c r="C1406" t="s">
        <v>22</v>
      </c>
      <c r="D1406" t="s">
        <v>23</v>
      </c>
      <c r="E1406" t="s">
        <v>13</v>
      </c>
      <c r="F1406" t="s">
        <v>28</v>
      </c>
      <c r="G1406">
        <v>8</v>
      </c>
      <c r="H1406">
        <v>696000</v>
      </c>
      <c r="I1406" t="s">
        <v>29</v>
      </c>
      <c r="J1406">
        <f t="shared" si="66"/>
        <v>1.0542</v>
      </c>
      <c r="K1406" t="str">
        <f t="shared" si="67"/>
        <v>MMBtu</v>
      </c>
      <c r="L1406" s="3">
        <f t="shared" si="68"/>
        <v>733723.20000000007</v>
      </c>
    </row>
    <row r="1407" spans="1:12" x14ac:dyDescent="0.25">
      <c r="A1407" t="s">
        <v>211</v>
      </c>
      <c r="B1407" t="s">
        <v>26</v>
      </c>
      <c r="C1407" t="s">
        <v>22</v>
      </c>
      <c r="D1407" t="s">
        <v>23</v>
      </c>
      <c r="E1407" t="s">
        <v>18</v>
      </c>
      <c r="F1407" t="s">
        <v>28</v>
      </c>
      <c r="G1407">
        <v>7</v>
      </c>
      <c r="H1407">
        <v>804000</v>
      </c>
      <c r="I1407" t="s">
        <v>29</v>
      </c>
      <c r="J1407">
        <f t="shared" si="66"/>
        <v>1.0542</v>
      </c>
      <c r="K1407" t="str">
        <f t="shared" si="67"/>
        <v>MMBtu</v>
      </c>
      <c r="L1407" s="3">
        <f t="shared" si="68"/>
        <v>847576.8</v>
      </c>
    </row>
    <row r="1408" spans="1:12" x14ac:dyDescent="0.25">
      <c r="A1408" t="s">
        <v>211</v>
      </c>
      <c r="B1408" t="s">
        <v>26</v>
      </c>
      <c r="C1408" t="s">
        <v>22</v>
      </c>
      <c r="D1408" t="s">
        <v>23</v>
      </c>
      <c r="E1408" t="s">
        <v>17</v>
      </c>
      <c r="F1408" t="s">
        <v>28</v>
      </c>
      <c r="G1408">
        <v>1</v>
      </c>
      <c r="H1408">
        <v>1070000</v>
      </c>
      <c r="I1408" t="s">
        <v>29</v>
      </c>
      <c r="J1408">
        <f t="shared" si="66"/>
        <v>1.0542</v>
      </c>
      <c r="K1408" t="str">
        <f t="shared" si="67"/>
        <v>MMBtu</v>
      </c>
      <c r="L1408" s="3">
        <f t="shared" si="68"/>
        <v>1127994</v>
      </c>
    </row>
    <row r="1409" spans="1:12" x14ac:dyDescent="0.25">
      <c r="A1409" t="s">
        <v>211</v>
      </c>
      <c r="B1409" t="s">
        <v>26</v>
      </c>
      <c r="C1409" t="s">
        <v>22</v>
      </c>
      <c r="D1409" t="s">
        <v>23</v>
      </c>
      <c r="E1409" t="s">
        <v>19</v>
      </c>
      <c r="F1409" t="s">
        <v>28</v>
      </c>
      <c r="G1409">
        <v>1</v>
      </c>
      <c r="H1409">
        <v>1070000</v>
      </c>
      <c r="I1409" t="s">
        <v>29</v>
      </c>
      <c r="J1409">
        <f t="shared" si="66"/>
        <v>1.0542</v>
      </c>
      <c r="K1409" t="str">
        <f t="shared" si="67"/>
        <v>MMBtu</v>
      </c>
      <c r="L1409" s="3">
        <f t="shared" si="68"/>
        <v>1127994</v>
      </c>
    </row>
    <row r="1410" spans="1:12" x14ac:dyDescent="0.25">
      <c r="A1410" t="s">
        <v>211</v>
      </c>
      <c r="B1410" t="s">
        <v>26</v>
      </c>
      <c r="C1410" t="s">
        <v>22</v>
      </c>
      <c r="D1410" t="s">
        <v>23</v>
      </c>
      <c r="E1410" t="s">
        <v>16</v>
      </c>
      <c r="F1410" t="s">
        <v>28</v>
      </c>
      <c r="G1410">
        <v>12</v>
      </c>
      <c r="H1410">
        <v>1559500</v>
      </c>
      <c r="I1410" t="s">
        <v>29</v>
      </c>
      <c r="J1410">
        <f t="shared" si="66"/>
        <v>1.0542</v>
      </c>
      <c r="K1410" t="str">
        <f t="shared" si="67"/>
        <v>MMBtu</v>
      </c>
      <c r="L1410" s="3">
        <f t="shared" si="68"/>
        <v>1644024.9000000001</v>
      </c>
    </row>
    <row r="1411" spans="1:12" x14ac:dyDescent="0.25">
      <c r="A1411" t="s">
        <v>211</v>
      </c>
      <c r="B1411" t="s">
        <v>26</v>
      </c>
      <c r="C1411" t="s">
        <v>22</v>
      </c>
      <c r="D1411" t="s">
        <v>23</v>
      </c>
      <c r="E1411" t="s">
        <v>30</v>
      </c>
      <c r="F1411" t="s">
        <v>28</v>
      </c>
      <c r="G1411">
        <v>7</v>
      </c>
      <c r="H1411">
        <v>1716500</v>
      </c>
      <c r="I1411" t="s">
        <v>29</v>
      </c>
      <c r="J1411">
        <f t="shared" si="66"/>
        <v>1.0542</v>
      </c>
      <c r="K1411" t="str">
        <f t="shared" si="67"/>
        <v>MMBtu</v>
      </c>
      <c r="L1411" s="3">
        <f t="shared" si="68"/>
        <v>1809534.3</v>
      </c>
    </row>
    <row r="1412" spans="1:12" x14ac:dyDescent="0.25">
      <c r="A1412" t="s">
        <v>45</v>
      </c>
      <c r="B1412" t="s">
        <v>21</v>
      </c>
      <c r="C1412" t="s">
        <v>22</v>
      </c>
      <c r="D1412" t="s">
        <v>23</v>
      </c>
      <c r="E1412" t="s">
        <v>30</v>
      </c>
      <c r="F1412" t="s">
        <v>33</v>
      </c>
      <c r="G1412">
        <v>374</v>
      </c>
      <c r="H1412">
        <v>9072795</v>
      </c>
      <c r="I1412" t="s">
        <v>25</v>
      </c>
      <c r="J1412">
        <f t="shared" si="66"/>
        <v>1</v>
      </c>
      <c r="K1412" t="str">
        <f t="shared" si="67"/>
        <v>MMBtu</v>
      </c>
      <c r="L1412" s="3">
        <f t="shared" si="68"/>
        <v>9072795</v>
      </c>
    </row>
    <row r="1413" spans="1:12" x14ac:dyDescent="0.25">
      <c r="A1413" t="s">
        <v>45</v>
      </c>
      <c r="B1413" t="s">
        <v>21</v>
      </c>
      <c r="C1413" t="s">
        <v>22</v>
      </c>
      <c r="D1413" t="s">
        <v>23</v>
      </c>
      <c r="E1413" t="s">
        <v>27</v>
      </c>
      <c r="F1413" t="s">
        <v>33</v>
      </c>
      <c r="G1413">
        <v>1079</v>
      </c>
      <c r="H1413">
        <v>12945443</v>
      </c>
      <c r="I1413" t="s">
        <v>25</v>
      </c>
      <c r="J1413">
        <f t="shared" si="66"/>
        <v>1</v>
      </c>
      <c r="K1413" t="str">
        <f t="shared" si="67"/>
        <v>MMBtu</v>
      </c>
      <c r="L1413" s="3">
        <f t="shared" si="68"/>
        <v>12945443</v>
      </c>
    </row>
    <row r="1414" spans="1:12" x14ac:dyDescent="0.25">
      <c r="A1414" t="s">
        <v>212</v>
      </c>
      <c r="B1414" t="s">
        <v>21</v>
      </c>
      <c r="C1414" t="s">
        <v>22</v>
      </c>
      <c r="D1414" t="s">
        <v>23</v>
      </c>
      <c r="E1414" t="s">
        <v>13</v>
      </c>
      <c r="F1414" t="s">
        <v>24</v>
      </c>
      <c r="G1414">
        <v>10</v>
      </c>
      <c r="H1414">
        <v>28500</v>
      </c>
      <c r="I1414" t="s">
        <v>25</v>
      </c>
      <c r="J1414">
        <f t="shared" si="66"/>
        <v>1</v>
      </c>
      <c r="K1414" t="str">
        <f t="shared" si="67"/>
        <v>MMBtu</v>
      </c>
      <c r="L1414" s="3">
        <f t="shared" si="68"/>
        <v>28500</v>
      </c>
    </row>
    <row r="1415" spans="1:12" x14ac:dyDescent="0.25">
      <c r="A1415" t="s">
        <v>212</v>
      </c>
      <c r="B1415" t="s">
        <v>21</v>
      </c>
      <c r="C1415" t="s">
        <v>22</v>
      </c>
      <c r="D1415" t="s">
        <v>23</v>
      </c>
      <c r="E1415" t="s">
        <v>18</v>
      </c>
      <c r="F1415" t="s">
        <v>24</v>
      </c>
      <c r="G1415">
        <v>34</v>
      </c>
      <c r="H1415">
        <v>139500</v>
      </c>
      <c r="I1415" t="s">
        <v>25</v>
      </c>
      <c r="J1415">
        <f t="shared" si="66"/>
        <v>1</v>
      </c>
      <c r="K1415" t="str">
        <f t="shared" si="67"/>
        <v>MMBtu</v>
      </c>
      <c r="L1415" s="3">
        <f t="shared" si="68"/>
        <v>139500</v>
      </c>
    </row>
    <row r="1416" spans="1:12" x14ac:dyDescent="0.25">
      <c r="A1416" t="s">
        <v>228</v>
      </c>
      <c r="B1416" t="s">
        <v>21</v>
      </c>
      <c r="C1416" t="s">
        <v>22</v>
      </c>
      <c r="D1416" t="s">
        <v>23</v>
      </c>
      <c r="E1416" t="s">
        <v>19</v>
      </c>
      <c r="F1416" t="s">
        <v>33</v>
      </c>
      <c r="G1416">
        <v>6</v>
      </c>
      <c r="H1416">
        <v>26300</v>
      </c>
      <c r="I1416" t="s">
        <v>25</v>
      </c>
      <c r="J1416">
        <f t="shared" si="66"/>
        <v>1</v>
      </c>
      <c r="K1416" t="str">
        <f t="shared" si="67"/>
        <v>MMBtu</v>
      </c>
      <c r="L1416" s="3">
        <f t="shared" si="68"/>
        <v>26300</v>
      </c>
    </row>
    <row r="1417" spans="1:12" x14ac:dyDescent="0.25">
      <c r="A1417" t="s">
        <v>229</v>
      </c>
      <c r="B1417" t="s">
        <v>26</v>
      </c>
      <c r="C1417" t="s">
        <v>22</v>
      </c>
      <c r="D1417" t="s">
        <v>12</v>
      </c>
      <c r="E1417" t="s">
        <v>19</v>
      </c>
      <c r="F1417" t="s">
        <v>34</v>
      </c>
      <c r="G1417">
        <v>1</v>
      </c>
      <c r="H1417">
        <v>80000</v>
      </c>
      <c r="I1417" t="s">
        <v>25</v>
      </c>
      <c r="J1417">
        <f t="shared" si="66"/>
        <v>1</v>
      </c>
      <c r="K1417" t="str">
        <f t="shared" si="67"/>
        <v>MMBtu</v>
      </c>
      <c r="L1417" s="3">
        <f t="shared" si="68"/>
        <v>80000</v>
      </c>
    </row>
    <row r="1418" spans="1:12" x14ac:dyDescent="0.25">
      <c r="A1418" t="s">
        <v>229</v>
      </c>
      <c r="B1418" t="s">
        <v>26</v>
      </c>
      <c r="C1418" t="s">
        <v>22</v>
      </c>
      <c r="D1418" t="s">
        <v>23</v>
      </c>
      <c r="E1418" t="s">
        <v>15</v>
      </c>
      <c r="F1418" t="s">
        <v>34</v>
      </c>
      <c r="G1418">
        <v>5</v>
      </c>
      <c r="H1418">
        <v>100000</v>
      </c>
      <c r="I1418" t="s">
        <v>25</v>
      </c>
      <c r="J1418">
        <f t="shared" si="66"/>
        <v>1</v>
      </c>
      <c r="K1418" t="str">
        <f t="shared" si="67"/>
        <v>MMBtu</v>
      </c>
      <c r="L1418" s="3">
        <f t="shared" si="68"/>
        <v>100000</v>
      </c>
    </row>
    <row r="1419" spans="1:12" x14ac:dyDescent="0.25">
      <c r="A1419" t="s">
        <v>229</v>
      </c>
      <c r="B1419" t="s">
        <v>26</v>
      </c>
      <c r="C1419" t="s">
        <v>22</v>
      </c>
      <c r="D1419" t="s">
        <v>23</v>
      </c>
      <c r="E1419" t="s">
        <v>17</v>
      </c>
      <c r="F1419" t="s">
        <v>28</v>
      </c>
      <c r="G1419">
        <v>8</v>
      </c>
      <c r="H1419">
        <v>193250</v>
      </c>
      <c r="I1419" t="s">
        <v>29</v>
      </c>
      <c r="J1419">
        <f t="shared" si="66"/>
        <v>1.0542</v>
      </c>
      <c r="K1419" t="str">
        <f t="shared" si="67"/>
        <v>MMBtu</v>
      </c>
      <c r="L1419" s="3">
        <f t="shared" si="68"/>
        <v>203724.15</v>
      </c>
    </row>
    <row r="1420" spans="1:12" x14ac:dyDescent="0.25">
      <c r="A1420" t="s">
        <v>229</v>
      </c>
      <c r="B1420" t="s">
        <v>26</v>
      </c>
      <c r="C1420" t="s">
        <v>22</v>
      </c>
      <c r="D1420" t="s">
        <v>12</v>
      </c>
      <c r="E1420" t="s">
        <v>17</v>
      </c>
      <c r="F1420" t="s">
        <v>34</v>
      </c>
      <c r="G1420">
        <v>3</v>
      </c>
      <c r="H1420">
        <v>930000</v>
      </c>
      <c r="I1420" t="s">
        <v>25</v>
      </c>
      <c r="J1420">
        <f t="shared" si="66"/>
        <v>1</v>
      </c>
      <c r="K1420" t="str">
        <f t="shared" si="67"/>
        <v>MMBtu</v>
      </c>
      <c r="L1420" s="3">
        <f t="shared" si="68"/>
        <v>930000</v>
      </c>
    </row>
    <row r="1421" spans="1:12" x14ac:dyDescent="0.25">
      <c r="A1421" t="s">
        <v>229</v>
      </c>
      <c r="B1421" t="s">
        <v>26</v>
      </c>
      <c r="C1421" t="s">
        <v>22</v>
      </c>
      <c r="D1421" t="s">
        <v>23</v>
      </c>
      <c r="E1421" t="s">
        <v>19</v>
      </c>
      <c r="F1421" t="s">
        <v>34</v>
      </c>
      <c r="G1421">
        <v>76</v>
      </c>
      <c r="H1421">
        <v>1057008</v>
      </c>
      <c r="I1421" t="s">
        <v>25</v>
      </c>
      <c r="J1421">
        <f t="shared" si="66"/>
        <v>1</v>
      </c>
      <c r="K1421" t="str">
        <f t="shared" si="67"/>
        <v>MMBtu</v>
      </c>
      <c r="L1421" s="3">
        <f t="shared" si="68"/>
        <v>1057008</v>
      </c>
    </row>
    <row r="1422" spans="1:12" x14ac:dyDescent="0.25">
      <c r="A1422" t="s">
        <v>229</v>
      </c>
      <c r="B1422" t="s">
        <v>26</v>
      </c>
      <c r="C1422" t="s">
        <v>22</v>
      </c>
      <c r="D1422" t="s">
        <v>23</v>
      </c>
      <c r="E1422" t="s">
        <v>17</v>
      </c>
      <c r="F1422" t="s">
        <v>34</v>
      </c>
      <c r="G1422">
        <v>44</v>
      </c>
      <c r="H1422">
        <v>1435159</v>
      </c>
      <c r="I1422" t="s">
        <v>25</v>
      </c>
      <c r="J1422">
        <f t="shared" si="66"/>
        <v>1</v>
      </c>
      <c r="K1422" t="str">
        <f t="shared" si="67"/>
        <v>MMBtu</v>
      </c>
      <c r="L1422" s="3">
        <f t="shared" si="68"/>
        <v>1435159</v>
      </c>
    </row>
    <row r="1423" spans="1:12" x14ac:dyDescent="0.25">
      <c r="A1423" t="s">
        <v>229</v>
      </c>
      <c r="B1423" t="s">
        <v>26</v>
      </c>
      <c r="C1423" t="s">
        <v>22</v>
      </c>
      <c r="D1423" t="s">
        <v>12</v>
      </c>
      <c r="E1423" t="s">
        <v>13</v>
      </c>
      <c r="F1423" t="s">
        <v>28</v>
      </c>
      <c r="G1423">
        <v>5</v>
      </c>
      <c r="H1423">
        <v>3402030</v>
      </c>
      <c r="I1423" t="s">
        <v>25</v>
      </c>
      <c r="J1423">
        <f t="shared" si="66"/>
        <v>1</v>
      </c>
      <c r="K1423" t="str">
        <f t="shared" si="67"/>
        <v>MMBtu</v>
      </c>
      <c r="L1423" s="3">
        <f t="shared" si="68"/>
        <v>3402030</v>
      </c>
    </row>
    <row r="1424" spans="1:12" x14ac:dyDescent="0.25">
      <c r="A1424" t="s">
        <v>229</v>
      </c>
      <c r="B1424" t="s">
        <v>26</v>
      </c>
      <c r="C1424" t="s">
        <v>22</v>
      </c>
      <c r="D1424" t="s">
        <v>12</v>
      </c>
      <c r="E1424" t="s">
        <v>15</v>
      </c>
      <c r="F1424" t="s">
        <v>28</v>
      </c>
      <c r="G1424">
        <v>10</v>
      </c>
      <c r="H1424">
        <v>3802000</v>
      </c>
      <c r="I1424" t="s">
        <v>25</v>
      </c>
      <c r="J1424">
        <f t="shared" si="66"/>
        <v>1</v>
      </c>
      <c r="K1424" t="str">
        <f t="shared" si="67"/>
        <v>MMBtu</v>
      </c>
      <c r="L1424" s="3">
        <f t="shared" si="68"/>
        <v>3802000</v>
      </c>
    </row>
    <row r="1425" spans="1:12" x14ac:dyDescent="0.25">
      <c r="A1425" t="s">
        <v>229</v>
      </c>
      <c r="B1425" t="s">
        <v>26</v>
      </c>
      <c r="C1425" t="s">
        <v>22</v>
      </c>
      <c r="D1425" t="s">
        <v>23</v>
      </c>
      <c r="E1425" t="s">
        <v>19</v>
      </c>
      <c r="F1425" t="s">
        <v>28</v>
      </c>
      <c r="G1425">
        <v>69</v>
      </c>
      <c r="H1425">
        <v>4894546</v>
      </c>
      <c r="I1425" t="s">
        <v>29</v>
      </c>
      <c r="J1425">
        <f t="shared" si="66"/>
        <v>1.0542</v>
      </c>
      <c r="K1425" t="str">
        <f t="shared" si="67"/>
        <v>MMBtu</v>
      </c>
      <c r="L1425" s="3">
        <f t="shared" si="68"/>
        <v>5159830.3931999998</v>
      </c>
    </row>
    <row r="1426" spans="1:12" x14ac:dyDescent="0.25">
      <c r="A1426" t="s">
        <v>229</v>
      </c>
      <c r="B1426" t="s">
        <v>26</v>
      </c>
      <c r="C1426" t="s">
        <v>22</v>
      </c>
      <c r="D1426" t="s">
        <v>12</v>
      </c>
      <c r="E1426" t="s">
        <v>17</v>
      </c>
      <c r="F1426" t="s">
        <v>28</v>
      </c>
      <c r="G1426">
        <v>26</v>
      </c>
      <c r="H1426">
        <v>10585000</v>
      </c>
      <c r="I1426" t="s">
        <v>25</v>
      </c>
      <c r="J1426">
        <f t="shared" si="66"/>
        <v>1</v>
      </c>
      <c r="K1426" t="str">
        <f t="shared" si="67"/>
        <v>MMBtu</v>
      </c>
      <c r="L1426" s="3">
        <f t="shared" si="68"/>
        <v>10585000</v>
      </c>
    </row>
    <row r="1427" spans="1:12" x14ac:dyDescent="0.25">
      <c r="A1427" t="s">
        <v>229</v>
      </c>
      <c r="B1427" t="s">
        <v>26</v>
      </c>
      <c r="C1427" t="s">
        <v>22</v>
      </c>
      <c r="D1427" t="s">
        <v>12</v>
      </c>
      <c r="E1427" t="s">
        <v>19</v>
      </c>
      <c r="F1427" t="s">
        <v>28</v>
      </c>
      <c r="G1427">
        <v>29</v>
      </c>
      <c r="H1427">
        <v>12800000</v>
      </c>
      <c r="I1427" t="s">
        <v>25</v>
      </c>
      <c r="J1427">
        <f t="shared" si="66"/>
        <v>1</v>
      </c>
      <c r="K1427" t="str">
        <f t="shared" si="67"/>
        <v>MMBtu</v>
      </c>
      <c r="L1427" s="3">
        <f t="shared" si="68"/>
        <v>12800000</v>
      </c>
    </row>
    <row r="1428" spans="1:12" x14ac:dyDescent="0.25">
      <c r="A1428" t="s">
        <v>229</v>
      </c>
      <c r="B1428" t="s">
        <v>21</v>
      </c>
      <c r="C1428" t="s">
        <v>22</v>
      </c>
      <c r="D1428" t="s">
        <v>23</v>
      </c>
      <c r="E1428" t="s">
        <v>27</v>
      </c>
      <c r="F1428" t="s">
        <v>35</v>
      </c>
      <c r="G1428">
        <v>1</v>
      </c>
      <c r="H1428">
        <v>4000</v>
      </c>
      <c r="I1428" t="s">
        <v>25</v>
      </c>
      <c r="J1428">
        <f t="shared" si="66"/>
        <v>1</v>
      </c>
      <c r="K1428" t="str">
        <f t="shared" si="67"/>
        <v>MMBtu</v>
      </c>
      <c r="L1428" s="3">
        <f t="shared" si="68"/>
        <v>4000</v>
      </c>
    </row>
    <row r="1429" spans="1:12" x14ac:dyDescent="0.25">
      <c r="A1429" t="s">
        <v>229</v>
      </c>
      <c r="B1429" t="s">
        <v>21</v>
      </c>
      <c r="C1429" t="s">
        <v>22</v>
      </c>
      <c r="D1429" t="s">
        <v>23</v>
      </c>
      <c r="E1429" t="s">
        <v>18</v>
      </c>
      <c r="F1429" t="s">
        <v>37</v>
      </c>
      <c r="G1429">
        <v>1</v>
      </c>
      <c r="H1429">
        <v>5000</v>
      </c>
      <c r="I1429" t="s">
        <v>25</v>
      </c>
      <c r="J1429">
        <f t="shared" si="66"/>
        <v>1</v>
      </c>
      <c r="K1429" t="str">
        <f t="shared" si="67"/>
        <v>MMBtu</v>
      </c>
      <c r="L1429" s="3">
        <f t="shared" si="68"/>
        <v>5000</v>
      </c>
    </row>
    <row r="1430" spans="1:12" x14ac:dyDescent="0.25">
      <c r="A1430" t="s">
        <v>229</v>
      </c>
      <c r="B1430" t="s">
        <v>21</v>
      </c>
      <c r="C1430" t="s">
        <v>22</v>
      </c>
      <c r="D1430" t="s">
        <v>23</v>
      </c>
      <c r="E1430" t="s">
        <v>17</v>
      </c>
      <c r="F1430" t="s">
        <v>37</v>
      </c>
      <c r="G1430">
        <v>2</v>
      </c>
      <c r="H1430">
        <v>34047</v>
      </c>
      <c r="I1430" t="s">
        <v>25</v>
      </c>
      <c r="J1430">
        <f t="shared" si="66"/>
        <v>1</v>
      </c>
      <c r="K1430" t="str">
        <f t="shared" si="67"/>
        <v>MMBtu</v>
      </c>
      <c r="L1430" s="3">
        <f t="shared" si="68"/>
        <v>34047</v>
      </c>
    </row>
    <row r="1431" spans="1:12" x14ac:dyDescent="0.25">
      <c r="A1431" t="s">
        <v>229</v>
      </c>
      <c r="B1431" t="s">
        <v>21</v>
      </c>
      <c r="C1431" t="s">
        <v>22</v>
      </c>
      <c r="D1431" t="s">
        <v>12</v>
      </c>
      <c r="E1431" t="s">
        <v>27</v>
      </c>
      <c r="F1431" t="s">
        <v>35</v>
      </c>
      <c r="G1431">
        <v>2</v>
      </c>
      <c r="H1431">
        <v>220000</v>
      </c>
      <c r="I1431" t="s">
        <v>25</v>
      </c>
      <c r="J1431">
        <f t="shared" si="66"/>
        <v>1</v>
      </c>
      <c r="K1431" t="str">
        <f t="shared" si="67"/>
        <v>MMBtu</v>
      </c>
      <c r="L1431" s="3">
        <f t="shared" si="68"/>
        <v>220000</v>
      </c>
    </row>
    <row r="1432" spans="1:12" x14ac:dyDescent="0.25">
      <c r="A1432" t="s">
        <v>229</v>
      </c>
      <c r="B1432" t="s">
        <v>21</v>
      </c>
      <c r="C1432" t="s">
        <v>22</v>
      </c>
      <c r="D1432" t="s">
        <v>23</v>
      </c>
      <c r="E1432" t="s">
        <v>27</v>
      </c>
      <c r="F1432" t="s">
        <v>33</v>
      </c>
      <c r="G1432">
        <v>37</v>
      </c>
      <c r="H1432">
        <v>346077</v>
      </c>
      <c r="I1432" t="s">
        <v>25</v>
      </c>
      <c r="J1432">
        <f t="shared" si="66"/>
        <v>1</v>
      </c>
      <c r="K1432" t="str">
        <f t="shared" si="67"/>
        <v>MMBtu</v>
      </c>
      <c r="L1432" s="3">
        <f t="shared" si="68"/>
        <v>346077</v>
      </c>
    </row>
    <row r="1433" spans="1:12" x14ac:dyDescent="0.25">
      <c r="A1433" t="s">
        <v>229</v>
      </c>
      <c r="B1433" t="s">
        <v>21</v>
      </c>
      <c r="C1433" t="s">
        <v>22</v>
      </c>
      <c r="D1433" t="s">
        <v>23</v>
      </c>
      <c r="E1433" t="s">
        <v>16</v>
      </c>
      <c r="F1433" t="s">
        <v>24</v>
      </c>
      <c r="G1433">
        <v>16</v>
      </c>
      <c r="H1433">
        <v>405000</v>
      </c>
      <c r="I1433" t="s">
        <v>25</v>
      </c>
      <c r="J1433">
        <f t="shared" si="66"/>
        <v>1</v>
      </c>
      <c r="K1433" t="str">
        <f t="shared" si="67"/>
        <v>MMBtu</v>
      </c>
      <c r="L1433" s="3">
        <f t="shared" si="68"/>
        <v>405000</v>
      </c>
    </row>
    <row r="1434" spans="1:12" x14ac:dyDescent="0.25">
      <c r="A1434" t="s">
        <v>229</v>
      </c>
      <c r="B1434" t="s">
        <v>21</v>
      </c>
      <c r="C1434" t="s">
        <v>22</v>
      </c>
      <c r="D1434" t="s">
        <v>12</v>
      </c>
      <c r="E1434" t="s">
        <v>27</v>
      </c>
      <c r="F1434" t="s">
        <v>36</v>
      </c>
      <c r="G1434">
        <v>3</v>
      </c>
      <c r="H1434">
        <v>460000</v>
      </c>
      <c r="I1434" t="s">
        <v>25</v>
      </c>
      <c r="J1434">
        <f t="shared" si="66"/>
        <v>1</v>
      </c>
      <c r="K1434" t="str">
        <f t="shared" si="67"/>
        <v>MMBtu</v>
      </c>
      <c r="L1434" s="3">
        <f t="shared" si="68"/>
        <v>460000</v>
      </c>
    </row>
    <row r="1435" spans="1:12" x14ac:dyDescent="0.25">
      <c r="A1435" t="s">
        <v>229</v>
      </c>
      <c r="B1435" t="s">
        <v>21</v>
      </c>
      <c r="C1435" t="s">
        <v>22</v>
      </c>
      <c r="D1435" t="s">
        <v>23</v>
      </c>
      <c r="E1435" t="s">
        <v>30</v>
      </c>
      <c r="F1435" t="s">
        <v>33</v>
      </c>
      <c r="G1435">
        <v>94</v>
      </c>
      <c r="H1435">
        <v>513947</v>
      </c>
      <c r="I1435" t="s">
        <v>25</v>
      </c>
      <c r="J1435">
        <f t="shared" si="66"/>
        <v>1</v>
      </c>
      <c r="K1435" t="str">
        <f t="shared" si="67"/>
        <v>MMBtu</v>
      </c>
      <c r="L1435" s="3">
        <f t="shared" si="68"/>
        <v>513947</v>
      </c>
    </row>
    <row r="1436" spans="1:12" x14ac:dyDescent="0.25">
      <c r="A1436" t="s">
        <v>229</v>
      </c>
      <c r="B1436" t="s">
        <v>21</v>
      </c>
      <c r="C1436" t="s">
        <v>22</v>
      </c>
      <c r="D1436" t="s">
        <v>23</v>
      </c>
      <c r="E1436" t="s">
        <v>13</v>
      </c>
      <c r="F1436" t="s">
        <v>37</v>
      </c>
      <c r="G1436">
        <v>5</v>
      </c>
      <c r="H1436">
        <v>570000</v>
      </c>
      <c r="I1436" t="s">
        <v>25</v>
      </c>
      <c r="J1436">
        <f t="shared" si="66"/>
        <v>1</v>
      </c>
      <c r="K1436" t="str">
        <f t="shared" si="67"/>
        <v>MMBtu</v>
      </c>
      <c r="L1436" s="3">
        <f t="shared" si="68"/>
        <v>570000</v>
      </c>
    </row>
    <row r="1437" spans="1:12" x14ac:dyDescent="0.25">
      <c r="A1437" t="s">
        <v>229</v>
      </c>
      <c r="B1437" t="s">
        <v>21</v>
      </c>
      <c r="C1437" t="s">
        <v>22</v>
      </c>
      <c r="D1437" t="s">
        <v>23</v>
      </c>
      <c r="E1437" t="s">
        <v>30</v>
      </c>
      <c r="F1437" t="s">
        <v>24</v>
      </c>
      <c r="G1437">
        <v>12</v>
      </c>
      <c r="H1437">
        <v>690000</v>
      </c>
      <c r="I1437" t="s">
        <v>25</v>
      </c>
      <c r="J1437">
        <f t="shared" ref="J1437:J1500" si="69">IF(I1437="GJ",1.0542,1)</f>
        <v>1</v>
      </c>
      <c r="K1437" t="str">
        <f t="shared" ref="K1437:K1500" si="70">IF(I1437="GJ","MMBtu",I1437)</f>
        <v>MMBtu</v>
      </c>
      <c r="L1437" s="3">
        <f t="shared" ref="L1437:L1500" si="71">H1437*J1437</f>
        <v>690000</v>
      </c>
    </row>
    <row r="1438" spans="1:12" x14ac:dyDescent="0.25">
      <c r="A1438" t="s">
        <v>229</v>
      </c>
      <c r="B1438" t="s">
        <v>21</v>
      </c>
      <c r="C1438" t="s">
        <v>22</v>
      </c>
      <c r="D1438" t="s">
        <v>23</v>
      </c>
      <c r="E1438" t="s">
        <v>16</v>
      </c>
      <c r="F1438" t="s">
        <v>33</v>
      </c>
      <c r="G1438">
        <v>122</v>
      </c>
      <c r="H1438">
        <v>964426</v>
      </c>
      <c r="I1438" t="s">
        <v>25</v>
      </c>
      <c r="J1438">
        <f t="shared" si="69"/>
        <v>1</v>
      </c>
      <c r="K1438" t="str">
        <f t="shared" si="70"/>
        <v>MMBtu</v>
      </c>
      <c r="L1438" s="3">
        <f t="shared" si="71"/>
        <v>964426</v>
      </c>
    </row>
    <row r="1439" spans="1:12" x14ac:dyDescent="0.25">
      <c r="A1439" t="s">
        <v>229</v>
      </c>
      <c r="B1439" t="s">
        <v>21</v>
      </c>
      <c r="C1439" t="s">
        <v>22</v>
      </c>
      <c r="D1439" t="s">
        <v>20</v>
      </c>
      <c r="E1439" t="s">
        <v>19</v>
      </c>
      <c r="F1439" t="s">
        <v>36</v>
      </c>
      <c r="G1439">
        <v>1</v>
      </c>
      <c r="H1439">
        <v>1000000</v>
      </c>
      <c r="I1439" t="s">
        <v>25</v>
      </c>
      <c r="J1439">
        <f t="shared" si="69"/>
        <v>1</v>
      </c>
      <c r="K1439" t="str">
        <f t="shared" si="70"/>
        <v>MMBtu</v>
      </c>
      <c r="L1439" s="3">
        <f t="shared" si="71"/>
        <v>1000000</v>
      </c>
    </row>
    <row r="1440" spans="1:12" x14ac:dyDescent="0.25">
      <c r="A1440" t="s">
        <v>229</v>
      </c>
      <c r="B1440" t="s">
        <v>21</v>
      </c>
      <c r="C1440" t="s">
        <v>22</v>
      </c>
      <c r="D1440" t="s">
        <v>23</v>
      </c>
      <c r="E1440" t="s">
        <v>18</v>
      </c>
      <c r="F1440" t="s">
        <v>33</v>
      </c>
      <c r="G1440">
        <v>149</v>
      </c>
      <c r="H1440">
        <v>1288248</v>
      </c>
      <c r="I1440" t="s">
        <v>25</v>
      </c>
      <c r="J1440">
        <f t="shared" si="69"/>
        <v>1</v>
      </c>
      <c r="K1440" t="str">
        <f t="shared" si="70"/>
        <v>MMBtu</v>
      </c>
      <c r="L1440" s="3">
        <f t="shared" si="71"/>
        <v>1288248</v>
      </c>
    </row>
    <row r="1441" spans="1:12" x14ac:dyDescent="0.25">
      <c r="A1441" t="s">
        <v>229</v>
      </c>
      <c r="B1441" t="s">
        <v>21</v>
      </c>
      <c r="C1441" t="s">
        <v>22</v>
      </c>
      <c r="D1441" t="s">
        <v>12</v>
      </c>
      <c r="E1441" t="s">
        <v>30</v>
      </c>
      <c r="F1441" t="s">
        <v>35</v>
      </c>
      <c r="G1441">
        <v>11</v>
      </c>
      <c r="H1441">
        <v>1780000</v>
      </c>
      <c r="I1441" t="s">
        <v>25</v>
      </c>
      <c r="J1441">
        <f t="shared" si="69"/>
        <v>1</v>
      </c>
      <c r="K1441" t="str">
        <f t="shared" si="70"/>
        <v>MMBtu</v>
      </c>
      <c r="L1441" s="3">
        <f t="shared" si="71"/>
        <v>1780000</v>
      </c>
    </row>
    <row r="1442" spans="1:12" x14ac:dyDescent="0.25">
      <c r="A1442" t="s">
        <v>229</v>
      </c>
      <c r="B1442" t="s">
        <v>21</v>
      </c>
      <c r="C1442" t="s">
        <v>22</v>
      </c>
      <c r="D1442" t="s">
        <v>20</v>
      </c>
      <c r="E1442" t="s">
        <v>15</v>
      </c>
      <c r="F1442" t="s">
        <v>36</v>
      </c>
      <c r="G1442">
        <v>2</v>
      </c>
      <c r="H1442">
        <v>2000000</v>
      </c>
      <c r="I1442" t="s">
        <v>25</v>
      </c>
      <c r="J1442">
        <f t="shared" si="69"/>
        <v>1</v>
      </c>
      <c r="K1442" t="str">
        <f t="shared" si="70"/>
        <v>MMBtu</v>
      </c>
      <c r="L1442" s="3">
        <f t="shared" si="71"/>
        <v>2000000</v>
      </c>
    </row>
    <row r="1443" spans="1:12" x14ac:dyDescent="0.25">
      <c r="A1443" t="s">
        <v>229</v>
      </c>
      <c r="B1443" t="s">
        <v>21</v>
      </c>
      <c r="C1443" t="s">
        <v>22</v>
      </c>
      <c r="D1443" t="s">
        <v>23</v>
      </c>
      <c r="E1443" t="s">
        <v>13</v>
      </c>
      <c r="F1443" t="s">
        <v>33</v>
      </c>
      <c r="G1443">
        <v>274</v>
      </c>
      <c r="H1443">
        <v>2201091</v>
      </c>
      <c r="I1443" t="s">
        <v>25</v>
      </c>
      <c r="J1443">
        <f t="shared" si="69"/>
        <v>1</v>
      </c>
      <c r="K1443" t="str">
        <f t="shared" si="70"/>
        <v>MMBtu</v>
      </c>
      <c r="L1443" s="3">
        <f t="shared" si="71"/>
        <v>2201091</v>
      </c>
    </row>
    <row r="1444" spans="1:12" x14ac:dyDescent="0.25">
      <c r="A1444" t="s">
        <v>229</v>
      </c>
      <c r="B1444" t="s">
        <v>21</v>
      </c>
      <c r="C1444" t="s">
        <v>22</v>
      </c>
      <c r="D1444" t="s">
        <v>23</v>
      </c>
      <c r="E1444" t="s">
        <v>16</v>
      </c>
      <c r="F1444" t="s">
        <v>35</v>
      </c>
      <c r="G1444">
        <v>61</v>
      </c>
      <c r="H1444">
        <v>2597999</v>
      </c>
      <c r="I1444" t="s">
        <v>25</v>
      </c>
      <c r="J1444">
        <f t="shared" si="69"/>
        <v>1</v>
      </c>
      <c r="K1444" t="str">
        <f t="shared" si="70"/>
        <v>MMBtu</v>
      </c>
      <c r="L1444" s="3">
        <f t="shared" si="71"/>
        <v>2597999</v>
      </c>
    </row>
    <row r="1445" spans="1:12" x14ac:dyDescent="0.25">
      <c r="A1445" t="s">
        <v>229</v>
      </c>
      <c r="B1445" t="s">
        <v>21</v>
      </c>
      <c r="C1445" t="s">
        <v>22</v>
      </c>
      <c r="D1445" t="s">
        <v>23</v>
      </c>
      <c r="E1445" t="s">
        <v>19</v>
      </c>
      <c r="F1445" t="s">
        <v>33</v>
      </c>
      <c r="G1445">
        <v>263</v>
      </c>
      <c r="H1445">
        <v>2698386</v>
      </c>
      <c r="I1445" t="s">
        <v>25</v>
      </c>
      <c r="J1445">
        <f t="shared" si="69"/>
        <v>1</v>
      </c>
      <c r="K1445" t="str">
        <f t="shared" si="70"/>
        <v>MMBtu</v>
      </c>
      <c r="L1445" s="3">
        <f t="shared" si="71"/>
        <v>2698386</v>
      </c>
    </row>
    <row r="1446" spans="1:12" x14ac:dyDescent="0.25">
      <c r="A1446" t="s">
        <v>229</v>
      </c>
      <c r="B1446" t="s">
        <v>21</v>
      </c>
      <c r="C1446" t="s">
        <v>22</v>
      </c>
      <c r="D1446" t="s">
        <v>12</v>
      </c>
      <c r="E1446" t="s">
        <v>16</v>
      </c>
      <c r="F1446" t="s">
        <v>35</v>
      </c>
      <c r="G1446">
        <v>11</v>
      </c>
      <c r="H1446">
        <v>3480000</v>
      </c>
      <c r="I1446" t="s">
        <v>25</v>
      </c>
      <c r="J1446">
        <f t="shared" si="69"/>
        <v>1</v>
      </c>
      <c r="K1446" t="str">
        <f t="shared" si="70"/>
        <v>MMBtu</v>
      </c>
      <c r="L1446" s="3">
        <f t="shared" si="71"/>
        <v>3480000</v>
      </c>
    </row>
    <row r="1447" spans="1:12" x14ac:dyDescent="0.25">
      <c r="A1447" t="s">
        <v>229</v>
      </c>
      <c r="B1447" t="s">
        <v>21</v>
      </c>
      <c r="C1447" t="s">
        <v>22</v>
      </c>
      <c r="D1447" t="s">
        <v>23</v>
      </c>
      <c r="E1447" t="s">
        <v>19</v>
      </c>
      <c r="F1447" t="s">
        <v>24</v>
      </c>
      <c r="G1447">
        <v>110</v>
      </c>
      <c r="H1447">
        <v>3897861</v>
      </c>
      <c r="I1447" t="s">
        <v>25</v>
      </c>
      <c r="J1447">
        <f t="shared" si="69"/>
        <v>1</v>
      </c>
      <c r="K1447" t="str">
        <f t="shared" si="70"/>
        <v>MMBtu</v>
      </c>
      <c r="L1447" s="3">
        <f t="shared" si="71"/>
        <v>3897861</v>
      </c>
    </row>
    <row r="1448" spans="1:12" x14ac:dyDescent="0.25">
      <c r="A1448" t="s">
        <v>229</v>
      </c>
      <c r="B1448" t="s">
        <v>21</v>
      </c>
      <c r="C1448" t="s">
        <v>22</v>
      </c>
      <c r="D1448" t="s">
        <v>12</v>
      </c>
      <c r="E1448" t="s">
        <v>19</v>
      </c>
      <c r="F1448" t="s">
        <v>37</v>
      </c>
      <c r="G1448">
        <v>9</v>
      </c>
      <c r="H1448">
        <v>4560000</v>
      </c>
      <c r="I1448" t="s">
        <v>25</v>
      </c>
      <c r="J1448">
        <f t="shared" si="69"/>
        <v>1</v>
      </c>
      <c r="K1448" t="str">
        <f t="shared" si="70"/>
        <v>MMBtu</v>
      </c>
      <c r="L1448" s="3">
        <f t="shared" si="71"/>
        <v>4560000</v>
      </c>
    </row>
    <row r="1449" spans="1:12" x14ac:dyDescent="0.25">
      <c r="A1449" t="s">
        <v>229</v>
      </c>
      <c r="B1449" t="s">
        <v>21</v>
      </c>
      <c r="C1449" t="s">
        <v>22</v>
      </c>
      <c r="D1449" t="s">
        <v>20</v>
      </c>
      <c r="E1449" t="s">
        <v>13</v>
      </c>
      <c r="F1449" t="s">
        <v>36</v>
      </c>
      <c r="G1449">
        <v>6</v>
      </c>
      <c r="H1449">
        <v>5000000</v>
      </c>
      <c r="I1449" t="s">
        <v>25</v>
      </c>
      <c r="J1449">
        <f t="shared" si="69"/>
        <v>1</v>
      </c>
      <c r="K1449" t="str">
        <f t="shared" si="70"/>
        <v>MMBtu</v>
      </c>
      <c r="L1449" s="3">
        <f t="shared" si="71"/>
        <v>5000000</v>
      </c>
    </row>
    <row r="1450" spans="1:12" x14ac:dyDescent="0.25">
      <c r="A1450" t="s">
        <v>229</v>
      </c>
      <c r="B1450" t="s">
        <v>21</v>
      </c>
      <c r="C1450" t="s">
        <v>22</v>
      </c>
      <c r="D1450" t="s">
        <v>23</v>
      </c>
      <c r="E1450" t="s">
        <v>15</v>
      </c>
      <c r="F1450" t="s">
        <v>33</v>
      </c>
      <c r="G1450">
        <v>449</v>
      </c>
      <c r="H1450">
        <v>5005363</v>
      </c>
      <c r="I1450" t="s">
        <v>25</v>
      </c>
      <c r="J1450">
        <f t="shared" si="69"/>
        <v>1</v>
      </c>
      <c r="K1450" t="str">
        <f t="shared" si="70"/>
        <v>MMBtu</v>
      </c>
      <c r="L1450" s="3">
        <f t="shared" si="71"/>
        <v>5005363</v>
      </c>
    </row>
    <row r="1451" spans="1:12" x14ac:dyDescent="0.25">
      <c r="A1451" t="s">
        <v>229</v>
      </c>
      <c r="B1451" t="s">
        <v>21</v>
      </c>
      <c r="C1451" t="s">
        <v>22</v>
      </c>
      <c r="D1451" t="s">
        <v>23</v>
      </c>
      <c r="E1451" t="s">
        <v>17</v>
      </c>
      <c r="F1451" t="s">
        <v>33</v>
      </c>
      <c r="G1451">
        <v>450</v>
      </c>
      <c r="H1451">
        <v>5768520</v>
      </c>
      <c r="I1451" t="s">
        <v>25</v>
      </c>
      <c r="J1451">
        <f t="shared" si="69"/>
        <v>1</v>
      </c>
      <c r="K1451" t="str">
        <f t="shared" si="70"/>
        <v>MMBtu</v>
      </c>
      <c r="L1451" s="3">
        <f t="shared" si="71"/>
        <v>5768520</v>
      </c>
    </row>
    <row r="1452" spans="1:12" x14ac:dyDescent="0.25">
      <c r="A1452" t="s">
        <v>229</v>
      </c>
      <c r="B1452" t="s">
        <v>21</v>
      </c>
      <c r="C1452" t="s">
        <v>22</v>
      </c>
      <c r="D1452" t="s">
        <v>12</v>
      </c>
      <c r="E1452" t="s">
        <v>30</v>
      </c>
      <c r="F1452" t="s">
        <v>33</v>
      </c>
      <c r="G1452">
        <v>11</v>
      </c>
      <c r="H1452">
        <v>6765000</v>
      </c>
      <c r="I1452" t="s">
        <v>25</v>
      </c>
      <c r="J1452">
        <f t="shared" si="69"/>
        <v>1</v>
      </c>
      <c r="K1452" t="str">
        <f t="shared" si="70"/>
        <v>MMBtu</v>
      </c>
      <c r="L1452" s="3">
        <f t="shared" si="71"/>
        <v>6765000</v>
      </c>
    </row>
    <row r="1453" spans="1:12" x14ac:dyDescent="0.25">
      <c r="A1453" t="s">
        <v>229</v>
      </c>
      <c r="B1453" t="s">
        <v>21</v>
      </c>
      <c r="C1453" t="s">
        <v>22</v>
      </c>
      <c r="D1453" t="s">
        <v>23</v>
      </c>
      <c r="E1453" t="s">
        <v>18</v>
      </c>
      <c r="F1453" t="s">
        <v>35</v>
      </c>
      <c r="G1453">
        <v>395</v>
      </c>
      <c r="H1453">
        <v>8032138</v>
      </c>
      <c r="I1453" t="s">
        <v>25</v>
      </c>
      <c r="J1453">
        <f t="shared" si="69"/>
        <v>1</v>
      </c>
      <c r="K1453" t="str">
        <f t="shared" si="70"/>
        <v>MMBtu</v>
      </c>
      <c r="L1453" s="3">
        <f t="shared" si="71"/>
        <v>8032138</v>
      </c>
    </row>
    <row r="1454" spans="1:12" x14ac:dyDescent="0.25">
      <c r="A1454" t="s">
        <v>229</v>
      </c>
      <c r="B1454" t="s">
        <v>21</v>
      </c>
      <c r="C1454" t="s">
        <v>22</v>
      </c>
      <c r="D1454" t="s">
        <v>23</v>
      </c>
      <c r="E1454" t="s">
        <v>18</v>
      </c>
      <c r="F1454" t="s">
        <v>24</v>
      </c>
      <c r="G1454">
        <v>74</v>
      </c>
      <c r="H1454">
        <v>8130000</v>
      </c>
      <c r="I1454" t="s">
        <v>25</v>
      </c>
      <c r="J1454">
        <f t="shared" si="69"/>
        <v>1</v>
      </c>
      <c r="K1454" t="str">
        <f t="shared" si="70"/>
        <v>MMBtu</v>
      </c>
      <c r="L1454" s="3">
        <f t="shared" si="71"/>
        <v>8130000</v>
      </c>
    </row>
    <row r="1455" spans="1:12" x14ac:dyDescent="0.25">
      <c r="A1455" t="s">
        <v>229</v>
      </c>
      <c r="B1455" t="s">
        <v>21</v>
      </c>
      <c r="C1455" t="s">
        <v>22</v>
      </c>
      <c r="D1455" t="s">
        <v>12</v>
      </c>
      <c r="E1455" t="s">
        <v>16</v>
      </c>
      <c r="F1455" t="s">
        <v>33</v>
      </c>
      <c r="G1455">
        <v>22</v>
      </c>
      <c r="H1455">
        <v>9455000</v>
      </c>
      <c r="I1455" t="s">
        <v>25</v>
      </c>
      <c r="J1455">
        <f t="shared" si="69"/>
        <v>1</v>
      </c>
      <c r="K1455" t="str">
        <f t="shared" si="70"/>
        <v>MMBtu</v>
      </c>
      <c r="L1455" s="3">
        <f t="shared" si="71"/>
        <v>9455000</v>
      </c>
    </row>
    <row r="1456" spans="1:12" x14ac:dyDescent="0.25">
      <c r="A1456" t="s">
        <v>229</v>
      </c>
      <c r="B1456" t="s">
        <v>21</v>
      </c>
      <c r="C1456" t="s">
        <v>22</v>
      </c>
      <c r="D1456" t="s">
        <v>23</v>
      </c>
      <c r="E1456" t="s">
        <v>13</v>
      </c>
      <c r="F1456" t="s">
        <v>24</v>
      </c>
      <c r="G1456">
        <v>118</v>
      </c>
      <c r="H1456">
        <v>10045324</v>
      </c>
      <c r="I1456" t="s">
        <v>25</v>
      </c>
      <c r="J1456">
        <f t="shared" si="69"/>
        <v>1</v>
      </c>
      <c r="K1456" t="str">
        <f t="shared" si="70"/>
        <v>MMBtu</v>
      </c>
      <c r="L1456" s="3">
        <f t="shared" si="71"/>
        <v>10045324</v>
      </c>
    </row>
    <row r="1457" spans="1:12" x14ac:dyDescent="0.25">
      <c r="A1457" t="s">
        <v>229</v>
      </c>
      <c r="B1457" t="s">
        <v>21</v>
      </c>
      <c r="C1457" t="s">
        <v>22</v>
      </c>
      <c r="D1457" t="s">
        <v>23</v>
      </c>
      <c r="E1457" t="s">
        <v>13</v>
      </c>
      <c r="F1457" t="s">
        <v>35</v>
      </c>
      <c r="G1457">
        <v>406</v>
      </c>
      <c r="H1457">
        <v>11619570</v>
      </c>
      <c r="I1457" t="s">
        <v>25</v>
      </c>
      <c r="J1457">
        <f t="shared" si="69"/>
        <v>1</v>
      </c>
      <c r="K1457" t="str">
        <f t="shared" si="70"/>
        <v>MMBtu</v>
      </c>
      <c r="L1457" s="3">
        <f t="shared" si="71"/>
        <v>11619570</v>
      </c>
    </row>
    <row r="1458" spans="1:12" x14ac:dyDescent="0.25">
      <c r="A1458" t="s">
        <v>229</v>
      </c>
      <c r="B1458" t="s">
        <v>21</v>
      </c>
      <c r="C1458" t="s">
        <v>22</v>
      </c>
      <c r="D1458" t="s">
        <v>12</v>
      </c>
      <c r="E1458" t="s">
        <v>30</v>
      </c>
      <c r="F1458" t="s">
        <v>37</v>
      </c>
      <c r="G1458">
        <v>24</v>
      </c>
      <c r="H1458">
        <v>11905000</v>
      </c>
      <c r="I1458" t="s">
        <v>25</v>
      </c>
      <c r="J1458">
        <f t="shared" si="69"/>
        <v>1</v>
      </c>
      <c r="K1458" t="str">
        <f t="shared" si="70"/>
        <v>MMBtu</v>
      </c>
      <c r="L1458" s="3">
        <f t="shared" si="71"/>
        <v>11905000</v>
      </c>
    </row>
    <row r="1459" spans="1:12" x14ac:dyDescent="0.25">
      <c r="A1459" t="s">
        <v>229</v>
      </c>
      <c r="B1459" t="s">
        <v>21</v>
      </c>
      <c r="C1459" t="s">
        <v>22</v>
      </c>
      <c r="D1459" t="s">
        <v>23</v>
      </c>
      <c r="E1459" t="s">
        <v>19</v>
      </c>
      <c r="F1459" t="s">
        <v>35</v>
      </c>
      <c r="G1459">
        <v>238</v>
      </c>
      <c r="H1459">
        <v>12126077</v>
      </c>
      <c r="I1459" t="s">
        <v>25</v>
      </c>
      <c r="J1459">
        <f t="shared" si="69"/>
        <v>1</v>
      </c>
      <c r="K1459" t="str">
        <f t="shared" si="70"/>
        <v>MMBtu</v>
      </c>
      <c r="L1459" s="3">
        <f t="shared" si="71"/>
        <v>12126077</v>
      </c>
    </row>
    <row r="1460" spans="1:12" x14ac:dyDescent="0.25">
      <c r="A1460" t="s">
        <v>229</v>
      </c>
      <c r="B1460" t="s">
        <v>21</v>
      </c>
      <c r="C1460" t="s">
        <v>22</v>
      </c>
      <c r="D1460" t="s">
        <v>23</v>
      </c>
      <c r="E1460" t="s">
        <v>15</v>
      </c>
      <c r="F1460" t="s">
        <v>24</v>
      </c>
      <c r="G1460">
        <v>336</v>
      </c>
      <c r="H1460">
        <v>12128448</v>
      </c>
      <c r="I1460" t="s">
        <v>25</v>
      </c>
      <c r="J1460">
        <f t="shared" si="69"/>
        <v>1</v>
      </c>
      <c r="K1460" t="str">
        <f t="shared" si="70"/>
        <v>MMBtu</v>
      </c>
      <c r="L1460" s="3">
        <f t="shared" si="71"/>
        <v>12128448</v>
      </c>
    </row>
    <row r="1461" spans="1:12" x14ac:dyDescent="0.25">
      <c r="A1461" t="s">
        <v>229</v>
      </c>
      <c r="B1461" t="s">
        <v>21</v>
      </c>
      <c r="C1461" t="s">
        <v>22</v>
      </c>
      <c r="D1461" t="s">
        <v>20</v>
      </c>
      <c r="E1461" t="s">
        <v>17</v>
      </c>
      <c r="F1461" t="s">
        <v>36</v>
      </c>
      <c r="G1461">
        <v>16</v>
      </c>
      <c r="H1461">
        <v>13000000</v>
      </c>
      <c r="I1461" t="s">
        <v>25</v>
      </c>
      <c r="J1461">
        <f t="shared" si="69"/>
        <v>1</v>
      </c>
      <c r="K1461" t="str">
        <f t="shared" si="70"/>
        <v>MMBtu</v>
      </c>
      <c r="L1461" s="3">
        <f t="shared" si="71"/>
        <v>13000000</v>
      </c>
    </row>
    <row r="1462" spans="1:12" x14ac:dyDescent="0.25">
      <c r="A1462" t="s">
        <v>229</v>
      </c>
      <c r="B1462" t="s">
        <v>21</v>
      </c>
      <c r="C1462" t="s">
        <v>22</v>
      </c>
      <c r="D1462" t="s">
        <v>12</v>
      </c>
      <c r="E1462" t="s">
        <v>17</v>
      </c>
      <c r="F1462" t="s">
        <v>37</v>
      </c>
      <c r="G1462">
        <v>25</v>
      </c>
      <c r="H1462">
        <v>13662500</v>
      </c>
      <c r="I1462" t="s">
        <v>25</v>
      </c>
      <c r="J1462">
        <f t="shared" si="69"/>
        <v>1</v>
      </c>
      <c r="K1462" t="str">
        <f t="shared" si="70"/>
        <v>MMBtu</v>
      </c>
      <c r="L1462" s="3">
        <f t="shared" si="71"/>
        <v>13662500</v>
      </c>
    </row>
    <row r="1463" spans="1:12" x14ac:dyDescent="0.25">
      <c r="A1463" t="s">
        <v>229</v>
      </c>
      <c r="B1463" t="s">
        <v>21</v>
      </c>
      <c r="C1463" t="s">
        <v>22</v>
      </c>
      <c r="D1463" t="s">
        <v>12</v>
      </c>
      <c r="E1463" t="s">
        <v>16</v>
      </c>
      <c r="F1463" t="s">
        <v>37</v>
      </c>
      <c r="G1463">
        <v>46</v>
      </c>
      <c r="H1463">
        <v>14820000</v>
      </c>
      <c r="I1463" t="s">
        <v>25</v>
      </c>
      <c r="J1463">
        <f t="shared" si="69"/>
        <v>1</v>
      </c>
      <c r="K1463" t="str">
        <f t="shared" si="70"/>
        <v>MMBtu</v>
      </c>
      <c r="L1463" s="3">
        <f t="shared" si="71"/>
        <v>14820000</v>
      </c>
    </row>
    <row r="1464" spans="1:12" x14ac:dyDescent="0.25">
      <c r="A1464" t="s">
        <v>229</v>
      </c>
      <c r="B1464" t="s">
        <v>21</v>
      </c>
      <c r="C1464" t="s">
        <v>22</v>
      </c>
      <c r="D1464" t="s">
        <v>23</v>
      </c>
      <c r="E1464" t="s">
        <v>17</v>
      </c>
      <c r="F1464" t="s">
        <v>24</v>
      </c>
      <c r="G1464">
        <v>299</v>
      </c>
      <c r="H1464">
        <v>16236277</v>
      </c>
      <c r="I1464" t="s">
        <v>25</v>
      </c>
      <c r="J1464">
        <f t="shared" si="69"/>
        <v>1</v>
      </c>
      <c r="K1464" t="str">
        <f t="shared" si="70"/>
        <v>MMBtu</v>
      </c>
      <c r="L1464" s="3">
        <f t="shared" si="71"/>
        <v>16236277</v>
      </c>
    </row>
    <row r="1465" spans="1:12" x14ac:dyDescent="0.25">
      <c r="A1465" t="s">
        <v>229</v>
      </c>
      <c r="B1465" t="s">
        <v>21</v>
      </c>
      <c r="C1465" t="s">
        <v>22</v>
      </c>
      <c r="D1465" t="s">
        <v>12</v>
      </c>
      <c r="E1465" t="s">
        <v>30</v>
      </c>
      <c r="F1465" t="s">
        <v>36</v>
      </c>
      <c r="G1465">
        <v>67</v>
      </c>
      <c r="H1465">
        <v>18045000</v>
      </c>
      <c r="I1465" t="s">
        <v>25</v>
      </c>
      <c r="J1465">
        <f t="shared" si="69"/>
        <v>1</v>
      </c>
      <c r="K1465" t="str">
        <f t="shared" si="70"/>
        <v>MMBtu</v>
      </c>
      <c r="L1465" s="3">
        <f t="shared" si="71"/>
        <v>18045000</v>
      </c>
    </row>
    <row r="1466" spans="1:12" x14ac:dyDescent="0.25">
      <c r="A1466" t="s">
        <v>229</v>
      </c>
      <c r="B1466" t="s">
        <v>21</v>
      </c>
      <c r="C1466" t="s">
        <v>22</v>
      </c>
      <c r="D1466" t="s">
        <v>12</v>
      </c>
      <c r="E1466" t="s">
        <v>18</v>
      </c>
      <c r="F1466" t="s">
        <v>35</v>
      </c>
      <c r="G1466">
        <v>129</v>
      </c>
      <c r="H1466">
        <v>22910000</v>
      </c>
      <c r="I1466" t="s">
        <v>25</v>
      </c>
      <c r="J1466">
        <f t="shared" si="69"/>
        <v>1</v>
      </c>
      <c r="K1466" t="str">
        <f t="shared" si="70"/>
        <v>MMBtu</v>
      </c>
      <c r="L1466" s="3">
        <f t="shared" si="71"/>
        <v>22910000</v>
      </c>
    </row>
    <row r="1467" spans="1:12" x14ac:dyDescent="0.25">
      <c r="A1467" t="s">
        <v>229</v>
      </c>
      <c r="B1467" t="s">
        <v>21</v>
      </c>
      <c r="C1467" t="s">
        <v>22</v>
      </c>
      <c r="D1467" t="s">
        <v>12</v>
      </c>
      <c r="E1467" t="s">
        <v>19</v>
      </c>
      <c r="F1467" t="s">
        <v>33</v>
      </c>
      <c r="G1467">
        <v>46</v>
      </c>
      <c r="H1467">
        <v>23656481</v>
      </c>
      <c r="I1467" t="s">
        <v>25</v>
      </c>
      <c r="J1467">
        <f t="shared" si="69"/>
        <v>1</v>
      </c>
      <c r="K1467" t="str">
        <f t="shared" si="70"/>
        <v>MMBtu</v>
      </c>
      <c r="L1467" s="3">
        <f t="shared" si="71"/>
        <v>23656481</v>
      </c>
    </row>
    <row r="1468" spans="1:12" x14ac:dyDescent="0.25">
      <c r="A1468" t="s">
        <v>229</v>
      </c>
      <c r="B1468" t="s">
        <v>21</v>
      </c>
      <c r="C1468" t="s">
        <v>22</v>
      </c>
      <c r="D1468" t="s">
        <v>12</v>
      </c>
      <c r="E1468" t="s">
        <v>13</v>
      </c>
      <c r="F1468" t="s">
        <v>37</v>
      </c>
      <c r="G1468">
        <v>52</v>
      </c>
      <c r="H1468">
        <v>23671300</v>
      </c>
      <c r="I1468" t="s">
        <v>25</v>
      </c>
      <c r="J1468">
        <f t="shared" si="69"/>
        <v>1</v>
      </c>
      <c r="K1468" t="str">
        <f t="shared" si="70"/>
        <v>MMBtu</v>
      </c>
      <c r="L1468" s="3">
        <f t="shared" si="71"/>
        <v>23671300</v>
      </c>
    </row>
    <row r="1469" spans="1:12" x14ac:dyDescent="0.25">
      <c r="A1469" t="s">
        <v>229</v>
      </c>
      <c r="B1469" t="s">
        <v>21</v>
      </c>
      <c r="C1469" t="s">
        <v>22</v>
      </c>
      <c r="D1469" t="s">
        <v>23</v>
      </c>
      <c r="E1469" t="s">
        <v>15</v>
      </c>
      <c r="F1469" t="s">
        <v>35</v>
      </c>
      <c r="G1469">
        <v>504</v>
      </c>
      <c r="H1469">
        <v>23945114</v>
      </c>
      <c r="I1469" t="s">
        <v>25</v>
      </c>
      <c r="J1469">
        <f t="shared" si="69"/>
        <v>1</v>
      </c>
      <c r="K1469" t="str">
        <f t="shared" si="70"/>
        <v>MMBtu</v>
      </c>
      <c r="L1469" s="3">
        <f t="shared" si="71"/>
        <v>23945114</v>
      </c>
    </row>
    <row r="1470" spans="1:12" x14ac:dyDescent="0.25">
      <c r="A1470" t="s">
        <v>229</v>
      </c>
      <c r="B1470" t="s">
        <v>21</v>
      </c>
      <c r="C1470" t="s">
        <v>22</v>
      </c>
      <c r="D1470" t="s">
        <v>12</v>
      </c>
      <c r="E1470" t="s">
        <v>15</v>
      </c>
      <c r="F1470" t="s">
        <v>37</v>
      </c>
      <c r="G1470">
        <v>36</v>
      </c>
      <c r="H1470">
        <v>24105000</v>
      </c>
      <c r="I1470" t="s">
        <v>25</v>
      </c>
      <c r="J1470">
        <f t="shared" si="69"/>
        <v>1</v>
      </c>
      <c r="K1470" t="str">
        <f t="shared" si="70"/>
        <v>MMBtu</v>
      </c>
      <c r="L1470" s="3">
        <f t="shared" si="71"/>
        <v>24105000</v>
      </c>
    </row>
    <row r="1471" spans="1:12" x14ac:dyDescent="0.25">
      <c r="A1471" t="s">
        <v>229</v>
      </c>
      <c r="B1471" t="s">
        <v>21</v>
      </c>
      <c r="C1471" t="s">
        <v>22</v>
      </c>
      <c r="D1471" t="s">
        <v>12</v>
      </c>
      <c r="E1471" t="s">
        <v>18</v>
      </c>
      <c r="F1471" t="s">
        <v>37</v>
      </c>
      <c r="G1471">
        <v>44</v>
      </c>
      <c r="H1471">
        <v>26190000</v>
      </c>
      <c r="I1471" t="s">
        <v>25</v>
      </c>
      <c r="J1471">
        <f t="shared" si="69"/>
        <v>1</v>
      </c>
      <c r="K1471" t="str">
        <f t="shared" si="70"/>
        <v>MMBtu</v>
      </c>
      <c r="L1471" s="3">
        <f t="shared" si="71"/>
        <v>26190000</v>
      </c>
    </row>
    <row r="1472" spans="1:12" x14ac:dyDescent="0.25">
      <c r="A1472" t="s">
        <v>229</v>
      </c>
      <c r="B1472" t="s">
        <v>21</v>
      </c>
      <c r="C1472" t="s">
        <v>22</v>
      </c>
      <c r="D1472" t="s">
        <v>23</v>
      </c>
      <c r="E1472" t="s">
        <v>17</v>
      </c>
      <c r="F1472" t="s">
        <v>35</v>
      </c>
      <c r="G1472">
        <v>467</v>
      </c>
      <c r="H1472">
        <v>30898228</v>
      </c>
      <c r="I1472" t="s">
        <v>25</v>
      </c>
      <c r="J1472">
        <f t="shared" si="69"/>
        <v>1</v>
      </c>
      <c r="K1472" t="str">
        <f t="shared" si="70"/>
        <v>MMBtu</v>
      </c>
      <c r="L1472" s="3">
        <f t="shared" si="71"/>
        <v>30898228</v>
      </c>
    </row>
    <row r="1473" spans="1:12" x14ac:dyDescent="0.25">
      <c r="A1473" t="s">
        <v>229</v>
      </c>
      <c r="B1473" t="s">
        <v>21</v>
      </c>
      <c r="C1473" t="s">
        <v>22</v>
      </c>
      <c r="D1473" t="s">
        <v>12</v>
      </c>
      <c r="E1473" t="s">
        <v>15</v>
      </c>
      <c r="F1473" t="s">
        <v>35</v>
      </c>
      <c r="G1473">
        <v>128</v>
      </c>
      <c r="H1473">
        <v>34693000</v>
      </c>
      <c r="I1473" t="s">
        <v>25</v>
      </c>
      <c r="J1473">
        <f t="shared" si="69"/>
        <v>1</v>
      </c>
      <c r="K1473" t="str">
        <f t="shared" si="70"/>
        <v>MMBtu</v>
      </c>
      <c r="L1473" s="3">
        <f t="shared" si="71"/>
        <v>34693000</v>
      </c>
    </row>
    <row r="1474" spans="1:12" x14ac:dyDescent="0.25">
      <c r="A1474" t="s">
        <v>229</v>
      </c>
      <c r="B1474" t="s">
        <v>21</v>
      </c>
      <c r="C1474" t="s">
        <v>22</v>
      </c>
      <c r="D1474" t="s">
        <v>12</v>
      </c>
      <c r="E1474" t="s">
        <v>13</v>
      </c>
      <c r="F1474" t="s">
        <v>35</v>
      </c>
      <c r="G1474">
        <v>123</v>
      </c>
      <c r="H1474">
        <v>35927000</v>
      </c>
      <c r="I1474" t="s">
        <v>25</v>
      </c>
      <c r="J1474">
        <f t="shared" si="69"/>
        <v>1</v>
      </c>
      <c r="K1474" t="str">
        <f t="shared" si="70"/>
        <v>MMBtu</v>
      </c>
      <c r="L1474" s="3">
        <f t="shared" si="71"/>
        <v>35927000</v>
      </c>
    </row>
    <row r="1475" spans="1:12" x14ac:dyDescent="0.25">
      <c r="A1475" t="s">
        <v>229</v>
      </c>
      <c r="B1475" t="s">
        <v>21</v>
      </c>
      <c r="C1475" t="s">
        <v>22</v>
      </c>
      <c r="D1475" t="s">
        <v>12</v>
      </c>
      <c r="E1475" t="s">
        <v>19</v>
      </c>
      <c r="F1475" t="s">
        <v>35</v>
      </c>
      <c r="G1475">
        <v>130</v>
      </c>
      <c r="H1475">
        <v>38698205</v>
      </c>
      <c r="I1475" t="s">
        <v>25</v>
      </c>
      <c r="J1475">
        <f t="shared" si="69"/>
        <v>1</v>
      </c>
      <c r="K1475" t="str">
        <f t="shared" si="70"/>
        <v>MMBtu</v>
      </c>
      <c r="L1475" s="3">
        <f t="shared" si="71"/>
        <v>38698205</v>
      </c>
    </row>
    <row r="1476" spans="1:12" x14ac:dyDescent="0.25">
      <c r="A1476" t="s">
        <v>229</v>
      </c>
      <c r="B1476" t="s">
        <v>21</v>
      </c>
      <c r="C1476" t="s">
        <v>22</v>
      </c>
      <c r="D1476" t="s">
        <v>12</v>
      </c>
      <c r="E1476" t="s">
        <v>18</v>
      </c>
      <c r="F1476" t="s">
        <v>33</v>
      </c>
      <c r="G1476">
        <v>87</v>
      </c>
      <c r="H1476">
        <v>43115000</v>
      </c>
      <c r="I1476" t="s">
        <v>25</v>
      </c>
      <c r="J1476">
        <f t="shared" si="69"/>
        <v>1</v>
      </c>
      <c r="K1476" t="str">
        <f t="shared" si="70"/>
        <v>MMBtu</v>
      </c>
      <c r="L1476" s="3">
        <f t="shared" si="71"/>
        <v>43115000</v>
      </c>
    </row>
    <row r="1477" spans="1:12" x14ac:dyDescent="0.25">
      <c r="A1477" t="s">
        <v>229</v>
      </c>
      <c r="B1477" t="s">
        <v>21</v>
      </c>
      <c r="C1477" t="s">
        <v>22</v>
      </c>
      <c r="D1477" t="s">
        <v>12</v>
      </c>
      <c r="E1477" t="s">
        <v>16</v>
      </c>
      <c r="F1477" t="s">
        <v>24</v>
      </c>
      <c r="G1477">
        <v>198</v>
      </c>
      <c r="H1477">
        <v>44805000</v>
      </c>
      <c r="I1477" t="s">
        <v>25</v>
      </c>
      <c r="J1477">
        <f t="shared" si="69"/>
        <v>1</v>
      </c>
      <c r="K1477" t="str">
        <f t="shared" si="70"/>
        <v>MMBtu</v>
      </c>
      <c r="L1477" s="3">
        <f t="shared" si="71"/>
        <v>44805000</v>
      </c>
    </row>
    <row r="1478" spans="1:12" x14ac:dyDescent="0.25">
      <c r="A1478" t="s">
        <v>229</v>
      </c>
      <c r="B1478" t="s">
        <v>21</v>
      </c>
      <c r="C1478" t="s">
        <v>22</v>
      </c>
      <c r="D1478" t="s">
        <v>12</v>
      </c>
      <c r="E1478" t="s">
        <v>17</v>
      </c>
      <c r="F1478" t="s">
        <v>35</v>
      </c>
      <c r="G1478">
        <v>169</v>
      </c>
      <c r="H1478">
        <v>49699050</v>
      </c>
      <c r="I1478" t="s">
        <v>25</v>
      </c>
      <c r="J1478">
        <f t="shared" si="69"/>
        <v>1</v>
      </c>
      <c r="K1478" t="str">
        <f t="shared" si="70"/>
        <v>MMBtu</v>
      </c>
      <c r="L1478" s="3">
        <f t="shared" si="71"/>
        <v>49699050</v>
      </c>
    </row>
    <row r="1479" spans="1:12" x14ac:dyDescent="0.25">
      <c r="A1479" t="s">
        <v>229</v>
      </c>
      <c r="B1479" t="s">
        <v>21</v>
      </c>
      <c r="C1479" t="s">
        <v>22</v>
      </c>
      <c r="D1479" t="s">
        <v>12</v>
      </c>
      <c r="E1479" t="s">
        <v>17</v>
      </c>
      <c r="F1479" t="s">
        <v>33</v>
      </c>
      <c r="G1479">
        <v>111</v>
      </c>
      <c r="H1479">
        <v>52806400</v>
      </c>
      <c r="I1479" t="s">
        <v>25</v>
      </c>
      <c r="J1479">
        <f t="shared" si="69"/>
        <v>1</v>
      </c>
      <c r="K1479" t="str">
        <f t="shared" si="70"/>
        <v>MMBtu</v>
      </c>
      <c r="L1479" s="3">
        <f t="shared" si="71"/>
        <v>52806400</v>
      </c>
    </row>
    <row r="1480" spans="1:12" x14ac:dyDescent="0.25">
      <c r="A1480" t="s">
        <v>229</v>
      </c>
      <c r="B1480" t="s">
        <v>21</v>
      </c>
      <c r="C1480" t="s">
        <v>22</v>
      </c>
      <c r="D1480" t="s">
        <v>12</v>
      </c>
      <c r="E1480" t="s">
        <v>13</v>
      </c>
      <c r="F1480" t="s">
        <v>33</v>
      </c>
      <c r="G1480">
        <v>105</v>
      </c>
      <c r="H1480">
        <v>53190000</v>
      </c>
      <c r="I1480" t="s">
        <v>25</v>
      </c>
      <c r="J1480">
        <f t="shared" si="69"/>
        <v>1</v>
      </c>
      <c r="K1480" t="str">
        <f t="shared" si="70"/>
        <v>MMBtu</v>
      </c>
      <c r="L1480" s="3">
        <f t="shared" si="71"/>
        <v>53190000</v>
      </c>
    </row>
    <row r="1481" spans="1:12" x14ac:dyDescent="0.25">
      <c r="A1481" t="s">
        <v>229</v>
      </c>
      <c r="B1481" t="s">
        <v>21</v>
      </c>
      <c r="C1481" t="s">
        <v>22</v>
      </c>
      <c r="D1481" t="s">
        <v>12</v>
      </c>
      <c r="E1481" t="s">
        <v>18</v>
      </c>
      <c r="F1481" t="s">
        <v>24</v>
      </c>
      <c r="G1481">
        <v>180</v>
      </c>
      <c r="H1481">
        <v>53350000</v>
      </c>
      <c r="I1481" t="s">
        <v>25</v>
      </c>
      <c r="J1481">
        <f t="shared" si="69"/>
        <v>1</v>
      </c>
      <c r="K1481" t="str">
        <f t="shared" si="70"/>
        <v>MMBtu</v>
      </c>
      <c r="L1481" s="3">
        <f t="shared" si="71"/>
        <v>53350000</v>
      </c>
    </row>
    <row r="1482" spans="1:12" x14ac:dyDescent="0.25">
      <c r="A1482" t="s">
        <v>229</v>
      </c>
      <c r="B1482" t="s">
        <v>21</v>
      </c>
      <c r="C1482" t="s">
        <v>22</v>
      </c>
      <c r="D1482" t="s">
        <v>12</v>
      </c>
      <c r="E1482" t="s">
        <v>13</v>
      </c>
      <c r="F1482" t="s">
        <v>36</v>
      </c>
      <c r="G1482">
        <v>387</v>
      </c>
      <c r="H1482">
        <v>65711100</v>
      </c>
      <c r="I1482" t="s">
        <v>25</v>
      </c>
      <c r="J1482">
        <f t="shared" si="69"/>
        <v>1</v>
      </c>
      <c r="K1482" t="str">
        <f t="shared" si="70"/>
        <v>MMBtu</v>
      </c>
      <c r="L1482" s="3">
        <f t="shared" si="71"/>
        <v>65711100</v>
      </c>
    </row>
    <row r="1483" spans="1:12" x14ac:dyDescent="0.25">
      <c r="A1483" t="s">
        <v>229</v>
      </c>
      <c r="B1483" t="s">
        <v>21</v>
      </c>
      <c r="C1483" t="s">
        <v>22</v>
      </c>
      <c r="D1483" t="s">
        <v>12</v>
      </c>
      <c r="E1483" t="s">
        <v>15</v>
      </c>
      <c r="F1483" t="s">
        <v>33</v>
      </c>
      <c r="G1483">
        <v>121</v>
      </c>
      <c r="H1483">
        <v>71743480</v>
      </c>
      <c r="I1483" t="s">
        <v>25</v>
      </c>
      <c r="J1483">
        <f t="shared" si="69"/>
        <v>1</v>
      </c>
      <c r="K1483" t="str">
        <f t="shared" si="70"/>
        <v>MMBtu</v>
      </c>
      <c r="L1483" s="3">
        <f t="shared" si="71"/>
        <v>71743480</v>
      </c>
    </row>
    <row r="1484" spans="1:12" x14ac:dyDescent="0.25">
      <c r="A1484" t="s">
        <v>229</v>
      </c>
      <c r="B1484" t="s">
        <v>21</v>
      </c>
      <c r="C1484" t="s">
        <v>22</v>
      </c>
      <c r="D1484" t="s">
        <v>12</v>
      </c>
      <c r="E1484" t="s">
        <v>30</v>
      </c>
      <c r="F1484" t="s">
        <v>24</v>
      </c>
      <c r="G1484">
        <v>163</v>
      </c>
      <c r="H1484">
        <v>74670000</v>
      </c>
      <c r="I1484" t="s">
        <v>25</v>
      </c>
      <c r="J1484">
        <f t="shared" si="69"/>
        <v>1</v>
      </c>
      <c r="K1484" t="str">
        <f t="shared" si="70"/>
        <v>MMBtu</v>
      </c>
      <c r="L1484" s="3">
        <f t="shared" si="71"/>
        <v>74670000</v>
      </c>
    </row>
    <row r="1485" spans="1:12" x14ac:dyDescent="0.25">
      <c r="A1485" t="s">
        <v>229</v>
      </c>
      <c r="B1485" t="s">
        <v>21</v>
      </c>
      <c r="C1485" t="s">
        <v>22</v>
      </c>
      <c r="D1485" t="s">
        <v>12</v>
      </c>
      <c r="E1485" t="s">
        <v>16</v>
      </c>
      <c r="F1485" t="s">
        <v>36</v>
      </c>
      <c r="G1485">
        <v>376</v>
      </c>
      <c r="H1485">
        <v>87735000</v>
      </c>
      <c r="I1485" t="s">
        <v>25</v>
      </c>
      <c r="J1485">
        <f t="shared" si="69"/>
        <v>1</v>
      </c>
      <c r="K1485" t="str">
        <f t="shared" si="70"/>
        <v>MMBtu</v>
      </c>
      <c r="L1485" s="3">
        <f t="shared" si="71"/>
        <v>87735000</v>
      </c>
    </row>
    <row r="1486" spans="1:12" x14ac:dyDescent="0.25">
      <c r="A1486" t="s">
        <v>229</v>
      </c>
      <c r="B1486" t="s">
        <v>21</v>
      </c>
      <c r="C1486" t="s">
        <v>22</v>
      </c>
      <c r="D1486" t="s">
        <v>12</v>
      </c>
      <c r="E1486" t="s">
        <v>15</v>
      </c>
      <c r="F1486" t="s">
        <v>36</v>
      </c>
      <c r="G1486">
        <v>570</v>
      </c>
      <c r="H1486">
        <v>139847500</v>
      </c>
      <c r="I1486" t="s">
        <v>25</v>
      </c>
      <c r="J1486">
        <f t="shared" si="69"/>
        <v>1</v>
      </c>
      <c r="K1486" t="str">
        <f t="shared" si="70"/>
        <v>MMBtu</v>
      </c>
      <c r="L1486" s="3">
        <f t="shared" si="71"/>
        <v>139847500</v>
      </c>
    </row>
    <row r="1487" spans="1:12" x14ac:dyDescent="0.25">
      <c r="A1487" t="s">
        <v>229</v>
      </c>
      <c r="B1487" t="s">
        <v>21</v>
      </c>
      <c r="C1487" t="s">
        <v>22</v>
      </c>
      <c r="D1487" t="s">
        <v>12</v>
      </c>
      <c r="E1487" t="s">
        <v>19</v>
      </c>
      <c r="F1487" t="s">
        <v>36</v>
      </c>
      <c r="G1487">
        <v>440</v>
      </c>
      <c r="H1487">
        <v>143361500</v>
      </c>
      <c r="I1487" t="s">
        <v>25</v>
      </c>
      <c r="J1487">
        <f t="shared" si="69"/>
        <v>1</v>
      </c>
      <c r="K1487" t="str">
        <f t="shared" si="70"/>
        <v>MMBtu</v>
      </c>
      <c r="L1487" s="3">
        <f t="shared" si="71"/>
        <v>143361500</v>
      </c>
    </row>
    <row r="1488" spans="1:12" x14ac:dyDescent="0.25">
      <c r="A1488" t="s">
        <v>229</v>
      </c>
      <c r="B1488" t="s">
        <v>21</v>
      </c>
      <c r="C1488" t="s">
        <v>22</v>
      </c>
      <c r="D1488" t="s">
        <v>12</v>
      </c>
      <c r="E1488" t="s">
        <v>13</v>
      </c>
      <c r="F1488" t="s">
        <v>24</v>
      </c>
      <c r="G1488">
        <v>538</v>
      </c>
      <c r="H1488">
        <v>144019250</v>
      </c>
      <c r="I1488" t="s">
        <v>25</v>
      </c>
      <c r="J1488">
        <f t="shared" si="69"/>
        <v>1</v>
      </c>
      <c r="K1488" t="str">
        <f t="shared" si="70"/>
        <v>MMBtu</v>
      </c>
      <c r="L1488" s="3">
        <f t="shared" si="71"/>
        <v>144019250</v>
      </c>
    </row>
    <row r="1489" spans="1:12" x14ac:dyDescent="0.25">
      <c r="A1489" t="s">
        <v>229</v>
      </c>
      <c r="B1489" t="s">
        <v>21</v>
      </c>
      <c r="C1489" t="s">
        <v>22</v>
      </c>
      <c r="D1489" t="s">
        <v>12</v>
      </c>
      <c r="E1489" t="s">
        <v>18</v>
      </c>
      <c r="F1489" t="s">
        <v>36</v>
      </c>
      <c r="G1489">
        <v>460</v>
      </c>
      <c r="H1489">
        <v>150312500</v>
      </c>
      <c r="I1489" t="s">
        <v>25</v>
      </c>
      <c r="J1489">
        <f t="shared" si="69"/>
        <v>1</v>
      </c>
      <c r="K1489" t="str">
        <f t="shared" si="70"/>
        <v>MMBtu</v>
      </c>
      <c r="L1489" s="3">
        <f t="shared" si="71"/>
        <v>150312500</v>
      </c>
    </row>
    <row r="1490" spans="1:12" x14ac:dyDescent="0.25">
      <c r="A1490" t="s">
        <v>229</v>
      </c>
      <c r="B1490" t="s">
        <v>21</v>
      </c>
      <c r="C1490" t="s">
        <v>22</v>
      </c>
      <c r="D1490" t="s">
        <v>12</v>
      </c>
      <c r="E1490" t="s">
        <v>15</v>
      </c>
      <c r="F1490" t="s">
        <v>24</v>
      </c>
      <c r="G1490">
        <v>645</v>
      </c>
      <c r="H1490">
        <v>163482400</v>
      </c>
      <c r="I1490" t="s">
        <v>25</v>
      </c>
      <c r="J1490">
        <f t="shared" si="69"/>
        <v>1</v>
      </c>
      <c r="K1490" t="str">
        <f t="shared" si="70"/>
        <v>MMBtu</v>
      </c>
      <c r="L1490" s="3">
        <f t="shared" si="71"/>
        <v>163482400</v>
      </c>
    </row>
    <row r="1491" spans="1:12" x14ac:dyDescent="0.25">
      <c r="A1491" t="s">
        <v>229</v>
      </c>
      <c r="B1491" t="s">
        <v>21</v>
      </c>
      <c r="C1491" t="s">
        <v>22</v>
      </c>
      <c r="D1491" t="s">
        <v>12</v>
      </c>
      <c r="E1491" t="s">
        <v>19</v>
      </c>
      <c r="F1491" t="s">
        <v>24</v>
      </c>
      <c r="G1491">
        <v>465</v>
      </c>
      <c r="H1491">
        <v>213737000</v>
      </c>
      <c r="I1491" t="s">
        <v>25</v>
      </c>
      <c r="J1491">
        <f t="shared" si="69"/>
        <v>1</v>
      </c>
      <c r="K1491" t="str">
        <f t="shared" si="70"/>
        <v>MMBtu</v>
      </c>
      <c r="L1491" s="3">
        <f t="shared" si="71"/>
        <v>213737000</v>
      </c>
    </row>
    <row r="1492" spans="1:12" x14ac:dyDescent="0.25">
      <c r="A1492" t="s">
        <v>229</v>
      </c>
      <c r="B1492" t="s">
        <v>21</v>
      </c>
      <c r="C1492" t="s">
        <v>22</v>
      </c>
      <c r="D1492" t="s">
        <v>12</v>
      </c>
      <c r="E1492" t="s">
        <v>17</v>
      </c>
      <c r="F1492" t="s">
        <v>24</v>
      </c>
      <c r="G1492">
        <v>650</v>
      </c>
      <c r="H1492">
        <v>226026591</v>
      </c>
      <c r="I1492" t="s">
        <v>25</v>
      </c>
      <c r="J1492">
        <f t="shared" si="69"/>
        <v>1</v>
      </c>
      <c r="K1492" t="str">
        <f t="shared" si="70"/>
        <v>MMBtu</v>
      </c>
      <c r="L1492" s="3">
        <f t="shared" si="71"/>
        <v>226026591</v>
      </c>
    </row>
    <row r="1493" spans="1:12" x14ac:dyDescent="0.25">
      <c r="A1493" t="s">
        <v>229</v>
      </c>
      <c r="B1493" t="s">
        <v>21</v>
      </c>
      <c r="C1493" t="s">
        <v>22</v>
      </c>
      <c r="D1493" t="s">
        <v>12</v>
      </c>
      <c r="E1493" t="s">
        <v>17</v>
      </c>
      <c r="F1493" t="s">
        <v>36</v>
      </c>
      <c r="G1493">
        <v>882</v>
      </c>
      <c r="H1493">
        <v>257132500</v>
      </c>
      <c r="I1493" t="s">
        <v>25</v>
      </c>
      <c r="J1493">
        <f t="shared" si="69"/>
        <v>1</v>
      </c>
      <c r="K1493" t="str">
        <f t="shared" si="70"/>
        <v>MMBtu</v>
      </c>
      <c r="L1493" s="3">
        <f t="shared" si="71"/>
        <v>257132500</v>
      </c>
    </row>
    <row r="1494" spans="1:12" x14ac:dyDescent="0.25">
      <c r="A1494" t="s">
        <v>229</v>
      </c>
      <c r="B1494" t="s">
        <v>21</v>
      </c>
      <c r="C1494" t="s">
        <v>11</v>
      </c>
      <c r="D1494" t="s">
        <v>23</v>
      </c>
      <c r="E1494" t="s">
        <v>18</v>
      </c>
      <c r="F1494" t="s">
        <v>24</v>
      </c>
      <c r="G1494">
        <v>24</v>
      </c>
      <c r="H1494">
        <v>124307</v>
      </c>
      <c r="I1494" t="s">
        <v>14</v>
      </c>
      <c r="J1494">
        <f t="shared" si="69"/>
        <v>1</v>
      </c>
      <c r="K1494" t="str">
        <f t="shared" si="70"/>
        <v>MWh</v>
      </c>
      <c r="L1494" s="3">
        <f t="shared" si="71"/>
        <v>124307</v>
      </c>
    </row>
    <row r="1495" spans="1:12" x14ac:dyDescent="0.25">
      <c r="A1495" t="s">
        <v>229</v>
      </c>
      <c r="B1495" t="s">
        <v>21</v>
      </c>
      <c r="C1495" t="s">
        <v>11</v>
      </c>
      <c r="D1495" t="s">
        <v>23</v>
      </c>
      <c r="E1495" t="s">
        <v>30</v>
      </c>
      <c r="F1495" t="s">
        <v>24</v>
      </c>
      <c r="G1495">
        <v>59</v>
      </c>
      <c r="H1495">
        <v>159144</v>
      </c>
      <c r="I1495" t="s">
        <v>14</v>
      </c>
      <c r="J1495">
        <f t="shared" si="69"/>
        <v>1</v>
      </c>
      <c r="K1495" t="str">
        <f t="shared" si="70"/>
        <v>MWh</v>
      </c>
      <c r="L1495" s="3">
        <f t="shared" si="71"/>
        <v>159144</v>
      </c>
    </row>
    <row r="1496" spans="1:12" x14ac:dyDescent="0.25">
      <c r="A1496" t="s">
        <v>229</v>
      </c>
      <c r="B1496" t="s">
        <v>21</v>
      </c>
      <c r="C1496" t="s">
        <v>11</v>
      </c>
      <c r="D1496" t="s">
        <v>23</v>
      </c>
      <c r="E1496" t="s">
        <v>27</v>
      </c>
      <c r="F1496" t="s">
        <v>24</v>
      </c>
      <c r="G1496">
        <v>112</v>
      </c>
      <c r="H1496">
        <v>199073</v>
      </c>
      <c r="I1496" t="s">
        <v>14</v>
      </c>
      <c r="J1496">
        <f t="shared" si="69"/>
        <v>1</v>
      </c>
      <c r="K1496" t="str">
        <f t="shared" si="70"/>
        <v>MWh</v>
      </c>
      <c r="L1496" s="3">
        <f t="shared" si="71"/>
        <v>199073</v>
      </c>
    </row>
    <row r="1497" spans="1:12" x14ac:dyDescent="0.25">
      <c r="A1497" t="s">
        <v>229</v>
      </c>
      <c r="B1497" t="s">
        <v>21</v>
      </c>
      <c r="C1497" t="s">
        <v>11</v>
      </c>
      <c r="D1497" t="s">
        <v>23</v>
      </c>
      <c r="E1497" t="s">
        <v>16</v>
      </c>
      <c r="F1497" t="s">
        <v>24</v>
      </c>
      <c r="G1497">
        <v>59</v>
      </c>
      <c r="H1497">
        <v>310257</v>
      </c>
      <c r="I1497" t="s">
        <v>14</v>
      </c>
      <c r="J1497">
        <f t="shared" si="69"/>
        <v>1</v>
      </c>
      <c r="K1497" t="str">
        <f t="shared" si="70"/>
        <v>MWh</v>
      </c>
      <c r="L1497" s="3">
        <f t="shared" si="71"/>
        <v>310257</v>
      </c>
    </row>
    <row r="1498" spans="1:12" x14ac:dyDescent="0.25">
      <c r="A1498" t="s">
        <v>229</v>
      </c>
      <c r="B1498" t="s">
        <v>21</v>
      </c>
      <c r="C1498" t="s">
        <v>11</v>
      </c>
      <c r="D1498" t="s">
        <v>23</v>
      </c>
      <c r="E1498" t="s">
        <v>30</v>
      </c>
      <c r="F1498" t="s">
        <v>35</v>
      </c>
      <c r="G1498">
        <v>293</v>
      </c>
      <c r="H1498">
        <v>513534</v>
      </c>
      <c r="I1498" t="s">
        <v>14</v>
      </c>
      <c r="J1498">
        <f t="shared" si="69"/>
        <v>1</v>
      </c>
      <c r="K1498" t="str">
        <f t="shared" si="70"/>
        <v>MWh</v>
      </c>
      <c r="L1498" s="3">
        <f t="shared" si="71"/>
        <v>513534</v>
      </c>
    </row>
    <row r="1499" spans="1:12" x14ac:dyDescent="0.25">
      <c r="A1499" t="s">
        <v>229</v>
      </c>
      <c r="B1499" t="s">
        <v>21</v>
      </c>
      <c r="C1499" t="s">
        <v>11</v>
      </c>
      <c r="D1499" t="s">
        <v>23</v>
      </c>
      <c r="E1499" t="s">
        <v>27</v>
      </c>
      <c r="F1499" t="s">
        <v>35</v>
      </c>
      <c r="G1499">
        <v>421</v>
      </c>
      <c r="H1499">
        <v>872266</v>
      </c>
      <c r="I1499" t="s">
        <v>14</v>
      </c>
      <c r="J1499">
        <f t="shared" si="69"/>
        <v>1</v>
      </c>
      <c r="K1499" t="str">
        <f t="shared" si="70"/>
        <v>MWh</v>
      </c>
      <c r="L1499" s="3">
        <f t="shared" si="71"/>
        <v>872266</v>
      </c>
    </row>
    <row r="1500" spans="1:12" x14ac:dyDescent="0.25">
      <c r="A1500" t="s">
        <v>229</v>
      </c>
      <c r="B1500" t="s">
        <v>21</v>
      </c>
      <c r="C1500" t="s">
        <v>11</v>
      </c>
      <c r="D1500" t="s">
        <v>23</v>
      </c>
      <c r="E1500" t="s">
        <v>16</v>
      </c>
      <c r="F1500" t="s">
        <v>35</v>
      </c>
      <c r="G1500">
        <v>476</v>
      </c>
      <c r="H1500">
        <v>905397</v>
      </c>
      <c r="I1500" t="s">
        <v>14</v>
      </c>
      <c r="J1500">
        <f t="shared" si="69"/>
        <v>1</v>
      </c>
      <c r="K1500" t="str">
        <f t="shared" si="70"/>
        <v>MWh</v>
      </c>
      <c r="L1500" s="3">
        <f t="shared" si="71"/>
        <v>905397</v>
      </c>
    </row>
    <row r="1501" spans="1:12" x14ac:dyDescent="0.25">
      <c r="A1501" t="s">
        <v>229</v>
      </c>
      <c r="B1501" t="s">
        <v>21</v>
      </c>
      <c r="C1501" t="s">
        <v>11</v>
      </c>
      <c r="D1501" t="s">
        <v>23</v>
      </c>
      <c r="E1501" t="s">
        <v>18</v>
      </c>
      <c r="F1501" t="s">
        <v>35</v>
      </c>
      <c r="G1501">
        <v>468</v>
      </c>
      <c r="H1501">
        <v>2994951</v>
      </c>
      <c r="I1501" t="s">
        <v>14</v>
      </c>
      <c r="J1501">
        <f t="shared" ref="J1501:J1564" si="72">IF(I1501="GJ",1.0542,1)</f>
        <v>1</v>
      </c>
      <c r="K1501" t="str">
        <f t="shared" ref="K1501:K1564" si="73">IF(I1501="GJ","MMBtu",I1501)</f>
        <v>MWh</v>
      </c>
      <c r="L1501" s="3">
        <f t="shared" ref="L1501:L1564" si="74">H1501*J1501</f>
        <v>2994951</v>
      </c>
    </row>
    <row r="1502" spans="1:12" x14ac:dyDescent="0.25">
      <c r="A1502" t="s">
        <v>229</v>
      </c>
      <c r="B1502" t="s">
        <v>21</v>
      </c>
      <c r="C1502" t="s">
        <v>11</v>
      </c>
      <c r="D1502" t="s">
        <v>23</v>
      </c>
      <c r="E1502" t="s">
        <v>19</v>
      </c>
      <c r="F1502" t="s">
        <v>35</v>
      </c>
      <c r="G1502">
        <v>1110</v>
      </c>
      <c r="H1502">
        <v>3196380</v>
      </c>
      <c r="I1502" t="s">
        <v>14</v>
      </c>
      <c r="J1502">
        <f t="shared" si="72"/>
        <v>1</v>
      </c>
      <c r="K1502" t="str">
        <f t="shared" si="73"/>
        <v>MWh</v>
      </c>
      <c r="L1502" s="3">
        <f t="shared" si="74"/>
        <v>3196380</v>
      </c>
    </row>
    <row r="1503" spans="1:12" x14ac:dyDescent="0.25">
      <c r="A1503" t="s">
        <v>229</v>
      </c>
      <c r="B1503" t="s">
        <v>21</v>
      </c>
      <c r="C1503" t="s">
        <v>11</v>
      </c>
      <c r="D1503" t="s">
        <v>23</v>
      </c>
      <c r="E1503" t="s">
        <v>15</v>
      </c>
      <c r="F1503" t="s">
        <v>35</v>
      </c>
      <c r="G1503">
        <v>792</v>
      </c>
      <c r="H1503">
        <v>4224072</v>
      </c>
      <c r="I1503" t="s">
        <v>14</v>
      </c>
      <c r="J1503">
        <f t="shared" si="72"/>
        <v>1</v>
      </c>
      <c r="K1503" t="str">
        <f t="shared" si="73"/>
        <v>MWh</v>
      </c>
      <c r="L1503" s="3">
        <f t="shared" si="74"/>
        <v>4224072</v>
      </c>
    </row>
    <row r="1504" spans="1:12" x14ac:dyDescent="0.25">
      <c r="A1504" t="s">
        <v>229</v>
      </c>
      <c r="B1504" t="s">
        <v>21</v>
      </c>
      <c r="C1504" t="s">
        <v>11</v>
      </c>
      <c r="D1504" t="s">
        <v>23</v>
      </c>
      <c r="E1504" t="s">
        <v>13</v>
      </c>
      <c r="F1504" t="s">
        <v>35</v>
      </c>
      <c r="G1504">
        <v>651</v>
      </c>
      <c r="H1504">
        <v>6677662</v>
      </c>
      <c r="I1504" t="s">
        <v>14</v>
      </c>
      <c r="J1504">
        <f t="shared" si="72"/>
        <v>1</v>
      </c>
      <c r="K1504" t="str">
        <f t="shared" si="73"/>
        <v>MWh</v>
      </c>
      <c r="L1504" s="3">
        <f t="shared" si="74"/>
        <v>6677662</v>
      </c>
    </row>
    <row r="1505" spans="1:12" x14ac:dyDescent="0.25">
      <c r="A1505" t="s">
        <v>229</v>
      </c>
      <c r="B1505" t="s">
        <v>21</v>
      </c>
      <c r="C1505" t="s">
        <v>11</v>
      </c>
      <c r="D1505" t="s">
        <v>23</v>
      </c>
      <c r="E1505" t="s">
        <v>17</v>
      </c>
      <c r="F1505" t="s">
        <v>35</v>
      </c>
      <c r="G1505">
        <v>1086</v>
      </c>
      <c r="H1505">
        <v>7356475</v>
      </c>
      <c r="I1505" t="s">
        <v>14</v>
      </c>
      <c r="J1505">
        <f t="shared" si="72"/>
        <v>1</v>
      </c>
      <c r="K1505" t="str">
        <f t="shared" si="73"/>
        <v>MWh</v>
      </c>
      <c r="L1505" s="3">
        <f t="shared" si="74"/>
        <v>7356475</v>
      </c>
    </row>
    <row r="1506" spans="1:12" x14ac:dyDescent="0.25">
      <c r="A1506" t="s">
        <v>230</v>
      </c>
      <c r="B1506" t="s">
        <v>26</v>
      </c>
      <c r="C1506" t="s">
        <v>22</v>
      </c>
      <c r="D1506" t="s">
        <v>12</v>
      </c>
      <c r="E1506" t="s">
        <v>17</v>
      </c>
      <c r="F1506" t="s">
        <v>28</v>
      </c>
      <c r="G1506">
        <v>1</v>
      </c>
      <c r="H1506">
        <v>300000</v>
      </c>
      <c r="I1506" t="s">
        <v>25</v>
      </c>
      <c r="J1506">
        <f t="shared" si="72"/>
        <v>1</v>
      </c>
      <c r="K1506" t="str">
        <f t="shared" si="73"/>
        <v>MMBtu</v>
      </c>
      <c r="L1506" s="3">
        <f t="shared" si="74"/>
        <v>300000</v>
      </c>
    </row>
    <row r="1507" spans="1:12" x14ac:dyDescent="0.25">
      <c r="A1507" t="s">
        <v>230</v>
      </c>
      <c r="B1507" t="s">
        <v>26</v>
      </c>
      <c r="C1507" t="s">
        <v>22</v>
      </c>
      <c r="D1507" t="s">
        <v>12</v>
      </c>
      <c r="E1507" t="s">
        <v>13</v>
      </c>
      <c r="F1507" t="s">
        <v>28</v>
      </c>
      <c r="G1507">
        <v>2</v>
      </c>
      <c r="H1507">
        <v>532500</v>
      </c>
      <c r="I1507" t="s">
        <v>25</v>
      </c>
      <c r="J1507">
        <f t="shared" si="72"/>
        <v>1</v>
      </c>
      <c r="K1507" t="str">
        <f t="shared" si="73"/>
        <v>MMBtu</v>
      </c>
      <c r="L1507" s="3">
        <f t="shared" si="74"/>
        <v>532500</v>
      </c>
    </row>
    <row r="1508" spans="1:12" x14ac:dyDescent="0.25">
      <c r="A1508" t="s">
        <v>230</v>
      </c>
      <c r="B1508" t="s">
        <v>26</v>
      </c>
      <c r="C1508" t="s">
        <v>22</v>
      </c>
      <c r="D1508" t="s">
        <v>12</v>
      </c>
      <c r="E1508" t="s">
        <v>15</v>
      </c>
      <c r="F1508" t="s">
        <v>28</v>
      </c>
      <c r="G1508">
        <v>1</v>
      </c>
      <c r="H1508">
        <v>1070000</v>
      </c>
      <c r="I1508" t="s">
        <v>25</v>
      </c>
      <c r="J1508">
        <f t="shared" si="72"/>
        <v>1</v>
      </c>
      <c r="K1508" t="str">
        <f t="shared" si="73"/>
        <v>MMBtu</v>
      </c>
      <c r="L1508" s="3">
        <f t="shared" si="74"/>
        <v>1070000</v>
      </c>
    </row>
    <row r="1509" spans="1:12" x14ac:dyDescent="0.25">
      <c r="A1509" t="s">
        <v>230</v>
      </c>
      <c r="B1509" t="s">
        <v>26</v>
      </c>
      <c r="C1509" t="s">
        <v>22</v>
      </c>
      <c r="D1509" t="s">
        <v>12</v>
      </c>
      <c r="E1509" t="s">
        <v>27</v>
      </c>
      <c r="F1509" t="s">
        <v>28</v>
      </c>
      <c r="G1509">
        <v>1</v>
      </c>
      <c r="H1509">
        <v>1050000</v>
      </c>
      <c r="I1509" t="s">
        <v>29</v>
      </c>
      <c r="J1509">
        <f t="shared" si="72"/>
        <v>1.0542</v>
      </c>
      <c r="K1509" t="str">
        <f t="shared" si="73"/>
        <v>MMBtu</v>
      </c>
      <c r="L1509" s="3">
        <f t="shared" si="74"/>
        <v>1106910</v>
      </c>
    </row>
    <row r="1510" spans="1:12" x14ac:dyDescent="0.25">
      <c r="A1510" t="s">
        <v>230</v>
      </c>
      <c r="B1510" t="s">
        <v>26</v>
      </c>
      <c r="C1510" t="s">
        <v>22</v>
      </c>
      <c r="D1510" t="s">
        <v>12</v>
      </c>
      <c r="E1510" t="s">
        <v>32</v>
      </c>
      <c r="F1510" t="s">
        <v>28</v>
      </c>
      <c r="G1510">
        <v>1</v>
      </c>
      <c r="H1510">
        <v>1050000</v>
      </c>
      <c r="I1510" t="s">
        <v>29</v>
      </c>
      <c r="J1510">
        <f t="shared" si="72"/>
        <v>1.0542</v>
      </c>
      <c r="K1510" t="str">
        <f t="shared" si="73"/>
        <v>MMBtu</v>
      </c>
      <c r="L1510" s="3">
        <f t="shared" si="74"/>
        <v>1106910</v>
      </c>
    </row>
    <row r="1511" spans="1:12" x14ac:dyDescent="0.25">
      <c r="A1511" t="s">
        <v>230</v>
      </c>
      <c r="B1511" t="s">
        <v>21</v>
      </c>
      <c r="C1511" t="s">
        <v>22</v>
      </c>
      <c r="D1511" t="s">
        <v>12</v>
      </c>
      <c r="E1511" t="s">
        <v>17</v>
      </c>
      <c r="F1511" t="s">
        <v>24</v>
      </c>
      <c r="G1511">
        <v>2</v>
      </c>
      <c r="H1511">
        <v>300000</v>
      </c>
      <c r="I1511" t="s">
        <v>25</v>
      </c>
      <c r="J1511">
        <f t="shared" si="72"/>
        <v>1</v>
      </c>
      <c r="K1511" t="str">
        <f t="shared" si="73"/>
        <v>MMBtu</v>
      </c>
      <c r="L1511" s="3">
        <f t="shared" si="74"/>
        <v>300000</v>
      </c>
    </row>
    <row r="1512" spans="1:12" x14ac:dyDescent="0.25">
      <c r="A1512" t="s">
        <v>230</v>
      </c>
      <c r="B1512" t="s">
        <v>21</v>
      </c>
      <c r="C1512" t="s">
        <v>22</v>
      </c>
      <c r="D1512" t="s">
        <v>12</v>
      </c>
      <c r="E1512" t="s">
        <v>18</v>
      </c>
      <c r="F1512" t="s">
        <v>24</v>
      </c>
      <c r="G1512">
        <v>2</v>
      </c>
      <c r="H1512">
        <v>310000</v>
      </c>
      <c r="I1512" t="s">
        <v>25</v>
      </c>
      <c r="J1512">
        <f t="shared" si="72"/>
        <v>1</v>
      </c>
      <c r="K1512" t="str">
        <f t="shared" si="73"/>
        <v>MMBtu</v>
      </c>
      <c r="L1512" s="3">
        <f t="shared" si="74"/>
        <v>310000</v>
      </c>
    </row>
    <row r="1513" spans="1:12" x14ac:dyDescent="0.25">
      <c r="A1513" t="s">
        <v>230</v>
      </c>
      <c r="B1513" t="s">
        <v>21</v>
      </c>
      <c r="C1513" t="s">
        <v>22</v>
      </c>
      <c r="D1513" t="s">
        <v>12</v>
      </c>
      <c r="E1513" t="s">
        <v>15</v>
      </c>
      <c r="F1513" t="s">
        <v>24</v>
      </c>
      <c r="G1513">
        <v>5</v>
      </c>
      <c r="H1513">
        <v>436700</v>
      </c>
      <c r="I1513" t="s">
        <v>25</v>
      </c>
      <c r="J1513">
        <f t="shared" si="72"/>
        <v>1</v>
      </c>
      <c r="K1513" t="str">
        <f t="shared" si="73"/>
        <v>MMBtu</v>
      </c>
      <c r="L1513" s="3">
        <f t="shared" si="74"/>
        <v>436700</v>
      </c>
    </row>
    <row r="1514" spans="1:12" x14ac:dyDescent="0.25">
      <c r="A1514" t="s">
        <v>230</v>
      </c>
      <c r="B1514" t="s">
        <v>21</v>
      </c>
      <c r="C1514" t="s">
        <v>22</v>
      </c>
      <c r="D1514" t="s">
        <v>12</v>
      </c>
      <c r="E1514" t="s">
        <v>13</v>
      </c>
      <c r="F1514" t="s">
        <v>24</v>
      </c>
      <c r="G1514">
        <v>6</v>
      </c>
      <c r="H1514">
        <v>600000</v>
      </c>
      <c r="I1514" t="s">
        <v>25</v>
      </c>
      <c r="J1514">
        <f t="shared" si="72"/>
        <v>1</v>
      </c>
      <c r="K1514" t="str">
        <f t="shared" si="73"/>
        <v>MMBtu</v>
      </c>
      <c r="L1514" s="3">
        <f t="shared" si="74"/>
        <v>600000</v>
      </c>
    </row>
    <row r="1515" spans="1:12" x14ac:dyDescent="0.25">
      <c r="A1515" t="s">
        <v>230</v>
      </c>
      <c r="B1515" t="s">
        <v>21</v>
      </c>
      <c r="C1515" t="s">
        <v>22</v>
      </c>
      <c r="D1515" t="s">
        <v>12</v>
      </c>
      <c r="E1515" t="s">
        <v>17</v>
      </c>
      <c r="F1515" t="s">
        <v>37</v>
      </c>
      <c r="G1515">
        <v>1</v>
      </c>
      <c r="H1515">
        <v>620000</v>
      </c>
      <c r="I1515" t="s">
        <v>25</v>
      </c>
      <c r="J1515">
        <f t="shared" si="72"/>
        <v>1</v>
      </c>
      <c r="K1515" t="str">
        <f t="shared" si="73"/>
        <v>MMBtu</v>
      </c>
      <c r="L1515" s="3">
        <f t="shared" si="74"/>
        <v>620000</v>
      </c>
    </row>
    <row r="1516" spans="1:12" x14ac:dyDescent="0.25">
      <c r="A1516" t="s">
        <v>230</v>
      </c>
      <c r="B1516" t="s">
        <v>21</v>
      </c>
      <c r="C1516" t="s">
        <v>22</v>
      </c>
      <c r="D1516" t="s">
        <v>12</v>
      </c>
      <c r="E1516" t="s">
        <v>18</v>
      </c>
      <c r="F1516" t="s">
        <v>36</v>
      </c>
      <c r="G1516">
        <v>3</v>
      </c>
      <c r="H1516">
        <v>687500</v>
      </c>
      <c r="I1516" t="s">
        <v>25</v>
      </c>
      <c r="J1516">
        <f t="shared" si="72"/>
        <v>1</v>
      </c>
      <c r="K1516" t="str">
        <f t="shared" si="73"/>
        <v>MMBtu</v>
      </c>
      <c r="L1516" s="3">
        <f t="shared" si="74"/>
        <v>687500</v>
      </c>
    </row>
    <row r="1517" spans="1:12" x14ac:dyDescent="0.25">
      <c r="A1517" t="s">
        <v>230</v>
      </c>
      <c r="B1517" t="s">
        <v>21</v>
      </c>
      <c r="C1517" t="s">
        <v>22</v>
      </c>
      <c r="D1517" t="s">
        <v>12</v>
      </c>
      <c r="E1517" t="s">
        <v>13</v>
      </c>
      <c r="F1517" t="s">
        <v>35</v>
      </c>
      <c r="G1517">
        <v>4</v>
      </c>
      <c r="H1517">
        <v>765000</v>
      </c>
      <c r="I1517" t="s">
        <v>25</v>
      </c>
      <c r="J1517">
        <f t="shared" si="72"/>
        <v>1</v>
      </c>
      <c r="K1517" t="str">
        <f t="shared" si="73"/>
        <v>MMBtu</v>
      </c>
      <c r="L1517" s="3">
        <f t="shared" si="74"/>
        <v>765000</v>
      </c>
    </row>
    <row r="1518" spans="1:12" x14ac:dyDescent="0.25">
      <c r="A1518" t="s">
        <v>230</v>
      </c>
      <c r="B1518" t="s">
        <v>21</v>
      </c>
      <c r="C1518" t="s">
        <v>22</v>
      </c>
      <c r="D1518" t="s">
        <v>12</v>
      </c>
      <c r="E1518" t="s">
        <v>27</v>
      </c>
      <c r="F1518" t="s">
        <v>36</v>
      </c>
      <c r="G1518">
        <v>130</v>
      </c>
      <c r="H1518">
        <v>2615000</v>
      </c>
      <c r="I1518" t="s">
        <v>25</v>
      </c>
      <c r="J1518">
        <f t="shared" si="72"/>
        <v>1</v>
      </c>
      <c r="K1518" t="str">
        <f t="shared" si="73"/>
        <v>MMBtu</v>
      </c>
      <c r="L1518" s="3">
        <f t="shared" si="74"/>
        <v>2615000</v>
      </c>
    </row>
    <row r="1519" spans="1:12" x14ac:dyDescent="0.25">
      <c r="A1519" t="s">
        <v>230</v>
      </c>
      <c r="B1519" t="s">
        <v>21</v>
      </c>
      <c r="C1519" t="s">
        <v>22</v>
      </c>
      <c r="D1519" t="s">
        <v>12</v>
      </c>
      <c r="E1519" t="s">
        <v>15</v>
      </c>
      <c r="F1519" t="s">
        <v>37</v>
      </c>
      <c r="G1519">
        <v>2</v>
      </c>
      <c r="H1519">
        <v>6230000</v>
      </c>
      <c r="I1519" t="s">
        <v>25</v>
      </c>
      <c r="J1519">
        <f t="shared" si="72"/>
        <v>1</v>
      </c>
      <c r="K1519" t="str">
        <f t="shared" si="73"/>
        <v>MMBtu</v>
      </c>
      <c r="L1519" s="3">
        <f t="shared" si="74"/>
        <v>6230000</v>
      </c>
    </row>
    <row r="1520" spans="1:12" x14ac:dyDescent="0.25">
      <c r="A1520" t="s">
        <v>230</v>
      </c>
      <c r="B1520" t="s">
        <v>21</v>
      </c>
      <c r="C1520" t="s">
        <v>22</v>
      </c>
      <c r="D1520" t="s">
        <v>12</v>
      </c>
      <c r="E1520" t="s">
        <v>13</v>
      </c>
      <c r="F1520" t="s">
        <v>36</v>
      </c>
      <c r="G1520">
        <v>20</v>
      </c>
      <c r="H1520">
        <v>7215000</v>
      </c>
      <c r="I1520" t="s">
        <v>25</v>
      </c>
      <c r="J1520">
        <f t="shared" si="72"/>
        <v>1</v>
      </c>
      <c r="K1520" t="str">
        <f t="shared" si="73"/>
        <v>MMBtu</v>
      </c>
      <c r="L1520" s="3">
        <f t="shared" si="74"/>
        <v>7215000</v>
      </c>
    </row>
    <row r="1521" spans="1:12" x14ac:dyDescent="0.25">
      <c r="A1521" t="s">
        <v>230</v>
      </c>
      <c r="B1521" t="s">
        <v>21</v>
      </c>
      <c r="C1521" t="s">
        <v>22</v>
      </c>
      <c r="D1521" t="s">
        <v>12</v>
      </c>
      <c r="E1521" t="s">
        <v>17</v>
      </c>
      <c r="F1521" t="s">
        <v>36</v>
      </c>
      <c r="G1521">
        <v>21</v>
      </c>
      <c r="H1521">
        <v>7607500</v>
      </c>
      <c r="I1521" t="s">
        <v>25</v>
      </c>
      <c r="J1521">
        <f t="shared" si="72"/>
        <v>1</v>
      </c>
      <c r="K1521" t="str">
        <f t="shared" si="73"/>
        <v>MMBtu</v>
      </c>
      <c r="L1521" s="3">
        <f t="shared" si="74"/>
        <v>7607500</v>
      </c>
    </row>
    <row r="1522" spans="1:12" x14ac:dyDescent="0.25">
      <c r="A1522" t="s">
        <v>230</v>
      </c>
      <c r="B1522" t="s">
        <v>21</v>
      </c>
      <c r="C1522" t="s">
        <v>22</v>
      </c>
      <c r="D1522" t="s">
        <v>12</v>
      </c>
      <c r="E1522" t="s">
        <v>19</v>
      </c>
      <c r="F1522" t="s">
        <v>36</v>
      </c>
      <c r="G1522">
        <v>10</v>
      </c>
      <c r="H1522">
        <v>10447500</v>
      </c>
      <c r="I1522" t="s">
        <v>25</v>
      </c>
      <c r="J1522">
        <f t="shared" si="72"/>
        <v>1</v>
      </c>
      <c r="K1522" t="str">
        <f t="shared" si="73"/>
        <v>MMBtu</v>
      </c>
      <c r="L1522" s="3">
        <f t="shared" si="74"/>
        <v>10447500</v>
      </c>
    </row>
    <row r="1523" spans="1:12" x14ac:dyDescent="0.25">
      <c r="A1523" t="s">
        <v>230</v>
      </c>
      <c r="B1523" t="s">
        <v>21</v>
      </c>
      <c r="C1523" t="s">
        <v>22</v>
      </c>
      <c r="D1523" t="s">
        <v>12</v>
      </c>
      <c r="E1523" t="s">
        <v>16</v>
      </c>
      <c r="F1523" t="s">
        <v>36</v>
      </c>
      <c r="G1523">
        <v>31</v>
      </c>
      <c r="H1523">
        <v>13125000</v>
      </c>
      <c r="I1523" t="s">
        <v>25</v>
      </c>
      <c r="J1523">
        <f t="shared" si="72"/>
        <v>1</v>
      </c>
      <c r="K1523" t="str">
        <f t="shared" si="73"/>
        <v>MMBtu</v>
      </c>
      <c r="L1523" s="3">
        <f t="shared" si="74"/>
        <v>13125000</v>
      </c>
    </row>
    <row r="1524" spans="1:12" x14ac:dyDescent="0.25">
      <c r="A1524" t="s">
        <v>230</v>
      </c>
      <c r="B1524" t="s">
        <v>21</v>
      </c>
      <c r="C1524" t="s">
        <v>22</v>
      </c>
      <c r="D1524" t="s">
        <v>12</v>
      </c>
      <c r="E1524" t="s">
        <v>30</v>
      </c>
      <c r="F1524" t="s">
        <v>36</v>
      </c>
      <c r="G1524">
        <v>37</v>
      </c>
      <c r="H1524">
        <v>18990000</v>
      </c>
      <c r="I1524" t="s">
        <v>25</v>
      </c>
      <c r="J1524">
        <f t="shared" si="72"/>
        <v>1</v>
      </c>
      <c r="K1524" t="str">
        <f t="shared" si="73"/>
        <v>MMBtu</v>
      </c>
      <c r="L1524" s="3">
        <f t="shared" si="74"/>
        <v>18990000</v>
      </c>
    </row>
    <row r="1525" spans="1:12" x14ac:dyDescent="0.25">
      <c r="A1525" t="s">
        <v>230</v>
      </c>
      <c r="B1525" t="s">
        <v>21</v>
      </c>
      <c r="C1525" t="s">
        <v>22</v>
      </c>
      <c r="D1525" t="s">
        <v>12</v>
      </c>
      <c r="E1525" t="s">
        <v>15</v>
      </c>
      <c r="F1525" t="s">
        <v>36</v>
      </c>
      <c r="G1525">
        <v>68</v>
      </c>
      <c r="H1525">
        <v>38055000</v>
      </c>
      <c r="I1525" t="s">
        <v>25</v>
      </c>
      <c r="J1525">
        <f t="shared" si="72"/>
        <v>1</v>
      </c>
      <c r="K1525" t="str">
        <f t="shared" si="73"/>
        <v>MMBtu</v>
      </c>
      <c r="L1525" s="3">
        <f t="shared" si="74"/>
        <v>38055000</v>
      </c>
    </row>
    <row r="1526" spans="1:12" x14ac:dyDescent="0.25">
      <c r="A1526" t="s">
        <v>46</v>
      </c>
      <c r="B1526" t="s">
        <v>21</v>
      </c>
      <c r="C1526" t="s">
        <v>11</v>
      </c>
      <c r="D1526" t="s">
        <v>23</v>
      </c>
      <c r="E1526" t="s">
        <v>30</v>
      </c>
      <c r="F1526" t="s">
        <v>35</v>
      </c>
      <c r="G1526">
        <v>154</v>
      </c>
      <c r="H1526">
        <v>735402</v>
      </c>
      <c r="I1526" t="s">
        <v>14</v>
      </c>
      <c r="J1526">
        <f t="shared" si="72"/>
        <v>1</v>
      </c>
      <c r="K1526" t="str">
        <f t="shared" si="73"/>
        <v>MWh</v>
      </c>
      <c r="L1526" s="3">
        <f t="shared" si="74"/>
        <v>735402</v>
      </c>
    </row>
    <row r="1527" spans="1:12" x14ac:dyDescent="0.25">
      <c r="A1527" t="s">
        <v>46</v>
      </c>
      <c r="B1527" t="s">
        <v>21</v>
      </c>
      <c r="C1527" t="s">
        <v>11</v>
      </c>
      <c r="D1527" t="s">
        <v>23</v>
      </c>
      <c r="E1527" t="s">
        <v>16</v>
      </c>
      <c r="F1527" t="s">
        <v>24</v>
      </c>
      <c r="G1527">
        <v>163</v>
      </c>
      <c r="H1527">
        <v>867801</v>
      </c>
      <c r="I1527" t="s">
        <v>14</v>
      </c>
      <c r="J1527">
        <f t="shared" si="72"/>
        <v>1</v>
      </c>
      <c r="K1527" t="str">
        <f t="shared" si="73"/>
        <v>MWh</v>
      </c>
      <c r="L1527" s="3">
        <f t="shared" si="74"/>
        <v>867801</v>
      </c>
    </row>
    <row r="1528" spans="1:12" x14ac:dyDescent="0.25">
      <c r="A1528" t="s">
        <v>46</v>
      </c>
      <c r="B1528" t="s">
        <v>21</v>
      </c>
      <c r="C1528" t="s">
        <v>11</v>
      </c>
      <c r="D1528" t="s">
        <v>23</v>
      </c>
      <c r="E1528" t="s">
        <v>16</v>
      </c>
      <c r="F1528" t="s">
        <v>35</v>
      </c>
      <c r="G1528">
        <v>207</v>
      </c>
      <c r="H1528">
        <v>1153768</v>
      </c>
      <c r="I1528" t="s">
        <v>14</v>
      </c>
      <c r="J1528">
        <f t="shared" si="72"/>
        <v>1</v>
      </c>
      <c r="K1528" t="str">
        <f t="shared" si="73"/>
        <v>MWh</v>
      </c>
      <c r="L1528" s="3">
        <f t="shared" si="74"/>
        <v>1153768</v>
      </c>
    </row>
    <row r="1529" spans="1:12" x14ac:dyDescent="0.25">
      <c r="A1529" t="s">
        <v>46</v>
      </c>
      <c r="B1529" t="s">
        <v>21</v>
      </c>
      <c r="C1529" t="s">
        <v>11</v>
      </c>
      <c r="D1529" t="s">
        <v>23</v>
      </c>
      <c r="E1529" t="s">
        <v>27</v>
      </c>
      <c r="F1529" t="s">
        <v>35</v>
      </c>
      <c r="G1529">
        <v>98</v>
      </c>
      <c r="H1529">
        <v>1165877</v>
      </c>
      <c r="I1529" t="s">
        <v>14</v>
      </c>
      <c r="J1529">
        <f t="shared" si="72"/>
        <v>1</v>
      </c>
      <c r="K1529" t="str">
        <f t="shared" si="73"/>
        <v>MWh</v>
      </c>
      <c r="L1529" s="3">
        <f t="shared" si="74"/>
        <v>1165877</v>
      </c>
    </row>
    <row r="1530" spans="1:12" x14ac:dyDescent="0.25">
      <c r="A1530" t="s">
        <v>46</v>
      </c>
      <c r="B1530" t="s">
        <v>21</v>
      </c>
      <c r="C1530" t="s">
        <v>11</v>
      </c>
      <c r="D1530" t="s">
        <v>23</v>
      </c>
      <c r="E1530" t="s">
        <v>27</v>
      </c>
      <c r="F1530" t="s">
        <v>24</v>
      </c>
      <c r="G1530">
        <v>223</v>
      </c>
      <c r="H1530">
        <v>1181366</v>
      </c>
      <c r="I1530" t="s">
        <v>14</v>
      </c>
      <c r="J1530">
        <f t="shared" si="72"/>
        <v>1</v>
      </c>
      <c r="K1530" t="str">
        <f t="shared" si="73"/>
        <v>MWh</v>
      </c>
      <c r="L1530" s="3">
        <f t="shared" si="74"/>
        <v>1181366</v>
      </c>
    </row>
    <row r="1531" spans="1:12" x14ac:dyDescent="0.25">
      <c r="A1531" t="s">
        <v>46</v>
      </c>
      <c r="B1531" t="s">
        <v>21</v>
      </c>
      <c r="C1531" t="s">
        <v>11</v>
      </c>
      <c r="D1531" t="s">
        <v>23</v>
      </c>
      <c r="E1531" t="s">
        <v>30</v>
      </c>
      <c r="F1531" t="s">
        <v>24</v>
      </c>
      <c r="G1531">
        <v>285</v>
      </c>
      <c r="H1531">
        <v>1661395</v>
      </c>
      <c r="I1531" t="s">
        <v>14</v>
      </c>
      <c r="J1531">
        <f t="shared" si="72"/>
        <v>1</v>
      </c>
      <c r="K1531" t="str">
        <f t="shared" si="73"/>
        <v>MWh</v>
      </c>
      <c r="L1531" s="3">
        <f t="shared" si="74"/>
        <v>1661395</v>
      </c>
    </row>
    <row r="1532" spans="1:12" x14ac:dyDescent="0.25">
      <c r="A1532" t="s">
        <v>102</v>
      </c>
      <c r="B1532" t="s">
        <v>21</v>
      </c>
      <c r="C1532" t="s">
        <v>11</v>
      </c>
      <c r="D1532" t="s">
        <v>23</v>
      </c>
      <c r="E1532" t="s">
        <v>27</v>
      </c>
      <c r="F1532" t="s">
        <v>24</v>
      </c>
      <c r="G1532">
        <v>12</v>
      </c>
      <c r="H1532">
        <v>571</v>
      </c>
      <c r="I1532" t="s">
        <v>14</v>
      </c>
      <c r="J1532">
        <f t="shared" si="72"/>
        <v>1</v>
      </c>
      <c r="K1532" t="str">
        <f t="shared" si="73"/>
        <v>MWh</v>
      </c>
      <c r="L1532" s="3">
        <f t="shared" si="74"/>
        <v>571</v>
      </c>
    </row>
    <row r="1533" spans="1:12" x14ac:dyDescent="0.25">
      <c r="A1533" t="s">
        <v>102</v>
      </c>
      <c r="B1533" t="s">
        <v>21</v>
      </c>
      <c r="C1533" t="s">
        <v>11</v>
      </c>
      <c r="D1533" t="s">
        <v>23</v>
      </c>
      <c r="E1533" t="s">
        <v>19</v>
      </c>
      <c r="F1533" t="s">
        <v>24</v>
      </c>
      <c r="G1533">
        <v>56</v>
      </c>
      <c r="H1533">
        <v>16137</v>
      </c>
      <c r="I1533" t="s">
        <v>14</v>
      </c>
      <c r="J1533">
        <f t="shared" si="72"/>
        <v>1</v>
      </c>
      <c r="K1533" t="str">
        <f t="shared" si="73"/>
        <v>MWh</v>
      </c>
      <c r="L1533" s="3">
        <f t="shared" si="74"/>
        <v>16137</v>
      </c>
    </row>
    <row r="1534" spans="1:12" x14ac:dyDescent="0.25">
      <c r="A1534" t="s">
        <v>102</v>
      </c>
      <c r="B1534" t="s">
        <v>21</v>
      </c>
      <c r="C1534" t="s">
        <v>11</v>
      </c>
      <c r="D1534" t="s">
        <v>23</v>
      </c>
      <c r="E1534" t="s">
        <v>30</v>
      </c>
      <c r="F1534" t="s">
        <v>24</v>
      </c>
      <c r="G1534">
        <v>32</v>
      </c>
      <c r="H1534">
        <v>22053</v>
      </c>
      <c r="I1534" t="s">
        <v>14</v>
      </c>
      <c r="J1534">
        <f t="shared" si="72"/>
        <v>1</v>
      </c>
      <c r="K1534" t="str">
        <f t="shared" si="73"/>
        <v>MWh</v>
      </c>
      <c r="L1534" s="3">
        <f t="shared" si="74"/>
        <v>22053</v>
      </c>
    </row>
    <row r="1535" spans="1:12" x14ac:dyDescent="0.25">
      <c r="A1535" t="s">
        <v>102</v>
      </c>
      <c r="B1535" t="s">
        <v>21</v>
      </c>
      <c r="C1535" t="s">
        <v>11</v>
      </c>
      <c r="D1535" t="s">
        <v>23</v>
      </c>
      <c r="E1535" t="s">
        <v>18</v>
      </c>
      <c r="F1535" t="s">
        <v>24</v>
      </c>
      <c r="G1535">
        <v>71</v>
      </c>
      <c r="H1535">
        <v>28241</v>
      </c>
      <c r="I1535" t="s">
        <v>14</v>
      </c>
      <c r="J1535">
        <f t="shared" si="72"/>
        <v>1</v>
      </c>
      <c r="K1535" t="str">
        <f t="shared" si="73"/>
        <v>MWh</v>
      </c>
      <c r="L1535" s="3">
        <f t="shared" si="74"/>
        <v>28241</v>
      </c>
    </row>
    <row r="1536" spans="1:12" x14ac:dyDescent="0.25">
      <c r="A1536" t="s">
        <v>102</v>
      </c>
      <c r="B1536" t="s">
        <v>21</v>
      </c>
      <c r="C1536" t="s">
        <v>11</v>
      </c>
      <c r="D1536" t="s">
        <v>23</v>
      </c>
      <c r="E1536" t="s">
        <v>13</v>
      </c>
      <c r="F1536" t="s">
        <v>24</v>
      </c>
      <c r="G1536">
        <v>32</v>
      </c>
      <c r="H1536">
        <v>29226</v>
      </c>
      <c r="I1536" t="s">
        <v>14</v>
      </c>
      <c r="J1536">
        <f t="shared" si="72"/>
        <v>1</v>
      </c>
      <c r="K1536" t="str">
        <f t="shared" si="73"/>
        <v>MWh</v>
      </c>
      <c r="L1536" s="3">
        <f t="shared" si="74"/>
        <v>29226</v>
      </c>
    </row>
    <row r="1537" spans="1:12" x14ac:dyDescent="0.25">
      <c r="A1537" t="s">
        <v>102</v>
      </c>
      <c r="B1537" t="s">
        <v>21</v>
      </c>
      <c r="C1537" t="s">
        <v>11</v>
      </c>
      <c r="D1537" t="s">
        <v>23</v>
      </c>
      <c r="E1537" t="s">
        <v>17</v>
      </c>
      <c r="F1537" t="s">
        <v>24</v>
      </c>
      <c r="G1537">
        <v>108</v>
      </c>
      <c r="H1537">
        <v>32597</v>
      </c>
      <c r="I1537" t="s">
        <v>14</v>
      </c>
      <c r="J1537">
        <f t="shared" si="72"/>
        <v>1</v>
      </c>
      <c r="K1537" t="str">
        <f t="shared" si="73"/>
        <v>MWh</v>
      </c>
      <c r="L1537" s="3">
        <f t="shared" si="74"/>
        <v>32597</v>
      </c>
    </row>
    <row r="1538" spans="1:12" x14ac:dyDescent="0.25">
      <c r="A1538" t="s">
        <v>102</v>
      </c>
      <c r="B1538" t="s">
        <v>21</v>
      </c>
      <c r="C1538" t="s">
        <v>11</v>
      </c>
      <c r="D1538" t="s">
        <v>23</v>
      </c>
      <c r="E1538" t="s">
        <v>15</v>
      </c>
      <c r="F1538" t="s">
        <v>24</v>
      </c>
      <c r="G1538">
        <v>112</v>
      </c>
      <c r="H1538">
        <v>42716</v>
      </c>
      <c r="I1538" t="s">
        <v>14</v>
      </c>
      <c r="J1538">
        <f t="shared" si="72"/>
        <v>1</v>
      </c>
      <c r="K1538" t="str">
        <f t="shared" si="73"/>
        <v>MWh</v>
      </c>
      <c r="L1538" s="3">
        <f t="shared" si="74"/>
        <v>42716</v>
      </c>
    </row>
    <row r="1539" spans="1:12" x14ac:dyDescent="0.25">
      <c r="A1539" t="s">
        <v>102</v>
      </c>
      <c r="B1539" t="s">
        <v>21</v>
      </c>
      <c r="C1539" t="s">
        <v>11</v>
      </c>
      <c r="D1539" t="s">
        <v>23</v>
      </c>
      <c r="E1539" t="s">
        <v>16</v>
      </c>
      <c r="F1539" t="s">
        <v>24</v>
      </c>
      <c r="G1539">
        <v>102</v>
      </c>
      <c r="H1539">
        <v>72506</v>
      </c>
      <c r="I1539" t="s">
        <v>14</v>
      </c>
      <c r="J1539">
        <f t="shared" si="72"/>
        <v>1</v>
      </c>
      <c r="K1539" t="str">
        <f t="shared" si="73"/>
        <v>MWh</v>
      </c>
      <c r="L1539" s="3">
        <f t="shared" si="74"/>
        <v>72506</v>
      </c>
    </row>
    <row r="1540" spans="1:12" x14ac:dyDescent="0.25">
      <c r="A1540" t="s">
        <v>101</v>
      </c>
      <c r="B1540" t="s">
        <v>21</v>
      </c>
      <c r="C1540" t="s">
        <v>11</v>
      </c>
      <c r="D1540" t="s">
        <v>23</v>
      </c>
      <c r="E1540" t="s">
        <v>15</v>
      </c>
      <c r="F1540" t="s">
        <v>24</v>
      </c>
      <c r="G1540">
        <v>2</v>
      </c>
      <c r="H1540">
        <v>514</v>
      </c>
      <c r="I1540" t="s">
        <v>14</v>
      </c>
      <c r="J1540">
        <f t="shared" si="72"/>
        <v>1</v>
      </c>
      <c r="K1540" t="str">
        <f t="shared" si="73"/>
        <v>MWh</v>
      </c>
      <c r="L1540" s="3">
        <f t="shared" si="74"/>
        <v>514</v>
      </c>
    </row>
    <row r="1541" spans="1:12" x14ac:dyDescent="0.25">
      <c r="A1541" t="s">
        <v>101</v>
      </c>
      <c r="B1541" t="s">
        <v>21</v>
      </c>
      <c r="C1541" t="s">
        <v>11</v>
      </c>
      <c r="D1541" t="s">
        <v>23</v>
      </c>
      <c r="E1541" t="s">
        <v>30</v>
      </c>
      <c r="F1541" t="s">
        <v>24</v>
      </c>
      <c r="G1541">
        <v>4</v>
      </c>
      <c r="H1541">
        <v>1286</v>
      </c>
      <c r="I1541" t="s">
        <v>14</v>
      </c>
      <c r="J1541">
        <f t="shared" si="72"/>
        <v>1</v>
      </c>
      <c r="K1541" t="str">
        <f t="shared" si="73"/>
        <v>MWh</v>
      </c>
      <c r="L1541" s="3">
        <f t="shared" si="74"/>
        <v>1286</v>
      </c>
    </row>
    <row r="1542" spans="1:12" x14ac:dyDescent="0.25">
      <c r="A1542" t="s">
        <v>101</v>
      </c>
      <c r="B1542" t="s">
        <v>21</v>
      </c>
      <c r="C1542" t="s">
        <v>11</v>
      </c>
      <c r="D1542" t="s">
        <v>23</v>
      </c>
      <c r="E1542" t="s">
        <v>27</v>
      </c>
      <c r="F1542" t="s">
        <v>24</v>
      </c>
      <c r="G1542">
        <v>5</v>
      </c>
      <c r="H1542">
        <v>1812</v>
      </c>
      <c r="I1542" t="s">
        <v>14</v>
      </c>
      <c r="J1542">
        <f t="shared" si="72"/>
        <v>1</v>
      </c>
      <c r="K1542" t="str">
        <f t="shared" si="73"/>
        <v>MWh</v>
      </c>
      <c r="L1542" s="3">
        <f t="shared" si="74"/>
        <v>1812</v>
      </c>
    </row>
    <row r="1543" spans="1:12" x14ac:dyDescent="0.25">
      <c r="A1543" t="s">
        <v>103</v>
      </c>
      <c r="B1543" t="s">
        <v>21</v>
      </c>
      <c r="C1543" t="s">
        <v>11</v>
      </c>
      <c r="D1543" t="s">
        <v>23</v>
      </c>
      <c r="E1543" t="s">
        <v>13</v>
      </c>
      <c r="F1543" t="s">
        <v>24</v>
      </c>
      <c r="G1543">
        <v>92</v>
      </c>
      <c r="H1543">
        <v>181089</v>
      </c>
      <c r="I1543" t="s">
        <v>14</v>
      </c>
      <c r="J1543">
        <f t="shared" si="72"/>
        <v>1</v>
      </c>
      <c r="K1543" t="str">
        <f t="shared" si="73"/>
        <v>MWh</v>
      </c>
      <c r="L1543" s="3">
        <f t="shared" si="74"/>
        <v>181089</v>
      </c>
    </row>
    <row r="1544" spans="1:12" x14ac:dyDescent="0.25">
      <c r="A1544" t="s">
        <v>103</v>
      </c>
      <c r="B1544" t="s">
        <v>21</v>
      </c>
      <c r="C1544" t="s">
        <v>11</v>
      </c>
      <c r="D1544" t="s">
        <v>23</v>
      </c>
      <c r="E1544" t="s">
        <v>18</v>
      </c>
      <c r="F1544" t="s">
        <v>24</v>
      </c>
      <c r="G1544">
        <v>92</v>
      </c>
      <c r="H1544">
        <v>452128</v>
      </c>
      <c r="I1544" t="s">
        <v>14</v>
      </c>
      <c r="J1544">
        <f t="shared" si="72"/>
        <v>1</v>
      </c>
      <c r="K1544" t="str">
        <f t="shared" si="73"/>
        <v>MWh</v>
      </c>
      <c r="L1544" s="3">
        <f t="shared" si="74"/>
        <v>452128</v>
      </c>
    </row>
    <row r="1545" spans="1:12" x14ac:dyDescent="0.25">
      <c r="A1545" t="s">
        <v>103</v>
      </c>
      <c r="B1545" t="s">
        <v>21</v>
      </c>
      <c r="C1545" t="s">
        <v>11</v>
      </c>
      <c r="D1545" t="s">
        <v>23</v>
      </c>
      <c r="E1545" t="s">
        <v>15</v>
      </c>
      <c r="F1545" t="s">
        <v>24</v>
      </c>
      <c r="G1545">
        <v>331</v>
      </c>
      <c r="H1545">
        <v>476318</v>
      </c>
      <c r="I1545" t="s">
        <v>14</v>
      </c>
      <c r="J1545">
        <f t="shared" si="72"/>
        <v>1</v>
      </c>
      <c r="K1545" t="str">
        <f t="shared" si="73"/>
        <v>MWh</v>
      </c>
      <c r="L1545" s="3">
        <f t="shared" si="74"/>
        <v>476318</v>
      </c>
    </row>
    <row r="1546" spans="1:12" x14ac:dyDescent="0.25">
      <c r="A1546" t="s">
        <v>103</v>
      </c>
      <c r="B1546" t="s">
        <v>21</v>
      </c>
      <c r="C1546" t="s">
        <v>11</v>
      </c>
      <c r="D1546" t="s">
        <v>23</v>
      </c>
      <c r="E1546" t="s">
        <v>17</v>
      </c>
      <c r="F1546" t="s">
        <v>24</v>
      </c>
      <c r="G1546">
        <v>308</v>
      </c>
      <c r="H1546">
        <v>923925</v>
      </c>
      <c r="I1546" t="s">
        <v>14</v>
      </c>
      <c r="J1546">
        <f t="shared" si="72"/>
        <v>1</v>
      </c>
      <c r="K1546" t="str">
        <f t="shared" si="73"/>
        <v>MWh</v>
      </c>
      <c r="L1546" s="3">
        <f t="shared" si="74"/>
        <v>923925</v>
      </c>
    </row>
    <row r="1547" spans="1:12" x14ac:dyDescent="0.25">
      <c r="A1547" t="s">
        <v>103</v>
      </c>
      <c r="B1547" t="s">
        <v>21</v>
      </c>
      <c r="C1547" t="s">
        <v>11</v>
      </c>
      <c r="D1547" t="s">
        <v>23</v>
      </c>
      <c r="E1547" t="s">
        <v>19</v>
      </c>
      <c r="F1547" t="s">
        <v>24</v>
      </c>
      <c r="G1547">
        <v>287</v>
      </c>
      <c r="H1547">
        <v>987151</v>
      </c>
      <c r="I1547" t="s">
        <v>14</v>
      </c>
      <c r="J1547">
        <f t="shared" si="72"/>
        <v>1</v>
      </c>
      <c r="K1547" t="str">
        <f t="shared" si="73"/>
        <v>MWh</v>
      </c>
      <c r="L1547" s="3">
        <f t="shared" si="74"/>
        <v>987151</v>
      </c>
    </row>
    <row r="1548" spans="1:12" x14ac:dyDescent="0.25">
      <c r="A1548" t="s">
        <v>104</v>
      </c>
      <c r="B1548" t="s">
        <v>21</v>
      </c>
      <c r="C1548" t="s">
        <v>11</v>
      </c>
      <c r="D1548" t="s">
        <v>23</v>
      </c>
      <c r="E1548" t="s">
        <v>19</v>
      </c>
      <c r="F1548" t="s">
        <v>24</v>
      </c>
      <c r="G1548">
        <v>4</v>
      </c>
      <c r="H1548">
        <v>1142</v>
      </c>
      <c r="I1548" t="s">
        <v>14</v>
      </c>
      <c r="J1548">
        <f t="shared" si="72"/>
        <v>1</v>
      </c>
      <c r="K1548" t="str">
        <f t="shared" si="73"/>
        <v>MWh</v>
      </c>
      <c r="L1548" s="3">
        <f t="shared" si="74"/>
        <v>1142</v>
      </c>
    </row>
    <row r="1549" spans="1:12" x14ac:dyDescent="0.25">
      <c r="A1549" t="s">
        <v>104</v>
      </c>
      <c r="B1549" t="s">
        <v>21</v>
      </c>
      <c r="C1549" t="s">
        <v>11</v>
      </c>
      <c r="D1549" t="s">
        <v>23</v>
      </c>
      <c r="E1549" t="s">
        <v>17</v>
      </c>
      <c r="F1549" t="s">
        <v>24</v>
      </c>
      <c r="G1549">
        <v>20</v>
      </c>
      <c r="H1549">
        <v>3306</v>
      </c>
      <c r="I1549" t="s">
        <v>14</v>
      </c>
      <c r="J1549">
        <f t="shared" si="72"/>
        <v>1</v>
      </c>
      <c r="K1549" t="str">
        <f t="shared" si="73"/>
        <v>MWh</v>
      </c>
      <c r="L1549" s="3">
        <f t="shared" si="74"/>
        <v>3306</v>
      </c>
    </row>
    <row r="1550" spans="1:12" x14ac:dyDescent="0.25">
      <c r="A1550" t="s">
        <v>104</v>
      </c>
      <c r="B1550" t="s">
        <v>21</v>
      </c>
      <c r="C1550" t="s">
        <v>11</v>
      </c>
      <c r="D1550" t="s">
        <v>23</v>
      </c>
      <c r="E1550" t="s">
        <v>15</v>
      </c>
      <c r="F1550" t="s">
        <v>24</v>
      </c>
      <c r="G1550">
        <v>20</v>
      </c>
      <c r="H1550">
        <v>6798</v>
      </c>
      <c r="I1550" t="s">
        <v>14</v>
      </c>
      <c r="J1550">
        <f t="shared" si="72"/>
        <v>1</v>
      </c>
      <c r="K1550" t="str">
        <f t="shared" si="73"/>
        <v>MWh</v>
      </c>
      <c r="L1550" s="3">
        <f t="shared" si="74"/>
        <v>6798</v>
      </c>
    </row>
    <row r="1551" spans="1:12" x14ac:dyDescent="0.25">
      <c r="A1551" t="s">
        <v>231</v>
      </c>
      <c r="B1551" t="s">
        <v>21</v>
      </c>
      <c r="C1551" t="s">
        <v>22</v>
      </c>
      <c r="D1551" t="s">
        <v>23</v>
      </c>
      <c r="E1551" t="s">
        <v>19</v>
      </c>
      <c r="F1551" t="s">
        <v>35</v>
      </c>
      <c r="G1551">
        <v>3</v>
      </c>
      <c r="H1551">
        <v>18000</v>
      </c>
      <c r="I1551" t="s">
        <v>25</v>
      </c>
      <c r="J1551">
        <f t="shared" si="72"/>
        <v>1</v>
      </c>
      <c r="K1551" t="str">
        <f t="shared" si="73"/>
        <v>MMBtu</v>
      </c>
      <c r="L1551" s="3">
        <f t="shared" si="74"/>
        <v>18000</v>
      </c>
    </row>
    <row r="1552" spans="1:12" x14ac:dyDescent="0.25">
      <c r="A1552" t="s">
        <v>213</v>
      </c>
      <c r="B1552" t="s">
        <v>21</v>
      </c>
      <c r="C1552" t="s">
        <v>22</v>
      </c>
      <c r="D1552" t="s">
        <v>23</v>
      </c>
      <c r="E1552" t="s">
        <v>13</v>
      </c>
      <c r="F1552" t="s">
        <v>35</v>
      </c>
      <c r="G1552">
        <v>2</v>
      </c>
      <c r="H1552">
        <v>15000</v>
      </c>
      <c r="I1552" t="s">
        <v>25</v>
      </c>
      <c r="J1552">
        <f t="shared" si="72"/>
        <v>1</v>
      </c>
      <c r="K1552" t="str">
        <f t="shared" si="73"/>
        <v>MMBtu</v>
      </c>
      <c r="L1552" s="3">
        <f t="shared" si="74"/>
        <v>15000</v>
      </c>
    </row>
    <row r="1553" spans="1:12" x14ac:dyDescent="0.25">
      <c r="A1553" t="s">
        <v>213</v>
      </c>
      <c r="B1553" t="s">
        <v>21</v>
      </c>
      <c r="C1553" t="s">
        <v>22</v>
      </c>
      <c r="D1553" t="s">
        <v>23</v>
      </c>
      <c r="E1553" t="s">
        <v>19</v>
      </c>
      <c r="F1553" t="s">
        <v>35</v>
      </c>
      <c r="G1553">
        <v>3</v>
      </c>
      <c r="H1553">
        <v>30000</v>
      </c>
      <c r="I1553" t="s">
        <v>25</v>
      </c>
      <c r="J1553">
        <f t="shared" si="72"/>
        <v>1</v>
      </c>
      <c r="K1553" t="str">
        <f t="shared" si="73"/>
        <v>MMBtu</v>
      </c>
      <c r="L1553" s="3">
        <f t="shared" si="74"/>
        <v>30000</v>
      </c>
    </row>
    <row r="1554" spans="1:12" x14ac:dyDescent="0.25">
      <c r="A1554" t="s">
        <v>213</v>
      </c>
      <c r="B1554" t="s">
        <v>21</v>
      </c>
      <c r="C1554" t="s">
        <v>22</v>
      </c>
      <c r="D1554" t="s">
        <v>23</v>
      </c>
      <c r="E1554" t="s">
        <v>13</v>
      </c>
      <c r="F1554" t="s">
        <v>33</v>
      </c>
      <c r="G1554">
        <v>5</v>
      </c>
      <c r="H1554">
        <v>54583</v>
      </c>
      <c r="I1554" t="s">
        <v>25</v>
      </c>
      <c r="J1554">
        <f t="shared" si="72"/>
        <v>1</v>
      </c>
      <c r="K1554" t="str">
        <f t="shared" si="73"/>
        <v>MMBtu</v>
      </c>
      <c r="L1554" s="3">
        <f t="shared" si="74"/>
        <v>54583</v>
      </c>
    </row>
    <row r="1555" spans="1:12" x14ac:dyDescent="0.25">
      <c r="A1555" t="s">
        <v>213</v>
      </c>
      <c r="B1555" t="s">
        <v>21</v>
      </c>
      <c r="C1555" t="s">
        <v>22</v>
      </c>
      <c r="D1555" t="s">
        <v>23</v>
      </c>
      <c r="E1555" t="s">
        <v>16</v>
      </c>
      <c r="F1555" t="s">
        <v>35</v>
      </c>
      <c r="G1555">
        <v>5</v>
      </c>
      <c r="H1555">
        <v>65000</v>
      </c>
      <c r="I1555" t="s">
        <v>25</v>
      </c>
      <c r="J1555">
        <f t="shared" si="72"/>
        <v>1</v>
      </c>
      <c r="K1555" t="str">
        <f t="shared" si="73"/>
        <v>MMBtu</v>
      </c>
      <c r="L1555" s="3">
        <f t="shared" si="74"/>
        <v>65000</v>
      </c>
    </row>
    <row r="1556" spans="1:12" x14ac:dyDescent="0.25">
      <c r="A1556" t="s">
        <v>213</v>
      </c>
      <c r="B1556" t="s">
        <v>21</v>
      </c>
      <c r="C1556" t="s">
        <v>22</v>
      </c>
      <c r="D1556" t="s">
        <v>23</v>
      </c>
      <c r="E1556" t="s">
        <v>18</v>
      </c>
      <c r="F1556" t="s">
        <v>35</v>
      </c>
      <c r="G1556">
        <v>7</v>
      </c>
      <c r="H1556">
        <v>65000</v>
      </c>
      <c r="I1556" t="s">
        <v>25</v>
      </c>
      <c r="J1556">
        <f t="shared" si="72"/>
        <v>1</v>
      </c>
      <c r="K1556" t="str">
        <f t="shared" si="73"/>
        <v>MMBtu</v>
      </c>
      <c r="L1556" s="3">
        <f t="shared" si="74"/>
        <v>65000</v>
      </c>
    </row>
    <row r="1557" spans="1:12" x14ac:dyDescent="0.25">
      <c r="A1557" t="s">
        <v>213</v>
      </c>
      <c r="B1557" t="s">
        <v>21</v>
      </c>
      <c r="C1557" t="s">
        <v>22</v>
      </c>
      <c r="D1557" t="s">
        <v>23</v>
      </c>
      <c r="E1557" t="s">
        <v>16</v>
      </c>
      <c r="F1557" t="s">
        <v>33</v>
      </c>
      <c r="G1557">
        <v>10</v>
      </c>
      <c r="H1557">
        <v>85000</v>
      </c>
      <c r="I1557" t="s">
        <v>25</v>
      </c>
      <c r="J1557">
        <f t="shared" si="72"/>
        <v>1</v>
      </c>
      <c r="K1557" t="str">
        <f t="shared" si="73"/>
        <v>MMBtu</v>
      </c>
      <c r="L1557" s="3">
        <f t="shared" si="74"/>
        <v>85000</v>
      </c>
    </row>
    <row r="1558" spans="1:12" x14ac:dyDescent="0.25">
      <c r="A1558" t="s">
        <v>213</v>
      </c>
      <c r="B1558" t="s">
        <v>21</v>
      </c>
      <c r="C1558" t="s">
        <v>22</v>
      </c>
      <c r="D1558" t="s">
        <v>23</v>
      </c>
      <c r="E1558" t="s">
        <v>19</v>
      </c>
      <c r="F1558" t="s">
        <v>33</v>
      </c>
      <c r="G1558">
        <v>16</v>
      </c>
      <c r="H1558">
        <v>124918</v>
      </c>
      <c r="I1558" t="s">
        <v>25</v>
      </c>
      <c r="J1558">
        <f t="shared" si="72"/>
        <v>1</v>
      </c>
      <c r="K1558" t="str">
        <f t="shared" si="73"/>
        <v>MMBtu</v>
      </c>
      <c r="L1558" s="3">
        <f t="shared" si="74"/>
        <v>124918</v>
      </c>
    </row>
    <row r="1559" spans="1:12" x14ac:dyDescent="0.25">
      <c r="A1559" t="s">
        <v>213</v>
      </c>
      <c r="B1559" t="s">
        <v>21</v>
      </c>
      <c r="C1559" t="s">
        <v>22</v>
      </c>
      <c r="D1559" t="s">
        <v>23</v>
      </c>
      <c r="E1559" t="s">
        <v>18</v>
      </c>
      <c r="F1559" t="s">
        <v>33</v>
      </c>
      <c r="G1559">
        <v>12</v>
      </c>
      <c r="H1559">
        <v>134778</v>
      </c>
      <c r="I1559" t="s">
        <v>25</v>
      </c>
      <c r="J1559">
        <f t="shared" si="72"/>
        <v>1</v>
      </c>
      <c r="K1559" t="str">
        <f t="shared" si="73"/>
        <v>MMBtu</v>
      </c>
      <c r="L1559" s="3">
        <f t="shared" si="74"/>
        <v>134778</v>
      </c>
    </row>
    <row r="1560" spans="1:12" x14ac:dyDescent="0.25">
      <c r="A1560" t="s">
        <v>213</v>
      </c>
      <c r="B1560" t="s">
        <v>21</v>
      </c>
      <c r="C1560" t="s">
        <v>22</v>
      </c>
      <c r="D1560" t="s">
        <v>23</v>
      </c>
      <c r="E1560" t="s">
        <v>15</v>
      </c>
      <c r="F1560" t="s">
        <v>33</v>
      </c>
      <c r="G1560">
        <v>13</v>
      </c>
      <c r="H1560">
        <v>135026</v>
      </c>
      <c r="I1560" t="s">
        <v>25</v>
      </c>
      <c r="J1560">
        <f t="shared" si="72"/>
        <v>1</v>
      </c>
      <c r="K1560" t="str">
        <f t="shared" si="73"/>
        <v>MMBtu</v>
      </c>
      <c r="L1560" s="3">
        <f t="shared" si="74"/>
        <v>135026</v>
      </c>
    </row>
    <row r="1561" spans="1:12" x14ac:dyDescent="0.25">
      <c r="A1561" t="s">
        <v>213</v>
      </c>
      <c r="B1561" t="s">
        <v>21</v>
      </c>
      <c r="C1561" t="s">
        <v>22</v>
      </c>
      <c r="D1561" t="s">
        <v>23</v>
      </c>
      <c r="E1561" t="s">
        <v>17</v>
      </c>
      <c r="F1561" t="s">
        <v>33</v>
      </c>
      <c r="G1561">
        <v>14</v>
      </c>
      <c r="H1561">
        <v>216854</v>
      </c>
      <c r="I1561" t="s">
        <v>25</v>
      </c>
      <c r="J1561">
        <f t="shared" si="72"/>
        <v>1</v>
      </c>
      <c r="K1561" t="str">
        <f t="shared" si="73"/>
        <v>MMBtu</v>
      </c>
      <c r="L1561" s="3">
        <f t="shared" si="74"/>
        <v>216854</v>
      </c>
    </row>
    <row r="1562" spans="1:12" x14ac:dyDescent="0.25">
      <c r="A1562" t="s">
        <v>213</v>
      </c>
      <c r="B1562" t="s">
        <v>21</v>
      </c>
      <c r="C1562" t="s">
        <v>22</v>
      </c>
      <c r="D1562" t="s">
        <v>23</v>
      </c>
      <c r="E1562" t="s">
        <v>17</v>
      </c>
      <c r="F1562" t="s">
        <v>35</v>
      </c>
      <c r="G1562">
        <v>21</v>
      </c>
      <c r="H1562">
        <v>860000</v>
      </c>
      <c r="I1562" t="s">
        <v>25</v>
      </c>
      <c r="J1562">
        <f t="shared" si="72"/>
        <v>1</v>
      </c>
      <c r="K1562" t="str">
        <f t="shared" si="73"/>
        <v>MMBtu</v>
      </c>
      <c r="L1562" s="3">
        <f t="shared" si="74"/>
        <v>860000</v>
      </c>
    </row>
    <row r="1563" spans="1:12" x14ac:dyDescent="0.25">
      <c r="A1563" t="s">
        <v>213</v>
      </c>
      <c r="B1563" t="s">
        <v>21</v>
      </c>
      <c r="C1563" t="s">
        <v>22</v>
      </c>
      <c r="D1563" t="s">
        <v>23</v>
      </c>
      <c r="E1563" t="s">
        <v>30</v>
      </c>
      <c r="F1563" t="s">
        <v>35</v>
      </c>
      <c r="G1563">
        <v>41</v>
      </c>
      <c r="H1563">
        <v>977134</v>
      </c>
      <c r="I1563" t="s">
        <v>25</v>
      </c>
      <c r="J1563">
        <f t="shared" si="72"/>
        <v>1</v>
      </c>
      <c r="K1563" t="str">
        <f t="shared" si="73"/>
        <v>MMBtu</v>
      </c>
      <c r="L1563" s="3">
        <f t="shared" si="74"/>
        <v>977134</v>
      </c>
    </row>
    <row r="1564" spans="1:12" x14ac:dyDescent="0.25">
      <c r="A1564" t="s">
        <v>213</v>
      </c>
      <c r="B1564" t="s">
        <v>21</v>
      </c>
      <c r="C1564" t="s">
        <v>22</v>
      </c>
      <c r="D1564" t="s">
        <v>23</v>
      </c>
      <c r="E1564" t="s">
        <v>15</v>
      </c>
      <c r="F1564" t="s">
        <v>35</v>
      </c>
      <c r="G1564">
        <v>26</v>
      </c>
      <c r="H1564">
        <v>2535000</v>
      </c>
      <c r="I1564" t="s">
        <v>25</v>
      </c>
      <c r="J1564">
        <f t="shared" si="72"/>
        <v>1</v>
      </c>
      <c r="K1564" t="str">
        <f t="shared" si="73"/>
        <v>MMBtu</v>
      </c>
      <c r="L1564" s="3">
        <f t="shared" si="74"/>
        <v>2535000</v>
      </c>
    </row>
    <row r="1565" spans="1:12" x14ac:dyDescent="0.25">
      <c r="A1565" t="s">
        <v>213</v>
      </c>
      <c r="B1565" t="s">
        <v>21</v>
      </c>
      <c r="C1565" t="s">
        <v>11</v>
      </c>
      <c r="D1565" t="s">
        <v>23</v>
      </c>
      <c r="E1565" t="s">
        <v>19</v>
      </c>
      <c r="F1565" t="s">
        <v>35</v>
      </c>
      <c r="G1565">
        <v>2</v>
      </c>
      <c r="H1565">
        <v>1142</v>
      </c>
      <c r="I1565" t="s">
        <v>14</v>
      </c>
      <c r="J1565">
        <f t="shared" ref="J1565:J1628" si="75">IF(I1565="GJ",1.0542,1)</f>
        <v>1</v>
      </c>
      <c r="K1565" t="str">
        <f t="shared" ref="K1565:K1628" si="76">IF(I1565="GJ","MMBtu",I1565)</f>
        <v>MWh</v>
      </c>
      <c r="L1565" s="3">
        <f t="shared" ref="L1565:L1628" si="77">H1565*J1565</f>
        <v>1142</v>
      </c>
    </row>
    <row r="1566" spans="1:12" x14ac:dyDescent="0.25">
      <c r="A1566" t="s">
        <v>213</v>
      </c>
      <c r="B1566" t="s">
        <v>21</v>
      </c>
      <c r="C1566" t="s">
        <v>11</v>
      </c>
      <c r="D1566" t="s">
        <v>23</v>
      </c>
      <c r="E1566" t="s">
        <v>16</v>
      </c>
      <c r="F1566" t="s">
        <v>35</v>
      </c>
      <c r="G1566">
        <v>9</v>
      </c>
      <c r="H1566">
        <v>22278</v>
      </c>
      <c r="I1566" t="s">
        <v>14</v>
      </c>
      <c r="J1566">
        <f t="shared" si="75"/>
        <v>1</v>
      </c>
      <c r="K1566" t="str">
        <f t="shared" si="76"/>
        <v>MWh</v>
      </c>
      <c r="L1566" s="3">
        <f t="shared" si="77"/>
        <v>22278</v>
      </c>
    </row>
    <row r="1567" spans="1:12" x14ac:dyDescent="0.25">
      <c r="A1567" t="s">
        <v>213</v>
      </c>
      <c r="B1567" t="s">
        <v>21</v>
      </c>
      <c r="C1567" t="s">
        <v>11</v>
      </c>
      <c r="D1567" t="s">
        <v>23</v>
      </c>
      <c r="E1567" t="s">
        <v>30</v>
      </c>
      <c r="F1567" t="s">
        <v>35</v>
      </c>
      <c r="G1567">
        <v>10</v>
      </c>
      <c r="H1567">
        <v>24563</v>
      </c>
      <c r="I1567" t="s">
        <v>14</v>
      </c>
      <c r="J1567">
        <f t="shared" si="75"/>
        <v>1</v>
      </c>
      <c r="K1567" t="str">
        <f t="shared" si="76"/>
        <v>MWh</v>
      </c>
      <c r="L1567" s="3">
        <f t="shared" si="77"/>
        <v>24563</v>
      </c>
    </row>
    <row r="1568" spans="1:12" x14ac:dyDescent="0.25">
      <c r="A1568" t="s">
        <v>213</v>
      </c>
      <c r="B1568" t="s">
        <v>21</v>
      </c>
      <c r="C1568" t="s">
        <v>11</v>
      </c>
      <c r="D1568" t="s">
        <v>23</v>
      </c>
      <c r="E1568" t="s">
        <v>27</v>
      </c>
      <c r="F1568" t="s">
        <v>35</v>
      </c>
      <c r="G1568">
        <v>41</v>
      </c>
      <c r="H1568">
        <v>67405</v>
      </c>
      <c r="I1568" t="s">
        <v>14</v>
      </c>
      <c r="J1568">
        <f t="shared" si="75"/>
        <v>1</v>
      </c>
      <c r="K1568" t="str">
        <f t="shared" si="76"/>
        <v>MWh</v>
      </c>
      <c r="L1568" s="3">
        <f t="shared" si="77"/>
        <v>67405</v>
      </c>
    </row>
    <row r="1569" spans="1:12" x14ac:dyDescent="0.25">
      <c r="A1569" t="s">
        <v>214</v>
      </c>
      <c r="B1569" t="s">
        <v>21</v>
      </c>
      <c r="C1569" t="s">
        <v>22</v>
      </c>
      <c r="D1569" t="s">
        <v>23</v>
      </c>
      <c r="E1569" t="s">
        <v>19</v>
      </c>
      <c r="F1569" t="s">
        <v>24</v>
      </c>
      <c r="G1569">
        <v>1</v>
      </c>
      <c r="H1569">
        <v>10000</v>
      </c>
      <c r="I1569" t="s">
        <v>25</v>
      </c>
      <c r="J1569">
        <f t="shared" si="75"/>
        <v>1</v>
      </c>
      <c r="K1569" t="str">
        <f t="shared" si="76"/>
        <v>MMBtu</v>
      </c>
      <c r="L1569" s="3">
        <f t="shared" si="77"/>
        <v>10000</v>
      </c>
    </row>
    <row r="1570" spans="1:12" x14ac:dyDescent="0.25">
      <c r="A1570" t="s">
        <v>214</v>
      </c>
      <c r="B1570" t="s">
        <v>21</v>
      </c>
      <c r="C1570" t="s">
        <v>22</v>
      </c>
      <c r="D1570" t="s">
        <v>23</v>
      </c>
      <c r="E1570" t="s">
        <v>18</v>
      </c>
      <c r="F1570" t="s">
        <v>35</v>
      </c>
      <c r="G1570">
        <v>14</v>
      </c>
      <c r="H1570">
        <v>14600</v>
      </c>
      <c r="I1570" t="s">
        <v>25</v>
      </c>
      <c r="J1570">
        <f t="shared" si="75"/>
        <v>1</v>
      </c>
      <c r="K1570" t="str">
        <f t="shared" si="76"/>
        <v>MMBtu</v>
      </c>
      <c r="L1570" s="3">
        <f t="shared" si="77"/>
        <v>14600</v>
      </c>
    </row>
    <row r="1571" spans="1:12" x14ac:dyDescent="0.25">
      <c r="A1571" t="s">
        <v>214</v>
      </c>
      <c r="B1571" t="s">
        <v>21</v>
      </c>
      <c r="C1571" t="s">
        <v>22</v>
      </c>
      <c r="D1571" t="s">
        <v>23</v>
      </c>
      <c r="E1571" t="s">
        <v>13</v>
      </c>
      <c r="F1571" t="s">
        <v>35</v>
      </c>
      <c r="G1571">
        <v>9</v>
      </c>
      <c r="H1571">
        <v>18200</v>
      </c>
      <c r="I1571" t="s">
        <v>25</v>
      </c>
      <c r="J1571">
        <f t="shared" si="75"/>
        <v>1</v>
      </c>
      <c r="K1571" t="str">
        <f t="shared" si="76"/>
        <v>MMBtu</v>
      </c>
      <c r="L1571" s="3">
        <f t="shared" si="77"/>
        <v>18200</v>
      </c>
    </row>
    <row r="1572" spans="1:12" x14ac:dyDescent="0.25">
      <c r="A1572" t="s">
        <v>214</v>
      </c>
      <c r="B1572" t="s">
        <v>21</v>
      </c>
      <c r="C1572" t="s">
        <v>22</v>
      </c>
      <c r="D1572" t="s">
        <v>23</v>
      </c>
      <c r="E1572" t="s">
        <v>15</v>
      </c>
      <c r="F1572" t="s">
        <v>37</v>
      </c>
      <c r="G1572">
        <v>1</v>
      </c>
      <c r="H1572">
        <v>31000</v>
      </c>
      <c r="I1572" t="s">
        <v>25</v>
      </c>
      <c r="J1572">
        <f t="shared" si="75"/>
        <v>1</v>
      </c>
      <c r="K1572" t="str">
        <f t="shared" si="76"/>
        <v>MMBtu</v>
      </c>
      <c r="L1572" s="3">
        <f t="shared" si="77"/>
        <v>31000</v>
      </c>
    </row>
    <row r="1573" spans="1:12" x14ac:dyDescent="0.25">
      <c r="A1573" t="s">
        <v>214</v>
      </c>
      <c r="B1573" t="s">
        <v>21</v>
      </c>
      <c r="C1573" t="s">
        <v>22</v>
      </c>
      <c r="D1573" t="s">
        <v>12</v>
      </c>
      <c r="E1573" t="s">
        <v>15</v>
      </c>
      <c r="F1573" t="s">
        <v>36</v>
      </c>
      <c r="G1573">
        <v>1</v>
      </c>
      <c r="H1573">
        <v>62000</v>
      </c>
      <c r="I1573" t="s">
        <v>25</v>
      </c>
      <c r="J1573">
        <f t="shared" si="75"/>
        <v>1</v>
      </c>
      <c r="K1573" t="str">
        <f t="shared" si="76"/>
        <v>MMBtu</v>
      </c>
      <c r="L1573" s="3">
        <f t="shared" si="77"/>
        <v>62000</v>
      </c>
    </row>
    <row r="1574" spans="1:12" x14ac:dyDescent="0.25">
      <c r="A1574" t="s">
        <v>214</v>
      </c>
      <c r="B1574" t="s">
        <v>21</v>
      </c>
      <c r="C1574" t="s">
        <v>22</v>
      </c>
      <c r="D1574" t="s">
        <v>23</v>
      </c>
      <c r="E1574" t="s">
        <v>16</v>
      </c>
      <c r="F1574" t="s">
        <v>35</v>
      </c>
      <c r="G1574">
        <v>1</v>
      </c>
      <c r="H1574">
        <v>100000</v>
      </c>
      <c r="I1574" t="s">
        <v>25</v>
      </c>
      <c r="J1574">
        <f t="shared" si="75"/>
        <v>1</v>
      </c>
      <c r="K1574" t="str">
        <f t="shared" si="76"/>
        <v>MMBtu</v>
      </c>
      <c r="L1574" s="3">
        <f t="shared" si="77"/>
        <v>100000</v>
      </c>
    </row>
    <row r="1575" spans="1:12" x14ac:dyDescent="0.25">
      <c r="A1575" t="s">
        <v>214</v>
      </c>
      <c r="B1575" t="s">
        <v>21</v>
      </c>
      <c r="C1575" t="s">
        <v>22</v>
      </c>
      <c r="D1575" t="s">
        <v>23</v>
      </c>
      <c r="E1575" t="s">
        <v>19</v>
      </c>
      <c r="F1575" t="s">
        <v>33</v>
      </c>
      <c r="G1575">
        <v>21</v>
      </c>
      <c r="H1575">
        <v>124500</v>
      </c>
      <c r="I1575" t="s">
        <v>25</v>
      </c>
      <c r="J1575">
        <f t="shared" si="75"/>
        <v>1</v>
      </c>
      <c r="K1575" t="str">
        <f t="shared" si="76"/>
        <v>MMBtu</v>
      </c>
      <c r="L1575" s="3">
        <f t="shared" si="77"/>
        <v>124500</v>
      </c>
    </row>
    <row r="1576" spans="1:12" x14ac:dyDescent="0.25">
      <c r="A1576" t="s">
        <v>214</v>
      </c>
      <c r="B1576" t="s">
        <v>21</v>
      </c>
      <c r="C1576" t="s">
        <v>22</v>
      </c>
      <c r="D1576" t="s">
        <v>12</v>
      </c>
      <c r="E1576" t="s">
        <v>17</v>
      </c>
      <c r="F1576" t="s">
        <v>36</v>
      </c>
      <c r="G1576">
        <v>2</v>
      </c>
      <c r="H1576">
        <v>331000</v>
      </c>
      <c r="I1576" t="s">
        <v>25</v>
      </c>
      <c r="J1576">
        <f t="shared" si="75"/>
        <v>1</v>
      </c>
      <c r="K1576" t="str">
        <f t="shared" si="76"/>
        <v>MMBtu</v>
      </c>
      <c r="L1576" s="3">
        <f t="shared" si="77"/>
        <v>331000</v>
      </c>
    </row>
    <row r="1577" spans="1:12" x14ac:dyDescent="0.25">
      <c r="A1577" t="s">
        <v>214</v>
      </c>
      <c r="B1577" t="s">
        <v>21</v>
      </c>
      <c r="C1577" t="s">
        <v>22</v>
      </c>
      <c r="D1577" t="s">
        <v>23</v>
      </c>
      <c r="E1577" t="s">
        <v>17</v>
      </c>
      <c r="F1577" t="s">
        <v>35</v>
      </c>
      <c r="G1577">
        <v>38</v>
      </c>
      <c r="H1577">
        <v>331160</v>
      </c>
      <c r="I1577" t="s">
        <v>25</v>
      </c>
      <c r="J1577">
        <f t="shared" si="75"/>
        <v>1</v>
      </c>
      <c r="K1577" t="str">
        <f t="shared" si="76"/>
        <v>MMBtu</v>
      </c>
      <c r="L1577" s="3">
        <f t="shared" si="77"/>
        <v>331160</v>
      </c>
    </row>
    <row r="1578" spans="1:12" x14ac:dyDescent="0.25">
      <c r="A1578" t="s">
        <v>214</v>
      </c>
      <c r="B1578" t="s">
        <v>21</v>
      </c>
      <c r="C1578" t="s">
        <v>22</v>
      </c>
      <c r="D1578" t="s">
        <v>23</v>
      </c>
      <c r="E1578" t="s">
        <v>17</v>
      </c>
      <c r="F1578" t="s">
        <v>33</v>
      </c>
      <c r="G1578">
        <v>36</v>
      </c>
      <c r="H1578">
        <v>387900</v>
      </c>
      <c r="I1578" t="s">
        <v>25</v>
      </c>
      <c r="J1578">
        <f t="shared" si="75"/>
        <v>1</v>
      </c>
      <c r="K1578" t="str">
        <f t="shared" si="76"/>
        <v>MMBtu</v>
      </c>
      <c r="L1578" s="3">
        <f t="shared" si="77"/>
        <v>387900</v>
      </c>
    </row>
    <row r="1579" spans="1:12" x14ac:dyDescent="0.25">
      <c r="A1579" t="s">
        <v>214</v>
      </c>
      <c r="B1579" t="s">
        <v>21</v>
      </c>
      <c r="C1579" t="s">
        <v>22</v>
      </c>
      <c r="D1579" t="s">
        <v>23</v>
      </c>
      <c r="E1579" t="s">
        <v>15</v>
      </c>
      <c r="F1579" t="s">
        <v>35</v>
      </c>
      <c r="G1579">
        <v>13</v>
      </c>
      <c r="H1579">
        <v>506100</v>
      </c>
      <c r="I1579" t="s">
        <v>25</v>
      </c>
      <c r="J1579">
        <f t="shared" si="75"/>
        <v>1</v>
      </c>
      <c r="K1579" t="str">
        <f t="shared" si="76"/>
        <v>MMBtu</v>
      </c>
      <c r="L1579" s="3">
        <f t="shared" si="77"/>
        <v>506100</v>
      </c>
    </row>
    <row r="1580" spans="1:12" x14ac:dyDescent="0.25">
      <c r="A1580" t="s">
        <v>214</v>
      </c>
      <c r="B1580" t="s">
        <v>21</v>
      </c>
      <c r="C1580" t="s">
        <v>22</v>
      </c>
      <c r="D1580" t="s">
        <v>20</v>
      </c>
      <c r="E1580" t="s">
        <v>17</v>
      </c>
      <c r="F1580" t="s">
        <v>36</v>
      </c>
      <c r="G1580">
        <v>2</v>
      </c>
      <c r="H1580">
        <v>800000</v>
      </c>
      <c r="I1580" t="s">
        <v>25</v>
      </c>
      <c r="J1580">
        <f t="shared" si="75"/>
        <v>1</v>
      </c>
      <c r="K1580" t="str">
        <f t="shared" si="76"/>
        <v>MMBtu</v>
      </c>
      <c r="L1580" s="3">
        <f t="shared" si="77"/>
        <v>800000</v>
      </c>
    </row>
    <row r="1581" spans="1:12" x14ac:dyDescent="0.25">
      <c r="A1581" t="s">
        <v>214</v>
      </c>
      <c r="B1581" t="s">
        <v>21</v>
      </c>
      <c r="C1581" t="s">
        <v>22</v>
      </c>
      <c r="D1581" t="s">
        <v>12</v>
      </c>
      <c r="E1581" t="s">
        <v>18</v>
      </c>
      <c r="F1581" t="s">
        <v>36</v>
      </c>
      <c r="G1581">
        <v>6</v>
      </c>
      <c r="H1581">
        <v>1547500</v>
      </c>
      <c r="I1581" t="s">
        <v>25</v>
      </c>
      <c r="J1581">
        <f t="shared" si="75"/>
        <v>1</v>
      </c>
      <c r="K1581" t="str">
        <f t="shared" si="76"/>
        <v>MMBtu</v>
      </c>
      <c r="L1581" s="3">
        <f t="shared" si="77"/>
        <v>1547500</v>
      </c>
    </row>
    <row r="1582" spans="1:12" x14ac:dyDescent="0.25">
      <c r="A1582" t="s">
        <v>214</v>
      </c>
      <c r="B1582" t="s">
        <v>21</v>
      </c>
      <c r="C1582" t="s">
        <v>22</v>
      </c>
      <c r="D1582" t="s">
        <v>12</v>
      </c>
      <c r="E1582" t="s">
        <v>19</v>
      </c>
      <c r="F1582" t="s">
        <v>33</v>
      </c>
      <c r="G1582">
        <v>7</v>
      </c>
      <c r="H1582">
        <v>1605000</v>
      </c>
      <c r="I1582" t="s">
        <v>25</v>
      </c>
      <c r="J1582">
        <f t="shared" si="75"/>
        <v>1</v>
      </c>
      <c r="K1582" t="str">
        <f t="shared" si="76"/>
        <v>MMBtu</v>
      </c>
      <c r="L1582" s="3">
        <f t="shared" si="77"/>
        <v>1605000</v>
      </c>
    </row>
    <row r="1583" spans="1:12" x14ac:dyDescent="0.25">
      <c r="A1583" t="s">
        <v>214</v>
      </c>
      <c r="B1583" t="s">
        <v>21</v>
      </c>
      <c r="C1583" t="s">
        <v>22</v>
      </c>
      <c r="D1583" t="s">
        <v>12</v>
      </c>
      <c r="E1583" t="s">
        <v>16</v>
      </c>
      <c r="F1583" t="s">
        <v>37</v>
      </c>
      <c r="G1583">
        <v>2</v>
      </c>
      <c r="H1583">
        <v>2450000</v>
      </c>
      <c r="I1583" t="s">
        <v>25</v>
      </c>
      <c r="J1583">
        <f t="shared" si="75"/>
        <v>1</v>
      </c>
      <c r="K1583" t="str">
        <f t="shared" si="76"/>
        <v>MMBtu</v>
      </c>
      <c r="L1583" s="3">
        <f t="shared" si="77"/>
        <v>2450000</v>
      </c>
    </row>
    <row r="1584" spans="1:12" x14ac:dyDescent="0.25">
      <c r="A1584" t="s">
        <v>214</v>
      </c>
      <c r="B1584" t="s">
        <v>21</v>
      </c>
      <c r="C1584" t="s">
        <v>22</v>
      </c>
      <c r="D1584" t="s">
        <v>12</v>
      </c>
      <c r="E1584" t="s">
        <v>13</v>
      </c>
      <c r="F1584" t="s">
        <v>36</v>
      </c>
      <c r="G1584">
        <v>19</v>
      </c>
      <c r="H1584">
        <v>3102500</v>
      </c>
      <c r="I1584" t="s">
        <v>25</v>
      </c>
      <c r="J1584">
        <f t="shared" si="75"/>
        <v>1</v>
      </c>
      <c r="K1584" t="str">
        <f t="shared" si="76"/>
        <v>MMBtu</v>
      </c>
      <c r="L1584" s="3">
        <f t="shared" si="77"/>
        <v>3102500</v>
      </c>
    </row>
    <row r="1585" spans="1:12" x14ac:dyDescent="0.25">
      <c r="A1585" t="s">
        <v>214</v>
      </c>
      <c r="B1585" t="s">
        <v>21</v>
      </c>
      <c r="C1585" t="s">
        <v>22</v>
      </c>
      <c r="D1585" t="s">
        <v>23</v>
      </c>
      <c r="E1585" t="s">
        <v>19</v>
      </c>
      <c r="F1585" t="s">
        <v>35</v>
      </c>
      <c r="G1585">
        <v>295</v>
      </c>
      <c r="H1585">
        <v>3514374</v>
      </c>
      <c r="I1585" t="s">
        <v>25</v>
      </c>
      <c r="J1585">
        <f t="shared" si="75"/>
        <v>1</v>
      </c>
      <c r="K1585" t="str">
        <f t="shared" si="76"/>
        <v>MMBtu</v>
      </c>
      <c r="L1585" s="3">
        <f t="shared" si="77"/>
        <v>3514374</v>
      </c>
    </row>
    <row r="1586" spans="1:12" x14ac:dyDescent="0.25">
      <c r="A1586" t="s">
        <v>214</v>
      </c>
      <c r="B1586" t="s">
        <v>21</v>
      </c>
      <c r="C1586" t="s">
        <v>22</v>
      </c>
      <c r="D1586" t="s">
        <v>12</v>
      </c>
      <c r="E1586" t="s">
        <v>16</v>
      </c>
      <c r="F1586" t="s">
        <v>35</v>
      </c>
      <c r="G1586">
        <v>11</v>
      </c>
      <c r="H1586">
        <v>3605000</v>
      </c>
      <c r="I1586" t="s">
        <v>25</v>
      </c>
      <c r="J1586">
        <f t="shared" si="75"/>
        <v>1</v>
      </c>
      <c r="K1586" t="str">
        <f t="shared" si="76"/>
        <v>MMBtu</v>
      </c>
      <c r="L1586" s="3">
        <f t="shared" si="77"/>
        <v>3605000</v>
      </c>
    </row>
    <row r="1587" spans="1:12" x14ac:dyDescent="0.25">
      <c r="A1587" t="s">
        <v>214</v>
      </c>
      <c r="B1587" t="s">
        <v>21</v>
      </c>
      <c r="C1587" t="s">
        <v>22</v>
      </c>
      <c r="D1587" t="s">
        <v>12</v>
      </c>
      <c r="E1587" t="s">
        <v>13</v>
      </c>
      <c r="F1587" t="s">
        <v>35</v>
      </c>
      <c r="G1587">
        <v>9</v>
      </c>
      <c r="H1587">
        <v>3862000</v>
      </c>
      <c r="I1587" t="s">
        <v>25</v>
      </c>
      <c r="J1587">
        <f t="shared" si="75"/>
        <v>1</v>
      </c>
      <c r="K1587" t="str">
        <f t="shared" si="76"/>
        <v>MMBtu</v>
      </c>
      <c r="L1587" s="3">
        <f t="shared" si="77"/>
        <v>3862000</v>
      </c>
    </row>
    <row r="1588" spans="1:12" x14ac:dyDescent="0.25">
      <c r="A1588" t="s">
        <v>214</v>
      </c>
      <c r="B1588" t="s">
        <v>21</v>
      </c>
      <c r="C1588" t="s">
        <v>22</v>
      </c>
      <c r="D1588" t="s">
        <v>12</v>
      </c>
      <c r="E1588" t="s">
        <v>18</v>
      </c>
      <c r="F1588" t="s">
        <v>37</v>
      </c>
      <c r="G1588">
        <v>12</v>
      </c>
      <c r="H1588">
        <v>3895000</v>
      </c>
      <c r="I1588" t="s">
        <v>25</v>
      </c>
      <c r="J1588">
        <f t="shared" si="75"/>
        <v>1</v>
      </c>
      <c r="K1588" t="str">
        <f t="shared" si="76"/>
        <v>MMBtu</v>
      </c>
      <c r="L1588" s="3">
        <f t="shared" si="77"/>
        <v>3895000</v>
      </c>
    </row>
    <row r="1589" spans="1:12" x14ac:dyDescent="0.25">
      <c r="A1589" t="s">
        <v>214</v>
      </c>
      <c r="B1589" t="s">
        <v>21</v>
      </c>
      <c r="C1589" t="s">
        <v>22</v>
      </c>
      <c r="D1589" t="s">
        <v>12</v>
      </c>
      <c r="E1589" t="s">
        <v>18</v>
      </c>
      <c r="F1589" t="s">
        <v>35</v>
      </c>
      <c r="G1589">
        <v>9</v>
      </c>
      <c r="H1589">
        <v>4297300</v>
      </c>
      <c r="I1589" t="s">
        <v>25</v>
      </c>
      <c r="J1589">
        <f t="shared" si="75"/>
        <v>1</v>
      </c>
      <c r="K1589" t="str">
        <f t="shared" si="76"/>
        <v>MMBtu</v>
      </c>
      <c r="L1589" s="3">
        <f t="shared" si="77"/>
        <v>4297300</v>
      </c>
    </row>
    <row r="1590" spans="1:12" x14ac:dyDescent="0.25">
      <c r="A1590" t="s">
        <v>214</v>
      </c>
      <c r="B1590" t="s">
        <v>21</v>
      </c>
      <c r="C1590" t="s">
        <v>22</v>
      </c>
      <c r="D1590" t="s">
        <v>12</v>
      </c>
      <c r="E1590" t="s">
        <v>19</v>
      </c>
      <c r="F1590" t="s">
        <v>37</v>
      </c>
      <c r="G1590">
        <v>5</v>
      </c>
      <c r="H1590">
        <v>4410000</v>
      </c>
      <c r="I1590" t="s">
        <v>25</v>
      </c>
      <c r="J1590">
        <f t="shared" si="75"/>
        <v>1</v>
      </c>
      <c r="K1590" t="str">
        <f t="shared" si="76"/>
        <v>MMBtu</v>
      </c>
      <c r="L1590" s="3">
        <f t="shared" si="77"/>
        <v>4410000</v>
      </c>
    </row>
    <row r="1591" spans="1:12" x14ac:dyDescent="0.25">
      <c r="A1591" t="s">
        <v>214</v>
      </c>
      <c r="B1591" t="s">
        <v>21</v>
      </c>
      <c r="C1591" t="s">
        <v>22</v>
      </c>
      <c r="D1591" t="s">
        <v>12</v>
      </c>
      <c r="E1591" t="s">
        <v>19</v>
      </c>
      <c r="F1591" t="s">
        <v>36</v>
      </c>
      <c r="G1591">
        <v>7</v>
      </c>
      <c r="H1591">
        <v>5000000</v>
      </c>
      <c r="I1591" t="s">
        <v>25</v>
      </c>
      <c r="J1591">
        <f t="shared" si="75"/>
        <v>1</v>
      </c>
      <c r="K1591" t="str">
        <f t="shared" si="76"/>
        <v>MMBtu</v>
      </c>
      <c r="L1591" s="3">
        <f t="shared" si="77"/>
        <v>5000000</v>
      </c>
    </row>
    <row r="1592" spans="1:12" x14ac:dyDescent="0.25">
      <c r="A1592" t="s">
        <v>214</v>
      </c>
      <c r="B1592" t="s">
        <v>21</v>
      </c>
      <c r="C1592" t="s">
        <v>22</v>
      </c>
      <c r="D1592" t="s">
        <v>20</v>
      </c>
      <c r="E1592" t="s">
        <v>19</v>
      </c>
      <c r="F1592" t="s">
        <v>36</v>
      </c>
      <c r="G1592">
        <v>8</v>
      </c>
      <c r="H1592">
        <v>5500000</v>
      </c>
      <c r="I1592" t="s">
        <v>25</v>
      </c>
      <c r="J1592">
        <f t="shared" si="75"/>
        <v>1</v>
      </c>
      <c r="K1592" t="str">
        <f t="shared" si="76"/>
        <v>MMBtu</v>
      </c>
      <c r="L1592" s="3">
        <f t="shared" si="77"/>
        <v>5500000</v>
      </c>
    </row>
    <row r="1593" spans="1:12" x14ac:dyDescent="0.25">
      <c r="A1593" t="s">
        <v>214</v>
      </c>
      <c r="B1593" t="s">
        <v>21</v>
      </c>
      <c r="C1593" t="s">
        <v>22</v>
      </c>
      <c r="D1593" t="s">
        <v>12</v>
      </c>
      <c r="E1593" t="s">
        <v>15</v>
      </c>
      <c r="F1593" t="s">
        <v>35</v>
      </c>
      <c r="G1593">
        <v>15</v>
      </c>
      <c r="H1593">
        <v>6920300</v>
      </c>
      <c r="I1593" t="s">
        <v>25</v>
      </c>
      <c r="J1593">
        <f t="shared" si="75"/>
        <v>1</v>
      </c>
      <c r="K1593" t="str">
        <f t="shared" si="76"/>
        <v>MMBtu</v>
      </c>
      <c r="L1593" s="3">
        <f t="shared" si="77"/>
        <v>6920300</v>
      </c>
    </row>
    <row r="1594" spans="1:12" x14ac:dyDescent="0.25">
      <c r="A1594" t="s">
        <v>214</v>
      </c>
      <c r="B1594" t="s">
        <v>21</v>
      </c>
      <c r="C1594" t="s">
        <v>22</v>
      </c>
      <c r="D1594" t="s">
        <v>12</v>
      </c>
      <c r="E1594" t="s">
        <v>17</v>
      </c>
      <c r="F1594" t="s">
        <v>37</v>
      </c>
      <c r="G1594">
        <v>14</v>
      </c>
      <c r="H1594">
        <v>7164338</v>
      </c>
      <c r="I1594" t="s">
        <v>25</v>
      </c>
      <c r="J1594">
        <f t="shared" si="75"/>
        <v>1</v>
      </c>
      <c r="K1594" t="str">
        <f t="shared" si="76"/>
        <v>MMBtu</v>
      </c>
      <c r="L1594" s="3">
        <f t="shared" si="77"/>
        <v>7164338</v>
      </c>
    </row>
    <row r="1595" spans="1:12" x14ac:dyDescent="0.25">
      <c r="A1595" t="s">
        <v>214</v>
      </c>
      <c r="B1595" t="s">
        <v>21</v>
      </c>
      <c r="C1595" t="s">
        <v>22</v>
      </c>
      <c r="D1595" t="s">
        <v>20</v>
      </c>
      <c r="E1595" t="s">
        <v>13</v>
      </c>
      <c r="F1595" t="s">
        <v>36</v>
      </c>
      <c r="G1595">
        <v>9</v>
      </c>
      <c r="H1595">
        <v>7600000</v>
      </c>
      <c r="I1595" t="s">
        <v>25</v>
      </c>
      <c r="J1595">
        <f t="shared" si="75"/>
        <v>1</v>
      </c>
      <c r="K1595" t="str">
        <f t="shared" si="76"/>
        <v>MMBtu</v>
      </c>
      <c r="L1595" s="3">
        <f t="shared" si="77"/>
        <v>7600000</v>
      </c>
    </row>
    <row r="1596" spans="1:12" x14ac:dyDescent="0.25">
      <c r="A1596" t="s">
        <v>214</v>
      </c>
      <c r="B1596" t="s">
        <v>21</v>
      </c>
      <c r="C1596" t="s">
        <v>22</v>
      </c>
      <c r="D1596" t="s">
        <v>12</v>
      </c>
      <c r="E1596" t="s">
        <v>19</v>
      </c>
      <c r="F1596" t="s">
        <v>35</v>
      </c>
      <c r="G1596">
        <v>61</v>
      </c>
      <c r="H1596">
        <v>7674000</v>
      </c>
      <c r="I1596" t="s">
        <v>25</v>
      </c>
      <c r="J1596">
        <f t="shared" si="75"/>
        <v>1</v>
      </c>
      <c r="K1596" t="str">
        <f t="shared" si="76"/>
        <v>MMBtu</v>
      </c>
      <c r="L1596" s="3">
        <f t="shared" si="77"/>
        <v>7674000</v>
      </c>
    </row>
    <row r="1597" spans="1:12" x14ac:dyDescent="0.25">
      <c r="A1597" t="s">
        <v>214</v>
      </c>
      <c r="B1597" t="s">
        <v>21</v>
      </c>
      <c r="C1597" t="s">
        <v>22</v>
      </c>
      <c r="D1597" t="s">
        <v>12</v>
      </c>
      <c r="E1597" t="s">
        <v>16</v>
      </c>
      <c r="F1597" t="s">
        <v>33</v>
      </c>
      <c r="G1597">
        <v>16</v>
      </c>
      <c r="H1597">
        <v>8470000</v>
      </c>
      <c r="I1597" t="s">
        <v>25</v>
      </c>
      <c r="J1597">
        <f t="shared" si="75"/>
        <v>1</v>
      </c>
      <c r="K1597" t="str">
        <f t="shared" si="76"/>
        <v>MMBtu</v>
      </c>
      <c r="L1597" s="3">
        <f t="shared" si="77"/>
        <v>8470000</v>
      </c>
    </row>
    <row r="1598" spans="1:12" x14ac:dyDescent="0.25">
      <c r="A1598" t="s">
        <v>214</v>
      </c>
      <c r="B1598" t="s">
        <v>21</v>
      </c>
      <c r="C1598" t="s">
        <v>22</v>
      </c>
      <c r="D1598" t="s">
        <v>12</v>
      </c>
      <c r="E1598" t="s">
        <v>17</v>
      </c>
      <c r="F1598" t="s">
        <v>35</v>
      </c>
      <c r="G1598">
        <v>44</v>
      </c>
      <c r="H1598">
        <v>10446100</v>
      </c>
      <c r="I1598" t="s">
        <v>25</v>
      </c>
      <c r="J1598">
        <f t="shared" si="75"/>
        <v>1</v>
      </c>
      <c r="K1598" t="str">
        <f t="shared" si="76"/>
        <v>MMBtu</v>
      </c>
      <c r="L1598" s="3">
        <f t="shared" si="77"/>
        <v>10446100</v>
      </c>
    </row>
    <row r="1599" spans="1:12" x14ac:dyDescent="0.25">
      <c r="A1599" t="s">
        <v>214</v>
      </c>
      <c r="B1599" t="s">
        <v>21</v>
      </c>
      <c r="C1599" t="s">
        <v>22</v>
      </c>
      <c r="D1599" t="s">
        <v>20</v>
      </c>
      <c r="E1599" t="s">
        <v>15</v>
      </c>
      <c r="F1599" t="s">
        <v>36</v>
      </c>
      <c r="G1599">
        <v>11</v>
      </c>
      <c r="H1599">
        <v>11000000</v>
      </c>
      <c r="I1599" t="s">
        <v>25</v>
      </c>
      <c r="J1599">
        <f t="shared" si="75"/>
        <v>1</v>
      </c>
      <c r="K1599" t="str">
        <f t="shared" si="76"/>
        <v>MMBtu</v>
      </c>
      <c r="L1599" s="3">
        <f t="shared" si="77"/>
        <v>11000000</v>
      </c>
    </row>
    <row r="1600" spans="1:12" x14ac:dyDescent="0.25">
      <c r="A1600" t="s">
        <v>214</v>
      </c>
      <c r="B1600" t="s">
        <v>21</v>
      </c>
      <c r="C1600" t="s">
        <v>22</v>
      </c>
      <c r="D1600" t="s">
        <v>12</v>
      </c>
      <c r="E1600" t="s">
        <v>13</v>
      </c>
      <c r="F1600" t="s">
        <v>33</v>
      </c>
      <c r="G1600">
        <v>16</v>
      </c>
      <c r="H1600">
        <v>11980000</v>
      </c>
      <c r="I1600" t="s">
        <v>25</v>
      </c>
      <c r="J1600">
        <f t="shared" si="75"/>
        <v>1</v>
      </c>
      <c r="K1600" t="str">
        <f t="shared" si="76"/>
        <v>MMBtu</v>
      </c>
      <c r="L1600" s="3">
        <f t="shared" si="77"/>
        <v>11980000</v>
      </c>
    </row>
    <row r="1601" spans="1:12" x14ac:dyDescent="0.25">
      <c r="A1601" t="s">
        <v>214</v>
      </c>
      <c r="B1601" t="s">
        <v>21</v>
      </c>
      <c r="C1601" t="s">
        <v>22</v>
      </c>
      <c r="D1601" t="s">
        <v>12</v>
      </c>
      <c r="E1601" t="s">
        <v>17</v>
      </c>
      <c r="F1601" t="s">
        <v>33</v>
      </c>
      <c r="G1601">
        <v>35</v>
      </c>
      <c r="H1601">
        <v>13039500</v>
      </c>
      <c r="I1601" t="s">
        <v>25</v>
      </c>
      <c r="J1601">
        <f t="shared" si="75"/>
        <v>1</v>
      </c>
      <c r="K1601" t="str">
        <f t="shared" si="76"/>
        <v>MMBtu</v>
      </c>
      <c r="L1601" s="3">
        <f t="shared" si="77"/>
        <v>13039500</v>
      </c>
    </row>
    <row r="1602" spans="1:12" x14ac:dyDescent="0.25">
      <c r="A1602" t="s">
        <v>214</v>
      </c>
      <c r="B1602" t="s">
        <v>21</v>
      </c>
      <c r="C1602" t="s">
        <v>22</v>
      </c>
      <c r="D1602" t="s">
        <v>12</v>
      </c>
      <c r="E1602" t="s">
        <v>18</v>
      </c>
      <c r="F1602" t="s">
        <v>33</v>
      </c>
      <c r="G1602">
        <v>24</v>
      </c>
      <c r="H1602">
        <v>14240000</v>
      </c>
      <c r="I1602" t="s">
        <v>25</v>
      </c>
      <c r="J1602">
        <f t="shared" si="75"/>
        <v>1</v>
      </c>
      <c r="K1602" t="str">
        <f t="shared" si="76"/>
        <v>MMBtu</v>
      </c>
      <c r="L1602" s="3">
        <f t="shared" si="77"/>
        <v>14240000</v>
      </c>
    </row>
    <row r="1603" spans="1:12" x14ac:dyDescent="0.25">
      <c r="A1603" t="s">
        <v>214</v>
      </c>
      <c r="B1603" t="s">
        <v>21</v>
      </c>
      <c r="C1603" t="s">
        <v>22</v>
      </c>
      <c r="D1603" t="s">
        <v>12</v>
      </c>
      <c r="E1603" t="s">
        <v>15</v>
      </c>
      <c r="F1603" t="s">
        <v>33</v>
      </c>
      <c r="G1603">
        <v>24</v>
      </c>
      <c r="H1603">
        <v>17373400</v>
      </c>
      <c r="I1603" t="s">
        <v>25</v>
      </c>
      <c r="J1603">
        <f t="shared" si="75"/>
        <v>1</v>
      </c>
      <c r="K1603" t="str">
        <f t="shared" si="76"/>
        <v>MMBtu</v>
      </c>
      <c r="L1603" s="3">
        <f t="shared" si="77"/>
        <v>17373400</v>
      </c>
    </row>
    <row r="1604" spans="1:12" x14ac:dyDescent="0.25">
      <c r="A1604" t="s">
        <v>214</v>
      </c>
      <c r="B1604" t="s">
        <v>21</v>
      </c>
      <c r="C1604" t="s">
        <v>22</v>
      </c>
      <c r="D1604" t="s">
        <v>12</v>
      </c>
      <c r="E1604" t="s">
        <v>13</v>
      </c>
      <c r="F1604" t="s">
        <v>37</v>
      </c>
      <c r="G1604">
        <v>34</v>
      </c>
      <c r="H1604">
        <v>21104000</v>
      </c>
      <c r="I1604" t="s">
        <v>25</v>
      </c>
      <c r="J1604">
        <f t="shared" si="75"/>
        <v>1</v>
      </c>
      <c r="K1604" t="str">
        <f t="shared" si="76"/>
        <v>MMBtu</v>
      </c>
      <c r="L1604" s="3">
        <f t="shared" si="77"/>
        <v>21104000</v>
      </c>
    </row>
    <row r="1605" spans="1:12" x14ac:dyDescent="0.25">
      <c r="A1605" t="s">
        <v>214</v>
      </c>
      <c r="B1605" t="s">
        <v>21</v>
      </c>
      <c r="C1605" t="s">
        <v>22</v>
      </c>
      <c r="D1605" t="s">
        <v>12</v>
      </c>
      <c r="E1605" t="s">
        <v>15</v>
      </c>
      <c r="F1605" t="s">
        <v>37</v>
      </c>
      <c r="G1605">
        <v>35</v>
      </c>
      <c r="H1605">
        <v>25730000</v>
      </c>
      <c r="I1605" t="s">
        <v>25</v>
      </c>
      <c r="J1605">
        <f t="shared" si="75"/>
        <v>1</v>
      </c>
      <c r="K1605" t="str">
        <f t="shared" si="76"/>
        <v>MMBtu</v>
      </c>
      <c r="L1605" s="3">
        <f t="shared" si="77"/>
        <v>25730000</v>
      </c>
    </row>
    <row r="1606" spans="1:12" x14ac:dyDescent="0.25">
      <c r="A1606" t="s">
        <v>214</v>
      </c>
      <c r="B1606" t="s">
        <v>21</v>
      </c>
      <c r="C1606" t="s">
        <v>11</v>
      </c>
      <c r="D1606" t="s">
        <v>23</v>
      </c>
      <c r="E1606" t="s">
        <v>18</v>
      </c>
      <c r="F1606" t="s">
        <v>35</v>
      </c>
      <c r="G1606">
        <v>1</v>
      </c>
      <c r="H1606">
        <v>571</v>
      </c>
      <c r="I1606" t="s">
        <v>14</v>
      </c>
      <c r="J1606">
        <f t="shared" si="75"/>
        <v>1</v>
      </c>
      <c r="K1606" t="str">
        <f t="shared" si="76"/>
        <v>MWh</v>
      </c>
      <c r="L1606" s="3">
        <f t="shared" si="77"/>
        <v>571</v>
      </c>
    </row>
    <row r="1607" spans="1:12" x14ac:dyDescent="0.25">
      <c r="A1607" t="s">
        <v>214</v>
      </c>
      <c r="B1607" t="s">
        <v>21</v>
      </c>
      <c r="C1607" t="s">
        <v>11</v>
      </c>
      <c r="D1607" t="s">
        <v>23</v>
      </c>
      <c r="E1607" t="s">
        <v>16</v>
      </c>
      <c r="F1607" t="s">
        <v>35</v>
      </c>
      <c r="G1607">
        <v>7</v>
      </c>
      <c r="H1607">
        <v>3999</v>
      </c>
      <c r="I1607" t="s">
        <v>14</v>
      </c>
      <c r="J1607">
        <f t="shared" si="75"/>
        <v>1</v>
      </c>
      <c r="K1607" t="str">
        <f t="shared" si="76"/>
        <v>MWh</v>
      </c>
      <c r="L1607" s="3">
        <f t="shared" si="77"/>
        <v>3999</v>
      </c>
    </row>
    <row r="1608" spans="1:12" x14ac:dyDescent="0.25">
      <c r="A1608" t="s">
        <v>214</v>
      </c>
      <c r="B1608" t="s">
        <v>21</v>
      </c>
      <c r="C1608" t="s">
        <v>11</v>
      </c>
      <c r="D1608" t="s">
        <v>23</v>
      </c>
      <c r="E1608" t="s">
        <v>17</v>
      </c>
      <c r="F1608" t="s">
        <v>35</v>
      </c>
      <c r="G1608">
        <v>134</v>
      </c>
      <c r="H1608">
        <v>757449</v>
      </c>
      <c r="I1608" t="s">
        <v>14</v>
      </c>
      <c r="J1608">
        <f t="shared" si="75"/>
        <v>1</v>
      </c>
      <c r="K1608" t="str">
        <f t="shared" si="76"/>
        <v>MWh</v>
      </c>
      <c r="L1608" s="3">
        <f t="shared" si="77"/>
        <v>757449</v>
      </c>
    </row>
    <row r="1609" spans="1:12" x14ac:dyDescent="0.25">
      <c r="A1609" t="s">
        <v>214</v>
      </c>
      <c r="B1609" t="s">
        <v>21</v>
      </c>
      <c r="C1609" t="s">
        <v>11</v>
      </c>
      <c r="D1609" t="s">
        <v>23</v>
      </c>
      <c r="E1609" t="s">
        <v>19</v>
      </c>
      <c r="F1609" t="s">
        <v>35</v>
      </c>
      <c r="G1609">
        <v>154</v>
      </c>
      <c r="H1609">
        <v>897400</v>
      </c>
      <c r="I1609" t="s">
        <v>14</v>
      </c>
      <c r="J1609">
        <f t="shared" si="75"/>
        <v>1</v>
      </c>
      <c r="K1609" t="str">
        <f t="shared" si="76"/>
        <v>MWh</v>
      </c>
      <c r="L1609" s="3">
        <f t="shared" si="77"/>
        <v>897400</v>
      </c>
    </row>
    <row r="1610" spans="1:12" x14ac:dyDescent="0.25">
      <c r="A1610" t="s">
        <v>214</v>
      </c>
      <c r="B1610" t="s">
        <v>21</v>
      </c>
      <c r="C1610" t="s">
        <v>11</v>
      </c>
      <c r="D1610" t="s">
        <v>23</v>
      </c>
      <c r="E1610" t="s">
        <v>15</v>
      </c>
      <c r="F1610" t="s">
        <v>35</v>
      </c>
      <c r="G1610">
        <v>63</v>
      </c>
      <c r="H1610">
        <v>908253</v>
      </c>
      <c r="I1610" t="s">
        <v>14</v>
      </c>
      <c r="J1610">
        <f t="shared" si="75"/>
        <v>1</v>
      </c>
      <c r="K1610" t="str">
        <f t="shared" si="76"/>
        <v>MWh</v>
      </c>
      <c r="L1610" s="3">
        <f t="shared" si="77"/>
        <v>908253</v>
      </c>
    </row>
    <row r="1611" spans="1:12" x14ac:dyDescent="0.25">
      <c r="A1611" t="s">
        <v>214</v>
      </c>
      <c r="B1611" t="s">
        <v>21</v>
      </c>
      <c r="C1611" t="s">
        <v>11</v>
      </c>
      <c r="D1611" t="s">
        <v>23</v>
      </c>
      <c r="E1611" t="s">
        <v>13</v>
      </c>
      <c r="F1611" t="s">
        <v>35</v>
      </c>
      <c r="G1611">
        <v>59</v>
      </c>
      <c r="H1611">
        <v>1039636</v>
      </c>
      <c r="I1611" t="s">
        <v>14</v>
      </c>
      <c r="J1611">
        <f t="shared" si="75"/>
        <v>1</v>
      </c>
      <c r="K1611" t="str">
        <f t="shared" si="76"/>
        <v>MWh</v>
      </c>
      <c r="L1611" s="3">
        <f t="shared" si="77"/>
        <v>1039636</v>
      </c>
    </row>
    <row r="1612" spans="1:12" x14ac:dyDescent="0.25">
      <c r="A1612" t="s">
        <v>232</v>
      </c>
      <c r="B1612" t="s">
        <v>26</v>
      </c>
      <c r="C1612" t="s">
        <v>22</v>
      </c>
      <c r="D1612" t="s">
        <v>23</v>
      </c>
      <c r="E1612" t="s">
        <v>13</v>
      </c>
      <c r="F1612" t="s">
        <v>34</v>
      </c>
      <c r="G1612">
        <v>2</v>
      </c>
      <c r="H1612">
        <v>10000</v>
      </c>
      <c r="I1612" t="s">
        <v>25</v>
      </c>
      <c r="J1612">
        <f t="shared" si="75"/>
        <v>1</v>
      </c>
      <c r="K1612" t="str">
        <f t="shared" si="76"/>
        <v>MMBtu</v>
      </c>
      <c r="L1612" s="3">
        <f t="shared" si="77"/>
        <v>10000</v>
      </c>
    </row>
    <row r="1613" spans="1:12" x14ac:dyDescent="0.25">
      <c r="A1613" t="s">
        <v>232</v>
      </c>
      <c r="B1613" t="s">
        <v>26</v>
      </c>
      <c r="C1613" t="s">
        <v>22</v>
      </c>
      <c r="D1613" t="s">
        <v>23</v>
      </c>
      <c r="E1613" t="s">
        <v>18</v>
      </c>
      <c r="F1613" t="s">
        <v>34</v>
      </c>
      <c r="G1613">
        <v>22</v>
      </c>
      <c r="H1613">
        <v>277154</v>
      </c>
      <c r="I1613" t="s">
        <v>25</v>
      </c>
      <c r="J1613">
        <f t="shared" si="75"/>
        <v>1</v>
      </c>
      <c r="K1613" t="str">
        <f t="shared" si="76"/>
        <v>MMBtu</v>
      </c>
      <c r="L1613" s="3">
        <f t="shared" si="77"/>
        <v>277154</v>
      </c>
    </row>
    <row r="1614" spans="1:12" x14ac:dyDescent="0.25">
      <c r="A1614" t="s">
        <v>232</v>
      </c>
      <c r="B1614" t="s">
        <v>26</v>
      </c>
      <c r="C1614" t="s">
        <v>22</v>
      </c>
      <c r="D1614" t="s">
        <v>23</v>
      </c>
      <c r="E1614" t="s">
        <v>30</v>
      </c>
      <c r="F1614" t="s">
        <v>34</v>
      </c>
      <c r="G1614">
        <v>14</v>
      </c>
      <c r="H1614">
        <v>1415000</v>
      </c>
      <c r="I1614" t="s">
        <v>25</v>
      </c>
      <c r="J1614">
        <f t="shared" si="75"/>
        <v>1</v>
      </c>
      <c r="K1614" t="str">
        <f t="shared" si="76"/>
        <v>MMBtu</v>
      </c>
      <c r="L1614" s="3">
        <f t="shared" si="77"/>
        <v>1415000</v>
      </c>
    </row>
    <row r="1615" spans="1:12" x14ac:dyDescent="0.25">
      <c r="A1615" t="s">
        <v>232</v>
      </c>
      <c r="B1615" t="s">
        <v>26</v>
      </c>
      <c r="C1615" t="s">
        <v>22</v>
      </c>
      <c r="D1615" t="s">
        <v>23</v>
      </c>
      <c r="E1615" t="s">
        <v>16</v>
      </c>
      <c r="F1615" t="s">
        <v>34</v>
      </c>
      <c r="G1615">
        <v>31</v>
      </c>
      <c r="H1615">
        <v>1958872</v>
      </c>
      <c r="I1615" t="s">
        <v>25</v>
      </c>
      <c r="J1615">
        <f t="shared" si="75"/>
        <v>1</v>
      </c>
      <c r="K1615" t="str">
        <f t="shared" si="76"/>
        <v>MMBtu</v>
      </c>
      <c r="L1615" s="3">
        <f t="shared" si="77"/>
        <v>1958872</v>
      </c>
    </row>
    <row r="1616" spans="1:12" x14ac:dyDescent="0.25">
      <c r="A1616" t="s">
        <v>232</v>
      </c>
      <c r="B1616" t="s">
        <v>21</v>
      </c>
      <c r="C1616" t="s">
        <v>22</v>
      </c>
      <c r="D1616" t="s">
        <v>23</v>
      </c>
      <c r="E1616" t="s">
        <v>19</v>
      </c>
      <c r="F1616" t="s">
        <v>35</v>
      </c>
      <c r="G1616">
        <v>4</v>
      </c>
      <c r="H1616">
        <v>9975</v>
      </c>
      <c r="I1616" t="s">
        <v>25</v>
      </c>
      <c r="J1616">
        <f t="shared" si="75"/>
        <v>1</v>
      </c>
      <c r="K1616" t="str">
        <f t="shared" si="76"/>
        <v>MMBtu</v>
      </c>
      <c r="L1616" s="3">
        <f t="shared" si="77"/>
        <v>9975</v>
      </c>
    </row>
    <row r="1617" spans="1:12" x14ac:dyDescent="0.25">
      <c r="A1617" t="s">
        <v>232</v>
      </c>
      <c r="B1617" t="s">
        <v>21</v>
      </c>
      <c r="C1617" t="s">
        <v>22</v>
      </c>
      <c r="D1617" t="s">
        <v>12</v>
      </c>
      <c r="E1617" t="s">
        <v>15</v>
      </c>
      <c r="F1617" t="s">
        <v>33</v>
      </c>
      <c r="G1617">
        <v>1</v>
      </c>
      <c r="H1617">
        <v>32000</v>
      </c>
      <c r="I1617" t="s">
        <v>25</v>
      </c>
      <c r="J1617">
        <f t="shared" si="75"/>
        <v>1</v>
      </c>
      <c r="K1617" t="str">
        <f t="shared" si="76"/>
        <v>MMBtu</v>
      </c>
      <c r="L1617" s="3">
        <f t="shared" si="77"/>
        <v>32000</v>
      </c>
    </row>
    <row r="1618" spans="1:12" x14ac:dyDescent="0.25">
      <c r="A1618" t="s">
        <v>232</v>
      </c>
      <c r="B1618" t="s">
        <v>21</v>
      </c>
      <c r="C1618" t="s">
        <v>22</v>
      </c>
      <c r="D1618" t="s">
        <v>23</v>
      </c>
      <c r="E1618" t="s">
        <v>18</v>
      </c>
      <c r="F1618" t="s">
        <v>33</v>
      </c>
      <c r="G1618">
        <v>4</v>
      </c>
      <c r="H1618">
        <v>43206</v>
      </c>
      <c r="I1618" t="s">
        <v>25</v>
      </c>
      <c r="J1618">
        <f t="shared" si="75"/>
        <v>1</v>
      </c>
      <c r="K1618" t="str">
        <f t="shared" si="76"/>
        <v>MMBtu</v>
      </c>
      <c r="L1618" s="3">
        <f t="shared" si="77"/>
        <v>43206</v>
      </c>
    </row>
    <row r="1619" spans="1:12" x14ac:dyDescent="0.25">
      <c r="A1619" t="s">
        <v>232</v>
      </c>
      <c r="B1619" t="s">
        <v>21</v>
      </c>
      <c r="C1619" t="s">
        <v>22</v>
      </c>
      <c r="D1619" t="s">
        <v>12</v>
      </c>
      <c r="E1619" t="s">
        <v>27</v>
      </c>
      <c r="F1619" t="s">
        <v>35</v>
      </c>
      <c r="G1619">
        <v>1</v>
      </c>
      <c r="H1619">
        <v>150000</v>
      </c>
      <c r="I1619" t="s">
        <v>25</v>
      </c>
      <c r="J1619">
        <f t="shared" si="75"/>
        <v>1</v>
      </c>
      <c r="K1619" t="str">
        <f t="shared" si="76"/>
        <v>MMBtu</v>
      </c>
      <c r="L1619" s="3">
        <f t="shared" si="77"/>
        <v>150000</v>
      </c>
    </row>
    <row r="1620" spans="1:12" x14ac:dyDescent="0.25">
      <c r="A1620" t="s">
        <v>232</v>
      </c>
      <c r="B1620" t="s">
        <v>21</v>
      </c>
      <c r="C1620" t="s">
        <v>22</v>
      </c>
      <c r="D1620" t="s">
        <v>12</v>
      </c>
      <c r="E1620" t="s">
        <v>27</v>
      </c>
      <c r="F1620" t="s">
        <v>36</v>
      </c>
      <c r="G1620">
        <v>1</v>
      </c>
      <c r="H1620">
        <v>150000</v>
      </c>
      <c r="I1620" t="s">
        <v>25</v>
      </c>
      <c r="J1620">
        <f t="shared" si="75"/>
        <v>1</v>
      </c>
      <c r="K1620" t="str">
        <f t="shared" si="76"/>
        <v>MMBtu</v>
      </c>
      <c r="L1620" s="3">
        <f t="shared" si="77"/>
        <v>150000</v>
      </c>
    </row>
    <row r="1621" spans="1:12" x14ac:dyDescent="0.25">
      <c r="A1621" t="s">
        <v>232</v>
      </c>
      <c r="B1621" t="s">
        <v>21</v>
      </c>
      <c r="C1621" t="s">
        <v>22</v>
      </c>
      <c r="D1621" t="s">
        <v>12</v>
      </c>
      <c r="E1621" t="s">
        <v>16</v>
      </c>
      <c r="F1621" t="s">
        <v>33</v>
      </c>
      <c r="G1621">
        <v>1</v>
      </c>
      <c r="H1621">
        <v>155000</v>
      </c>
      <c r="I1621" t="s">
        <v>25</v>
      </c>
      <c r="J1621">
        <f t="shared" si="75"/>
        <v>1</v>
      </c>
      <c r="K1621" t="str">
        <f t="shared" si="76"/>
        <v>MMBtu</v>
      </c>
      <c r="L1621" s="3">
        <f t="shared" si="77"/>
        <v>155000</v>
      </c>
    </row>
    <row r="1622" spans="1:12" x14ac:dyDescent="0.25">
      <c r="A1622" t="s">
        <v>232</v>
      </c>
      <c r="B1622" t="s">
        <v>21</v>
      </c>
      <c r="C1622" t="s">
        <v>22</v>
      </c>
      <c r="D1622" t="s">
        <v>12</v>
      </c>
      <c r="E1622" t="s">
        <v>13</v>
      </c>
      <c r="F1622" t="s">
        <v>35</v>
      </c>
      <c r="G1622">
        <v>2</v>
      </c>
      <c r="H1622">
        <v>167000</v>
      </c>
      <c r="I1622" t="s">
        <v>25</v>
      </c>
      <c r="J1622">
        <f t="shared" si="75"/>
        <v>1</v>
      </c>
      <c r="K1622" t="str">
        <f t="shared" si="76"/>
        <v>MMBtu</v>
      </c>
      <c r="L1622" s="3">
        <f t="shared" si="77"/>
        <v>167000</v>
      </c>
    </row>
    <row r="1623" spans="1:12" x14ac:dyDescent="0.25">
      <c r="A1623" t="s">
        <v>232</v>
      </c>
      <c r="B1623" t="s">
        <v>21</v>
      </c>
      <c r="C1623" t="s">
        <v>22</v>
      </c>
      <c r="D1623" t="s">
        <v>23</v>
      </c>
      <c r="E1623" t="s">
        <v>27</v>
      </c>
      <c r="F1623" t="s">
        <v>35</v>
      </c>
      <c r="G1623">
        <v>23</v>
      </c>
      <c r="H1623">
        <v>315500</v>
      </c>
      <c r="I1623" t="s">
        <v>25</v>
      </c>
      <c r="J1623">
        <f t="shared" si="75"/>
        <v>1</v>
      </c>
      <c r="K1623" t="str">
        <f t="shared" si="76"/>
        <v>MMBtu</v>
      </c>
      <c r="L1623" s="3">
        <f t="shared" si="77"/>
        <v>315500</v>
      </c>
    </row>
    <row r="1624" spans="1:12" x14ac:dyDescent="0.25">
      <c r="A1624" t="s">
        <v>232</v>
      </c>
      <c r="B1624" t="s">
        <v>21</v>
      </c>
      <c r="C1624" t="s">
        <v>22</v>
      </c>
      <c r="D1624" t="s">
        <v>12</v>
      </c>
      <c r="E1624" t="s">
        <v>13</v>
      </c>
      <c r="F1624" t="s">
        <v>36</v>
      </c>
      <c r="G1624">
        <v>3</v>
      </c>
      <c r="H1624">
        <v>420000</v>
      </c>
      <c r="I1624" t="s">
        <v>25</v>
      </c>
      <c r="J1624">
        <f t="shared" si="75"/>
        <v>1</v>
      </c>
      <c r="K1624" t="str">
        <f t="shared" si="76"/>
        <v>MMBtu</v>
      </c>
      <c r="L1624" s="3">
        <f t="shared" si="77"/>
        <v>420000</v>
      </c>
    </row>
    <row r="1625" spans="1:12" x14ac:dyDescent="0.25">
      <c r="A1625" t="s">
        <v>232</v>
      </c>
      <c r="B1625" t="s">
        <v>21</v>
      </c>
      <c r="C1625" t="s">
        <v>22</v>
      </c>
      <c r="D1625" t="s">
        <v>23</v>
      </c>
      <c r="E1625" t="s">
        <v>13</v>
      </c>
      <c r="F1625" t="s">
        <v>35</v>
      </c>
      <c r="G1625">
        <v>98</v>
      </c>
      <c r="H1625">
        <v>927785</v>
      </c>
      <c r="I1625" t="s">
        <v>25</v>
      </c>
      <c r="J1625">
        <f t="shared" si="75"/>
        <v>1</v>
      </c>
      <c r="K1625" t="str">
        <f t="shared" si="76"/>
        <v>MMBtu</v>
      </c>
      <c r="L1625" s="3">
        <f t="shared" si="77"/>
        <v>927785</v>
      </c>
    </row>
    <row r="1626" spans="1:12" x14ac:dyDescent="0.25">
      <c r="A1626" t="s">
        <v>232</v>
      </c>
      <c r="B1626" t="s">
        <v>21</v>
      </c>
      <c r="C1626" t="s">
        <v>22</v>
      </c>
      <c r="D1626" t="s">
        <v>12</v>
      </c>
      <c r="E1626" t="s">
        <v>16</v>
      </c>
      <c r="F1626" t="s">
        <v>36</v>
      </c>
      <c r="G1626">
        <v>8</v>
      </c>
      <c r="H1626">
        <v>1007500</v>
      </c>
      <c r="I1626" t="s">
        <v>25</v>
      </c>
      <c r="J1626">
        <f t="shared" si="75"/>
        <v>1</v>
      </c>
      <c r="K1626" t="str">
        <f t="shared" si="76"/>
        <v>MMBtu</v>
      </c>
      <c r="L1626" s="3">
        <f t="shared" si="77"/>
        <v>1007500</v>
      </c>
    </row>
    <row r="1627" spans="1:12" x14ac:dyDescent="0.25">
      <c r="A1627" t="s">
        <v>232</v>
      </c>
      <c r="B1627" t="s">
        <v>21</v>
      </c>
      <c r="C1627" t="s">
        <v>22</v>
      </c>
      <c r="D1627" t="s">
        <v>12</v>
      </c>
      <c r="E1627" t="s">
        <v>30</v>
      </c>
      <c r="F1627" t="s">
        <v>33</v>
      </c>
      <c r="G1627">
        <v>3</v>
      </c>
      <c r="H1627">
        <v>1205000</v>
      </c>
      <c r="I1627" t="s">
        <v>25</v>
      </c>
      <c r="J1627">
        <f t="shared" si="75"/>
        <v>1</v>
      </c>
      <c r="K1627" t="str">
        <f t="shared" si="76"/>
        <v>MMBtu</v>
      </c>
      <c r="L1627" s="3">
        <f t="shared" si="77"/>
        <v>1205000</v>
      </c>
    </row>
    <row r="1628" spans="1:12" x14ac:dyDescent="0.25">
      <c r="A1628" t="s">
        <v>232</v>
      </c>
      <c r="B1628" t="s">
        <v>21</v>
      </c>
      <c r="C1628" t="s">
        <v>22</v>
      </c>
      <c r="D1628" t="s">
        <v>12</v>
      </c>
      <c r="E1628" t="s">
        <v>18</v>
      </c>
      <c r="F1628" t="s">
        <v>35</v>
      </c>
      <c r="G1628">
        <v>17</v>
      </c>
      <c r="H1628">
        <v>1800000</v>
      </c>
      <c r="I1628" t="s">
        <v>25</v>
      </c>
      <c r="J1628">
        <f t="shared" si="75"/>
        <v>1</v>
      </c>
      <c r="K1628" t="str">
        <f t="shared" si="76"/>
        <v>MMBtu</v>
      </c>
      <c r="L1628" s="3">
        <f t="shared" si="77"/>
        <v>1800000</v>
      </c>
    </row>
    <row r="1629" spans="1:12" x14ac:dyDescent="0.25">
      <c r="A1629" t="s">
        <v>232</v>
      </c>
      <c r="B1629" t="s">
        <v>21</v>
      </c>
      <c r="C1629" t="s">
        <v>22</v>
      </c>
      <c r="D1629" t="s">
        <v>23</v>
      </c>
      <c r="E1629" t="s">
        <v>30</v>
      </c>
      <c r="F1629" t="s">
        <v>35</v>
      </c>
      <c r="G1629">
        <v>112</v>
      </c>
      <c r="H1629">
        <v>4081500</v>
      </c>
      <c r="I1629" t="s">
        <v>25</v>
      </c>
      <c r="J1629">
        <f t="shared" ref="J1629:J1692" si="78">IF(I1629="GJ",1.0542,1)</f>
        <v>1</v>
      </c>
      <c r="K1629" t="str">
        <f t="shared" ref="K1629:K1692" si="79">IF(I1629="GJ","MMBtu",I1629)</f>
        <v>MMBtu</v>
      </c>
      <c r="L1629" s="3">
        <f t="shared" ref="L1629:L1692" si="80">H1629*J1629</f>
        <v>4081500</v>
      </c>
    </row>
    <row r="1630" spans="1:12" x14ac:dyDescent="0.25">
      <c r="A1630" t="s">
        <v>232</v>
      </c>
      <c r="B1630" t="s">
        <v>21</v>
      </c>
      <c r="C1630" t="s">
        <v>22</v>
      </c>
      <c r="D1630" t="s">
        <v>12</v>
      </c>
      <c r="E1630" t="s">
        <v>16</v>
      </c>
      <c r="F1630" t="s">
        <v>35</v>
      </c>
      <c r="G1630">
        <v>17</v>
      </c>
      <c r="H1630">
        <v>5400000</v>
      </c>
      <c r="I1630" t="s">
        <v>25</v>
      </c>
      <c r="J1630">
        <f t="shared" si="78"/>
        <v>1</v>
      </c>
      <c r="K1630" t="str">
        <f t="shared" si="79"/>
        <v>MMBtu</v>
      </c>
      <c r="L1630" s="3">
        <f t="shared" si="80"/>
        <v>5400000</v>
      </c>
    </row>
    <row r="1631" spans="1:12" x14ac:dyDescent="0.25">
      <c r="A1631" t="s">
        <v>232</v>
      </c>
      <c r="B1631" t="s">
        <v>21</v>
      </c>
      <c r="C1631" t="s">
        <v>22</v>
      </c>
      <c r="D1631" t="s">
        <v>23</v>
      </c>
      <c r="E1631" t="s">
        <v>18</v>
      </c>
      <c r="F1631" t="s">
        <v>35</v>
      </c>
      <c r="G1631">
        <v>277</v>
      </c>
      <c r="H1631">
        <v>5992443</v>
      </c>
      <c r="I1631" t="s">
        <v>25</v>
      </c>
      <c r="J1631">
        <f t="shared" si="78"/>
        <v>1</v>
      </c>
      <c r="K1631" t="str">
        <f t="shared" si="79"/>
        <v>MMBtu</v>
      </c>
      <c r="L1631" s="3">
        <f t="shared" si="80"/>
        <v>5992443</v>
      </c>
    </row>
    <row r="1632" spans="1:12" x14ac:dyDescent="0.25">
      <c r="A1632" t="s">
        <v>232</v>
      </c>
      <c r="B1632" t="s">
        <v>21</v>
      </c>
      <c r="C1632" t="s">
        <v>22</v>
      </c>
      <c r="D1632" t="s">
        <v>12</v>
      </c>
      <c r="E1632" t="s">
        <v>30</v>
      </c>
      <c r="F1632" t="s">
        <v>35</v>
      </c>
      <c r="G1632">
        <v>21</v>
      </c>
      <c r="H1632">
        <v>6600000</v>
      </c>
      <c r="I1632" t="s">
        <v>25</v>
      </c>
      <c r="J1632">
        <f t="shared" si="78"/>
        <v>1</v>
      </c>
      <c r="K1632" t="str">
        <f t="shared" si="79"/>
        <v>MMBtu</v>
      </c>
      <c r="L1632" s="3">
        <f t="shared" si="80"/>
        <v>6600000</v>
      </c>
    </row>
    <row r="1633" spans="1:12" x14ac:dyDescent="0.25">
      <c r="A1633" t="s">
        <v>232</v>
      </c>
      <c r="B1633" t="s">
        <v>21</v>
      </c>
      <c r="C1633" t="s">
        <v>22</v>
      </c>
      <c r="D1633" t="s">
        <v>12</v>
      </c>
      <c r="E1633" t="s">
        <v>18</v>
      </c>
      <c r="F1633" t="s">
        <v>36</v>
      </c>
      <c r="G1633">
        <v>60</v>
      </c>
      <c r="H1633">
        <v>8160000</v>
      </c>
      <c r="I1633" t="s">
        <v>25</v>
      </c>
      <c r="J1633">
        <f t="shared" si="78"/>
        <v>1</v>
      </c>
      <c r="K1633" t="str">
        <f t="shared" si="79"/>
        <v>MMBtu</v>
      </c>
      <c r="L1633" s="3">
        <f t="shared" si="80"/>
        <v>8160000</v>
      </c>
    </row>
    <row r="1634" spans="1:12" x14ac:dyDescent="0.25">
      <c r="A1634" t="s">
        <v>232</v>
      </c>
      <c r="B1634" t="s">
        <v>21</v>
      </c>
      <c r="C1634" t="s">
        <v>22</v>
      </c>
      <c r="D1634" t="s">
        <v>23</v>
      </c>
      <c r="E1634" t="s">
        <v>16</v>
      </c>
      <c r="F1634" t="s">
        <v>35</v>
      </c>
      <c r="G1634">
        <v>169</v>
      </c>
      <c r="H1634">
        <v>9988771</v>
      </c>
      <c r="I1634" t="s">
        <v>25</v>
      </c>
      <c r="J1634">
        <f t="shared" si="78"/>
        <v>1</v>
      </c>
      <c r="K1634" t="str">
        <f t="shared" si="79"/>
        <v>MMBtu</v>
      </c>
      <c r="L1634" s="3">
        <f t="shared" si="80"/>
        <v>9988771</v>
      </c>
    </row>
    <row r="1635" spans="1:12" x14ac:dyDescent="0.25">
      <c r="A1635" t="s">
        <v>232</v>
      </c>
      <c r="B1635" t="s">
        <v>21</v>
      </c>
      <c r="C1635" t="s">
        <v>22</v>
      </c>
      <c r="D1635" t="s">
        <v>12</v>
      </c>
      <c r="E1635" t="s">
        <v>30</v>
      </c>
      <c r="F1635" t="s">
        <v>36</v>
      </c>
      <c r="G1635">
        <v>27</v>
      </c>
      <c r="H1635">
        <v>10302500</v>
      </c>
      <c r="I1635" t="s">
        <v>25</v>
      </c>
      <c r="J1635">
        <f t="shared" si="78"/>
        <v>1</v>
      </c>
      <c r="K1635" t="str">
        <f t="shared" si="79"/>
        <v>MMBtu</v>
      </c>
      <c r="L1635" s="3">
        <f t="shared" si="80"/>
        <v>10302500</v>
      </c>
    </row>
    <row r="1636" spans="1:12" x14ac:dyDescent="0.25">
      <c r="A1636" t="s">
        <v>215</v>
      </c>
      <c r="B1636" t="s">
        <v>21</v>
      </c>
      <c r="C1636" t="s">
        <v>22</v>
      </c>
      <c r="D1636" t="s">
        <v>12</v>
      </c>
      <c r="E1636" t="s">
        <v>16</v>
      </c>
      <c r="F1636" t="s">
        <v>33</v>
      </c>
      <c r="G1636">
        <v>1</v>
      </c>
      <c r="H1636">
        <v>155000</v>
      </c>
      <c r="I1636" t="s">
        <v>25</v>
      </c>
      <c r="J1636">
        <f t="shared" si="78"/>
        <v>1</v>
      </c>
      <c r="K1636" t="str">
        <f t="shared" si="79"/>
        <v>MMBtu</v>
      </c>
      <c r="L1636" s="3">
        <f t="shared" si="80"/>
        <v>155000</v>
      </c>
    </row>
    <row r="1637" spans="1:12" x14ac:dyDescent="0.25">
      <c r="A1637" t="s">
        <v>215</v>
      </c>
      <c r="B1637" t="s">
        <v>21</v>
      </c>
      <c r="C1637" t="s">
        <v>22</v>
      </c>
      <c r="D1637" t="s">
        <v>12</v>
      </c>
      <c r="E1637" t="s">
        <v>13</v>
      </c>
      <c r="F1637" t="s">
        <v>36</v>
      </c>
      <c r="G1637">
        <v>1</v>
      </c>
      <c r="H1637">
        <v>535000</v>
      </c>
      <c r="I1637" t="s">
        <v>25</v>
      </c>
      <c r="J1637">
        <f t="shared" si="78"/>
        <v>1</v>
      </c>
      <c r="K1637" t="str">
        <f t="shared" si="79"/>
        <v>MMBtu</v>
      </c>
      <c r="L1637" s="3">
        <f t="shared" si="80"/>
        <v>535000</v>
      </c>
    </row>
    <row r="1638" spans="1:12" x14ac:dyDescent="0.25">
      <c r="A1638" t="s">
        <v>215</v>
      </c>
      <c r="B1638" t="s">
        <v>21</v>
      </c>
      <c r="C1638" t="s">
        <v>22</v>
      </c>
      <c r="D1638" t="s">
        <v>12</v>
      </c>
      <c r="E1638" t="s">
        <v>30</v>
      </c>
      <c r="F1638" t="s">
        <v>33</v>
      </c>
      <c r="G1638">
        <v>2</v>
      </c>
      <c r="H1638">
        <v>620000</v>
      </c>
      <c r="I1638" t="s">
        <v>25</v>
      </c>
      <c r="J1638">
        <f t="shared" si="78"/>
        <v>1</v>
      </c>
      <c r="K1638" t="str">
        <f t="shared" si="79"/>
        <v>MMBtu</v>
      </c>
      <c r="L1638" s="3">
        <f t="shared" si="80"/>
        <v>620000</v>
      </c>
    </row>
    <row r="1639" spans="1:12" x14ac:dyDescent="0.25">
      <c r="A1639" t="s">
        <v>215</v>
      </c>
      <c r="B1639" t="s">
        <v>21</v>
      </c>
      <c r="C1639" t="s">
        <v>22</v>
      </c>
      <c r="D1639" t="s">
        <v>23</v>
      </c>
      <c r="E1639" t="s">
        <v>18</v>
      </c>
      <c r="F1639" t="s">
        <v>33</v>
      </c>
      <c r="G1639">
        <v>116</v>
      </c>
      <c r="H1639">
        <v>706100</v>
      </c>
      <c r="I1639" t="s">
        <v>25</v>
      </c>
      <c r="J1639">
        <f t="shared" si="78"/>
        <v>1</v>
      </c>
      <c r="K1639" t="str">
        <f t="shared" si="79"/>
        <v>MMBtu</v>
      </c>
      <c r="L1639" s="3">
        <f t="shared" si="80"/>
        <v>706100</v>
      </c>
    </row>
    <row r="1640" spans="1:12" x14ac:dyDescent="0.25">
      <c r="A1640" t="s">
        <v>215</v>
      </c>
      <c r="B1640" t="s">
        <v>21</v>
      </c>
      <c r="C1640" t="s">
        <v>22</v>
      </c>
      <c r="D1640" t="s">
        <v>12</v>
      </c>
      <c r="E1640" t="s">
        <v>30</v>
      </c>
      <c r="F1640" t="s">
        <v>24</v>
      </c>
      <c r="G1640">
        <v>2</v>
      </c>
      <c r="H1640">
        <v>765000</v>
      </c>
      <c r="I1640" t="s">
        <v>25</v>
      </c>
      <c r="J1640">
        <f t="shared" si="78"/>
        <v>1</v>
      </c>
      <c r="K1640" t="str">
        <f t="shared" si="79"/>
        <v>MMBtu</v>
      </c>
      <c r="L1640" s="3">
        <f t="shared" si="80"/>
        <v>765000</v>
      </c>
    </row>
    <row r="1641" spans="1:12" x14ac:dyDescent="0.25">
      <c r="A1641" t="s">
        <v>215</v>
      </c>
      <c r="B1641" t="s">
        <v>21</v>
      </c>
      <c r="C1641" t="s">
        <v>22</v>
      </c>
      <c r="D1641" t="s">
        <v>23</v>
      </c>
      <c r="E1641" t="s">
        <v>13</v>
      </c>
      <c r="F1641" t="s">
        <v>33</v>
      </c>
      <c r="G1641">
        <v>166</v>
      </c>
      <c r="H1641">
        <v>798729</v>
      </c>
      <c r="I1641" t="s">
        <v>25</v>
      </c>
      <c r="J1641">
        <f t="shared" si="78"/>
        <v>1</v>
      </c>
      <c r="K1641" t="str">
        <f t="shared" si="79"/>
        <v>MMBtu</v>
      </c>
      <c r="L1641" s="3">
        <f t="shared" si="80"/>
        <v>798729</v>
      </c>
    </row>
    <row r="1642" spans="1:12" x14ac:dyDescent="0.25">
      <c r="A1642" t="s">
        <v>215</v>
      </c>
      <c r="B1642" t="s">
        <v>21</v>
      </c>
      <c r="C1642" t="s">
        <v>22</v>
      </c>
      <c r="D1642" t="s">
        <v>12</v>
      </c>
      <c r="E1642" t="s">
        <v>18</v>
      </c>
      <c r="F1642" t="s">
        <v>33</v>
      </c>
      <c r="G1642">
        <v>4</v>
      </c>
      <c r="H1642">
        <v>885000</v>
      </c>
      <c r="I1642" t="s">
        <v>25</v>
      </c>
      <c r="J1642">
        <f t="shared" si="78"/>
        <v>1</v>
      </c>
      <c r="K1642" t="str">
        <f t="shared" si="79"/>
        <v>MMBtu</v>
      </c>
      <c r="L1642" s="3">
        <f t="shared" si="80"/>
        <v>885000</v>
      </c>
    </row>
    <row r="1643" spans="1:12" x14ac:dyDescent="0.25">
      <c r="A1643" t="s">
        <v>215</v>
      </c>
      <c r="B1643" t="s">
        <v>21</v>
      </c>
      <c r="C1643" t="s">
        <v>22</v>
      </c>
      <c r="D1643" t="s">
        <v>23</v>
      </c>
      <c r="E1643" t="s">
        <v>27</v>
      </c>
      <c r="F1643" t="s">
        <v>33</v>
      </c>
      <c r="G1643">
        <v>80</v>
      </c>
      <c r="H1643">
        <v>981947</v>
      </c>
      <c r="I1643" t="s">
        <v>25</v>
      </c>
      <c r="J1643">
        <f t="shared" si="78"/>
        <v>1</v>
      </c>
      <c r="K1643" t="str">
        <f t="shared" si="79"/>
        <v>MMBtu</v>
      </c>
      <c r="L1643" s="3">
        <f t="shared" si="80"/>
        <v>981947</v>
      </c>
    </row>
    <row r="1644" spans="1:12" x14ac:dyDescent="0.25">
      <c r="A1644" t="s">
        <v>215</v>
      </c>
      <c r="B1644" t="s">
        <v>21</v>
      </c>
      <c r="C1644" t="s">
        <v>22</v>
      </c>
      <c r="D1644" t="s">
        <v>12</v>
      </c>
      <c r="E1644" t="s">
        <v>15</v>
      </c>
      <c r="F1644" t="s">
        <v>36</v>
      </c>
      <c r="G1644">
        <v>4</v>
      </c>
      <c r="H1644">
        <v>1005000</v>
      </c>
      <c r="I1644" t="s">
        <v>25</v>
      </c>
      <c r="J1644">
        <f t="shared" si="78"/>
        <v>1</v>
      </c>
      <c r="K1644" t="str">
        <f t="shared" si="79"/>
        <v>MMBtu</v>
      </c>
      <c r="L1644" s="3">
        <f t="shared" si="80"/>
        <v>1005000</v>
      </c>
    </row>
    <row r="1645" spans="1:12" x14ac:dyDescent="0.25">
      <c r="A1645" t="s">
        <v>215</v>
      </c>
      <c r="B1645" t="s">
        <v>21</v>
      </c>
      <c r="C1645" t="s">
        <v>22</v>
      </c>
      <c r="D1645" t="s">
        <v>12</v>
      </c>
      <c r="E1645" t="s">
        <v>13</v>
      </c>
      <c r="F1645" t="s">
        <v>33</v>
      </c>
      <c r="G1645">
        <v>14</v>
      </c>
      <c r="H1645">
        <v>1032664</v>
      </c>
      <c r="I1645" t="s">
        <v>25</v>
      </c>
      <c r="J1645">
        <f t="shared" si="78"/>
        <v>1</v>
      </c>
      <c r="K1645" t="str">
        <f t="shared" si="79"/>
        <v>MMBtu</v>
      </c>
      <c r="L1645" s="3">
        <f t="shared" si="80"/>
        <v>1032664</v>
      </c>
    </row>
    <row r="1646" spans="1:12" x14ac:dyDescent="0.25">
      <c r="A1646" t="s">
        <v>215</v>
      </c>
      <c r="B1646" t="s">
        <v>21</v>
      </c>
      <c r="C1646" t="s">
        <v>22</v>
      </c>
      <c r="D1646" t="s">
        <v>23</v>
      </c>
      <c r="E1646" t="s">
        <v>17</v>
      </c>
      <c r="F1646" t="s">
        <v>33</v>
      </c>
      <c r="G1646">
        <v>219</v>
      </c>
      <c r="H1646">
        <v>1097521</v>
      </c>
      <c r="I1646" t="s">
        <v>25</v>
      </c>
      <c r="J1646">
        <f t="shared" si="78"/>
        <v>1</v>
      </c>
      <c r="K1646" t="str">
        <f t="shared" si="79"/>
        <v>MMBtu</v>
      </c>
      <c r="L1646" s="3">
        <f t="shared" si="80"/>
        <v>1097521</v>
      </c>
    </row>
    <row r="1647" spans="1:12" x14ac:dyDescent="0.25">
      <c r="A1647" t="s">
        <v>215</v>
      </c>
      <c r="B1647" t="s">
        <v>21</v>
      </c>
      <c r="C1647" t="s">
        <v>22</v>
      </c>
      <c r="D1647" t="s">
        <v>23</v>
      </c>
      <c r="E1647" t="s">
        <v>19</v>
      </c>
      <c r="F1647" t="s">
        <v>33</v>
      </c>
      <c r="G1647">
        <v>205</v>
      </c>
      <c r="H1647">
        <v>1355080</v>
      </c>
      <c r="I1647" t="s">
        <v>25</v>
      </c>
      <c r="J1647">
        <f t="shared" si="78"/>
        <v>1</v>
      </c>
      <c r="K1647" t="str">
        <f t="shared" si="79"/>
        <v>MMBtu</v>
      </c>
      <c r="L1647" s="3">
        <f t="shared" si="80"/>
        <v>1355080</v>
      </c>
    </row>
    <row r="1648" spans="1:12" x14ac:dyDescent="0.25">
      <c r="A1648" t="s">
        <v>215</v>
      </c>
      <c r="B1648" t="s">
        <v>21</v>
      </c>
      <c r="C1648" t="s">
        <v>22</v>
      </c>
      <c r="D1648" t="s">
        <v>23</v>
      </c>
      <c r="E1648" t="s">
        <v>15</v>
      </c>
      <c r="F1648" t="s">
        <v>33</v>
      </c>
      <c r="G1648">
        <v>348</v>
      </c>
      <c r="H1648">
        <v>1677181</v>
      </c>
      <c r="I1648" t="s">
        <v>25</v>
      </c>
      <c r="J1648">
        <f t="shared" si="78"/>
        <v>1</v>
      </c>
      <c r="K1648" t="str">
        <f t="shared" si="79"/>
        <v>MMBtu</v>
      </c>
      <c r="L1648" s="3">
        <f t="shared" si="80"/>
        <v>1677181</v>
      </c>
    </row>
    <row r="1649" spans="1:12" x14ac:dyDescent="0.25">
      <c r="A1649" t="s">
        <v>215</v>
      </c>
      <c r="B1649" t="s">
        <v>21</v>
      </c>
      <c r="C1649" t="s">
        <v>22</v>
      </c>
      <c r="D1649" t="s">
        <v>23</v>
      </c>
      <c r="E1649" t="s">
        <v>16</v>
      </c>
      <c r="F1649" t="s">
        <v>33</v>
      </c>
      <c r="G1649">
        <v>191</v>
      </c>
      <c r="H1649">
        <v>1818886</v>
      </c>
      <c r="I1649" t="s">
        <v>25</v>
      </c>
      <c r="J1649">
        <f t="shared" si="78"/>
        <v>1</v>
      </c>
      <c r="K1649" t="str">
        <f t="shared" si="79"/>
        <v>MMBtu</v>
      </c>
      <c r="L1649" s="3">
        <f t="shared" si="80"/>
        <v>1818886</v>
      </c>
    </row>
    <row r="1650" spans="1:12" x14ac:dyDescent="0.25">
      <c r="A1650" t="s">
        <v>215</v>
      </c>
      <c r="B1650" t="s">
        <v>21</v>
      </c>
      <c r="C1650" t="s">
        <v>22</v>
      </c>
      <c r="D1650" t="s">
        <v>12</v>
      </c>
      <c r="E1650" t="s">
        <v>19</v>
      </c>
      <c r="F1650" t="s">
        <v>33</v>
      </c>
      <c r="G1650">
        <v>12</v>
      </c>
      <c r="H1650">
        <v>1824140</v>
      </c>
      <c r="I1650" t="s">
        <v>25</v>
      </c>
      <c r="J1650">
        <f t="shared" si="78"/>
        <v>1</v>
      </c>
      <c r="K1650" t="str">
        <f t="shared" si="79"/>
        <v>MMBtu</v>
      </c>
      <c r="L1650" s="3">
        <f t="shared" si="80"/>
        <v>1824140</v>
      </c>
    </row>
    <row r="1651" spans="1:12" x14ac:dyDescent="0.25">
      <c r="A1651" t="s">
        <v>215</v>
      </c>
      <c r="B1651" t="s">
        <v>21</v>
      </c>
      <c r="C1651" t="s">
        <v>22</v>
      </c>
      <c r="D1651" t="s">
        <v>23</v>
      </c>
      <c r="E1651" t="s">
        <v>30</v>
      </c>
      <c r="F1651" t="s">
        <v>33</v>
      </c>
      <c r="G1651">
        <v>212</v>
      </c>
      <c r="H1651">
        <v>2028358</v>
      </c>
      <c r="I1651" t="s">
        <v>25</v>
      </c>
      <c r="J1651">
        <f t="shared" si="78"/>
        <v>1</v>
      </c>
      <c r="K1651" t="str">
        <f t="shared" si="79"/>
        <v>MMBtu</v>
      </c>
      <c r="L1651" s="3">
        <f t="shared" si="80"/>
        <v>2028358</v>
      </c>
    </row>
    <row r="1652" spans="1:12" x14ac:dyDescent="0.25">
      <c r="A1652" t="s">
        <v>215</v>
      </c>
      <c r="B1652" t="s">
        <v>21</v>
      </c>
      <c r="C1652" t="s">
        <v>22</v>
      </c>
      <c r="D1652" t="s">
        <v>12</v>
      </c>
      <c r="E1652" t="s">
        <v>15</v>
      </c>
      <c r="F1652" t="s">
        <v>33</v>
      </c>
      <c r="G1652">
        <v>18</v>
      </c>
      <c r="H1652">
        <v>2200190</v>
      </c>
      <c r="I1652" t="s">
        <v>25</v>
      </c>
      <c r="J1652">
        <f t="shared" si="78"/>
        <v>1</v>
      </c>
      <c r="K1652" t="str">
        <f t="shared" si="79"/>
        <v>MMBtu</v>
      </c>
      <c r="L1652" s="3">
        <f t="shared" si="80"/>
        <v>2200190</v>
      </c>
    </row>
    <row r="1653" spans="1:12" x14ac:dyDescent="0.25">
      <c r="A1653" t="s">
        <v>215</v>
      </c>
      <c r="B1653" t="s">
        <v>21</v>
      </c>
      <c r="C1653" t="s">
        <v>22</v>
      </c>
      <c r="D1653" t="s">
        <v>12</v>
      </c>
      <c r="E1653" t="s">
        <v>17</v>
      </c>
      <c r="F1653" t="s">
        <v>36</v>
      </c>
      <c r="G1653">
        <v>13</v>
      </c>
      <c r="H1653">
        <v>4187500</v>
      </c>
      <c r="I1653" t="s">
        <v>25</v>
      </c>
      <c r="J1653">
        <f t="shared" si="78"/>
        <v>1</v>
      </c>
      <c r="K1653" t="str">
        <f t="shared" si="79"/>
        <v>MMBtu</v>
      </c>
      <c r="L1653" s="3">
        <f t="shared" si="80"/>
        <v>4187500</v>
      </c>
    </row>
    <row r="1654" spans="1:12" x14ac:dyDescent="0.25">
      <c r="A1654" t="s">
        <v>215</v>
      </c>
      <c r="B1654" t="s">
        <v>21</v>
      </c>
      <c r="C1654" t="s">
        <v>22</v>
      </c>
      <c r="D1654" t="s">
        <v>12</v>
      </c>
      <c r="E1654" t="s">
        <v>17</v>
      </c>
      <c r="F1654" t="s">
        <v>33</v>
      </c>
      <c r="G1654">
        <v>25</v>
      </c>
      <c r="H1654">
        <v>4692585</v>
      </c>
      <c r="I1654" t="s">
        <v>25</v>
      </c>
      <c r="J1654">
        <f t="shared" si="78"/>
        <v>1</v>
      </c>
      <c r="K1654" t="str">
        <f t="shared" si="79"/>
        <v>MMBtu</v>
      </c>
      <c r="L1654" s="3">
        <f t="shared" si="80"/>
        <v>4692585</v>
      </c>
    </row>
    <row r="1655" spans="1:12" x14ac:dyDescent="0.25">
      <c r="A1655" t="s">
        <v>216</v>
      </c>
      <c r="B1655" t="s">
        <v>26</v>
      </c>
      <c r="C1655" t="s">
        <v>22</v>
      </c>
      <c r="D1655" t="s">
        <v>23</v>
      </c>
      <c r="E1655" t="s">
        <v>30</v>
      </c>
      <c r="F1655" t="s">
        <v>34</v>
      </c>
      <c r="G1655">
        <v>1</v>
      </c>
      <c r="H1655">
        <v>310000</v>
      </c>
      <c r="I1655" t="s">
        <v>25</v>
      </c>
      <c r="J1655">
        <f t="shared" si="78"/>
        <v>1</v>
      </c>
      <c r="K1655" t="str">
        <f t="shared" si="79"/>
        <v>MMBtu</v>
      </c>
      <c r="L1655" s="3">
        <f t="shared" si="80"/>
        <v>310000</v>
      </c>
    </row>
    <row r="1656" spans="1:12" x14ac:dyDescent="0.25">
      <c r="A1656" t="s">
        <v>216</v>
      </c>
      <c r="B1656" t="s">
        <v>26</v>
      </c>
      <c r="C1656" t="s">
        <v>22</v>
      </c>
      <c r="D1656" t="s">
        <v>12</v>
      </c>
      <c r="E1656" t="s">
        <v>16</v>
      </c>
      <c r="F1656" t="s">
        <v>28</v>
      </c>
      <c r="G1656">
        <v>1</v>
      </c>
      <c r="H1656">
        <v>755000</v>
      </c>
      <c r="I1656" t="s">
        <v>25</v>
      </c>
      <c r="J1656">
        <f t="shared" si="78"/>
        <v>1</v>
      </c>
      <c r="K1656" t="str">
        <f t="shared" si="79"/>
        <v>MMBtu</v>
      </c>
      <c r="L1656" s="3">
        <f t="shared" si="80"/>
        <v>755000</v>
      </c>
    </row>
    <row r="1657" spans="1:12" x14ac:dyDescent="0.25">
      <c r="A1657" t="s">
        <v>216</v>
      </c>
      <c r="B1657" t="s">
        <v>26</v>
      </c>
      <c r="C1657" t="s">
        <v>22</v>
      </c>
      <c r="D1657" t="s">
        <v>12</v>
      </c>
      <c r="E1657" t="s">
        <v>15</v>
      </c>
      <c r="F1657" t="s">
        <v>34</v>
      </c>
      <c r="G1657">
        <v>4</v>
      </c>
      <c r="H1657">
        <v>920000</v>
      </c>
      <c r="I1657" t="s">
        <v>25</v>
      </c>
      <c r="J1657">
        <f t="shared" si="78"/>
        <v>1</v>
      </c>
      <c r="K1657" t="str">
        <f t="shared" si="79"/>
        <v>MMBtu</v>
      </c>
      <c r="L1657" s="3">
        <f t="shared" si="80"/>
        <v>920000</v>
      </c>
    </row>
    <row r="1658" spans="1:12" x14ac:dyDescent="0.25">
      <c r="A1658" t="s">
        <v>216</v>
      </c>
      <c r="B1658" t="s">
        <v>26</v>
      </c>
      <c r="C1658" t="s">
        <v>22</v>
      </c>
      <c r="D1658" t="s">
        <v>12</v>
      </c>
      <c r="E1658" t="s">
        <v>18</v>
      </c>
      <c r="F1658" t="s">
        <v>28</v>
      </c>
      <c r="G1658">
        <v>1</v>
      </c>
      <c r="H1658">
        <v>1070000</v>
      </c>
      <c r="I1658" t="s">
        <v>25</v>
      </c>
      <c r="J1658">
        <f t="shared" si="78"/>
        <v>1</v>
      </c>
      <c r="K1658" t="str">
        <f t="shared" si="79"/>
        <v>MMBtu</v>
      </c>
      <c r="L1658" s="3">
        <f t="shared" si="80"/>
        <v>1070000</v>
      </c>
    </row>
    <row r="1659" spans="1:12" x14ac:dyDescent="0.25">
      <c r="A1659" t="s">
        <v>216</v>
      </c>
      <c r="B1659" t="s">
        <v>26</v>
      </c>
      <c r="C1659" t="s">
        <v>22</v>
      </c>
      <c r="D1659" t="s">
        <v>12</v>
      </c>
      <c r="E1659" t="s">
        <v>17</v>
      </c>
      <c r="F1659" t="s">
        <v>34</v>
      </c>
      <c r="G1659">
        <v>5</v>
      </c>
      <c r="H1659">
        <v>1470000</v>
      </c>
      <c r="I1659" t="s">
        <v>25</v>
      </c>
      <c r="J1659">
        <f t="shared" si="78"/>
        <v>1</v>
      </c>
      <c r="K1659" t="str">
        <f t="shared" si="79"/>
        <v>MMBtu</v>
      </c>
      <c r="L1659" s="3">
        <f t="shared" si="80"/>
        <v>1470000</v>
      </c>
    </row>
    <row r="1660" spans="1:12" x14ac:dyDescent="0.25">
      <c r="A1660" t="s">
        <v>216</v>
      </c>
      <c r="B1660" t="s">
        <v>26</v>
      </c>
      <c r="C1660" t="s">
        <v>22</v>
      </c>
      <c r="D1660" t="s">
        <v>23</v>
      </c>
      <c r="E1660" t="s">
        <v>13</v>
      </c>
      <c r="F1660" t="s">
        <v>34</v>
      </c>
      <c r="G1660">
        <v>33</v>
      </c>
      <c r="H1660">
        <v>1555000</v>
      </c>
      <c r="I1660" t="s">
        <v>25</v>
      </c>
      <c r="J1660">
        <f t="shared" si="78"/>
        <v>1</v>
      </c>
      <c r="K1660" t="str">
        <f t="shared" si="79"/>
        <v>MMBtu</v>
      </c>
      <c r="L1660" s="3">
        <f t="shared" si="80"/>
        <v>1555000</v>
      </c>
    </row>
    <row r="1661" spans="1:12" x14ac:dyDescent="0.25">
      <c r="A1661" t="s">
        <v>216</v>
      </c>
      <c r="B1661" t="s">
        <v>26</v>
      </c>
      <c r="C1661" t="s">
        <v>22</v>
      </c>
      <c r="D1661" t="s">
        <v>12</v>
      </c>
      <c r="E1661" t="s">
        <v>13</v>
      </c>
      <c r="F1661" t="s">
        <v>34</v>
      </c>
      <c r="G1661">
        <v>2</v>
      </c>
      <c r="H1661">
        <v>2140000</v>
      </c>
      <c r="I1661" t="s">
        <v>25</v>
      </c>
      <c r="J1661">
        <f t="shared" si="78"/>
        <v>1</v>
      </c>
      <c r="K1661" t="str">
        <f t="shared" si="79"/>
        <v>MMBtu</v>
      </c>
      <c r="L1661" s="3">
        <f t="shared" si="80"/>
        <v>2140000</v>
      </c>
    </row>
    <row r="1662" spans="1:12" x14ac:dyDescent="0.25">
      <c r="A1662" t="s">
        <v>216</v>
      </c>
      <c r="B1662" t="s">
        <v>26</v>
      </c>
      <c r="C1662" t="s">
        <v>22</v>
      </c>
      <c r="D1662" t="s">
        <v>12</v>
      </c>
      <c r="E1662" t="s">
        <v>18</v>
      </c>
      <c r="F1662" t="s">
        <v>34</v>
      </c>
      <c r="G1662">
        <v>1</v>
      </c>
      <c r="H1662">
        <v>2140000</v>
      </c>
      <c r="I1662" t="s">
        <v>25</v>
      </c>
      <c r="J1662">
        <f t="shared" si="78"/>
        <v>1</v>
      </c>
      <c r="K1662" t="str">
        <f t="shared" si="79"/>
        <v>MMBtu</v>
      </c>
      <c r="L1662" s="3">
        <f t="shared" si="80"/>
        <v>2140000</v>
      </c>
    </row>
    <row r="1663" spans="1:12" x14ac:dyDescent="0.25">
      <c r="A1663" t="s">
        <v>216</v>
      </c>
      <c r="B1663" t="s">
        <v>26</v>
      </c>
      <c r="C1663" t="s">
        <v>22</v>
      </c>
      <c r="D1663" t="s">
        <v>23</v>
      </c>
      <c r="E1663" t="s">
        <v>15</v>
      </c>
      <c r="F1663" t="s">
        <v>34</v>
      </c>
      <c r="G1663">
        <v>35</v>
      </c>
      <c r="H1663">
        <v>2195011</v>
      </c>
      <c r="I1663" t="s">
        <v>25</v>
      </c>
      <c r="J1663">
        <f t="shared" si="78"/>
        <v>1</v>
      </c>
      <c r="K1663" t="str">
        <f t="shared" si="79"/>
        <v>MMBtu</v>
      </c>
      <c r="L1663" s="3">
        <f t="shared" si="80"/>
        <v>2195011</v>
      </c>
    </row>
    <row r="1664" spans="1:12" x14ac:dyDescent="0.25">
      <c r="A1664" t="s">
        <v>216</v>
      </c>
      <c r="B1664" t="s">
        <v>26</v>
      </c>
      <c r="C1664" t="s">
        <v>22</v>
      </c>
      <c r="D1664" t="s">
        <v>12</v>
      </c>
      <c r="E1664" t="s">
        <v>17</v>
      </c>
      <c r="F1664" t="s">
        <v>28</v>
      </c>
      <c r="G1664">
        <v>11</v>
      </c>
      <c r="H1664">
        <v>6410000</v>
      </c>
      <c r="I1664" t="s">
        <v>25</v>
      </c>
      <c r="J1664">
        <f t="shared" si="78"/>
        <v>1</v>
      </c>
      <c r="K1664" t="str">
        <f t="shared" si="79"/>
        <v>MMBtu</v>
      </c>
      <c r="L1664" s="3">
        <f t="shared" si="80"/>
        <v>6410000</v>
      </c>
    </row>
    <row r="1665" spans="1:12" x14ac:dyDescent="0.25">
      <c r="A1665" t="s">
        <v>216</v>
      </c>
      <c r="B1665" t="s">
        <v>26</v>
      </c>
      <c r="C1665" t="s">
        <v>22</v>
      </c>
      <c r="D1665" t="s">
        <v>23</v>
      </c>
      <c r="E1665" t="s">
        <v>18</v>
      </c>
      <c r="F1665" t="s">
        <v>34</v>
      </c>
      <c r="G1665">
        <v>96</v>
      </c>
      <c r="H1665">
        <v>7012000</v>
      </c>
      <c r="I1665" t="s">
        <v>25</v>
      </c>
      <c r="J1665">
        <f t="shared" si="78"/>
        <v>1</v>
      </c>
      <c r="K1665" t="str">
        <f t="shared" si="79"/>
        <v>MMBtu</v>
      </c>
      <c r="L1665" s="3">
        <f t="shared" si="80"/>
        <v>7012000</v>
      </c>
    </row>
    <row r="1666" spans="1:12" x14ac:dyDescent="0.25">
      <c r="A1666" t="s">
        <v>216</v>
      </c>
      <c r="B1666" t="s">
        <v>26</v>
      </c>
      <c r="C1666" t="s">
        <v>22</v>
      </c>
      <c r="D1666" t="s">
        <v>23</v>
      </c>
      <c r="E1666" t="s">
        <v>16</v>
      </c>
      <c r="F1666" t="s">
        <v>34</v>
      </c>
      <c r="G1666">
        <v>22</v>
      </c>
      <c r="H1666">
        <v>7760000</v>
      </c>
      <c r="I1666" t="s">
        <v>25</v>
      </c>
      <c r="J1666">
        <f t="shared" si="78"/>
        <v>1</v>
      </c>
      <c r="K1666" t="str">
        <f t="shared" si="79"/>
        <v>MMBtu</v>
      </c>
      <c r="L1666" s="3">
        <f t="shared" si="80"/>
        <v>7760000</v>
      </c>
    </row>
    <row r="1667" spans="1:12" x14ac:dyDescent="0.25">
      <c r="A1667" t="s">
        <v>216</v>
      </c>
      <c r="B1667" t="s">
        <v>26</v>
      </c>
      <c r="C1667" t="s">
        <v>22</v>
      </c>
      <c r="D1667" t="s">
        <v>23</v>
      </c>
      <c r="E1667" t="s">
        <v>19</v>
      </c>
      <c r="F1667" t="s">
        <v>34</v>
      </c>
      <c r="G1667">
        <v>40</v>
      </c>
      <c r="H1667">
        <v>11536562</v>
      </c>
      <c r="I1667" t="s">
        <v>25</v>
      </c>
      <c r="J1667">
        <f t="shared" si="78"/>
        <v>1</v>
      </c>
      <c r="K1667" t="str">
        <f t="shared" si="79"/>
        <v>MMBtu</v>
      </c>
      <c r="L1667" s="3">
        <f t="shared" si="80"/>
        <v>11536562</v>
      </c>
    </row>
    <row r="1668" spans="1:12" x14ac:dyDescent="0.25">
      <c r="A1668" t="s">
        <v>216</v>
      </c>
      <c r="B1668" t="s">
        <v>26</v>
      </c>
      <c r="C1668" t="s">
        <v>22</v>
      </c>
      <c r="D1668" t="s">
        <v>23</v>
      </c>
      <c r="E1668" t="s">
        <v>17</v>
      </c>
      <c r="F1668" t="s">
        <v>34</v>
      </c>
      <c r="G1668">
        <v>85</v>
      </c>
      <c r="H1668">
        <v>11728295</v>
      </c>
      <c r="I1668" t="s">
        <v>25</v>
      </c>
      <c r="J1668">
        <f t="shared" si="78"/>
        <v>1</v>
      </c>
      <c r="K1668" t="str">
        <f t="shared" si="79"/>
        <v>MMBtu</v>
      </c>
      <c r="L1668" s="3">
        <f t="shared" si="80"/>
        <v>11728295</v>
      </c>
    </row>
    <row r="1669" spans="1:12" x14ac:dyDescent="0.25">
      <c r="A1669" t="s">
        <v>216</v>
      </c>
      <c r="B1669" t="s">
        <v>26</v>
      </c>
      <c r="C1669" t="s">
        <v>22</v>
      </c>
      <c r="D1669" t="s">
        <v>12</v>
      </c>
      <c r="E1669" t="s">
        <v>19</v>
      </c>
      <c r="F1669" t="s">
        <v>28</v>
      </c>
      <c r="G1669">
        <v>18</v>
      </c>
      <c r="H1669">
        <v>15720000</v>
      </c>
      <c r="I1669" t="s">
        <v>25</v>
      </c>
      <c r="J1669">
        <f t="shared" si="78"/>
        <v>1</v>
      </c>
      <c r="K1669" t="str">
        <f t="shared" si="79"/>
        <v>MMBtu</v>
      </c>
      <c r="L1669" s="3">
        <f t="shared" si="80"/>
        <v>15720000</v>
      </c>
    </row>
    <row r="1670" spans="1:12" x14ac:dyDescent="0.25">
      <c r="A1670" t="s">
        <v>216</v>
      </c>
      <c r="B1670" t="s">
        <v>21</v>
      </c>
      <c r="C1670" t="s">
        <v>22</v>
      </c>
      <c r="D1670" t="s">
        <v>23</v>
      </c>
      <c r="E1670" t="s">
        <v>13</v>
      </c>
      <c r="F1670" t="s">
        <v>24</v>
      </c>
      <c r="G1670">
        <v>4</v>
      </c>
      <c r="H1670">
        <v>15000</v>
      </c>
      <c r="I1670" t="s">
        <v>25</v>
      </c>
      <c r="J1670">
        <f t="shared" si="78"/>
        <v>1</v>
      </c>
      <c r="K1670" t="str">
        <f t="shared" si="79"/>
        <v>MMBtu</v>
      </c>
      <c r="L1670" s="3">
        <f t="shared" si="80"/>
        <v>15000</v>
      </c>
    </row>
    <row r="1671" spans="1:12" x14ac:dyDescent="0.25">
      <c r="A1671" t="s">
        <v>216</v>
      </c>
      <c r="B1671" t="s">
        <v>21</v>
      </c>
      <c r="C1671" t="s">
        <v>22</v>
      </c>
      <c r="D1671" t="s">
        <v>23</v>
      </c>
      <c r="E1671" t="s">
        <v>27</v>
      </c>
      <c r="F1671" t="s">
        <v>33</v>
      </c>
      <c r="G1671">
        <v>5</v>
      </c>
      <c r="H1671">
        <v>40000</v>
      </c>
      <c r="I1671" t="s">
        <v>25</v>
      </c>
      <c r="J1671">
        <f t="shared" si="78"/>
        <v>1</v>
      </c>
      <c r="K1671" t="str">
        <f t="shared" si="79"/>
        <v>MMBtu</v>
      </c>
      <c r="L1671" s="3">
        <f t="shared" si="80"/>
        <v>40000</v>
      </c>
    </row>
    <row r="1672" spans="1:12" x14ac:dyDescent="0.25">
      <c r="A1672" t="s">
        <v>216</v>
      </c>
      <c r="B1672" t="s">
        <v>21</v>
      </c>
      <c r="C1672" t="s">
        <v>22</v>
      </c>
      <c r="D1672" t="s">
        <v>23</v>
      </c>
      <c r="E1672" t="s">
        <v>27</v>
      </c>
      <c r="F1672" t="s">
        <v>35</v>
      </c>
      <c r="G1672">
        <v>8</v>
      </c>
      <c r="H1672">
        <v>120000</v>
      </c>
      <c r="I1672" t="s">
        <v>25</v>
      </c>
      <c r="J1672">
        <f t="shared" si="78"/>
        <v>1</v>
      </c>
      <c r="K1672" t="str">
        <f t="shared" si="79"/>
        <v>MMBtu</v>
      </c>
      <c r="L1672" s="3">
        <f t="shared" si="80"/>
        <v>120000</v>
      </c>
    </row>
    <row r="1673" spans="1:12" x14ac:dyDescent="0.25">
      <c r="A1673" t="s">
        <v>216</v>
      </c>
      <c r="B1673" t="s">
        <v>21</v>
      </c>
      <c r="C1673" t="s">
        <v>22</v>
      </c>
      <c r="D1673" t="s">
        <v>12</v>
      </c>
      <c r="E1673" t="s">
        <v>27</v>
      </c>
      <c r="F1673" t="s">
        <v>37</v>
      </c>
      <c r="G1673">
        <v>1</v>
      </c>
      <c r="H1673">
        <v>150000</v>
      </c>
      <c r="I1673" t="s">
        <v>25</v>
      </c>
      <c r="J1673">
        <f t="shared" si="78"/>
        <v>1</v>
      </c>
      <c r="K1673" t="str">
        <f t="shared" si="79"/>
        <v>MMBtu</v>
      </c>
      <c r="L1673" s="3">
        <f t="shared" si="80"/>
        <v>150000</v>
      </c>
    </row>
    <row r="1674" spans="1:12" x14ac:dyDescent="0.25">
      <c r="A1674" t="s">
        <v>216</v>
      </c>
      <c r="B1674" t="s">
        <v>21</v>
      </c>
      <c r="C1674" t="s">
        <v>22</v>
      </c>
      <c r="D1674" t="s">
        <v>12</v>
      </c>
      <c r="E1674" t="s">
        <v>17</v>
      </c>
      <c r="F1674" t="s">
        <v>37</v>
      </c>
      <c r="G1674">
        <v>2</v>
      </c>
      <c r="H1674">
        <v>620000</v>
      </c>
      <c r="I1674" t="s">
        <v>25</v>
      </c>
      <c r="J1674">
        <f t="shared" si="78"/>
        <v>1</v>
      </c>
      <c r="K1674" t="str">
        <f t="shared" si="79"/>
        <v>MMBtu</v>
      </c>
      <c r="L1674" s="3">
        <f t="shared" si="80"/>
        <v>620000</v>
      </c>
    </row>
    <row r="1675" spans="1:12" x14ac:dyDescent="0.25">
      <c r="A1675" t="s">
        <v>216</v>
      </c>
      <c r="B1675" t="s">
        <v>21</v>
      </c>
      <c r="C1675" t="s">
        <v>22</v>
      </c>
      <c r="D1675" t="s">
        <v>23</v>
      </c>
      <c r="E1675" t="s">
        <v>17</v>
      </c>
      <c r="F1675" t="s">
        <v>37</v>
      </c>
      <c r="G1675">
        <v>2</v>
      </c>
      <c r="H1675">
        <v>620000</v>
      </c>
      <c r="I1675" t="s">
        <v>25</v>
      </c>
      <c r="J1675">
        <f t="shared" si="78"/>
        <v>1</v>
      </c>
      <c r="K1675" t="str">
        <f t="shared" si="79"/>
        <v>MMBtu</v>
      </c>
      <c r="L1675" s="3">
        <f t="shared" si="80"/>
        <v>620000</v>
      </c>
    </row>
    <row r="1676" spans="1:12" x14ac:dyDescent="0.25">
      <c r="A1676" t="s">
        <v>216</v>
      </c>
      <c r="B1676" t="s">
        <v>21</v>
      </c>
      <c r="C1676" t="s">
        <v>22</v>
      </c>
      <c r="D1676" t="s">
        <v>23</v>
      </c>
      <c r="E1676" t="s">
        <v>18</v>
      </c>
      <c r="F1676" t="s">
        <v>24</v>
      </c>
      <c r="G1676">
        <v>5</v>
      </c>
      <c r="H1676">
        <v>632500</v>
      </c>
      <c r="I1676" t="s">
        <v>25</v>
      </c>
      <c r="J1676">
        <f t="shared" si="78"/>
        <v>1</v>
      </c>
      <c r="K1676" t="str">
        <f t="shared" si="79"/>
        <v>MMBtu</v>
      </c>
      <c r="L1676" s="3">
        <f t="shared" si="80"/>
        <v>632500</v>
      </c>
    </row>
    <row r="1677" spans="1:12" x14ac:dyDescent="0.25">
      <c r="A1677" t="s">
        <v>216</v>
      </c>
      <c r="B1677" t="s">
        <v>21</v>
      </c>
      <c r="C1677" t="s">
        <v>22</v>
      </c>
      <c r="D1677" t="s">
        <v>23</v>
      </c>
      <c r="E1677" t="s">
        <v>19</v>
      </c>
      <c r="F1677" t="s">
        <v>24</v>
      </c>
      <c r="G1677">
        <v>25</v>
      </c>
      <c r="H1677">
        <v>685965</v>
      </c>
      <c r="I1677" t="s">
        <v>25</v>
      </c>
      <c r="J1677">
        <f t="shared" si="78"/>
        <v>1</v>
      </c>
      <c r="K1677" t="str">
        <f t="shared" si="79"/>
        <v>MMBtu</v>
      </c>
      <c r="L1677" s="3">
        <f t="shared" si="80"/>
        <v>685965</v>
      </c>
    </row>
    <row r="1678" spans="1:12" x14ac:dyDescent="0.25">
      <c r="A1678" t="s">
        <v>216</v>
      </c>
      <c r="B1678" t="s">
        <v>21</v>
      </c>
      <c r="C1678" t="s">
        <v>22</v>
      </c>
      <c r="D1678" t="s">
        <v>12</v>
      </c>
      <c r="E1678" t="s">
        <v>15</v>
      </c>
      <c r="F1678" t="s">
        <v>37</v>
      </c>
      <c r="G1678">
        <v>2</v>
      </c>
      <c r="H1678">
        <v>1029980</v>
      </c>
      <c r="I1678" t="s">
        <v>25</v>
      </c>
      <c r="J1678">
        <f t="shared" si="78"/>
        <v>1</v>
      </c>
      <c r="K1678" t="str">
        <f t="shared" si="79"/>
        <v>MMBtu</v>
      </c>
      <c r="L1678" s="3">
        <f t="shared" si="80"/>
        <v>1029980</v>
      </c>
    </row>
    <row r="1679" spans="1:12" x14ac:dyDescent="0.25">
      <c r="A1679" t="s">
        <v>216</v>
      </c>
      <c r="B1679" t="s">
        <v>21</v>
      </c>
      <c r="C1679" t="s">
        <v>22</v>
      </c>
      <c r="D1679" t="s">
        <v>12</v>
      </c>
      <c r="E1679" t="s">
        <v>18</v>
      </c>
      <c r="F1679" t="s">
        <v>37</v>
      </c>
      <c r="G1679">
        <v>4</v>
      </c>
      <c r="H1679">
        <v>1210000</v>
      </c>
      <c r="I1679" t="s">
        <v>25</v>
      </c>
      <c r="J1679">
        <f t="shared" si="78"/>
        <v>1</v>
      </c>
      <c r="K1679" t="str">
        <f t="shared" si="79"/>
        <v>MMBtu</v>
      </c>
      <c r="L1679" s="3">
        <f t="shared" si="80"/>
        <v>1210000</v>
      </c>
    </row>
    <row r="1680" spans="1:12" x14ac:dyDescent="0.25">
      <c r="A1680" t="s">
        <v>216</v>
      </c>
      <c r="B1680" t="s">
        <v>21</v>
      </c>
      <c r="C1680" t="s">
        <v>22</v>
      </c>
      <c r="D1680" t="s">
        <v>12</v>
      </c>
      <c r="E1680" t="s">
        <v>27</v>
      </c>
      <c r="F1680" t="s">
        <v>35</v>
      </c>
      <c r="G1680">
        <v>7</v>
      </c>
      <c r="H1680">
        <v>1415000</v>
      </c>
      <c r="I1680" t="s">
        <v>25</v>
      </c>
      <c r="J1680">
        <f t="shared" si="78"/>
        <v>1</v>
      </c>
      <c r="K1680" t="str">
        <f t="shared" si="79"/>
        <v>MMBtu</v>
      </c>
      <c r="L1680" s="3">
        <f t="shared" si="80"/>
        <v>1415000</v>
      </c>
    </row>
    <row r="1681" spans="1:12" x14ac:dyDescent="0.25">
      <c r="A1681" t="s">
        <v>216</v>
      </c>
      <c r="B1681" t="s">
        <v>21</v>
      </c>
      <c r="C1681" t="s">
        <v>22</v>
      </c>
      <c r="D1681" t="s">
        <v>23</v>
      </c>
      <c r="E1681" t="s">
        <v>16</v>
      </c>
      <c r="F1681" t="s">
        <v>35</v>
      </c>
      <c r="G1681">
        <v>36</v>
      </c>
      <c r="H1681">
        <v>1850000</v>
      </c>
      <c r="I1681" t="s">
        <v>25</v>
      </c>
      <c r="J1681">
        <f t="shared" si="78"/>
        <v>1</v>
      </c>
      <c r="K1681" t="str">
        <f t="shared" si="79"/>
        <v>MMBtu</v>
      </c>
      <c r="L1681" s="3">
        <f t="shared" si="80"/>
        <v>1850000</v>
      </c>
    </row>
    <row r="1682" spans="1:12" x14ac:dyDescent="0.25">
      <c r="A1682" t="s">
        <v>216</v>
      </c>
      <c r="B1682" t="s">
        <v>21</v>
      </c>
      <c r="C1682" t="s">
        <v>22</v>
      </c>
      <c r="D1682" t="s">
        <v>23</v>
      </c>
      <c r="E1682" t="s">
        <v>17</v>
      </c>
      <c r="F1682" t="s">
        <v>35</v>
      </c>
      <c r="G1682">
        <v>103</v>
      </c>
      <c r="H1682">
        <v>2808847</v>
      </c>
      <c r="I1682" t="s">
        <v>25</v>
      </c>
      <c r="J1682">
        <f t="shared" si="78"/>
        <v>1</v>
      </c>
      <c r="K1682" t="str">
        <f t="shared" si="79"/>
        <v>MMBtu</v>
      </c>
      <c r="L1682" s="3">
        <f t="shared" si="80"/>
        <v>2808847</v>
      </c>
    </row>
    <row r="1683" spans="1:12" x14ac:dyDescent="0.25">
      <c r="A1683" t="s">
        <v>216</v>
      </c>
      <c r="B1683" t="s">
        <v>21</v>
      </c>
      <c r="C1683" t="s">
        <v>22</v>
      </c>
      <c r="D1683" t="s">
        <v>23</v>
      </c>
      <c r="E1683" t="s">
        <v>13</v>
      </c>
      <c r="F1683" t="s">
        <v>35</v>
      </c>
      <c r="G1683">
        <v>102</v>
      </c>
      <c r="H1683">
        <v>3122683</v>
      </c>
      <c r="I1683" t="s">
        <v>25</v>
      </c>
      <c r="J1683">
        <f t="shared" si="78"/>
        <v>1</v>
      </c>
      <c r="K1683" t="str">
        <f t="shared" si="79"/>
        <v>MMBtu</v>
      </c>
      <c r="L1683" s="3">
        <f t="shared" si="80"/>
        <v>3122683</v>
      </c>
    </row>
    <row r="1684" spans="1:12" x14ac:dyDescent="0.25">
      <c r="A1684" t="s">
        <v>216</v>
      </c>
      <c r="B1684" t="s">
        <v>21</v>
      </c>
      <c r="C1684" t="s">
        <v>22</v>
      </c>
      <c r="D1684" t="s">
        <v>23</v>
      </c>
      <c r="E1684" t="s">
        <v>16</v>
      </c>
      <c r="F1684" t="s">
        <v>33</v>
      </c>
      <c r="G1684">
        <v>283</v>
      </c>
      <c r="H1684">
        <v>3323940</v>
      </c>
      <c r="I1684" t="s">
        <v>25</v>
      </c>
      <c r="J1684">
        <f t="shared" si="78"/>
        <v>1</v>
      </c>
      <c r="K1684" t="str">
        <f t="shared" si="79"/>
        <v>MMBtu</v>
      </c>
      <c r="L1684" s="3">
        <f t="shared" si="80"/>
        <v>3323940</v>
      </c>
    </row>
    <row r="1685" spans="1:12" x14ac:dyDescent="0.25">
      <c r="A1685" t="s">
        <v>216</v>
      </c>
      <c r="B1685" t="s">
        <v>21</v>
      </c>
      <c r="C1685" t="s">
        <v>22</v>
      </c>
      <c r="D1685" t="s">
        <v>23</v>
      </c>
      <c r="E1685" t="s">
        <v>30</v>
      </c>
      <c r="F1685" t="s">
        <v>33</v>
      </c>
      <c r="G1685">
        <v>61</v>
      </c>
      <c r="H1685">
        <v>3362090</v>
      </c>
      <c r="I1685" t="s">
        <v>25</v>
      </c>
      <c r="J1685">
        <f t="shared" si="78"/>
        <v>1</v>
      </c>
      <c r="K1685" t="str">
        <f t="shared" si="79"/>
        <v>MMBtu</v>
      </c>
      <c r="L1685" s="3">
        <f t="shared" si="80"/>
        <v>3362090</v>
      </c>
    </row>
    <row r="1686" spans="1:12" x14ac:dyDescent="0.25">
      <c r="A1686" t="s">
        <v>216</v>
      </c>
      <c r="B1686" t="s">
        <v>21</v>
      </c>
      <c r="C1686" t="s">
        <v>22</v>
      </c>
      <c r="D1686" t="s">
        <v>23</v>
      </c>
      <c r="E1686" t="s">
        <v>19</v>
      </c>
      <c r="F1686" t="s">
        <v>35</v>
      </c>
      <c r="G1686">
        <v>34</v>
      </c>
      <c r="H1686">
        <v>3880867</v>
      </c>
      <c r="I1686" t="s">
        <v>25</v>
      </c>
      <c r="J1686">
        <f t="shared" si="78"/>
        <v>1</v>
      </c>
      <c r="K1686" t="str">
        <f t="shared" si="79"/>
        <v>MMBtu</v>
      </c>
      <c r="L1686" s="3">
        <f t="shared" si="80"/>
        <v>3880867</v>
      </c>
    </row>
    <row r="1687" spans="1:12" x14ac:dyDescent="0.25">
      <c r="A1687" t="s">
        <v>216</v>
      </c>
      <c r="B1687" t="s">
        <v>21</v>
      </c>
      <c r="C1687" t="s">
        <v>22</v>
      </c>
      <c r="D1687" t="s">
        <v>12</v>
      </c>
      <c r="E1687" t="s">
        <v>30</v>
      </c>
      <c r="F1687" t="s">
        <v>37</v>
      </c>
      <c r="G1687">
        <v>3</v>
      </c>
      <c r="H1687">
        <v>4135000</v>
      </c>
      <c r="I1687" t="s">
        <v>25</v>
      </c>
      <c r="J1687">
        <f t="shared" si="78"/>
        <v>1</v>
      </c>
      <c r="K1687" t="str">
        <f t="shared" si="79"/>
        <v>MMBtu</v>
      </c>
      <c r="L1687" s="3">
        <f t="shared" si="80"/>
        <v>4135000</v>
      </c>
    </row>
    <row r="1688" spans="1:12" x14ac:dyDescent="0.25">
      <c r="A1688" t="s">
        <v>216</v>
      </c>
      <c r="B1688" t="s">
        <v>21</v>
      </c>
      <c r="C1688" t="s">
        <v>22</v>
      </c>
      <c r="D1688" t="s">
        <v>12</v>
      </c>
      <c r="E1688" t="s">
        <v>16</v>
      </c>
      <c r="F1688" t="s">
        <v>24</v>
      </c>
      <c r="G1688">
        <v>21</v>
      </c>
      <c r="H1688">
        <v>4335000</v>
      </c>
      <c r="I1688" t="s">
        <v>25</v>
      </c>
      <c r="J1688">
        <f t="shared" si="78"/>
        <v>1</v>
      </c>
      <c r="K1688" t="str">
        <f t="shared" si="79"/>
        <v>MMBtu</v>
      </c>
      <c r="L1688" s="3">
        <f t="shared" si="80"/>
        <v>4335000</v>
      </c>
    </row>
    <row r="1689" spans="1:12" x14ac:dyDescent="0.25">
      <c r="A1689" t="s">
        <v>216</v>
      </c>
      <c r="B1689" t="s">
        <v>21</v>
      </c>
      <c r="C1689" t="s">
        <v>22</v>
      </c>
      <c r="D1689" t="s">
        <v>23</v>
      </c>
      <c r="E1689" t="s">
        <v>17</v>
      </c>
      <c r="F1689" t="s">
        <v>24</v>
      </c>
      <c r="G1689">
        <v>140</v>
      </c>
      <c r="H1689">
        <v>4647134</v>
      </c>
      <c r="I1689" t="s">
        <v>25</v>
      </c>
      <c r="J1689">
        <f t="shared" si="78"/>
        <v>1</v>
      </c>
      <c r="K1689" t="str">
        <f t="shared" si="79"/>
        <v>MMBtu</v>
      </c>
      <c r="L1689" s="3">
        <f t="shared" si="80"/>
        <v>4647134</v>
      </c>
    </row>
    <row r="1690" spans="1:12" x14ac:dyDescent="0.25">
      <c r="A1690" t="s">
        <v>216</v>
      </c>
      <c r="B1690" t="s">
        <v>21</v>
      </c>
      <c r="C1690" t="s">
        <v>22</v>
      </c>
      <c r="D1690" t="s">
        <v>12</v>
      </c>
      <c r="E1690" t="s">
        <v>27</v>
      </c>
      <c r="F1690" t="s">
        <v>33</v>
      </c>
      <c r="G1690">
        <v>4</v>
      </c>
      <c r="H1690">
        <v>4695000</v>
      </c>
      <c r="I1690" t="s">
        <v>25</v>
      </c>
      <c r="J1690">
        <f t="shared" si="78"/>
        <v>1</v>
      </c>
      <c r="K1690" t="str">
        <f t="shared" si="79"/>
        <v>MMBtu</v>
      </c>
      <c r="L1690" s="3">
        <f t="shared" si="80"/>
        <v>4695000</v>
      </c>
    </row>
    <row r="1691" spans="1:12" x14ac:dyDescent="0.25">
      <c r="A1691" t="s">
        <v>216</v>
      </c>
      <c r="B1691" t="s">
        <v>21</v>
      </c>
      <c r="C1691" t="s">
        <v>22</v>
      </c>
      <c r="D1691" t="s">
        <v>23</v>
      </c>
      <c r="E1691" t="s">
        <v>18</v>
      </c>
      <c r="F1691" t="s">
        <v>35</v>
      </c>
      <c r="G1691">
        <v>157</v>
      </c>
      <c r="H1691">
        <v>5124680</v>
      </c>
      <c r="I1691" t="s">
        <v>25</v>
      </c>
      <c r="J1691">
        <f t="shared" si="78"/>
        <v>1</v>
      </c>
      <c r="K1691" t="str">
        <f t="shared" si="79"/>
        <v>MMBtu</v>
      </c>
      <c r="L1691" s="3">
        <f t="shared" si="80"/>
        <v>5124680</v>
      </c>
    </row>
    <row r="1692" spans="1:12" x14ac:dyDescent="0.25">
      <c r="A1692" t="s">
        <v>216</v>
      </c>
      <c r="B1692" t="s">
        <v>21</v>
      </c>
      <c r="C1692" t="s">
        <v>22</v>
      </c>
      <c r="D1692" t="s">
        <v>23</v>
      </c>
      <c r="E1692" t="s">
        <v>15</v>
      </c>
      <c r="F1692" t="s">
        <v>35</v>
      </c>
      <c r="G1692">
        <v>136</v>
      </c>
      <c r="H1692">
        <v>5141613</v>
      </c>
      <c r="I1692" t="s">
        <v>25</v>
      </c>
      <c r="J1692">
        <f t="shared" si="78"/>
        <v>1</v>
      </c>
      <c r="K1692" t="str">
        <f t="shared" si="79"/>
        <v>MMBtu</v>
      </c>
      <c r="L1692" s="3">
        <f t="shared" si="80"/>
        <v>5141613</v>
      </c>
    </row>
    <row r="1693" spans="1:12" x14ac:dyDescent="0.25">
      <c r="A1693" t="s">
        <v>216</v>
      </c>
      <c r="B1693" t="s">
        <v>21</v>
      </c>
      <c r="C1693" t="s">
        <v>22</v>
      </c>
      <c r="D1693" t="s">
        <v>12</v>
      </c>
      <c r="E1693" t="s">
        <v>13</v>
      </c>
      <c r="F1693" t="s">
        <v>24</v>
      </c>
      <c r="G1693">
        <v>15</v>
      </c>
      <c r="H1693">
        <v>5325000</v>
      </c>
      <c r="I1693" t="s">
        <v>25</v>
      </c>
      <c r="J1693">
        <f t="shared" ref="J1693:J1756" si="81">IF(I1693="GJ",1.0542,1)</f>
        <v>1</v>
      </c>
      <c r="K1693" t="str">
        <f t="shared" ref="K1693:K1756" si="82">IF(I1693="GJ","MMBtu",I1693)</f>
        <v>MMBtu</v>
      </c>
      <c r="L1693" s="3">
        <f t="shared" ref="L1693:L1756" si="83">H1693*J1693</f>
        <v>5325000</v>
      </c>
    </row>
    <row r="1694" spans="1:12" x14ac:dyDescent="0.25">
      <c r="A1694" t="s">
        <v>216</v>
      </c>
      <c r="B1694" t="s">
        <v>21</v>
      </c>
      <c r="C1694" t="s">
        <v>22</v>
      </c>
      <c r="D1694" t="s">
        <v>12</v>
      </c>
      <c r="E1694" t="s">
        <v>13</v>
      </c>
      <c r="F1694" t="s">
        <v>37</v>
      </c>
      <c r="G1694">
        <v>5</v>
      </c>
      <c r="H1694">
        <v>5650000</v>
      </c>
      <c r="I1694" t="s">
        <v>25</v>
      </c>
      <c r="J1694">
        <f t="shared" si="81"/>
        <v>1</v>
      </c>
      <c r="K1694" t="str">
        <f t="shared" si="82"/>
        <v>MMBtu</v>
      </c>
      <c r="L1694" s="3">
        <f t="shared" si="83"/>
        <v>5650000</v>
      </c>
    </row>
    <row r="1695" spans="1:12" x14ac:dyDescent="0.25">
      <c r="A1695" t="s">
        <v>216</v>
      </c>
      <c r="B1695" t="s">
        <v>21</v>
      </c>
      <c r="C1695" t="s">
        <v>22</v>
      </c>
      <c r="D1695" t="s">
        <v>23</v>
      </c>
      <c r="E1695" t="s">
        <v>30</v>
      </c>
      <c r="F1695" t="s">
        <v>35</v>
      </c>
      <c r="G1695">
        <v>150</v>
      </c>
      <c r="H1695">
        <v>6408667</v>
      </c>
      <c r="I1695" t="s">
        <v>25</v>
      </c>
      <c r="J1695">
        <f t="shared" si="81"/>
        <v>1</v>
      </c>
      <c r="K1695" t="str">
        <f t="shared" si="82"/>
        <v>MMBtu</v>
      </c>
      <c r="L1695" s="3">
        <f t="shared" si="83"/>
        <v>6408667</v>
      </c>
    </row>
    <row r="1696" spans="1:12" x14ac:dyDescent="0.25">
      <c r="A1696" t="s">
        <v>216</v>
      </c>
      <c r="B1696" t="s">
        <v>21</v>
      </c>
      <c r="C1696" t="s">
        <v>22</v>
      </c>
      <c r="D1696" t="s">
        <v>23</v>
      </c>
      <c r="E1696" t="s">
        <v>18</v>
      </c>
      <c r="F1696" t="s">
        <v>33</v>
      </c>
      <c r="G1696">
        <v>536</v>
      </c>
      <c r="H1696">
        <v>6676632</v>
      </c>
      <c r="I1696" t="s">
        <v>25</v>
      </c>
      <c r="J1696">
        <f t="shared" si="81"/>
        <v>1</v>
      </c>
      <c r="K1696" t="str">
        <f t="shared" si="82"/>
        <v>MMBtu</v>
      </c>
      <c r="L1696" s="3">
        <f t="shared" si="83"/>
        <v>6676632</v>
      </c>
    </row>
    <row r="1697" spans="1:12" x14ac:dyDescent="0.25">
      <c r="A1697" t="s">
        <v>216</v>
      </c>
      <c r="B1697" t="s">
        <v>21</v>
      </c>
      <c r="C1697" t="s">
        <v>22</v>
      </c>
      <c r="D1697" t="s">
        <v>23</v>
      </c>
      <c r="E1697" t="s">
        <v>15</v>
      </c>
      <c r="F1697" t="s">
        <v>24</v>
      </c>
      <c r="G1697">
        <v>73</v>
      </c>
      <c r="H1697">
        <v>7286220</v>
      </c>
      <c r="I1697" t="s">
        <v>25</v>
      </c>
      <c r="J1697">
        <f t="shared" si="81"/>
        <v>1</v>
      </c>
      <c r="K1697" t="str">
        <f t="shared" si="82"/>
        <v>MMBtu</v>
      </c>
      <c r="L1697" s="3">
        <f t="shared" si="83"/>
        <v>7286220</v>
      </c>
    </row>
    <row r="1698" spans="1:12" x14ac:dyDescent="0.25">
      <c r="A1698" t="s">
        <v>216</v>
      </c>
      <c r="B1698" t="s">
        <v>21</v>
      </c>
      <c r="C1698" t="s">
        <v>22</v>
      </c>
      <c r="D1698" t="s">
        <v>12</v>
      </c>
      <c r="E1698" t="s">
        <v>30</v>
      </c>
      <c r="F1698" t="s">
        <v>24</v>
      </c>
      <c r="G1698">
        <v>19</v>
      </c>
      <c r="H1698">
        <v>9210000</v>
      </c>
      <c r="I1698" t="s">
        <v>25</v>
      </c>
      <c r="J1698">
        <f t="shared" si="81"/>
        <v>1</v>
      </c>
      <c r="K1698" t="str">
        <f t="shared" si="82"/>
        <v>MMBtu</v>
      </c>
      <c r="L1698" s="3">
        <f t="shared" si="83"/>
        <v>9210000</v>
      </c>
    </row>
    <row r="1699" spans="1:12" x14ac:dyDescent="0.25">
      <c r="A1699" t="s">
        <v>216</v>
      </c>
      <c r="B1699" t="s">
        <v>21</v>
      </c>
      <c r="C1699" t="s">
        <v>22</v>
      </c>
      <c r="D1699" t="s">
        <v>23</v>
      </c>
      <c r="E1699" t="s">
        <v>13</v>
      </c>
      <c r="F1699" t="s">
        <v>33</v>
      </c>
      <c r="G1699">
        <v>565</v>
      </c>
      <c r="H1699">
        <v>10105489</v>
      </c>
      <c r="I1699" t="s">
        <v>25</v>
      </c>
      <c r="J1699">
        <f t="shared" si="81"/>
        <v>1</v>
      </c>
      <c r="K1699" t="str">
        <f t="shared" si="82"/>
        <v>MMBtu</v>
      </c>
      <c r="L1699" s="3">
        <f t="shared" si="83"/>
        <v>10105489</v>
      </c>
    </row>
    <row r="1700" spans="1:12" x14ac:dyDescent="0.25">
      <c r="A1700" t="s">
        <v>216</v>
      </c>
      <c r="B1700" t="s">
        <v>21</v>
      </c>
      <c r="C1700" t="s">
        <v>22</v>
      </c>
      <c r="D1700" t="s">
        <v>23</v>
      </c>
      <c r="E1700" t="s">
        <v>19</v>
      </c>
      <c r="F1700" t="s">
        <v>33</v>
      </c>
      <c r="G1700">
        <v>732</v>
      </c>
      <c r="H1700">
        <v>13973632</v>
      </c>
      <c r="I1700" t="s">
        <v>25</v>
      </c>
      <c r="J1700">
        <f t="shared" si="81"/>
        <v>1</v>
      </c>
      <c r="K1700" t="str">
        <f t="shared" si="82"/>
        <v>MMBtu</v>
      </c>
      <c r="L1700" s="3">
        <f t="shared" si="83"/>
        <v>13973632</v>
      </c>
    </row>
    <row r="1701" spans="1:12" x14ac:dyDescent="0.25">
      <c r="A1701" t="s">
        <v>216</v>
      </c>
      <c r="B1701" t="s">
        <v>21</v>
      </c>
      <c r="C1701" t="s">
        <v>22</v>
      </c>
      <c r="D1701" t="s">
        <v>20</v>
      </c>
      <c r="E1701" t="s">
        <v>15</v>
      </c>
      <c r="F1701" t="s">
        <v>36</v>
      </c>
      <c r="G1701">
        <v>11</v>
      </c>
      <c r="H1701">
        <v>13977433</v>
      </c>
      <c r="I1701" t="s">
        <v>25</v>
      </c>
      <c r="J1701">
        <f t="shared" si="81"/>
        <v>1</v>
      </c>
      <c r="K1701" t="str">
        <f t="shared" si="82"/>
        <v>MMBtu</v>
      </c>
      <c r="L1701" s="3">
        <f t="shared" si="83"/>
        <v>13977433</v>
      </c>
    </row>
    <row r="1702" spans="1:12" x14ac:dyDescent="0.25">
      <c r="A1702" t="s">
        <v>216</v>
      </c>
      <c r="B1702" t="s">
        <v>21</v>
      </c>
      <c r="C1702" t="s">
        <v>22</v>
      </c>
      <c r="D1702" t="s">
        <v>12</v>
      </c>
      <c r="E1702" t="s">
        <v>17</v>
      </c>
      <c r="F1702" t="s">
        <v>24</v>
      </c>
      <c r="G1702">
        <v>48</v>
      </c>
      <c r="H1702">
        <v>14350000</v>
      </c>
      <c r="I1702" t="s">
        <v>25</v>
      </c>
      <c r="J1702">
        <f t="shared" si="81"/>
        <v>1</v>
      </c>
      <c r="K1702" t="str">
        <f t="shared" si="82"/>
        <v>MMBtu</v>
      </c>
      <c r="L1702" s="3">
        <f t="shared" si="83"/>
        <v>14350000</v>
      </c>
    </row>
    <row r="1703" spans="1:12" x14ac:dyDescent="0.25">
      <c r="A1703" t="s">
        <v>216</v>
      </c>
      <c r="B1703" t="s">
        <v>21</v>
      </c>
      <c r="C1703" t="s">
        <v>22</v>
      </c>
      <c r="D1703" t="s">
        <v>12</v>
      </c>
      <c r="E1703" t="s">
        <v>15</v>
      </c>
      <c r="F1703" t="s">
        <v>24</v>
      </c>
      <c r="G1703">
        <v>44</v>
      </c>
      <c r="H1703">
        <v>16380000</v>
      </c>
      <c r="I1703" t="s">
        <v>25</v>
      </c>
      <c r="J1703">
        <f t="shared" si="81"/>
        <v>1</v>
      </c>
      <c r="K1703" t="str">
        <f t="shared" si="82"/>
        <v>MMBtu</v>
      </c>
      <c r="L1703" s="3">
        <f t="shared" si="83"/>
        <v>16380000</v>
      </c>
    </row>
    <row r="1704" spans="1:12" x14ac:dyDescent="0.25">
      <c r="A1704" t="s">
        <v>216</v>
      </c>
      <c r="B1704" t="s">
        <v>21</v>
      </c>
      <c r="C1704" t="s">
        <v>22</v>
      </c>
      <c r="D1704" t="s">
        <v>12</v>
      </c>
      <c r="E1704" t="s">
        <v>18</v>
      </c>
      <c r="F1704" t="s">
        <v>24</v>
      </c>
      <c r="G1704">
        <v>34</v>
      </c>
      <c r="H1704">
        <v>17775000</v>
      </c>
      <c r="I1704" t="s">
        <v>25</v>
      </c>
      <c r="J1704">
        <f t="shared" si="81"/>
        <v>1</v>
      </c>
      <c r="K1704" t="str">
        <f t="shared" si="82"/>
        <v>MMBtu</v>
      </c>
      <c r="L1704" s="3">
        <f t="shared" si="83"/>
        <v>17775000</v>
      </c>
    </row>
    <row r="1705" spans="1:12" x14ac:dyDescent="0.25">
      <c r="A1705" t="s">
        <v>216</v>
      </c>
      <c r="B1705" t="s">
        <v>21</v>
      </c>
      <c r="C1705" t="s">
        <v>22</v>
      </c>
      <c r="D1705" t="s">
        <v>12</v>
      </c>
      <c r="E1705" t="s">
        <v>16</v>
      </c>
      <c r="F1705" t="s">
        <v>33</v>
      </c>
      <c r="G1705">
        <v>40</v>
      </c>
      <c r="H1705">
        <v>19835000</v>
      </c>
      <c r="I1705" t="s">
        <v>25</v>
      </c>
      <c r="J1705">
        <f t="shared" si="81"/>
        <v>1</v>
      </c>
      <c r="K1705" t="str">
        <f t="shared" si="82"/>
        <v>MMBtu</v>
      </c>
      <c r="L1705" s="3">
        <f t="shared" si="83"/>
        <v>19835000</v>
      </c>
    </row>
    <row r="1706" spans="1:12" x14ac:dyDescent="0.25">
      <c r="A1706" t="s">
        <v>216</v>
      </c>
      <c r="B1706" t="s">
        <v>21</v>
      </c>
      <c r="C1706" t="s">
        <v>22</v>
      </c>
      <c r="D1706" t="s">
        <v>23</v>
      </c>
      <c r="E1706" t="s">
        <v>15</v>
      </c>
      <c r="F1706" t="s">
        <v>33</v>
      </c>
      <c r="G1706">
        <v>987</v>
      </c>
      <c r="H1706">
        <v>19968587</v>
      </c>
      <c r="I1706" t="s">
        <v>25</v>
      </c>
      <c r="J1706">
        <f t="shared" si="81"/>
        <v>1</v>
      </c>
      <c r="K1706" t="str">
        <f t="shared" si="82"/>
        <v>MMBtu</v>
      </c>
      <c r="L1706" s="3">
        <f t="shared" si="83"/>
        <v>19968587</v>
      </c>
    </row>
    <row r="1707" spans="1:12" x14ac:dyDescent="0.25">
      <c r="A1707" t="s">
        <v>216</v>
      </c>
      <c r="B1707" t="s">
        <v>21</v>
      </c>
      <c r="C1707" t="s">
        <v>22</v>
      </c>
      <c r="D1707" t="s">
        <v>12</v>
      </c>
      <c r="E1707" t="s">
        <v>19</v>
      </c>
      <c r="F1707" t="s">
        <v>35</v>
      </c>
      <c r="G1707">
        <v>62</v>
      </c>
      <c r="H1707">
        <v>23638000</v>
      </c>
      <c r="I1707" t="s">
        <v>25</v>
      </c>
      <c r="J1707">
        <f t="shared" si="81"/>
        <v>1</v>
      </c>
      <c r="K1707" t="str">
        <f t="shared" si="82"/>
        <v>MMBtu</v>
      </c>
      <c r="L1707" s="3">
        <f t="shared" si="83"/>
        <v>23638000</v>
      </c>
    </row>
    <row r="1708" spans="1:12" x14ac:dyDescent="0.25">
      <c r="A1708" t="s">
        <v>216</v>
      </c>
      <c r="B1708" t="s">
        <v>21</v>
      </c>
      <c r="C1708" t="s">
        <v>22</v>
      </c>
      <c r="D1708" t="s">
        <v>12</v>
      </c>
      <c r="E1708" t="s">
        <v>30</v>
      </c>
      <c r="F1708" t="s">
        <v>35</v>
      </c>
      <c r="G1708">
        <v>139</v>
      </c>
      <c r="H1708">
        <v>30870000</v>
      </c>
      <c r="I1708" t="s">
        <v>25</v>
      </c>
      <c r="J1708">
        <f t="shared" si="81"/>
        <v>1</v>
      </c>
      <c r="K1708" t="str">
        <f t="shared" si="82"/>
        <v>MMBtu</v>
      </c>
      <c r="L1708" s="3">
        <f t="shared" si="83"/>
        <v>30870000</v>
      </c>
    </row>
    <row r="1709" spans="1:12" x14ac:dyDescent="0.25">
      <c r="A1709" t="s">
        <v>216</v>
      </c>
      <c r="B1709" t="s">
        <v>21</v>
      </c>
      <c r="C1709" t="s">
        <v>22</v>
      </c>
      <c r="D1709" t="s">
        <v>23</v>
      </c>
      <c r="E1709" t="s">
        <v>17</v>
      </c>
      <c r="F1709" t="s">
        <v>33</v>
      </c>
      <c r="G1709">
        <v>1348</v>
      </c>
      <c r="H1709">
        <v>32119468</v>
      </c>
      <c r="I1709" t="s">
        <v>25</v>
      </c>
      <c r="J1709">
        <f t="shared" si="81"/>
        <v>1</v>
      </c>
      <c r="K1709" t="str">
        <f t="shared" si="82"/>
        <v>MMBtu</v>
      </c>
      <c r="L1709" s="3">
        <f t="shared" si="83"/>
        <v>32119468</v>
      </c>
    </row>
    <row r="1710" spans="1:12" x14ac:dyDescent="0.25">
      <c r="A1710" t="s">
        <v>216</v>
      </c>
      <c r="B1710" t="s">
        <v>21</v>
      </c>
      <c r="C1710" t="s">
        <v>22</v>
      </c>
      <c r="D1710" t="s">
        <v>20</v>
      </c>
      <c r="E1710" t="s">
        <v>17</v>
      </c>
      <c r="F1710" t="s">
        <v>36</v>
      </c>
      <c r="G1710">
        <v>34</v>
      </c>
      <c r="H1710">
        <v>32500000</v>
      </c>
      <c r="I1710" t="s">
        <v>25</v>
      </c>
      <c r="J1710">
        <f t="shared" si="81"/>
        <v>1</v>
      </c>
      <c r="K1710" t="str">
        <f t="shared" si="82"/>
        <v>MMBtu</v>
      </c>
      <c r="L1710" s="3">
        <f t="shared" si="83"/>
        <v>32500000</v>
      </c>
    </row>
    <row r="1711" spans="1:12" x14ac:dyDescent="0.25">
      <c r="A1711" t="s">
        <v>216</v>
      </c>
      <c r="B1711" t="s">
        <v>21</v>
      </c>
      <c r="C1711" t="s">
        <v>22</v>
      </c>
      <c r="D1711" t="s">
        <v>12</v>
      </c>
      <c r="E1711" t="s">
        <v>27</v>
      </c>
      <c r="F1711" t="s">
        <v>36</v>
      </c>
      <c r="G1711">
        <v>159</v>
      </c>
      <c r="H1711">
        <v>34300000</v>
      </c>
      <c r="I1711" t="s">
        <v>25</v>
      </c>
      <c r="J1711">
        <f t="shared" si="81"/>
        <v>1</v>
      </c>
      <c r="K1711" t="str">
        <f t="shared" si="82"/>
        <v>MMBtu</v>
      </c>
      <c r="L1711" s="3">
        <f t="shared" si="83"/>
        <v>34300000</v>
      </c>
    </row>
    <row r="1712" spans="1:12" x14ac:dyDescent="0.25">
      <c r="A1712" t="s">
        <v>216</v>
      </c>
      <c r="B1712" t="s">
        <v>21</v>
      </c>
      <c r="C1712" t="s">
        <v>22</v>
      </c>
      <c r="D1712" t="s">
        <v>12</v>
      </c>
      <c r="E1712" t="s">
        <v>19</v>
      </c>
      <c r="F1712" t="s">
        <v>24</v>
      </c>
      <c r="G1712">
        <v>97</v>
      </c>
      <c r="H1712">
        <v>36265000</v>
      </c>
      <c r="I1712" t="s">
        <v>25</v>
      </c>
      <c r="J1712">
        <f t="shared" si="81"/>
        <v>1</v>
      </c>
      <c r="K1712" t="str">
        <f t="shared" si="82"/>
        <v>MMBtu</v>
      </c>
      <c r="L1712" s="3">
        <f t="shared" si="83"/>
        <v>36265000</v>
      </c>
    </row>
    <row r="1713" spans="1:12" x14ac:dyDescent="0.25">
      <c r="A1713" t="s">
        <v>216</v>
      </c>
      <c r="B1713" t="s">
        <v>21</v>
      </c>
      <c r="C1713" t="s">
        <v>22</v>
      </c>
      <c r="D1713" t="s">
        <v>12</v>
      </c>
      <c r="E1713" t="s">
        <v>19</v>
      </c>
      <c r="F1713" t="s">
        <v>33</v>
      </c>
      <c r="G1713">
        <v>63</v>
      </c>
      <c r="H1713">
        <v>38746495</v>
      </c>
      <c r="I1713" t="s">
        <v>25</v>
      </c>
      <c r="J1713">
        <f t="shared" si="81"/>
        <v>1</v>
      </c>
      <c r="K1713" t="str">
        <f t="shared" si="82"/>
        <v>MMBtu</v>
      </c>
      <c r="L1713" s="3">
        <f t="shared" si="83"/>
        <v>38746495</v>
      </c>
    </row>
    <row r="1714" spans="1:12" x14ac:dyDescent="0.25">
      <c r="A1714" t="s">
        <v>216</v>
      </c>
      <c r="B1714" t="s">
        <v>21</v>
      </c>
      <c r="C1714" t="s">
        <v>22</v>
      </c>
      <c r="D1714" t="s">
        <v>20</v>
      </c>
      <c r="E1714" t="s">
        <v>19</v>
      </c>
      <c r="F1714" t="s">
        <v>36</v>
      </c>
      <c r="G1714">
        <v>42</v>
      </c>
      <c r="H1714">
        <v>42000000</v>
      </c>
      <c r="I1714" t="s">
        <v>25</v>
      </c>
      <c r="J1714">
        <f t="shared" si="81"/>
        <v>1</v>
      </c>
      <c r="K1714" t="str">
        <f t="shared" si="82"/>
        <v>MMBtu</v>
      </c>
      <c r="L1714" s="3">
        <f t="shared" si="83"/>
        <v>42000000</v>
      </c>
    </row>
    <row r="1715" spans="1:12" x14ac:dyDescent="0.25">
      <c r="A1715" t="s">
        <v>216</v>
      </c>
      <c r="B1715" t="s">
        <v>21</v>
      </c>
      <c r="C1715" t="s">
        <v>22</v>
      </c>
      <c r="D1715" t="s">
        <v>12</v>
      </c>
      <c r="E1715" t="s">
        <v>30</v>
      </c>
      <c r="F1715" t="s">
        <v>36</v>
      </c>
      <c r="G1715">
        <v>106</v>
      </c>
      <c r="H1715">
        <v>45180000</v>
      </c>
      <c r="I1715" t="s">
        <v>25</v>
      </c>
      <c r="J1715">
        <f t="shared" si="81"/>
        <v>1</v>
      </c>
      <c r="K1715" t="str">
        <f t="shared" si="82"/>
        <v>MMBtu</v>
      </c>
      <c r="L1715" s="3">
        <f t="shared" si="83"/>
        <v>45180000</v>
      </c>
    </row>
    <row r="1716" spans="1:12" x14ac:dyDescent="0.25">
      <c r="A1716" t="s">
        <v>216</v>
      </c>
      <c r="B1716" t="s">
        <v>21</v>
      </c>
      <c r="C1716" t="s">
        <v>22</v>
      </c>
      <c r="D1716" t="s">
        <v>12</v>
      </c>
      <c r="E1716" t="s">
        <v>18</v>
      </c>
      <c r="F1716" t="s">
        <v>33</v>
      </c>
      <c r="G1716">
        <v>100</v>
      </c>
      <c r="H1716">
        <v>45744141</v>
      </c>
      <c r="I1716" t="s">
        <v>25</v>
      </c>
      <c r="J1716">
        <f t="shared" si="81"/>
        <v>1</v>
      </c>
      <c r="K1716" t="str">
        <f t="shared" si="82"/>
        <v>MMBtu</v>
      </c>
      <c r="L1716" s="3">
        <f t="shared" si="83"/>
        <v>45744141</v>
      </c>
    </row>
    <row r="1717" spans="1:12" x14ac:dyDescent="0.25">
      <c r="A1717" t="s">
        <v>216</v>
      </c>
      <c r="B1717" t="s">
        <v>21</v>
      </c>
      <c r="C1717" t="s">
        <v>22</v>
      </c>
      <c r="D1717" t="s">
        <v>12</v>
      </c>
      <c r="E1717" t="s">
        <v>17</v>
      </c>
      <c r="F1717" t="s">
        <v>35</v>
      </c>
      <c r="G1717">
        <v>112</v>
      </c>
      <c r="H1717">
        <v>46282700</v>
      </c>
      <c r="I1717" t="s">
        <v>25</v>
      </c>
      <c r="J1717">
        <f t="shared" si="81"/>
        <v>1</v>
      </c>
      <c r="K1717" t="str">
        <f t="shared" si="82"/>
        <v>MMBtu</v>
      </c>
      <c r="L1717" s="3">
        <f t="shared" si="83"/>
        <v>46282700</v>
      </c>
    </row>
    <row r="1718" spans="1:12" x14ac:dyDescent="0.25">
      <c r="A1718" t="s">
        <v>216</v>
      </c>
      <c r="B1718" t="s">
        <v>21</v>
      </c>
      <c r="C1718" t="s">
        <v>22</v>
      </c>
      <c r="D1718" t="s">
        <v>12</v>
      </c>
      <c r="E1718" t="s">
        <v>16</v>
      </c>
      <c r="F1718" t="s">
        <v>36</v>
      </c>
      <c r="G1718">
        <v>162</v>
      </c>
      <c r="H1718">
        <v>47210000</v>
      </c>
      <c r="I1718" t="s">
        <v>25</v>
      </c>
      <c r="J1718">
        <f t="shared" si="81"/>
        <v>1</v>
      </c>
      <c r="K1718" t="str">
        <f t="shared" si="82"/>
        <v>MMBtu</v>
      </c>
      <c r="L1718" s="3">
        <f t="shared" si="83"/>
        <v>47210000</v>
      </c>
    </row>
    <row r="1719" spans="1:12" x14ac:dyDescent="0.25">
      <c r="A1719" t="s">
        <v>216</v>
      </c>
      <c r="B1719" t="s">
        <v>21</v>
      </c>
      <c r="C1719" t="s">
        <v>22</v>
      </c>
      <c r="D1719" t="s">
        <v>12</v>
      </c>
      <c r="E1719" t="s">
        <v>17</v>
      </c>
      <c r="F1719" t="s">
        <v>33</v>
      </c>
      <c r="G1719">
        <v>80</v>
      </c>
      <c r="H1719">
        <v>50415421</v>
      </c>
      <c r="I1719" t="s">
        <v>25</v>
      </c>
      <c r="J1719">
        <f t="shared" si="81"/>
        <v>1</v>
      </c>
      <c r="K1719" t="str">
        <f t="shared" si="82"/>
        <v>MMBtu</v>
      </c>
      <c r="L1719" s="3">
        <f t="shared" si="83"/>
        <v>50415421</v>
      </c>
    </row>
    <row r="1720" spans="1:12" x14ac:dyDescent="0.25">
      <c r="A1720" t="s">
        <v>216</v>
      </c>
      <c r="B1720" t="s">
        <v>21</v>
      </c>
      <c r="C1720" t="s">
        <v>22</v>
      </c>
      <c r="D1720" t="s">
        <v>12</v>
      </c>
      <c r="E1720" t="s">
        <v>15</v>
      </c>
      <c r="F1720" t="s">
        <v>33</v>
      </c>
      <c r="G1720">
        <v>87</v>
      </c>
      <c r="H1720">
        <v>52055817</v>
      </c>
      <c r="I1720" t="s">
        <v>25</v>
      </c>
      <c r="J1720">
        <f t="shared" si="81"/>
        <v>1</v>
      </c>
      <c r="K1720" t="str">
        <f t="shared" si="82"/>
        <v>MMBtu</v>
      </c>
      <c r="L1720" s="3">
        <f t="shared" si="83"/>
        <v>52055817</v>
      </c>
    </row>
    <row r="1721" spans="1:12" x14ac:dyDescent="0.25">
      <c r="A1721" t="s">
        <v>216</v>
      </c>
      <c r="B1721" t="s">
        <v>21</v>
      </c>
      <c r="C1721" t="s">
        <v>22</v>
      </c>
      <c r="D1721" t="s">
        <v>12</v>
      </c>
      <c r="E1721" t="s">
        <v>16</v>
      </c>
      <c r="F1721" t="s">
        <v>35</v>
      </c>
      <c r="G1721">
        <v>181</v>
      </c>
      <c r="H1721">
        <v>53555000</v>
      </c>
      <c r="I1721" t="s">
        <v>25</v>
      </c>
      <c r="J1721">
        <f t="shared" si="81"/>
        <v>1</v>
      </c>
      <c r="K1721" t="str">
        <f t="shared" si="82"/>
        <v>MMBtu</v>
      </c>
      <c r="L1721" s="3">
        <f t="shared" si="83"/>
        <v>53555000</v>
      </c>
    </row>
    <row r="1722" spans="1:12" x14ac:dyDescent="0.25">
      <c r="A1722" t="s">
        <v>216</v>
      </c>
      <c r="B1722" t="s">
        <v>21</v>
      </c>
      <c r="C1722" t="s">
        <v>22</v>
      </c>
      <c r="D1722" t="s">
        <v>12</v>
      </c>
      <c r="E1722" t="s">
        <v>13</v>
      </c>
      <c r="F1722" t="s">
        <v>35</v>
      </c>
      <c r="G1722">
        <v>159</v>
      </c>
      <c r="H1722">
        <v>56464640</v>
      </c>
      <c r="I1722" t="s">
        <v>25</v>
      </c>
      <c r="J1722">
        <f t="shared" si="81"/>
        <v>1</v>
      </c>
      <c r="K1722" t="str">
        <f t="shared" si="82"/>
        <v>MMBtu</v>
      </c>
      <c r="L1722" s="3">
        <f t="shared" si="83"/>
        <v>56464640</v>
      </c>
    </row>
    <row r="1723" spans="1:12" x14ac:dyDescent="0.25">
      <c r="A1723" t="s">
        <v>216</v>
      </c>
      <c r="B1723" t="s">
        <v>21</v>
      </c>
      <c r="C1723" t="s">
        <v>22</v>
      </c>
      <c r="D1723" t="s">
        <v>12</v>
      </c>
      <c r="E1723" t="s">
        <v>30</v>
      </c>
      <c r="F1723" t="s">
        <v>33</v>
      </c>
      <c r="G1723">
        <v>80</v>
      </c>
      <c r="H1723">
        <v>66795000</v>
      </c>
      <c r="I1723" t="s">
        <v>25</v>
      </c>
      <c r="J1723">
        <f t="shared" si="81"/>
        <v>1</v>
      </c>
      <c r="K1723" t="str">
        <f t="shared" si="82"/>
        <v>MMBtu</v>
      </c>
      <c r="L1723" s="3">
        <f t="shared" si="83"/>
        <v>66795000</v>
      </c>
    </row>
    <row r="1724" spans="1:12" x14ac:dyDescent="0.25">
      <c r="A1724" t="s">
        <v>216</v>
      </c>
      <c r="B1724" t="s">
        <v>21</v>
      </c>
      <c r="C1724" t="s">
        <v>22</v>
      </c>
      <c r="D1724" t="s">
        <v>12</v>
      </c>
      <c r="E1724" t="s">
        <v>13</v>
      </c>
      <c r="F1724" t="s">
        <v>36</v>
      </c>
      <c r="G1724">
        <v>404</v>
      </c>
      <c r="H1724">
        <v>71402500</v>
      </c>
      <c r="I1724" t="s">
        <v>25</v>
      </c>
      <c r="J1724">
        <f t="shared" si="81"/>
        <v>1</v>
      </c>
      <c r="K1724" t="str">
        <f t="shared" si="82"/>
        <v>MMBtu</v>
      </c>
      <c r="L1724" s="3">
        <f t="shared" si="83"/>
        <v>71402500</v>
      </c>
    </row>
    <row r="1725" spans="1:12" x14ac:dyDescent="0.25">
      <c r="A1725" t="s">
        <v>216</v>
      </c>
      <c r="B1725" t="s">
        <v>21</v>
      </c>
      <c r="C1725" t="s">
        <v>22</v>
      </c>
      <c r="D1725" t="s">
        <v>12</v>
      </c>
      <c r="E1725" t="s">
        <v>15</v>
      </c>
      <c r="F1725" t="s">
        <v>35</v>
      </c>
      <c r="G1725">
        <v>211</v>
      </c>
      <c r="H1725">
        <v>76730938</v>
      </c>
      <c r="I1725" t="s">
        <v>25</v>
      </c>
      <c r="J1725">
        <f t="shared" si="81"/>
        <v>1</v>
      </c>
      <c r="K1725" t="str">
        <f t="shared" si="82"/>
        <v>MMBtu</v>
      </c>
      <c r="L1725" s="3">
        <f t="shared" si="83"/>
        <v>76730938</v>
      </c>
    </row>
    <row r="1726" spans="1:12" x14ac:dyDescent="0.25">
      <c r="A1726" t="s">
        <v>216</v>
      </c>
      <c r="B1726" t="s">
        <v>21</v>
      </c>
      <c r="C1726" t="s">
        <v>22</v>
      </c>
      <c r="D1726" t="s">
        <v>12</v>
      </c>
      <c r="E1726" t="s">
        <v>18</v>
      </c>
      <c r="F1726" t="s">
        <v>35</v>
      </c>
      <c r="G1726">
        <v>251</v>
      </c>
      <c r="H1726">
        <v>80684404</v>
      </c>
      <c r="I1726" t="s">
        <v>25</v>
      </c>
      <c r="J1726">
        <f t="shared" si="81"/>
        <v>1</v>
      </c>
      <c r="K1726" t="str">
        <f t="shared" si="82"/>
        <v>MMBtu</v>
      </c>
      <c r="L1726" s="3">
        <f t="shared" si="83"/>
        <v>80684404</v>
      </c>
    </row>
    <row r="1727" spans="1:12" x14ac:dyDescent="0.25">
      <c r="A1727" t="s">
        <v>216</v>
      </c>
      <c r="B1727" t="s">
        <v>21</v>
      </c>
      <c r="C1727" t="s">
        <v>22</v>
      </c>
      <c r="D1727" t="s">
        <v>12</v>
      </c>
      <c r="E1727" t="s">
        <v>19</v>
      </c>
      <c r="F1727" t="s">
        <v>36</v>
      </c>
      <c r="G1727">
        <v>242</v>
      </c>
      <c r="H1727">
        <v>87858000</v>
      </c>
      <c r="I1727" t="s">
        <v>25</v>
      </c>
      <c r="J1727">
        <f t="shared" si="81"/>
        <v>1</v>
      </c>
      <c r="K1727" t="str">
        <f t="shared" si="82"/>
        <v>MMBtu</v>
      </c>
      <c r="L1727" s="3">
        <f t="shared" si="83"/>
        <v>87858000</v>
      </c>
    </row>
    <row r="1728" spans="1:12" x14ac:dyDescent="0.25">
      <c r="A1728" t="s">
        <v>216</v>
      </c>
      <c r="B1728" t="s">
        <v>21</v>
      </c>
      <c r="C1728" t="s">
        <v>22</v>
      </c>
      <c r="D1728" t="s">
        <v>12</v>
      </c>
      <c r="E1728" t="s">
        <v>13</v>
      </c>
      <c r="F1728" t="s">
        <v>33</v>
      </c>
      <c r="G1728">
        <v>136</v>
      </c>
      <c r="H1728">
        <v>112135306</v>
      </c>
      <c r="I1728" t="s">
        <v>25</v>
      </c>
      <c r="J1728">
        <f t="shared" si="81"/>
        <v>1</v>
      </c>
      <c r="K1728" t="str">
        <f t="shared" si="82"/>
        <v>MMBtu</v>
      </c>
      <c r="L1728" s="3">
        <f t="shared" si="83"/>
        <v>112135306</v>
      </c>
    </row>
    <row r="1729" spans="1:12" x14ac:dyDescent="0.25">
      <c r="A1729" t="s">
        <v>216</v>
      </c>
      <c r="B1729" t="s">
        <v>21</v>
      </c>
      <c r="C1729" t="s">
        <v>22</v>
      </c>
      <c r="D1729" t="s">
        <v>12</v>
      </c>
      <c r="E1729" t="s">
        <v>17</v>
      </c>
      <c r="F1729" t="s">
        <v>36</v>
      </c>
      <c r="G1729">
        <v>600</v>
      </c>
      <c r="H1729">
        <v>163260000</v>
      </c>
      <c r="I1729" t="s">
        <v>25</v>
      </c>
      <c r="J1729">
        <f t="shared" si="81"/>
        <v>1</v>
      </c>
      <c r="K1729" t="str">
        <f t="shared" si="82"/>
        <v>MMBtu</v>
      </c>
      <c r="L1729" s="3">
        <f t="shared" si="83"/>
        <v>163260000</v>
      </c>
    </row>
    <row r="1730" spans="1:12" x14ac:dyDescent="0.25">
      <c r="A1730" t="s">
        <v>216</v>
      </c>
      <c r="B1730" t="s">
        <v>21</v>
      </c>
      <c r="C1730" t="s">
        <v>22</v>
      </c>
      <c r="D1730" t="s">
        <v>12</v>
      </c>
      <c r="E1730" t="s">
        <v>15</v>
      </c>
      <c r="F1730" t="s">
        <v>36</v>
      </c>
      <c r="G1730">
        <v>730</v>
      </c>
      <c r="H1730">
        <v>168391650</v>
      </c>
      <c r="I1730" t="s">
        <v>25</v>
      </c>
      <c r="J1730">
        <f t="shared" si="81"/>
        <v>1</v>
      </c>
      <c r="K1730" t="str">
        <f t="shared" si="82"/>
        <v>MMBtu</v>
      </c>
      <c r="L1730" s="3">
        <f t="shared" si="83"/>
        <v>168391650</v>
      </c>
    </row>
    <row r="1731" spans="1:12" x14ac:dyDescent="0.25">
      <c r="A1731" t="s">
        <v>216</v>
      </c>
      <c r="B1731" t="s">
        <v>21</v>
      </c>
      <c r="C1731" t="s">
        <v>22</v>
      </c>
      <c r="D1731" t="s">
        <v>12</v>
      </c>
      <c r="E1731" t="s">
        <v>18</v>
      </c>
      <c r="F1731" t="s">
        <v>36</v>
      </c>
      <c r="G1731">
        <v>562</v>
      </c>
      <c r="H1731">
        <v>173375000</v>
      </c>
      <c r="I1731" t="s">
        <v>25</v>
      </c>
      <c r="J1731">
        <f t="shared" si="81"/>
        <v>1</v>
      </c>
      <c r="K1731" t="str">
        <f t="shared" si="82"/>
        <v>MMBtu</v>
      </c>
      <c r="L1731" s="3">
        <f t="shared" si="83"/>
        <v>173375000</v>
      </c>
    </row>
    <row r="1732" spans="1:12" x14ac:dyDescent="0.25">
      <c r="A1732" t="s">
        <v>216</v>
      </c>
      <c r="B1732" t="s">
        <v>21</v>
      </c>
      <c r="C1732" t="s">
        <v>11</v>
      </c>
      <c r="D1732" t="s">
        <v>12</v>
      </c>
      <c r="E1732" t="s">
        <v>17</v>
      </c>
      <c r="F1732" t="s">
        <v>35</v>
      </c>
      <c r="G1732">
        <v>10</v>
      </c>
      <c r="H1732">
        <v>7543</v>
      </c>
      <c r="I1732" t="s">
        <v>14</v>
      </c>
      <c r="J1732">
        <f t="shared" si="81"/>
        <v>1</v>
      </c>
      <c r="K1732" t="str">
        <f t="shared" si="82"/>
        <v>MWh</v>
      </c>
      <c r="L1732" s="3">
        <f t="shared" si="83"/>
        <v>7543</v>
      </c>
    </row>
    <row r="1733" spans="1:12" x14ac:dyDescent="0.25">
      <c r="A1733" t="s">
        <v>216</v>
      </c>
      <c r="B1733" t="s">
        <v>21</v>
      </c>
      <c r="C1733" t="s">
        <v>11</v>
      </c>
      <c r="D1733" t="s">
        <v>12</v>
      </c>
      <c r="E1733" t="s">
        <v>19</v>
      </c>
      <c r="F1733" t="s">
        <v>35</v>
      </c>
      <c r="G1733">
        <v>15</v>
      </c>
      <c r="H1733">
        <v>9142</v>
      </c>
      <c r="I1733" t="s">
        <v>14</v>
      </c>
      <c r="J1733">
        <f t="shared" si="81"/>
        <v>1</v>
      </c>
      <c r="K1733" t="str">
        <f t="shared" si="82"/>
        <v>MWh</v>
      </c>
      <c r="L1733" s="3">
        <f t="shared" si="83"/>
        <v>9142</v>
      </c>
    </row>
    <row r="1734" spans="1:12" x14ac:dyDescent="0.25">
      <c r="A1734" t="s">
        <v>216</v>
      </c>
      <c r="B1734" t="s">
        <v>21</v>
      </c>
      <c r="C1734" t="s">
        <v>11</v>
      </c>
      <c r="D1734" t="s">
        <v>23</v>
      </c>
      <c r="E1734" t="s">
        <v>27</v>
      </c>
      <c r="F1734" t="s">
        <v>35</v>
      </c>
      <c r="G1734">
        <v>15</v>
      </c>
      <c r="H1734">
        <v>78830</v>
      </c>
      <c r="I1734" t="s">
        <v>14</v>
      </c>
      <c r="J1734">
        <f t="shared" si="81"/>
        <v>1</v>
      </c>
      <c r="K1734" t="str">
        <f t="shared" si="82"/>
        <v>MWh</v>
      </c>
      <c r="L1734" s="3">
        <f t="shared" si="83"/>
        <v>78830</v>
      </c>
    </row>
    <row r="1735" spans="1:12" x14ac:dyDescent="0.25">
      <c r="A1735" t="s">
        <v>216</v>
      </c>
      <c r="B1735" t="s">
        <v>21</v>
      </c>
      <c r="C1735" t="s">
        <v>11</v>
      </c>
      <c r="D1735" t="s">
        <v>23</v>
      </c>
      <c r="E1735" t="s">
        <v>30</v>
      </c>
      <c r="F1735" t="s">
        <v>35</v>
      </c>
      <c r="G1735">
        <v>28</v>
      </c>
      <c r="H1735">
        <v>84542</v>
      </c>
      <c r="I1735" t="s">
        <v>14</v>
      </c>
      <c r="J1735">
        <f t="shared" si="81"/>
        <v>1</v>
      </c>
      <c r="K1735" t="str">
        <f t="shared" si="82"/>
        <v>MWh</v>
      </c>
      <c r="L1735" s="3">
        <f t="shared" si="83"/>
        <v>84542</v>
      </c>
    </row>
    <row r="1736" spans="1:12" x14ac:dyDescent="0.25">
      <c r="A1736" t="s">
        <v>216</v>
      </c>
      <c r="B1736" t="s">
        <v>21</v>
      </c>
      <c r="C1736" t="s">
        <v>11</v>
      </c>
      <c r="D1736" t="s">
        <v>23</v>
      </c>
      <c r="E1736" t="s">
        <v>16</v>
      </c>
      <c r="F1736" t="s">
        <v>35</v>
      </c>
      <c r="G1736">
        <v>40</v>
      </c>
      <c r="H1736">
        <v>535241</v>
      </c>
      <c r="I1736" t="s">
        <v>14</v>
      </c>
      <c r="J1736">
        <f t="shared" si="81"/>
        <v>1</v>
      </c>
      <c r="K1736" t="str">
        <f t="shared" si="82"/>
        <v>MWh</v>
      </c>
      <c r="L1736" s="3">
        <f t="shared" si="83"/>
        <v>535241</v>
      </c>
    </row>
    <row r="1737" spans="1:12" x14ac:dyDescent="0.25">
      <c r="A1737" t="s">
        <v>216</v>
      </c>
      <c r="B1737" t="s">
        <v>21</v>
      </c>
      <c r="C1737" t="s">
        <v>11</v>
      </c>
      <c r="D1737" t="s">
        <v>23</v>
      </c>
      <c r="E1737" t="s">
        <v>18</v>
      </c>
      <c r="F1737" t="s">
        <v>35</v>
      </c>
      <c r="G1737">
        <v>57</v>
      </c>
      <c r="H1737">
        <v>1318967</v>
      </c>
      <c r="I1737" t="s">
        <v>14</v>
      </c>
      <c r="J1737">
        <f t="shared" si="81"/>
        <v>1</v>
      </c>
      <c r="K1737" t="str">
        <f t="shared" si="82"/>
        <v>MWh</v>
      </c>
      <c r="L1737" s="3">
        <f t="shared" si="83"/>
        <v>1318967</v>
      </c>
    </row>
    <row r="1738" spans="1:12" x14ac:dyDescent="0.25">
      <c r="A1738" t="s">
        <v>216</v>
      </c>
      <c r="B1738" t="s">
        <v>21</v>
      </c>
      <c r="C1738" t="s">
        <v>11</v>
      </c>
      <c r="D1738" t="s">
        <v>23</v>
      </c>
      <c r="E1738" t="s">
        <v>13</v>
      </c>
      <c r="F1738" t="s">
        <v>35</v>
      </c>
      <c r="G1738">
        <v>139</v>
      </c>
      <c r="H1738">
        <v>1640568</v>
      </c>
      <c r="I1738" t="s">
        <v>14</v>
      </c>
      <c r="J1738">
        <f t="shared" si="81"/>
        <v>1</v>
      </c>
      <c r="K1738" t="str">
        <f t="shared" si="82"/>
        <v>MWh</v>
      </c>
      <c r="L1738" s="3">
        <f t="shared" si="83"/>
        <v>1640568</v>
      </c>
    </row>
    <row r="1739" spans="1:12" x14ac:dyDescent="0.25">
      <c r="A1739" t="s">
        <v>216</v>
      </c>
      <c r="B1739" t="s">
        <v>21</v>
      </c>
      <c r="C1739" t="s">
        <v>11</v>
      </c>
      <c r="D1739" t="s">
        <v>23</v>
      </c>
      <c r="E1739" t="s">
        <v>19</v>
      </c>
      <c r="F1739" t="s">
        <v>35</v>
      </c>
      <c r="G1739">
        <v>181</v>
      </c>
      <c r="H1739">
        <v>2988878</v>
      </c>
      <c r="I1739" t="s">
        <v>14</v>
      </c>
      <c r="J1739">
        <f t="shared" si="81"/>
        <v>1</v>
      </c>
      <c r="K1739" t="str">
        <f t="shared" si="82"/>
        <v>MWh</v>
      </c>
      <c r="L1739" s="3">
        <f t="shared" si="83"/>
        <v>2988878</v>
      </c>
    </row>
    <row r="1740" spans="1:12" x14ac:dyDescent="0.25">
      <c r="A1740" t="s">
        <v>216</v>
      </c>
      <c r="B1740" t="s">
        <v>21</v>
      </c>
      <c r="C1740" t="s">
        <v>11</v>
      </c>
      <c r="D1740" t="s">
        <v>23</v>
      </c>
      <c r="E1740" t="s">
        <v>15</v>
      </c>
      <c r="F1740" t="s">
        <v>35</v>
      </c>
      <c r="G1740">
        <v>288</v>
      </c>
      <c r="H1740">
        <v>3467310</v>
      </c>
      <c r="I1740" t="s">
        <v>14</v>
      </c>
      <c r="J1740">
        <f t="shared" si="81"/>
        <v>1</v>
      </c>
      <c r="K1740" t="str">
        <f t="shared" si="82"/>
        <v>MWh</v>
      </c>
      <c r="L1740" s="3">
        <f t="shared" si="83"/>
        <v>3467310</v>
      </c>
    </row>
    <row r="1741" spans="1:12" x14ac:dyDescent="0.25">
      <c r="A1741" t="s">
        <v>216</v>
      </c>
      <c r="B1741" t="s">
        <v>21</v>
      </c>
      <c r="C1741" t="s">
        <v>11</v>
      </c>
      <c r="D1741" t="s">
        <v>23</v>
      </c>
      <c r="E1741" t="s">
        <v>17</v>
      </c>
      <c r="F1741" t="s">
        <v>35</v>
      </c>
      <c r="G1741">
        <v>354</v>
      </c>
      <c r="H1741">
        <v>8387798</v>
      </c>
      <c r="I1741" t="s">
        <v>14</v>
      </c>
      <c r="J1741">
        <f t="shared" si="81"/>
        <v>1</v>
      </c>
      <c r="K1741" t="str">
        <f t="shared" si="82"/>
        <v>MWh</v>
      </c>
      <c r="L1741" s="3">
        <f t="shared" si="83"/>
        <v>8387798</v>
      </c>
    </row>
    <row r="1742" spans="1:12" x14ac:dyDescent="0.25">
      <c r="A1742" t="s">
        <v>234</v>
      </c>
      <c r="B1742" t="s">
        <v>26</v>
      </c>
      <c r="C1742" t="s">
        <v>22</v>
      </c>
      <c r="D1742" t="s">
        <v>23</v>
      </c>
      <c r="E1742" t="s">
        <v>27</v>
      </c>
      <c r="F1742" t="s">
        <v>31</v>
      </c>
      <c r="G1742">
        <v>2</v>
      </c>
      <c r="H1742">
        <v>20000</v>
      </c>
      <c r="I1742" t="s">
        <v>25</v>
      </c>
      <c r="J1742">
        <f t="shared" si="81"/>
        <v>1</v>
      </c>
      <c r="K1742" t="str">
        <f t="shared" si="82"/>
        <v>MMBtu</v>
      </c>
      <c r="L1742" s="3">
        <f t="shared" si="83"/>
        <v>20000</v>
      </c>
    </row>
    <row r="1743" spans="1:12" x14ac:dyDescent="0.25">
      <c r="A1743" t="s">
        <v>234</v>
      </c>
      <c r="B1743" t="s">
        <v>26</v>
      </c>
      <c r="C1743" t="s">
        <v>22</v>
      </c>
      <c r="D1743" t="s">
        <v>23</v>
      </c>
      <c r="E1743" t="s">
        <v>30</v>
      </c>
      <c r="F1743" t="s">
        <v>31</v>
      </c>
      <c r="G1743">
        <v>1</v>
      </c>
      <c r="H1743">
        <v>20000</v>
      </c>
      <c r="I1743" t="s">
        <v>29</v>
      </c>
      <c r="J1743">
        <f t="shared" si="81"/>
        <v>1.0542</v>
      </c>
      <c r="K1743" t="str">
        <f t="shared" si="82"/>
        <v>MMBtu</v>
      </c>
      <c r="L1743" s="3">
        <f t="shared" si="83"/>
        <v>21084</v>
      </c>
    </row>
    <row r="1744" spans="1:12" x14ac:dyDescent="0.25">
      <c r="A1744" t="s">
        <v>234</v>
      </c>
      <c r="B1744" t="s">
        <v>26</v>
      </c>
      <c r="C1744" t="s">
        <v>22</v>
      </c>
      <c r="D1744" t="s">
        <v>23</v>
      </c>
      <c r="E1744" t="s">
        <v>16</v>
      </c>
      <c r="F1744" t="s">
        <v>34</v>
      </c>
      <c r="G1744">
        <v>2</v>
      </c>
      <c r="H1744">
        <v>310000</v>
      </c>
      <c r="I1744" t="s">
        <v>25</v>
      </c>
      <c r="J1744">
        <f t="shared" si="81"/>
        <v>1</v>
      </c>
      <c r="K1744" t="str">
        <f t="shared" si="82"/>
        <v>MMBtu</v>
      </c>
      <c r="L1744" s="3">
        <f t="shared" si="83"/>
        <v>310000</v>
      </c>
    </row>
    <row r="1745" spans="1:12" x14ac:dyDescent="0.25">
      <c r="A1745" t="s">
        <v>234</v>
      </c>
      <c r="B1745" t="s">
        <v>26</v>
      </c>
      <c r="C1745" t="s">
        <v>22</v>
      </c>
      <c r="D1745" t="s">
        <v>23</v>
      </c>
      <c r="E1745" t="s">
        <v>30</v>
      </c>
      <c r="F1745" t="s">
        <v>34</v>
      </c>
      <c r="G1745">
        <v>1</v>
      </c>
      <c r="H1745">
        <v>755000</v>
      </c>
      <c r="I1745" t="s">
        <v>25</v>
      </c>
      <c r="J1745">
        <f t="shared" si="81"/>
        <v>1</v>
      </c>
      <c r="K1745" t="str">
        <f t="shared" si="82"/>
        <v>MMBtu</v>
      </c>
      <c r="L1745" s="3">
        <f t="shared" si="83"/>
        <v>755000</v>
      </c>
    </row>
    <row r="1746" spans="1:12" x14ac:dyDescent="0.25">
      <c r="A1746" t="s">
        <v>234</v>
      </c>
      <c r="B1746" t="s">
        <v>26</v>
      </c>
      <c r="C1746" t="s">
        <v>22</v>
      </c>
      <c r="D1746" t="s">
        <v>23</v>
      </c>
      <c r="E1746" t="s">
        <v>19</v>
      </c>
      <c r="F1746" t="s">
        <v>28</v>
      </c>
      <c r="G1746">
        <v>163</v>
      </c>
      <c r="H1746">
        <v>2072400</v>
      </c>
      <c r="I1746" t="s">
        <v>29</v>
      </c>
      <c r="J1746">
        <f t="shared" si="81"/>
        <v>1.0542</v>
      </c>
      <c r="K1746" t="str">
        <f t="shared" si="82"/>
        <v>MMBtu</v>
      </c>
      <c r="L1746" s="3">
        <f t="shared" si="83"/>
        <v>2184724.08</v>
      </c>
    </row>
    <row r="1747" spans="1:12" x14ac:dyDescent="0.25">
      <c r="A1747" t="s">
        <v>234</v>
      </c>
      <c r="B1747" t="s">
        <v>26</v>
      </c>
      <c r="C1747" t="s">
        <v>22</v>
      </c>
      <c r="D1747" t="s">
        <v>23</v>
      </c>
      <c r="E1747" t="s">
        <v>17</v>
      </c>
      <c r="F1747" t="s">
        <v>28</v>
      </c>
      <c r="G1747">
        <v>234</v>
      </c>
      <c r="H1747">
        <v>2288200</v>
      </c>
      <c r="I1747" t="s">
        <v>29</v>
      </c>
      <c r="J1747">
        <f t="shared" si="81"/>
        <v>1.0542</v>
      </c>
      <c r="K1747" t="str">
        <f t="shared" si="82"/>
        <v>MMBtu</v>
      </c>
      <c r="L1747" s="3">
        <f t="shared" si="83"/>
        <v>2412220.44</v>
      </c>
    </row>
    <row r="1748" spans="1:12" x14ac:dyDescent="0.25">
      <c r="A1748" t="s">
        <v>234</v>
      </c>
      <c r="B1748" t="s">
        <v>26</v>
      </c>
      <c r="C1748" t="s">
        <v>22</v>
      </c>
      <c r="D1748" t="s">
        <v>23</v>
      </c>
      <c r="E1748" t="s">
        <v>13</v>
      </c>
      <c r="F1748" t="s">
        <v>28</v>
      </c>
      <c r="G1748">
        <v>248</v>
      </c>
      <c r="H1748">
        <v>2786000</v>
      </c>
      <c r="I1748" t="s">
        <v>29</v>
      </c>
      <c r="J1748">
        <f t="shared" si="81"/>
        <v>1.0542</v>
      </c>
      <c r="K1748" t="str">
        <f t="shared" si="82"/>
        <v>MMBtu</v>
      </c>
      <c r="L1748" s="3">
        <f t="shared" si="83"/>
        <v>2937001.2</v>
      </c>
    </row>
    <row r="1749" spans="1:12" x14ac:dyDescent="0.25">
      <c r="A1749" t="s">
        <v>234</v>
      </c>
      <c r="B1749" t="s">
        <v>26</v>
      </c>
      <c r="C1749" t="s">
        <v>22</v>
      </c>
      <c r="D1749" t="s">
        <v>23</v>
      </c>
      <c r="E1749" t="s">
        <v>15</v>
      </c>
      <c r="F1749" t="s">
        <v>28</v>
      </c>
      <c r="G1749">
        <v>243</v>
      </c>
      <c r="H1749">
        <v>2795500</v>
      </c>
      <c r="I1749" t="s">
        <v>29</v>
      </c>
      <c r="J1749">
        <f t="shared" si="81"/>
        <v>1.0542</v>
      </c>
      <c r="K1749" t="str">
        <f t="shared" si="82"/>
        <v>MMBtu</v>
      </c>
      <c r="L1749" s="3">
        <f t="shared" si="83"/>
        <v>2947016.1</v>
      </c>
    </row>
    <row r="1750" spans="1:12" x14ac:dyDescent="0.25">
      <c r="A1750" t="s">
        <v>234</v>
      </c>
      <c r="B1750" t="s">
        <v>26</v>
      </c>
      <c r="C1750" t="s">
        <v>22</v>
      </c>
      <c r="D1750" t="s">
        <v>23</v>
      </c>
      <c r="E1750" t="s">
        <v>18</v>
      </c>
      <c r="F1750" t="s">
        <v>28</v>
      </c>
      <c r="G1750">
        <v>299</v>
      </c>
      <c r="H1750">
        <v>3553000</v>
      </c>
      <c r="I1750" t="s">
        <v>29</v>
      </c>
      <c r="J1750">
        <f t="shared" si="81"/>
        <v>1.0542</v>
      </c>
      <c r="K1750" t="str">
        <f t="shared" si="82"/>
        <v>MMBtu</v>
      </c>
      <c r="L1750" s="3">
        <f t="shared" si="83"/>
        <v>3745572.6</v>
      </c>
    </row>
    <row r="1751" spans="1:12" x14ac:dyDescent="0.25">
      <c r="A1751" t="s">
        <v>234</v>
      </c>
      <c r="B1751" t="s">
        <v>26</v>
      </c>
      <c r="C1751" t="s">
        <v>22</v>
      </c>
      <c r="D1751" t="s">
        <v>23</v>
      </c>
      <c r="E1751" t="s">
        <v>27</v>
      </c>
      <c r="F1751" t="s">
        <v>31</v>
      </c>
      <c r="G1751">
        <v>127</v>
      </c>
      <c r="H1751">
        <v>6152000</v>
      </c>
      <c r="I1751" t="s">
        <v>29</v>
      </c>
      <c r="J1751">
        <f t="shared" si="81"/>
        <v>1.0542</v>
      </c>
      <c r="K1751" t="str">
        <f t="shared" si="82"/>
        <v>MMBtu</v>
      </c>
      <c r="L1751" s="3">
        <f t="shared" si="83"/>
        <v>6485438.4000000004</v>
      </c>
    </row>
    <row r="1752" spans="1:12" x14ac:dyDescent="0.25">
      <c r="A1752" t="s">
        <v>234</v>
      </c>
      <c r="B1752" t="s">
        <v>26</v>
      </c>
      <c r="C1752" t="s">
        <v>22</v>
      </c>
      <c r="D1752" t="s">
        <v>23</v>
      </c>
      <c r="E1752" t="s">
        <v>27</v>
      </c>
      <c r="F1752" t="s">
        <v>28</v>
      </c>
      <c r="G1752">
        <v>129</v>
      </c>
      <c r="H1752">
        <v>11758000</v>
      </c>
      <c r="I1752" t="s">
        <v>29</v>
      </c>
      <c r="J1752">
        <f t="shared" si="81"/>
        <v>1.0542</v>
      </c>
      <c r="K1752" t="str">
        <f t="shared" si="82"/>
        <v>MMBtu</v>
      </c>
      <c r="L1752" s="3">
        <f t="shared" si="83"/>
        <v>12395283.6</v>
      </c>
    </row>
    <row r="1753" spans="1:12" x14ac:dyDescent="0.25">
      <c r="A1753" t="s">
        <v>234</v>
      </c>
      <c r="B1753" t="s">
        <v>26</v>
      </c>
      <c r="C1753" t="s">
        <v>22</v>
      </c>
      <c r="D1753" t="s">
        <v>23</v>
      </c>
      <c r="E1753" t="s">
        <v>30</v>
      </c>
      <c r="F1753" t="s">
        <v>28</v>
      </c>
      <c r="G1753">
        <v>651</v>
      </c>
      <c r="H1753">
        <v>21011500</v>
      </c>
      <c r="I1753" t="s">
        <v>29</v>
      </c>
      <c r="J1753">
        <f t="shared" si="81"/>
        <v>1.0542</v>
      </c>
      <c r="K1753" t="str">
        <f t="shared" si="82"/>
        <v>MMBtu</v>
      </c>
      <c r="L1753" s="3">
        <f t="shared" si="83"/>
        <v>22150323.300000001</v>
      </c>
    </row>
    <row r="1754" spans="1:12" x14ac:dyDescent="0.25">
      <c r="A1754" t="s">
        <v>234</v>
      </c>
      <c r="B1754" t="s">
        <v>26</v>
      </c>
      <c r="C1754" t="s">
        <v>22</v>
      </c>
      <c r="D1754" t="s">
        <v>23</v>
      </c>
      <c r="E1754" t="s">
        <v>16</v>
      </c>
      <c r="F1754" t="s">
        <v>28</v>
      </c>
      <c r="G1754">
        <v>878</v>
      </c>
      <c r="H1754">
        <v>28018711</v>
      </c>
      <c r="I1754" t="s">
        <v>29</v>
      </c>
      <c r="J1754">
        <f t="shared" si="81"/>
        <v>1.0542</v>
      </c>
      <c r="K1754" t="str">
        <f t="shared" si="82"/>
        <v>MMBtu</v>
      </c>
      <c r="L1754" s="3">
        <f t="shared" si="83"/>
        <v>29537325.1362</v>
      </c>
    </row>
    <row r="1755" spans="1:12" x14ac:dyDescent="0.25">
      <c r="A1755" t="s">
        <v>234</v>
      </c>
      <c r="B1755" t="s">
        <v>21</v>
      </c>
      <c r="C1755" t="s">
        <v>22</v>
      </c>
      <c r="D1755" t="s">
        <v>23</v>
      </c>
      <c r="E1755" t="s">
        <v>16</v>
      </c>
      <c r="F1755" t="s">
        <v>33</v>
      </c>
      <c r="G1755">
        <v>1</v>
      </c>
      <c r="H1755">
        <v>10000</v>
      </c>
      <c r="I1755" t="s">
        <v>25</v>
      </c>
      <c r="J1755">
        <f t="shared" si="81"/>
        <v>1</v>
      </c>
      <c r="K1755" t="str">
        <f t="shared" si="82"/>
        <v>MMBtu</v>
      </c>
      <c r="L1755" s="3">
        <f t="shared" si="83"/>
        <v>10000</v>
      </c>
    </row>
    <row r="1756" spans="1:12" x14ac:dyDescent="0.25">
      <c r="A1756" t="s">
        <v>234</v>
      </c>
      <c r="B1756" t="s">
        <v>21</v>
      </c>
      <c r="C1756" t="s">
        <v>22</v>
      </c>
      <c r="D1756" t="s">
        <v>23</v>
      </c>
      <c r="E1756" t="s">
        <v>27</v>
      </c>
      <c r="F1756" t="s">
        <v>35</v>
      </c>
      <c r="G1756">
        <v>2</v>
      </c>
      <c r="H1756">
        <v>10000</v>
      </c>
      <c r="I1756" t="s">
        <v>25</v>
      </c>
      <c r="J1756">
        <f t="shared" si="81"/>
        <v>1</v>
      </c>
      <c r="K1756" t="str">
        <f t="shared" si="82"/>
        <v>MMBtu</v>
      </c>
      <c r="L1756" s="3">
        <f t="shared" si="83"/>
        <v>10000</v>
      </c>
    </row>
    <row r="1757" spans="1:12" x14ac:dyDescent="0.25">
      <c r="A1757" t="s">
        <v>234</v>
      </c>
      <c r="B1757" t="s">
        <v>21</v>
      </c>
      <c r="C1757" t="s">
        <v>22</v>
      </c>
      <c r="D1757" t="s">
        <v>12</v>
      </c>
      <c r="E1757" t="s">
        <v>27</v>
      </c>
      <c r="F1757" t="s">
        <v>24</v>
      </c>
      <c r="G1757">
        <v>2</v>
      </c>
      <c r="H1757">
        <v>300000</v>
      </c>
      <c r="I1757" t="s">
        <v>25</v>
      </c>
      <c r="J1757">
        <f t="shared" ref="J1757:J1820" si="84">IF(I1757="GJ",1.0542,1)</f>
        <v>1</v>
      </c>
      <c r="K1757" t="str">
        <f t="shared" ref="K1757:K1820" si="85">IF(I1757="GJ","MMBtu",I1757)</f>
        <v>MMBtu</v>
      </c>
      <c r="L1757" s="3">
        <f t="shared" ref="L1757:L1820" si="86">H1757*J1757</f>
        <v>300000</v>
      </c>
    </row>
    <row r="1758" spans="1:12" x14ac:dyDescent="0.25">
      <c r="A1758" t="s">
        <v>234</v>
      </c>
      <c r="B1758" t="s">
        <v>21</v>
      </c>
      <c r="C1758" t="s">
        <v>22</v>
      </c>
      <c r="D1758" t="s">
        <v>12</v>
      </c>
      <c r="E1758" t="s">
        <v>13</v>
      </c>
      <c r="F1758" t="s">
        <v>24</v>
      </c>
      <c r="G1758">
        <v>3</v>
      </c>
      <c r="H1758">
        <v>420000</v>
      </c>
      <c r="I1758" t="s">
        <v>25</v>
      </c>
      <c r="J1758">
        <f t="shared" si="84"/>
        <v>1</v>
      </c>
      <c r="K1758" t="str">
        <f t="shared" si="85"/>
        <v>MMBtu</v>
      </c>
      <c r="L1758" s="3">
        <f t="shared" si="86"/>
        <v>420000</v>
      </c>
    </row>
    <row r="1759" spans="1:12" x14ac:dyDescent="0.25">
      <c r="A1759" t="s">
        <v>234</v>
      </c>
      <c r="B1759" t="s">
        <v>21</v>
      </c>
      <c r="C1759" t="s">
        <v>22</v>
      </c>
      <c r="D1759" t="s">
        <v>23</v>
      </c>
      <c r="E1759" t="s">
        <v>27</v>
      </c>
      <c r="F1759" t="s">
        <v>24</v>
      </c>
      <c r="G1759">
        <v>161</v>
      </c>
      <c r="H1759">
        <v>1157000</v>
      </c>
      <c r="I1759" t="s">
        <v>25</v>
      </c>
      <c r="J1759">
        <f t="shared" si="84"/>
        <v>1</v>
      </c>
      <c r="K1759" t="str">
        <f t="shared" si="85"/>
        <v>MMBtu</v>
      </c>
      <c r="L1759" s="3">
        <f t="shared" si="86"/>
        <v>1157000</v>
      </c>
    </row>
    <row r="1760" spans="1:12" x14ac:dyDescent="0.25">
      <c r="A1760" t="s">
        <v>234</v>
      </c>
      <c r="B1760" t="s">
        <v>21</v>
      </c>
      <c r="C1760" t="s">
        <v>22</v>
      </c>
      <c r="D1760" t="s">
        <v>23</v>
      </c>
      <c r="E1760" t="s">
        <v>13</v>
      </c>
      <c r="F1760" t="s">
        <v>24</v>
      </c>
      <c r="G1760">
        <v>165</v>
      </c>
      <c r="H1760">
        <v>1694409</v>
      </c>
      <c r="I1760" t="s">
        <v>25</v>
      </c>
      <c r="J1760">
        <f t="shared" si="84"/>
        <v>1</v>
      </c>
      <c r="K1760" t="str">
        <f t="shared" si="85"/>
        <v>MMBtu</v>
      </c>
      <c r="L1760" s="3">
        <f t="shared" si="86"/>
        <v>1694409</v>
      </c>
    </row>
    <row r="1761" spans="1:12" x14ac:dyDescent="0.25">
      <c r="A1761" t="s">
        <v>234</v>
      </c>
      <c r="B1761" t="s">
        <v>21</v>
      </c>
      <c r="C1761" t="s">
        <v>22</v>
      </c>
      <c r="D1761" t="s">
        <v>12</v>
      </c>
      <c r="E1761" t="s">
        <v>18</v>
      </c>
      <c r="F1761" t="s">
        <v>24</v>
      </c>
      <c r="G1761">
        <v>9</v>
      </c>
      <c r="H1761">
        <v>1923000</v>
      </c>
      <c r="I1761" t="s">
        <v>25</v>
      </c>
      <c r="J1761">
        <f t="shared" si="84"/>
        <v>1</v>
      </c>
      <c r="K1761" t="str">
        <f t="shared" si="85"/>
        <v>MMBtu</v>
      </c>
      <c r="L1761" s="3">
        <f t="shared" si="86"/>
        <v>1923000</v>
      </c>
    </row>
    <row r="1762" spans="1:12" x14ac:dyDescent="0.25">
      <c r="A1762" t="s">
        <v>234</v>
      </c>
      <c r="B1762" t="s">
        <v>21</v>
      </c>
      <c r="C1762" t="s">
        <v>22</v>
      </c>
      <c r="D1762" t="s">
        <v>23</v>
      </c>
      <c r="E1762" t="s">
        <v>16</v>
      </c>
      <c r="F1762" t="s">
        <v>24</v>
      </c>
      <c r="G1762">
        <v>281</v>
      </c>
      <c r="H1762">
        <v>2085000</v>
      </c>
      <c r="I1762" t="s">
        <v>25</v>
      </c>
      <c r="J1762">
        <f t="shared" si="84"/>
        <v>1</v>
      </c>
      <c r="K1762" t="str">
        <f t="shared" si="85"/>
        <v>MMBtu</v>
      </c>
      <c r="L1762" s="3">
        <f t="shared" si="86"/>
        <v>2085000</v>
      </c>
    </row>
    <row r="1763" spans="1:12" x14ac:dyDescent="0.25">
      <c r="A1763" t="s">
        <v>234</v>
      </c>
      <c r="B1763" t="s">
        <v>21</v>
      </c>
      <c r="C1763" t="s">
        <v>22</v>
      </c>
      <c r="D1763" t="s">
        <v>23</v>
      </c>
      <c r="E1763" t="s">
        <v>30</v>
      </c>
      <c r="F1763" t="s">
        <v>24</v>
      </c>
      <c r="G1763">
        <v>252</v>
      </c>
      <c r="H1763">
        <v>2150000</v>
      </c>
      <c r="I1763" t="s">
        <v>25</v>
      </c>
      <c r="J1763">
        <f t="shared" si="84"/>
        <v>1</v>
      </c>
      <c r="K1763" t="str">
        <f t="shared" si="85"/>
        <v>MMBtu</v>
      </c>
      <c r="L1763" s="3">
        <f t="shared" si="86"/>
        <v>2150000</v>
      </c>
    </row>
    <row r="1764" spans="1:12" x14ac:dyDescent="0.25">
      <c r="A1764" t="s">
        <v>234</v>
      </c>
      <c r="B1764" t="s">
        <v>21</v>
      </c>
      <c r="C1764" t="s">
        <v>22</v>
      </c>
      <c r="D1764" t="s">
        <v>23</v>
      </c>
      <c r="E1764" t="s">
        <v>19</v>
      </c>
      <c r="F1764" t="s">
        <v>24</v>
      </c>
      <c r="G1764">
        <v>197</v>
      </c>
      <c r="H1764">
        <v>2650000</v>
      </c>
      <c r="I1764" t="s">
        <v>25</v>
      </c>
      <c r="J1764">
        <f t="shared" si="84"/>
        <v>1</v>
      </c>
      <c r="K1764" t="str">
        <f t="shared" si="85"/>
        <v>MMBtu</v>
      </c>
      <c r="L1764" s="3">
        <f t="shared" si="86"/>
        <v>2650000</v>
      </c>
    </row>
    <row r="1765" spans="1:12" x14ac:dyDescent="0.25">
      <c r="A1765" t="s">
        <v>234</v>
      </c>
      <c r="B1765" t="s">
        <v>21</v>
      </c>
      <c r="C1765" t="s">
        <v>22</v>
      </c>
      <c r="D1765" t="s">
        <v>23</v>
      </c>
      <c r="E1765" t="s">
        <v>15</v>
      </c>
      <c r="F1765" t="s">
        <v>24</v>
      </c>
      <c r="G1765">
        <v>276</v>
      </c>
      <c r="H1765">
        <v>2821317</v>
      </c>
      <c r="I1765" t="s">
        <v>25</v>
      </c>
      <c r="J1765">
        <f t="shared" si="84"/>
        <v>1</v>
      </c>
      <c r="K1765" t="str">
        <f t="shared" si="85"/>
        <v>MMBtu</v>
      </c>
      <c r="L1765" s="3">
        <f t="shared" si="86"/>
        <v>2821317</v>
      </c>
    </row>
    <row r="1766" spans="1:12" x14ac:dyDescent="0.25">
      <c r="A1766" t="s">
        <v>234</v>
      </c>
      <c r="B1766" t="s">
        <v>21</v>
      </c>
      <c r="C1766" t="s">
        <v>22</v>
      </c>
      <c r="D1766" t="s">
        <v>12</v>
      </c>
      <c r="E1766" t="s">
        <v>30</v>
      </c>
      <c r="F1766" t="s">
        <v>24</v>
      </c>
      <c r="G1766">
        <v>18</v>
      </c>
      <c r="H1766">
        <v>3050000</v>
      </c>
      <c r="I1766" t="s">
        <v>25</v>
      </c>
      <c r="J1766">
        <f t="shared" si="84"/>
        <v>1</v>
      </c>
      <c r="K1766" t="str">
        <f t="shared" si="85"/>
        <v>MMBtu</v>
      </c>
      <c r="L1766" s="3">
        <f t="shared" si="86"/>
        <v>3050000</v>
      </c>
    </row>
    <row r="1767" spans="1:12" x14ac:dyDescent="0.25">
      <c r="A1767" t="s">
        <v>234</v>
      </c>
      <c r="B1767" t="s">
        <v>21</v>
      </c>
      <c r="C1767" t="s">
        <v>22</v>
      </c>
      <c r="D1767" t="s">
        <v>23</v>
      </c>
      <c r="E1767" t="s">
        <v>17</v>
      </c>
      <c r="F1767" t="s">
        <v>24</v>
      </c>
      <c r="G1767">
        <v>246</v>
      </c>
      <c r="H1767">
        <v>3857446</v>
      </c>
      <c r="I1767" t="s">
        <v>25</v>
      </c>
      <c r="J1767">
        <f t="shared" si="84"/>
        <v>1</v>
      </c>
      <c r="K1767" t="str">
        <f t="shared" si="85"/>
        <v>MMBtu</v>
      </c>
      <c r="L1767" s="3">
        <f t="shared" si="86"/>
        <v>3857446</v>
      </c>
    </row>
    <row r="1768" spans="1:12" x14ac:dyDescent="0.25">
      <c r="A1768" t="s">
        <v>234</v>
      </c>
      <c r="B1768" t="s">
        <v>21</v>
      </c>
      <c r="C1768" t="s">
        <v>22</v>
      </c>
      <c r="D1768" t="s">
        <v>23</v>
      </c>
      <c r="E1768" t="s">
        <v>18</v>
      </c>
      <c r="F1768" t="s">
        <v>24</v>
      </c>
      <c r="G1768">
        <v>317</v>
      </c>
      <c r="H1768">
        <v>4121760</v>
      </c>
      <c r="I1768" t="s">
        <v>25</v>
      </c>
      <c r="J1768">
        <f t="shared" si="84"/>
        <v>1</v>
      </c>
      <c r="K1768" t="str">
        <f t="shared" si="85"/>
        <v>MMBtu</v>
      </c>
      <c r="L1768" s="3">
        <f t="shared" si="86"/>
        <v>4121760</v>
      </c>
    </row>
    <row r="1769" spans="1:12" x14ac:dyDescent="0.25">
      <c r="A1769" t="s">
        <v>234</v>
      </c>
      <c r="B1769" t="s">
        <v>21</v>
      </c>
      <c r="C1769" t="s">
        <v>22</v>
      </c>
      <c r="D1769" t="s">
        <v>12</v>
      </c>
      <c r="E1769" t="s">
        <v>16</v>
      </c>
      <c r="F1769" t="s">
        <v>24</v>
      </c>
      <c r="G1769">
        <v>24</v>
      </c>
      <c r="H1769">
        <v>6705000</v>
      </c>
      <c r="I1769" t="s">
        <v>25</v>
      </c>
      <c r="J1769">
        <f t="shared" si="84"/>
        <v>1</v>
      </c>
      <c r="K1769" t="str">
        <f t="shared" si="85"/>
        <v>MMBtu</v>
      </c>
      <c r="L1769" s="3">
        <f t="shared" si="86"/>
        <v>6705000</v>
      </c>
    </row>
    <row r="1770" spans="1:12" x14ac:dyDescent="0.25">
      <c r="A1770" t="s">
        <v>235</v>
      </c>
      <c r="B1770" t="s">
        <v>21</v>
      </c>
      <c r="C1770" t="s">
        <v>22</v>
      </c>
      <c r="D1770" t="s">
        <v>23</v>
      </c>
      <c r="E1770" t="s">
        <v>30</v>
      </c>
      <c r="F1770" t="s">
        <v>33</v>
      </c>
      <c r="G1770">
        <v>1</v>
      </c>
      <c r="H1770">
        <v>1500</v>
      </c>
      <c r="I1770" t="s">
        <v>25</v>
      </c>
      <c r="J1770">
        <f t="shared" si="84"/>
        <v>1</v>
      </c>
      <c r="K1770" t="str">
        <f t="shared" si="85"/>
        <v>MMBtu</v>
      </c>
      <c r="L1770" s="3">
        <f t="shared" si="86"/>
        <v>1500</v>
      </c>
    </row>
    <row r="1771" spans="1:12" x14ac:dyDescent="0.25">
      <c r="A1771" t="s">
        <v>235</v>
      </c>
      <c r="B1771" t="s">
        <v>21</v>
      </c>
      <c r="C1771" t="s">
        <v>22</v>
      </c>
      <c r="D1771" t="s">
        <v>23</v>
      </c>
      <c r="E1771" t="s">
        <v>27</v>
      </c>
      <c r="F1771" t="s">
        <v>33</v>
      </c>
      <c r="G1771">
        <v>1</v>
      </c>
      <c r="H1771">
        <v>4500</v>
      </c>
      <c r="I1771" t="s">
        <v>25</v>
      </c>
      <c r="J1771">
        <f t="shared" si="84"/>
        <v>1</v>
      </c>
      <c r="K1771" t="str">
        <f t="shared" si="85"/>
        <v>MMBtu</v>
      </c>
      <c r="L1771" s="3">
        <f t="shared" si="86"/>
        <v>4500</v>
      </c>
    </row>
    <row r="1772" spans="1:12" x14ac:dyDescent="0.25">
      <c r="A1772" t="s">
        <v>235</v>
      </c>
      <c r="B1772" t="s">
        <v>21</v>
      </c>
      <c r="C1772" t="s">
        <v>22</v>
      </c>
      <c r="D1772" t="s">
        <v>23</v>
      </c>
      <c r="E1772" t="s">
        <v>18</v>
      </c>
      <c r="F1772" t="s">
        <v>35</v>
      </c>
      <c r="G1772">
        <v>3</v>
      </c>
      <c r="H1772">
        <v>18200</v>
      </c>
      <c r="I1772" t="s">
        <v>25</v>
      </c>
      <c r="J1772">
        <f t="shared" si="84"/>
        <v>1</v>
      </c>
      <c r="K1772" t="str">
        <f t="shared" si="85"/>
        <v>MMBtu</v>
      </c>
      <c r="L1772" s="3">
        <f t="shared" si="86"/>
        <v>18200</v>
      </c>
    </row>
    <row r="1773" spans="1:12" x14ac:dyDescent="0.25">
      <c r="A1773" t="s">
        <v>235</v>
      </c>
      <c r="B1773" t="s">
        <v>21</v>
      </c>
      <c r="C1773" t="s">
        <v>22</v>
      </c>
      <c r="D1773" t="s">
        <v>23</v>
      </c>
      <c r="E1773" t="s">
        <v>16</v>
      </c>
      <c r="F1773" t="s">
        <v>33</v>
      </c>
      <c r="G1773">
        <v>2</v>
      </c>
      <c r="H1773">
        <v>18810</v>
      </c>
      <c r="I1773" t="s">
        <v>25</v>
      </c>
      <c r="J1773">
        <f t="shared" si="84"/>
        <v>1</v>
      </c>
      <c r="K1773" t="str">
        <f t="shared" si="85"/>
        <v>MMBtu</v>
      </c>
      <c r="L1773" s="3">
        <f t="shared" si="86"/>
        <v>18810</v>
      </c>
    </row>
    <row r="1774" spans="1:12" x14ac:dyDescent="0.25">
      <c r="A1774" t="s">
        <v>235</v>
      </c>
      <c r="B1774" t="s">
        <v>21</v>
      </c>
      <c r="C1774" t="s">
        <v>22</v>
      </c>
      <c r="D1774" t="s">
        <v>23</v>
      </c>
      <c r="E1774" t="s">
        <v>18</v>
      </c>
      <c r="F1774" t="s">
        <v>33</v>
      </c>
      <c r="G1774">
        <v>8</v>
      </c>
      <c r="H1774">
        <v>21200</v>
      </c>
      <c r="I1774" t="s">
        <v>25</v>
      </c>
      <c r="J1774">
        <f t="shared" si="84"/>
        <v>1</v>
      </c>
      <c r="K1774" t="str">
        <f t="shared" si="85"/>
        <v>MMBtu</v>
      </c>
      <c r="L1774" s="3">
        <f t="shared" si="86"/>
        <v>21200</v>
      </c>
    </row>
    <row r="1775" spans="1:12" x14ac:dyDescent="0.25">
      <c r="A1775" t="s">
        <v>235</v>
      </c>
      <c r="B1775" t="s">
        <v>21</v>
      </c>
      <c r="C1775" t="s">
        <v>22</v>
      </c>
      <c r="D1775" t="s">
        <v>23</v>
      </c>
      <c r="E1775" t="s">
        <v>16</v>
      </c>
      <c r="F1775" t="s">
        <v>35</v>
      </c>
      <c r="G1775">
        <v>7</v>
      </c>
      <c r="H1775">
        <v>56472</v>
      </c>
      <c r="I1775" t="s">
        <v>25</v>
      </c>
      <c r="J1775">
        <f t="shared" si="84"/>
        <v>1</v>
      </c>
      <c r="K1775" t="str">
        <f t="shared" si="85"/>
        <v>MMBtu</v>
      </c>
      <c r="L1775" s="3">
        <f t="shared" si="86"/>
        <v>56472</v>
      </c>
    </row>
    <row r="1776" spans="1:12" x14ac:dyDescent="0.25">
      <c r="A1776" t="s">
        <v>235</v>
      </c>
      <c r="B1776" t="s">
        <v>21</v>
      </c>
      <c r="C1776" t="s">
        <v>22</v>
      </c>
      <c r="D1776" t="s">
        <v>23</v>
      </c>
      <c r="E1776" t="s">
        <v>13</v>
      </c>
      <c r="F1776" t="s">
        <v>33</v>
      </c>
      <c r="G1776">
        <v>27</v>
      </c>
      <c r="H1776">
        <v>151108</v>
      </c>
      <c r="I1776" t="s">
        <v>25</v>
      </c>
      <c r="J1776">
        <f t="shared" si="84"/>
        <v>1</v>
      </c>
      <c r="K1776" t="str">
        <f t="shared" si="85"/>
        <v>MMBtu</v>
      </c>
      <c r="L1776" s="3">
        <f t="shared" si="86"/>
        <v>151108</v>
      </c>
    </row>
    <row r="1777" spans="1:12" x14ac:dyDescent="0.25">
      <c r="A1777" t="s">
        <v>235</v>
      </c>
      <c r="B1777" t="s">
        <v>21</v>
      </c>
      <c r="C1777" t="s">
        <v>22</v>
      </c>
      <c r="D1777" t="s">
        <v>23</v>
      </c>
      <c r="E1777" t="s">
        <v>19</v>
      </c>
      <c r="F1777" t="s">
        <v>35</v>
      </c>
      <c r="G1777">
        <v>105</v>
      </c>
      <c r="H1777">
        <v>327258</v>
      </c>
      <c r="I1777" t="s">
        <v>25</v>
      </c>
      <c r="J1777">
        <f t="shared" si="84"/>
        <v>1</v>
      </c>
      <c r="K1777" t="str">
        <f t="shared" si="85"/>
        <v>MMBtu</v>
      </c>
      <c r="L1777" s="3">
        <f t="shared" si="86"/>
        <v>327258</v>
      </c>
    </row>
    <row r="1778" spans="1:12" x14ac:dyDescent="0.25">
      <c r="A1778" t="s">
        <v>235</v>
      </c>
      <c r="B1778" t="s">
        <v>21</v>
      </c>
      <c r="C1778" t="s">
        <v>22</v>
      </c>
      <c r="D1778" t="s">
        <v>23</v>
      </c>
      <c r="E1778" t="s">
        <v>19</v>
      </c>
      <c r="F1778" t="s">
        <v>33</v>
      </c>
      <c r="G1778">
        <v>103</v>
      </c>
      <c r="H1778">
        <v>399583</v>
      </c>
      <c r="I1778" t="s">
        <v>25</v>
      </c>
      <c r="J1778">
        <f t="shared" si="84"/>
        <v>1</v>
      </c>
      <c r="K1778" t="str">
        <f t="shared" si="85"/>
        <v>MMBtu</v>
      </c>
      <c r="L1778" s="3">
        <f t="shared" si="86"/>
        <v>399583</v>
      </c>
    </row>
    <row r="1779" spans="1:12" x14ac:dyDescent="0.25">
      <c r="A1779" t="s">
        <v>235</v>
      </c>
      <c r="B1779" t="s">
        <v>21</v>
      </c>
      <c r="C1779" t="s">
        <v>22</v>
      </c>
      <c r="D1779" t="s">
        <v>23</v>
      </c>
      <c r="E1779" t="s">
        <v>13</v>
      </c>
      <c r="F1779" t="s">
        <v>35</v>
      </c>
      <c r="G1779">
        <v>58</v>
      </c>
      <c r="H1779">
        <v>455282</v>
      </c>
      <c r="I1779" t="s">
        <v>25</v>
      </c>
      <c r="J1779">
        <f t="shared" si="84"/>
        <v>1</v>
      </c>
      <c r="K1779" t="str">
        <f t="shared" si="85"/>
        <v>MMBtu</v>
      </c>
      <c r="L1779" s="3">
        <f t="shared" si="86"/>
        <v>455282</v>
      </c>
    </row>
    <row r="1780" spans="1:12" x14ac:dyDescent="0.25">
      <c r="A1780" t="s">
        <v>235</v>
      </c>
      <c r="B1780" t="s">
        <v>21</v>
      </c>
      <c r="C1780" t="s">
        <v>22</v>
      </c>
      <c r="D1780" t="s">
        <v>23</v>
      </c>
      <c r="E1780" t="s">
        <v>17</v>
      </c>
      <c r="F1780" t="s">
        <v>33</v>
      </c>
      <c r="G1780">
        <v>133</v>
      </c>
      <c r="H1780">
        <v>542447</v>
      </c>
      <c r="I1780" t="s">
        <v>25</v>
      </c>
      <c r="J1780">
        <f t="shared" si="84"/>
        <v>1</v>
      </c>
      <c r="K1780" t="str">
        <f t="shared" si="85"/>
        <v>MMBtu</v>
      </c>
      <c r="L1780" s="3">
        <f t="shared" si="86"/>
        <v>542447</v>
      </c>
    </row>
    <row r="1781" spans="1:12" x14ac:dyDescent="0.25">
      <c r="A1781" t="s">
        <v>235</v>
      </c>
      <c r="B1781" t="s">
        <v>21</v>
      </c>
      <c r="C1781" t="s">
        <v>22</v>
      </c>
      <c r="D1781" t="s">
        <v>23</v>
      </c>
      <c r="E1781" t="s">
        <v>15</v>
      </c>
      <c r="F1781" t="s">
        <v>33</v>
      </c>
      <c r="G1781">
        <v>102</v>
      </c>
      <c r="H1781">
        <v>624512</v>
      </c>
      <c r="I1781" t="s">
        <v>25</v>
      </c>
      <c r="J1781">
        <f t="shared" si="84"/>
        <v>1</v>
      </c>
      <c r="K1781" t="str">
        <f t="shared" si="85"/>
        <v>MMBtu</v>
      </c>
      <c r="L1781" s="3">
        <f t="shared" si="86"/>
        <v>624512</v>
      </c>
    </row>
    <row r="1782" spans="1:12" x14ac:dyDescent="0.25">
      <c r="A1782" t="s">
        <v>235</v>
      </c>
      <c r="B1782" t="s">
        <v>21</v>
      </c>
      <c r="C1782" t="s">
        <v>22</v>
      </c>
      <c r="D1782" t="s">
        <v>23</v>
      </c>
      <c r="E1782" t="s">
        <v>17</v>
      </c>
      <c r="F1782" t="s">
        <v>35</v>
      </c>
      <c r="G1782">
        <v>166</v>
      </c>
      <c r="H1782">
        <v>1273181</v>
      </c>
      <c r="I1782" t="s">
        <v>25</v>
      </c>
      <c r="J1782">
        <f t="shared" si="84"/>
        <v>1</v>
      </c>
      <c r="K1782" t="str">
        <f t="shared" si="85"/>
        <v>MMBtu</v>
      </c>
      <c r="L1782" s="3">
        <f t="shared" si="86"/>
        <v>1273181</v>
      </c>
    </row>
    <row r="1783" spans="1:12" x14ac:dyDescent="0.25">
      <c r="A1783" t="s">
        <v>235</v>
      </c>
      <c r="B1783" t="s">
        <v>21</v>
      </c>
      <c r="C1783" t="s">
        <v>22</v>
      </c>
      <c r="D1783" t="s">
        <v>23</v>
      </c>
      <c r="E1783" t="s">
        <v>15</v>
      </c>
      <c r="F1783" t="s">
        <v>35</v>
      </c>
      <c r="G1783">
        <v>246</v>
      </c>
      <c r="H1783">
        <v>4213170</v>
      </c>
      <c r="I1783" t="s">
        <v>25</v>
      </c>
      <c r="J1783">
        <f t="shared" si="84"/>
        <v>1</v>
      </c>
      <c r="K1783" t="str">
        <f t="shared" si="85"/>
        <v>MMBtu</v>
      </c>
      <c r="L1783" s="3">
        <f t="shared" si="86"/>
        <v>4213170</v>
      </c>
    </row>
    <row r="1784" spans="1:12" x14ac:dyDescent="0.25">
      <c r="A1784" t="s">
        <v>236</v>
      </c>
      <c r="B1784" t="s">
        <v>26</v>
      </c>
      <c r="C1784" t="s">
        <v>22</v>
      </c>
      <c r="D1784" t="s">
        <v>12</v>
      </c>
      <c r="E1784" t="s">
        <v>18</v>
      </c>
      <c r="F1784" t="s">
        <v>34</v>
      </c>
      <c r="G1784">
        <v>1</v>
      </c>
      <c r="H1784">
        <v>155000</v>
      </c>
      <c r="I1784" t="s">
        <v>25</v>
      </c>
      <c r="J1784">
        <f t="shared" si="84"/>
        <v>1</v>
      </c>
      <c r="K1784" t="str">
        <f t="shared" si="85"/>
        <v>MMBtu</v>
      </c>
      <c r="L1784" s="3">
        <f t="shared" si="86"/>
        <v>155000</v>
      </c>
    </row>
    <row r="1785" spans="1:12" x14ac:dyDescent="0.25">
      <c r="A1785" t="s">
        <v>236</v>
      </c>
      <c r="B1785" t="s">
        <v>26</v>
      </c>
      <c r="C1785" t="s">
        <v>22</v>
      </c>
      <c r="D1785" t="s">
        <v>23</v>
      </c>
      <c r="E1785" t="s">
        <v>16</v>
      </c>
      <c r="F1785" t="s">
        <v>28</v>
      </c>
      <c r="G1785">
        <v>1</v>
      </c>
      <c r="H1785">
        <v>150000</v>
      </c>
      <c r="I1785" t="s">
        <v>29</v>
      </c>
      <c r="J1785">
        <f t="shared" si="84"/>
        <v>1.0542</v>
      </c>
      <c r="K1785" t="str">
        <f t="shared" si="85"/>
        <v>MMBtu</v>
      </c>
      <c r="L1785" s="3">
        <f t="shared" si="86"/>
        <v>158130</v>
      </c>
    </row>
    <row r="1786" spans="1:12" x14ac:dyDescent="0.25">
      <c r="A1786" t="s">
        <v>236</v>
      </c>
      <c r="B1786" t="s">
        <v>26</v>
      </c>
      <c r="C1786" t="s">
        <v>22</v>
      </c>
      <c r="D1786" t="s">
        <v>12</v>
      </c>
      <c r="E1786" t="s">
        <v>16</v>
      </c>
      <c r="F1786" t="s">
        <v>28</v>
      </c>
      <c r="G1786">
        <v>2</v>
      </c>
      <c r="H1786">
        <v>185000</v>
      </c>
      <c r="I1786" t="s">
        <v>29</v>
      </c>
      <c r="J1786">
        <f t="shared" si="84"/>
        <v>1.0542</v>
      </c>
      <c r="K1786" t="str">
        <f t="shared" si="85"/>
        <v>MMBtu</v>
      </c>
      <c r="L1786" s="3">
        <f t="shared" si="86"/>
        <v>195027</v>
      </c>
    </row>
    <row r="1787" spans="1:12" x14ac:dyDescent="0.25">
      <c r="A1787" t="s">
        <v>236</v>
      </c>
      <c r="B1787" t="s">
        <v>26</v>
      </c>
      <c r="C1787" t="s">
        <v>22</v>
      </c>
      <c r="D1787" t="s">
        <v>12</v>
      </c>
      <c r="E1787" t="s">
        <v>16</v>
      </c>
      <c r="F1787" t="s">
        <v>34</v>
      </c>
      <c r="G1787">
        <v>2</v>
      </c>
      <c r="H1787">
        <v>620000</v>
      </c>
      <c r="I1787" t="s">
        <v>25</v>
      </c>
      <c r="J1787">
        <f t="shared" si="84"/>
        <v>1</v>
      </c>
      <c r="K1787" t="str">
        <f t="shared" si="85"/>
        <v>MMBtu</v>
      </c>
      <c r="L1787" s="3">
        <f t="shared" si="86"/>
        <v>620000</v>
      </c>
    </row>
    <row r="1788" spans="1:12" x14ac:dyDescent="0.25">
      <c r="A1788" t="s">
        <v>236</v>
      </c>
      <c r="B1788" t="s">
        <v>26</v>
      </c>
      <c r="C1788" t="s">
        <v>22</v>
      </c>
      <c r="D1788" t="s">
        <v>23</v>
      </c>
      <c r="E1788" t="s">
        <v>13</v>
      </c>
      <c r="F1788" t="s">
        <v>34</v>
      </c>
      <c r="G1788">
        <v>97</v>
      </c>
      <c r="H1788">
        <v>1694839</v>
      </c>
      <c r="I1788" t="s">
        <v>25</v>
      </c>
      <c r="J1788">
        <f t="shared" si="84"/>
        <v>1</v>
      </c>
      <c r="K1788" t="str">
        <f t="shared" si="85"/>
        <v>MMBtu</v>
      </c>
      <c r="L1788" s="3">
        <f t="shared" si="86"/>
        <v>1694839</v>
      </c>
    </row>
    <row r="1789" spans="1:12" x14ac:dyDescent="0.25">
      <c r="A1789" t="s">
        <v>236</v>
      </c>
      <c r="B1789" t="s">
        <v>26</v>
      </c>
      <c r="C1789" t="s">
        <v>22</v>
      </c>
      <c r="D1789" t="s">
        <v>23</v>
      </c>
      <c r="E1789" t="s">
        <v>16</v>
      </c>
      <c r="F1789" t="s">
        <v>34</v>
      </c>
      <c r="G1789">
        <v>86</v>
      </c>
      <c r="H1789">
        <v>6595017</v>
      </c>
      <c r="I1789" t="s">
        <v>25</v>
      </c>
      <c r="J1789">
        <f t="shared" si="84"/>
        <v>1</v>
      </c>
      <c r="K1789" t="str">
        <f t="shared" si="85"/>
        <v>MMBtu</v>
      </c>
      <c r="L1789" s="3">
        <f t="shared" si="86"/>
        <v>6595017</v>
      </c>
    </row>
    <row r="1790" spans="1:12" x14ac:dyDescent="0.25">
      <c r="A1790" t="s">
        <v>236</v>
      </c>
      <c r="B1790" t="s">
        <v>26</v>
      </c>
      <c r="C1790" t="s">
        <v>22</v>
      </c>
      <c r="D1790" t="s">
        <v>23</v>
      </c>
      <c r="E1790" t="s">
        <v>18</v>
      </c>
      <c r="F1790" t="s">
        <v>34</v>
      </c>
      <c r="G1790">
        <v>112</v>
      </c>
      <c r="H1790">
        <v>10591945</v>
      </c>
      <c r="I1790" t="s">
        <v>25</v>
      </c>
      <c r="J1790">
        <f t="shared" si="84"/>
        <v>1</v>
      </c>
      <c r="K1790" t="str">
        <f t="shared" si="85"/>
        <v>MMBtu</v>
      </c>
      <c r="L1790" s="3">
        <f t="shared" si="86"/>
        <v>10591945</v>
      </c>
    </row>
    <row r="1791" spans="1:12" x14ac:dyDescent="0.25">
      <c r="A1791" t="s">
        <v>236</v>
      </c>
      <c r="B1791" t="s">
        <v>21</v>
      </c>
      <c r="C1791" t="s">
        <v>22</v>
      </c>
      <c r="D1791" t="s">
        <v>23</v>
      </c>
      <c r="E1791" t="s">
        <v>13</v>
      </c>
      <c r="F1791" t="s">
        <v>37</v>
      </c>
      <c r="G1791">
        <v>1</v>
      </c>
      <c r="H1791">
        <v>140000</v>
      </c>
      <c r="I1791" t="s">
        <v>25</v>
      </c>
      <c r="J1791">
        <f t="shared" si="84"/>
        <v>1</v>
      </c>
      <c r="K1791" t="str">
        <f t="shared" si="85"/>
        <v>MMBtu</v>
      </c>
      <c r="L1791" s="3">
        <f t="shared" si="86"/>
        <v>140000</v>
      </c>
    </row>
    <row r="1792" spans="1:12" x14ac:dyDescent="0.25">
      <c r="A1792" t="s">
        <v>236</v>
      </c>
      <c r="B1792" t="s">
        <v>21</v>
      </c>
      <c r="C1792" t="s">
        <v>22</v>
      </c>
      <c r="D1792" t="s">
        <v>23</v>
      </c>
      <c r="E1792" t="s">
        <v>18</v>
      </c>
      <c r="F1792" t="s">
        <v>37</v>
      </c>
      <c r="G1792">
        <v>1</v>
      </c>
      <c r="H1792">
        <v>300000</v>
      </c>
      <c r="I1792" t="s">
        <v>25</v>
      </c>
      <c r="J1792">
        <f t="shared" si="84"/>
        <v>1</v>
      </c>
      <c r="K1792" t="str">
        <f t="shared" si="85"/>
        <v>MMBtu</v>
      </c>
      <c r="L1792" s="3">
        <f t="shared" si="86"/>
        <v>300000</v>
      </c>
    </row>
    <row r="1793" spans="1:12" x14ac:dyDescent="0.25">
      <c r="A1793" t="s">
        <v>236</v>
      </c>
      <c r="B1793" t="s">
        <v>21</v>
      </c>
      <c r="C1793" t="s">
        <v>22</v>
      </c>
      <c r="D1793" t="s">
        <v>23</v>
      </c>
      <c r="E1793" t="s">
        <v>27</v>
      </c>
      <c r="F1793" t="s">
        <v>24</v>
      </c>
      <c r="G1793">
        <v>75</v>
      </c>
      <c r="H1793">
        <v>651000</v>
      </c>
      <c r="I1793" t="s">
        <v>25</v>
      </c>
      <c r="J1793">
        <f t="shared" si="84"/>
        <v>1</v>
      </c>
      <c r="K1793" t="str">
        <f t="shared" si="85"/>
        <v>MMBtu</v>
      </c>
      <c r="L1793" s="3">
        <f t="shared" si="86"/>
        <v>651000</v>
      </c>
    </row>
    <row r="1794" spans="1:12" x14ac:dyDescent="0.25">
      <c r="A1794" t="s">
        <v>236</v>
      </c>
      <c r="B1794" t="s">
        <v>21</v>
      </c>
      <c r="C1794" t="s">
        <v>22</v>
      </c>
      <c r="D1794" t="s">
        <v>12</v>
      </c>
      <c r="E1794" t="s">
        <v>27</v>
      </c>
      <c r="F1794" t="s">
        <v>37</v>
      </c>
      <c r="G1794">
        <v>6</v>
      </c>
      <c r="H1794">
        <v>720000</v>
      </c>
      <c r="I1794" t="s">
        <v>25</v>
      </c>
      <c r="J1794">
        <f t="shared" si="84"/>
        <v>1</v>
      </c>
      <c r="K1794" t="str">
        <f t="shared" si="85"/>
        <v>MMBtu</v>
      </c>
      <c r="L1794" s="3">
        <f t="shared" si="86"/>
        <v>720000</v>
      </c>
    </row>
    <row r="1795" spans="1:12" x14ac:dyDescent="0.25">
      <c r="A1795" t="s">
        <v>236</v>
      </c>
      <c r="B1795" t="s">
        <v>21</v>
      </c>
      <c r="C1795" t="s">
        <v>22</v>
      </c>
      <c r="D1795" t="s">
        <v>23</v>
      </c>
      <c r="E1795" t="s">
        <v>13</v>
      </c>
      <c r="F1795" t="s">
        <v>33</v>
      </c>
      <c r="G1795">
        <v>109</v>
      </c>
      <c r="H1795">
        <v>725435</v>
      </c>
      <c r="I1795" t="s">
        <v>25</v>
      </c>
      <c r="J1795">
        <f t="shared" si="84"/>
        <v>1</v>
      </c>
      <c r="K1795" t="str">
        <f t="shared" si="85"/>
        <v>MMBtu</v>
      </c>
      <c r="L1795" s="3">
        <f t="shared" si="86"/>
        <v>725435</v>
      </c>
    </row>
    <row r="1796" spans="1:12" x14ac:dyDescent="0.25">
      <c r="A1796" t="s">
        <v>236</v>
      </c>
      <c r="B1796" t="s">
        <v>21</v>
      </c>
      <c r="C1796" t="s">
        <v>22</v>
      </c>
      <c r="D1796" t="s">
        <v>12</v>
      </c>
      <c r="E1796" t="s">
        <v>13</v>
      </c>
      <c r="F1796" t="s">
        <v>33</v>
      </c>
      <c r="G1796">
        <v>10</v>
      </c>
      <c r="H1796">
        <v>741403</v>
      </c>
      <c r="I1796" t="s">
        <v>25</v>
      </c>
      <c r="J1796">
        <f t="shared" si="84"/>
        <v>1</v>
      </c>
      <c r="K1796" t="str">
        <f t="shared" si="85"/>
        <v>MMBtu</v>
      </c>
      <c r="L1796" s="3">
        <f t="shared" si="86"/>
        <v>741403</v>
      </c>
    </row>
    <row r="1797" spans="1:12" x14ac:dyDescent="0.25">
      <c r="A1797" t="s">
        <v>236</v>
      </c>
      <c r="B1797" t="s">
        <v>21</v>
      </c>
      <c r="C1797" t="s">
        <v>22</v>
      </c>
      <c r="D1797" t="s">
        <v>12</v>
      </c>
      <c r="E1797" t="s">
        <v>13</v>
      </c>
      <c r="F1797" t="s">
        <v>37</v>
      </c>
      <c r="G1797">
        <v>4</v>
      </c>
      <c r="H1797">
        <v>820000</v>
      </c>
      <c r="I1797" t="s">
        <v>25</v>
      </c>
      <c r="J1797">
        <f t="shared" si="84"/>
        <v>1</v>
      </c>
      <c r="K1797" t="str">
        <f t="shared" si="85"/>
        <v>MMBtu</v>
      </c>
      <c r="L1797" s="3">
        <f t="shared" si="86"/>
        <v>820000</v>
      </c>
    </row>
    <row r="1798" spans="1:12" x14ac:dyDescent="0.25">
      <c r="A1798" t="s">
        <v>236</v>
      </c>
      <c r="B1798" t="s">
        <v>21</v>
      </c>
      <c r="C1798" t="s">
        <v>22</v>
      </c>
      <c r="D1798" t="s">
        <v>12</v>
      </c>
      <c r="E1798" t="s">
        <v>13</v>
      </c>
      <c r="F1798" t="s">
        <v>24</v>
      </c>
      <c r="G1798">
        <v>6</v>
      </c>
      <c r="H1798">
        <v>855000</v>
      </c>
      <c r="I1798" t="s">
        <v>25</v>
      </c>
      <c r="J1798">
        <f t="shared" si="84"/>
        <v>1</v>
      </c>
      <c r="K1798" t="str">
        <f t="shared" si="85"/>
        <v>MMBtu</v>
      </c>
      <c r="L1798" s="3">
        <f t="shared" si="86"/>
        <v>855000</v>
      </c>
    </row>
    <row r="1799" spans="1:12" x14ac:dyDescent="0.25">
      <c r="A1799" t="s">
        <v>236</v>
      </c>
      <c r="B1799" t="s">
        <v>21</v>
      </c>
      <c r="C1799" t="s">
        <v>22</v>
      </c>
      <c r="D1799" t="s">
        <v>23</v>
      </c>
      <c r="E1799" t="s">
        <v>13</v>
      </c>
      <c r="F1799" t="s">
        <v>24</v>
      </c>
      <c r="G1799">
        <v>34</v>
      </c>
      <c r="H1799">
        <v>902900</v>
      </c>
      <c r="I1799" t="s">
        <v>25</v>
      </c>
      <c r="J1799">
        <f t="shared" si="84"/>
        <v>1</v>
      </c>
      <c r="K1799" t="str">
        <f t="shared" si="85"/>
        <v>MMBtu</v>
      </c>
      <c r="L1799" s="3">
        <f t="shared" si="86"/>
        <v>902900</v>
      </c>
    </row>
    <row r="1800" spans="1:12" x14ac:dyDescent="0.25">
      <c r="A1800" t="s">
        <v>236</v>
      </c>
      <c r="B1800" t="s">
        <v>21</v>
      </c>
      <c r="C1800" t="s">
        <v>22</v>
      </c>
      <c r="D1800" t="s">
        <v>23</v>
      </c>
      <c r="E1800" t="s">
        <v>27</v>
      </c>
      <c r="F1800" t="s">
        <v>35</v>
      </c>
      <c r="G1800">
        <v>59</v>
      </c>
      <c r="H1800">
        <v>939500</v>
      </c>
      <c r="I1800" t="s">
        <v>25</v>
      </c>
      <c r="J1800">
        <f t="shared" si="84"/>
        <v>1</v>
      </c>
      <c r="K1800" t="str">
        <f t="shared" si="85"/>
        <v>MMBtu</v>
      </c>
      <c r="L1800" s="3">
        <f t="shared" si="86"/>
        <v>939500</v>
      </c>
    </row>
    <row r="1801" spans="1:12" x14ac:dyDescent="0.25">
      <c r="A1801" t="s">
        <v>236</v>
      </c>
      <c r="B1801" t="s">
        <v>21</v>
      </c>
      <c r="C1801" t="s">
        <v>22</v>
      </c>
      <c r="D1801" t="s">
        <v>23</v>
      </c>
      <c r="E1801" t="s">
        <v>13</v>
      </c>
      <c r="F1801" t="s">
        <v>35</v>
      </c>
      <c r="G1801">
        <v>74</v>
      </c>
      <c r="H1801">
        <v>1187565</v>
      </c>
      <c r="I1801" t="s">
        <v>25</v>
      </c>
      <c r="J1801">
        <f t="shared" si="84"/>
        <v>1</v>
      </c>
      <c r="K1801" t="str">
        <f t="shared" si="85"/>
        <v>MMBtu</v>
      </c>
      <c r="L1801" s="3">
        <f t="shared" si="86"/>
        <v>1187565</v>
      </c>
    </row>
    <row r="1802" spans="1:12" x14ac:dyDescent="0.25">
      <c r="A1802" t="s">
        <v>236</v>
      </c>
      <c r="B1802" t="s">
        <v>21</v>
      </c>
      <c r="C1802" t="s">
        <v>22</v>
      </c>
      <c r="D1802" t="s">
        <v>23</v>
      </c>
      <c r="E1802" t="s">
        <v>16</v>
      </c>
      <c r="F1802" t="s">
        <v>24</v>
      </c>
      <c r="G1802">
        <v>256</v>
      </c>
      <c r="H1802">
        <v>2110000</v>
      </c>
      <c r="I1802" t="s">
        <v>25</v>
      </c>
      <c r="J1802">
        <f t="shared" si="84"/>
        <v>1</v>
      </c>
      <c r="K1802" t="str">
        <f t="shared" si="85"/>
        <v>MMBtu</v>
      </c>
      <c r="L1802" s="3">
        <f t="shared" si="86"/>
        <v>2110000</v>
      </c>
    </row>
    <row r="1803" spans="1:12" x14ac:dyDescent="0.25">
      <c r="A1803" t="s">
        <v>236</v>
      </c>
      <c r="B1803" t="s">
        <v>21</v>
      </c>
      <c r="C1803" t="s">
        <v>22</v>
      </c>
      <c r="D1803" t="s">
        <v>23</v>
      </c>
      <c r="E1803" t="s">
        <v>30</v>
      </c>
      <c r="F1803" t="s">
        <v>24</v>
      </c>
      <c r="G1803">
        <v>163</v>
      </c>
      <c r="H1803">
        <v>2290000</v>
      </c>
      <c r="I1803" t="s">
        <v>25</v>
      </c>
      <c r="J1803">
        <f t="shared" si="84"/>
        <v>1</v>
      </c>
      <c r="K1803" t="str">
        <f t="shared" si="85"/>
        <v>MMBtu</v>
      </c>
      <c r="L1803" s="3">
        <f t="shared" si="86"/>
        <v>2290000</v>
      </c>
    </row>
    <row r="1804" spans="1:12" x14ac:dyDescent="0.25">
      <c r="A1804" t="s">
        <v>236</v>
      </c>
      <c r="B1804" t="s">
        <v>21</v>
      </c>
      <c r="C1804" t="s">
        <v>22</v>
      </c>
      <c r="D1804" t="s">
        <v>23</v>
      </c>
      <c r="E1804" t="s">
        <v>18</v>
      </c>
      <c r="F1804" t="s">
        <v>24</v>
      </c>
      <c r="G1804">
        <v>254</v>
      </c>
      <c r="H1804">
        <v>3067000</v>
      </c>
      <c r="I1804" t="s">
        <v>25</v>
      </c>
      <c r="J1804">
        <f t="shared" si="84"/>
        <v>1</v>
      </c>
      <c r="K1804" t="str">
        <f t="shared" si="85"/>
        <v>MMBtu</v>
      </c>
      <c r="L1804" s="3">
        <f t="shared" si="86"/>
        <v>3067000</v>
      </c>
    </row>
    <row r="1805" spans="1:12" x14ac:dyDescent="0.25">
      <c r="A1805" t="s">
        <v>236</v>
      </c>
      <c r="B1805" t="s">
        <v>21</v>
      </c>
      <c r="C1805" t="s">
        <v>22</v>
      </c>
      <c r="D1805" t="s">
        <v>12</v>
      </c>
      <c r="E1805" t="s">
        <v>16</v>
      </c>
      <c r="F1805" t="s">
        <v>37</v>
      </c>
      <c r="G1805">
        <v>16</v>
      </c>
      <c r="H1805">
        <v>3265000</v>
      </c>
      <c r="I1805" t="s">
        <v>25</v>
      </c>
      <c r="J1805">
        <f t="shared" si="84"/>
        <v>1</v>
      </c>
      <c r="K1805" t="str">
        <f t="shared" si="85"/>
        <v>MMBtu</v>
      </c>
      <c r="L1805" s="3">
        <f t="shared" si="86"/>
        <v>3265000</v>
      </c>
    </row>
    <row r="1806" spans="1:12" x14ac:dyDescent="0.25">
      <c r="A1806" t="s">
        <v>236</v>
      </c>
      <c r="B1806" t="s">
        <v>21</v>
      </c>
      <c r="C1806" t="s">
        <v>22</v>
      </c>
      <c r="D1806" t="s">
        <v>23</v>
      </c>
      <c r="E1806" t="s">
        <v>27</v>
      </c>
      <c r="F1806" t="s">
        <v>33</v>
      </c>
      <c r="G1806">
        <v>141</v>
      </c>
      <c r="H1806">
        <v>3286615</v>
      </c>
      <c r="I1806" t="s">
        <v>25</v>
      </c>
      <c r="J1806">
        <f t="shared" si="84"/>
        <v>1</v>
      </c>
      <c r="K1806" t="str">
        <f t="shared" si="85"/>
        <v>MMBtu</v>
      </c>
      <c r="L1806" s="3">
        <f t="shared" si="86"/>
        <v>3286615</v>
      </c>
    </row>
    <row r="1807" spans="1:12" x14ac:dyDescent="0.25">
      <c r="A1807" t="s">
        <v>236</v>
      </c>
      <c r="B1807" t="s">
        <v>21</v>
      </c>
      <c r="C1807" t="s">
        <v>22</v>
      </c>
      <c r="D1807" t="s">
        <v>12</v>
      </c>
      <c r="E1807" t="s">
        <v>13</v>
      </c>
      <c r="F1807" t="s">
        <v>35</v>
      </c>
      <c r="G1807">
        <v>14</v>
      </c>
      <c r="H1807">
        <v>3425008</v>
      </c>
      <c r="I1807" t="s">
        <v>25</v>
      </c>
      <c r="J1807">
        <f t="shared" si="84"/>
        <v>1</v>
      </c>
      <c r="K1807" t="str">
        <f t="shared" si="85"/>
        <v>MMBtu</v>
      </c>
      <c r="L1807" s="3">
        <f t="shared" si="86"/>
        <v>3425008</v>
      </c>
    </row>
    <row r="1808" spans="1:12" x14ac:dyDescent="0.25">
      <c r="A1808" t="s">
        <v>236</v>
      </c>
      <c r="B1808" t="s">
        <v>21</v>
      </c>
      <c r="C1808" t="s">
        <v>22</v>
      </c>
      <c r="D1808" t="s">
        <v>12</v>
      </c>
      <c r="E1808" t="s">
        <v>13</v>
      </c>
      <c r="F1808" t="s">
        <v>36</v>
      </c>
      <c r="G1808">
        <v>24</v>
      </c>
      <c r="H1808">
        <v>3515000</v>
      </c>
      <c r="I1808" t="s">
        <v>25</v>
      </c>
      <c r="J1808">
        <f t="shared" si="84"/>
        <v>1</v>
      </c>
      <c r="K1808" t="str">
        <f t="shared" si="85"/>
        <v>MMBtu</v>
      </c>
      <c r="L1808" s="3">
        <f t="shared" si="86"/>
        <v>3515000</v>
      </c>
    </row>
    <row r="1809" spans="1:12" x14ac:dyDescent="0.25">
      <c r="A1809" t="s">
        <v>236</v>
      </c>
      <c r="B1809" t="s">
        <v>21</v>
      </c>
      <c r="C1809" t="s">
        <v>22</v>
      </c>
      <c r="D1809" t="s">
        <v>12</v>
      </c>
      <c r="E1809" t="s">
        <v>27</v>
      </c>
      <c r="F1809" t="s">
        <v>35</v>
      </c>
      <c r="G1809">
        <v>25</v>
      </c>
      <c r="H1809">
        <v>3820000</v>
      </c>
      <c r="I1809" t="s">
        <v>25</v>
      </c>
      <c r="J1809">
        <f t="shared" si="84"/>
        <v>1</v>
      </c>
      <c r="K1809" t="str">
        <f t="shared" si="85"/>
        <v>MMBtu</v>
      </c>
      <c r="L1809" s="3">
        <f t="shared" si="86"/>
        <v>3820000</v>
      </c>
    </row>
    <row r="1810" spans="1:12" x14ac:dyDescent="0.25">
      <c r="A1810" t="s">
        <v>236</v>
      </c>
      <c r="B1810" t="s">
        <v>21</v>
      </c>
      <c r="C1810" t="s">
        <v>22</v>
      </c>
      <c r="D1810" t="s">
        <v>12</v>
      </c>
      <c r="E1810" t="s">
        <v>30</v>
      </c>
      <c r="F1810" t="s">
        <v>37</v>
      </c>
      <c r="G1810">
        <v>27</v>
      </c>
      <c r="H1810">
        <v>3825000</v>
      </c>
      <c r="I1810" t="s">
        <v>25</v>
      </c>
      <c r="J1810">
        <f t="shared" si="84"/>
        <v>1</v>
      </c>
      <c r="K1810" t="str">
        <f t="shared" si="85"/>
        <v>MMBtu</v>
      </c>
      <c r="L1810" s="3">
        <f t="shared" si="86"/>
        <v>3825000</v>
      </c>
    </row>
    <row r="1811" spans="1:12" x14ac:dyDescent="0.25">
      <c r="A1811" t="s">
        <v>236</v>
      </c>
      <c r="B1811" t="s">
        <v>21</v>
      </c>
      <c r="C1811" t="s">
        <v>22</v>
      </c>
      <c r="D1811" t="s">
        <v>12</v>
      </c>
      <c r="E1811" t="s">
        <v>27</v>
      </c>
      <c r="F1811" t="s">
        <v>24</v>
      </c>
      <c r="G1811">
        <v>21</v>
      </c>
      <c r="H1811">
        <v>3930000</v>
      </c>
      <c r="I1811" t="s">
        <v>25</v>
      </c>
      <c r="J1811">
        <f t="shared" si="84"/>
        <v>1</v>
      </c>
      <c r="K1811" t="str">
        <f t="shared" si="85"/>
        <v>MMBtu</v>
      </c>
      <c r="L1811" s="3">
        <f t="shared" si="86"/>
        <v>3930000</v>
      </c>
    </row>
    <row r="1812" spans="1:12" x14ac:dyDescent="0.25">
      <c r="A1812" t="s">
        <v>236</v>
      </c>
      <c r="B1812" t="s">
        <v>21</v>
      </c>
      <c r="C1812" t="s">
        <v>22</v>
      </c>
      <c r="D1812" t="s">
        <v>23</v>
      </c>
      <c r="E1812" t="s">
        <v>30</v>
      </c>
      <c r="F1812" t="s">
        <v>35</v>
      </c>
      <c r="G1812">
        <v>208</v>
      </c>
      <c r="H1812">
        <v>4706013</v>
      </c>
      <c r="I1812" t="s">
        <v>25</v>
      </c>
      <c r="J1812">
        <f t="shared" si="84"/>
        <v>1</v>
      </c>
      <c r="K1812" t="str">
        <f t="shared" si="85"/>
        <v>MMBtu</v>
      </c>
      <c r="L1812" s="3">
        <f t="shared" si="86"/>
        <v>4706013</v>
      </c>
    </row>
    <row r="1813" spans="1:12" x14ac:dyDescent="0.25">
      <c r="A1813" t="s">
        <v>236</v>
      </c>
      <c r="B1813" t="s">
        <v>21</v>
      </c>
      <c r="C1813" t="s">
        <v>22</v>
      </c>
      <c r="D1813" t="s">
        <v>23</v>
      </c>
      <c r="E1813" t="s">
        <v>18</v>
      </c>
      <c r="F1813" t="s">
        <v>33</v>
      </c>
      <c r="G1813">
        <v>536</v>
      </c>
      <c r="H1813">
        <v>4835741</v>
      </c>
      <c r="I1813" t="s">
        <v>25</v>
      </c>
      <c r="J1813">
        <f t="shared" si="84"/>
        <v>1</v>
      </c>
      <c r="K1813" t="str">
        <f t="shared" si="85"/>
        <v>MMBtu</v>
      </c>
      <c r="L1813" s="3">
        <f t="shared" si="86"/>
        <v>4835741</v>
      </c>
    </row>
    <row r="1814" spans="1:12" x14ac:dyDescent="0.25">
      <c r="A1814" t="s">
        <v>236</v>
      </c>
      <c r="B1814" t="s">
        <v>21</v>
      </c>
      <c r="C1814" t="s">
        <v>22</v>
      </c>
      <c r="D1814" t="s">
        <v>23</v>
      </c>
      <c r="E1814" t="s">
        <v>18</v>
      </c>
      <c r="F1814" t="s">
        <v>35</v>
      </c>
      <c r="G1814">
        <v>382</v>
      </c>
      <c r="H1814">
        <v>5992303</v>
      </c>
      <c r="I1814" t="s">
        <v>25</v>
      </c>
      <c r="J1814">
        <f t="shared" si="84"/>
        <v>1</v>
      </c>
      <c r="K1814" t="str">
        <f t="shared" si="85"/>
        <v>MMBtu</v>
      </c>
      <c r="L1814" s="3">
        <f t="shared" si="86"/>
        <v>5992303</v>
      </c>
    </row>
    <row r="1815" spans="1:12" x14ac:dyDescent="0.25">
      <c r="A1815" t="s">
        <v>236</v>
      </c>
      <c r="B1815" t="s">
        <v>21</v>
      </c>
      <c r="C1815" t="s">
        <v>22</v>
      </c>
      <c r="D1815" t="s">
        <v>23</v>
      </c>
      <c r="E1815" t="s">
        <v>16</v>
      </c>
      <c r="F1815" t="s">
        <v>33</v>
      </c>
      <c r="G1815">
        <v>446</v>
      </c>
      <c r="H1815">
        <v>6355211</v>
      </c>
      <c r="I1815" t="s">
        <v>25</v>
      </c>
      <c r="J1815">
        <f t="shared" si="84"/>
        <v>1</v>
      </c>
      <c r="K1815" t="str">
        <f t="shared" si="85"/>
        <v>MMBtu</v>
      </c>
      <c r="L1815" s="3">
        <f t="shared" si="86"/>
        <v>6355211</v>
      </c>
    </row>
    <row r="1816" spans="1:12" x14ac:dyDescent="0.25">
      <c r="A1816" t="s">
        <v>236</v>
      </c>
      <c r="B1816" t="s">
        <v>21</v>
      </c>
      <c r="C1816" t="s">
        <v>22</v>
      </c>
      <c r="D1816" t="s">
        <v>23</v>
      </c>
      <c r="E1816" t="s">
        <v>16</v>
      </c>
      <c r="F1816" t="s">
        <v>35</v>
      </c>
      <c r="G1816">
        <v>249</v>
      </c>
      <c r="H1816">
        <v>6765640</v>
      </c>
      <c r="I1816" t="s">
        <v>25</v>
      </c>
      <c r="J1816">
        <f t="shared" si="84"/>
        <v>1</v>
      </c>
      <c r="K1816" t="str">
        <f t="shared" si="85"/>
        <v>MMBtu</v>
      </c>
      <c r="L1816" s="3">
        <f t="shared" si="86"/>
        <v>6765640</v>
      </c>
    </row>
    <row r="1817" spans="1:12" x14ac:dyDescent="0.25">
      <c r="A1817" t="s">
        <v>236</v>
      </c>
      <c r="B1817" t="s">
        <v>21</v>
      </c>
      <c r="C1817" t="s">
        <v>22</v>
      </c>
      <c r="D1817" t="s">
        <v>12</v>
      </c>
      <c r="E1817" t="s">
        <v>18</v>
      </c>
      <c r="F1817" t="s">
        <v>37</v>
      </c>
      <c r="G1817">
        <v>43</v>
      </c>
      <c r="H1817">
        <v>7340000</v>
      </c>
      <c r="I1817" t="s">
        <v>25</v>
      </c>
      <c r="J1817">
        <f t="shared" si="84"/>
        <v>1</v>
      </c>
      <c r="K1817" t="str">
        <f t="shared" si="85"/>
        <v>MMBtu</v>
      </c>
      <c r="L1817" s="3">
        <f t="shared" si="86"/>
        <v>7340000</v>
      </c>
    </row>
    <row r="1818" spans="1:12" x14ac:dyDescent="0.25">
      <c r="A1818" t="s">
        <v>236</v>
      </c>
      <c r="B1818" t="s">
        <v>21</v>
      </c>
      <c r="C1818" t="s">
        <v>22</v>
      </c>
      <c r="D1818" t="s">
        <v>23</v>
      </c>
      <c r="E1818" t="s">
        <v>30</v>
      </c>
      <c r="F1818" t="s">
        <v>33</v>
      </c>
      <c r="G1818">
        <v>355</v>
      </c>
      <c r="H1818">
        <v>10071635</v>
      </c>
      <c r="I1818" t="s">
        <v>25</v>
      </c>
      <c r="J1818">
        <f t="shared" si="84"/>
        <v>1</v>
      </c>
      <c r="K1818" t="str">
        <f t="shared" si="85"/>
        <v>MMBtu</v>
      </c>
      <c r="L1818" s="3">
        <f t="shared" si="86"/>
        <v>10071635</v>
      </c>
    </row>
    <row r="1819" spans="1:12" x14ac:dyDescent="0.25">
      <c r="A1819" t="s">
        <v>236</v>
      </c>
      <c r="B1819" t="s">
        <v>21</v>
      </c>
      <c r="C1819" t="s">
        <v>22</v>
      </c>
      <c r="D1819" t="s">
        <v>12</v>
      </c>
      <c r="E1819" t="s">
        <v>16</v>
      </c>
      <c r="F1819" t="s">
        <v>35</v>
      </c>
      <c r="G1819">
        <v>54</v>
      </c>
      <c r="H1819">
        <v>10570000</v>
      </c>
      <c r="I1819" t="s">
        <v>25</v>
      </c>
      <c r="J1819">
        <f t="shared" si="84"/>
        <v>1</v>
      </c>
      <c r="K1819" t="str">
        <f t="shared" si="85"/>
        <v>MMBtu</v>
      </c>
      <c r="L1819" s="3">
        <f t="shared" si="86"/>
        <v>10570000</v>
      </c>
    </row>
    <row r="1820" spans="1:12" x14ac:dyDescent="0.25">
      <c r="A1820" t="s">
        <v>236</v>
      </c>
      <c r="B1820" t="s">
        <v>21</v>
      </c>
      <c r="C1820" t="s">
        <v>22</v>
      </c>
      <c r="D1820" t="s">
        <v>12</v>
      </c>
      <c r="E1820" t="s">
        <v>18</v>
      </c>
      <c r="F1820" t="s">
        <v>24</v>
      </c>
      <c r="G1820">
        <v>43</v>
      </c>
      <c r="H1820">
        <v>11997500</v>
      </c>
      <c r="I1820" t="s">
        <v>25</v>
      </c>
      <c r="J1820">
        <f t="shared" si="84"/>
        <v>1</v>
      </c>
      <c r="K1820" t="str">
        <f t="shared" si="85"/>
        <v>MMBtu</v>
      </c>
      <c r="L1820" s="3">
        <f t="shared" si="86"/>
        <v>11997500</v>
      </c>
    </row>
    <row r="1821" spans="1:12" x14ac:dyDescent="0.25">
      <c r="A1821" t="s">
        <v>236</v>
      </c>
      <c r="B1821" t="s">
        <v>21</v>
      </c>
      <c r="C1821" t="s">
        <v>22</v>
      </c>
      <c r="D1821" t="s">
        <v>12</v>
      </c>
      <c r="E1821" t="s">
        <v>30</v>
      </c>
      <c r="F1821" t="s">
        <v>35</v>
      </c>
      <c r="G1821">
        <v>56</v>
      </c>
      <c r="H1821">
        <v>13405000</v>
      </c>
      <c r="I1821" t="s">
        <v>25</v>
      </c>
      <c r="J1821">
        <f t="shared" ref="J1821:J1884" si="87">IF(I1821="GJ",1.0542,1)</f>
        <v>1</v>
      </c>
      <c r="K1821" t="str">
        <f t="shared" ref="K1821:K1884" si="88">IF(I1821="GJ","MMBtu",I1821)</f>
        <v>MMBtu</v>
      </c>
      <c r="L1821" s="3">
        <f t="shared" ref="L1821:L1884" si="89">H1821*J1821</f>
        <v>13405000</v>
      </c>
    </row>
    <row r="1822" spans="1:12" x14ac:dyDescent="0.25">
      <c r="A1822" t="s">
        <v>236</v>
      </c>
      <c r="B1822" t="s">
        <v>21</v>
      </c>
      <c r="C1822" t="s">
        <v>22</v>
      </c>
      <c r="D1822" t="s">
        <v>12</v>
      </c>
      <c r="E1822" t="s">
        <v>18</v>
      </c>
      <c r="F1822" t="s">
        <v>33</v>
      </c>
      <c r="G1822">
        <v>65</v>
      </c>
      <c r="H1822">
        <v>13654942</v>
      </c>
      <c r="I1822" t="s">
        <v>25</v>
      </c>
      <c r="J1822">
        <f t="shared" si="87"/>
        <v>1</v>
      </c>
      <c r="K1822" t="str">
        <f t="shared" si="88"/>
        <v>MMBtu</v>
      </c>
      <c r="L1822" s="3">
        <f t="shared" si="89"/>
        <v>13654942</v>
      </c>
    </row>
    <row r="1823" spans="1:12" x14ac:dyDescent="0.25">
      <c r="A1823" t="s">
        <v>236</v>
      </c>
      <c r="B1823" t="s">
        <v>21</v>
      </c>
      <c r="C1823" t="s">
        <v>22</v>
      </c>
      <c r="D1823" t="s">
        <v>12</v>
      </c>
      <c r="E1823" t="s">
        <v>27</v>
      </c>
      <c r="F1823" t="s">
        <v>33</v>
      </c>
      <c r="G1823">
        <v>35</v>
      </c>
      <c r="H1823">
        <v>15270000</v>
      </c>
      <c r="I1823" t="s">
        <v>25</v>
      </c>
      <c r="J1823">
        <f t="shared" si="87"/>
        <v>1</v>
      </c>
      <c r="K1823" t="str">
        <f t="shared" si="88"/>
        <v>MMBtu</v>
      </c>
      <c r="L1823" s="3">
        <f t="shared" si="89"/>
        <v>15270000</v>
      </c>
    </row>
    <row r="1824" spans="1:12" x14ac:dyDescent="0.25">
      <c r="A1824" t="s">
        <v>236</v>
      </c>
      <c r="B1824" t="s">
        <v>21</v>
      </c>
      <c r="C1824" t="s">
        <v>22</v>
      </c>
      <c r="D1824" t="s">
        <v>12</v>
      </c>
      <c r="E1824" t="s">
        <v>18</v>
      </c>
      <c r="F1824" t="s">
        <v>35</v>
      </c>
      <c r="G1824">
        <v>72</v>
      </c>
      <c r="H1824">
        <v>17753000</v>
      </c>
      <c r="I1824" t="s">
        <v>25</v>
      </c>
      <c r="J1824">
        <f t="shared" si="87"/>
        <v>1</v>
      </c>
      <c r="K1824" t="str">
        <f t="shared" si="88"/>
        <v>MMBtu</v>
      </c>
      <c r="L1824" s="3">
        <f t="shared" si="89"/>
        <v>17753000</v>
      </c>
    </row>
    <row r="1825" spans="1:12" x14ac:dyDescent="0.25">
      <c r="A1825" t="s">
        <v>236</v>
      </c>
      <c r="B1825" t="s">
        <v>21</v>
      </c>
      <c r="C1825" t="s">
        <v>22</v>
      </c>
      <c r="D1825" t="s">
        <v>12</v>
      </c>
      <c r="E1825" t="s">
        <v>30</v>
      </c>
      <c r="F1825" t="s">
        <v>24</v>
      </c>
      <c r="G1825">
        <v>67</v>
      </c>
      <c r="H1825">
        <v>20130000</v>
      </c>
      <c r="I1825" t="s">
        <v>25</v>
      </c>
      <c r="J1825">
        <f t="shared" si="87"/>
        <v>1</v>
      </c>
      <c r="K1825" t="str">
        <f t="shared" si="88"/>
        <v>MMBtu</v>
      </c>
      <c r="L1825" s="3">
        <f t="shared" si="89"/>
        <v>20130000</v>
      </c>
    </row>
    <row r="1826" spans="1:12" x14ac:dyDescent="0.25">
      <c r="A1826" t="s">
        <v>236</v>
      </c>
      <c r="B1826" t="s">
        <v>21</v>
      </c>
      <c r="C1826" t="s">
        <v>22</v>
      </c>
      <c r="D1826" t="s">
        <v>12</v>
      </c>
      <c r="E1826" t="s">
        <v>16</v>
      </c>
      <c r="F1826" t="s">
        <v>24</v>
      </c>
      <c r="G1826">
        <v>85</v>
      </c>
      <c r="H1826">
        <v>28595000</v>
      </c>
      <c r="I1826" t="s">
        <v>25</v>
      </c>
      <c r="J1826">
        <f t="shared" si="87"/>
        <v>1</v>
      </c>
      <c r="K1826" t="str">
        <f t="shared" si="88"/>
        <v>MMBtu</v>
      </c>
      <c r="L1826" s="3">
        <f t="shared" si="89"/>
        <v>28595000</v>
      </c>
    </row>
    <row r="1827" spans="1:12" x14ac:dyDescent="0.25">
      <c r="A1827" t="s">
        <v>236</v>
      </c>
      <c r="B1827" t="s">
        <v>21</v>
      </c>
      <c r="C1827" t="s">
        <v>22</v>
      </c>
      <c r="D1827" t="s">
        <v>12</v>
      </c>
      <c r="E1827" t="s">
        <v>16</v>
      </c>
      <c r="F1827" t="s">
        <v>33</v>
      </c>
      <c r="G1827">
        <v>87</v>
      </c>
      <c r="H1827">
        <v>29720000</v>
      </c>
      <c r="I1827" t="s">
        <v>25</v>
      </c>
      <c r="J1827">
        <f t="shared" si="87"/>
        <v>1</v>
      </c>
      <c r="K1827" t="str">
        <f t="shared" si="88"/>
        <v>MMBtu</v>
      </c>
      <c r="L1827" s="3">
        <f t="shared" si="89"/>
        <v>29720000</v>
      </c>
    </row>
    <row r="1828" spans="1:12" x14ac:dyDescent="0.25">
      <c r="A1828" t="s">
        <v>236</v>
      </c>
      <c r="B1828" t="s">
        <v>21</v>
      </c>
      <c r="C1828" t="s">
        <v>22</v>
      </c>
      <c r="D1828" t="s">
        <v>12</v>
      </c>
      <c r="E1828" t="s">
        <v>30</v>
      </c>
      <c r="F1828" t="s">
        <v>33</v>
      </c>
      <c r="G1828">
        <v>145</v>
      </c>
      <c r="H1828">
        <v>44875000</v>
      </c>
      <c r="I1828" t="s">
        <v>25</v>
      </c>
      <c r="J1828">
        <f t="shared" si="87"/>
        <v>1</v>
      </c>
      <c r="K1828" t="str">
        <f t="shared" si="88"/>
        <v>MMBtu</v>
      </c>
      <c r="L1828" s="3">
        <f t="shared" si="89"/>
        <v>44875000</v>
      </c>
    </row>
    <row r="1829" spans="1:12" x14ac:dyDescent="0.25">
      <c r="A1829" t="s">
        <v>236</v>
      </c>
      <c r="B1829" t="s">
        <v>21</v>
      </c>
      <c r="C1829" t="s">
        <v>22</v>
      </c>
      <c r="D1829" t="s">
        <v>12</v>
      </c>
      <c r="E1829" t="s">
        <v>27</v>
      </c>
      <c r="F1829" t="s">
        <v>36</v>
      </c>
      <c r="G1829">
        <v>144</v>
      </c>
      <c r="H1829">
        <v>56645000</v>
      </c>
      <c r="I1829" t="s">
        <v>25</v>
      </c>
      <c r="J1829">
        <f t="shared" si="87"/>
        <v>1</v>
      </c>
      <c r="K1829" t="str">
        <f t="shared" si="88"/>
        <v>MMBtu</v>
      </c>
      <c r="L1829" s="3">
        <f t="shared" si="89"/>
        <v>56645000</v>
      </c>
    </row>
    <row r="1830" spans="1:12" x14ac:dyDescent="0.25">
      <c r="A1830" t="s">
        <v>236</v>
      </c>
      <c r="B1830" t="s">
        <v>21</v>
      </c>
      <c r="C1830" t="s">
        <v>22</v>
      </c>
      <c r="D1830" t="s">
        <v>12</v>
      </c>
      <c r="E1830" t="s">
        <v>30</v>
      </c>
      <c r="F1830" t="s">
        <v>36</v>
      </c>
      <c r="G1830">
        <v>301</v>
      </c>
      <c r="H1830">
        <v>136672500</v>
      </c>
      <c r="I1830" t="s">
        <v>25</v>
      </c>
      <c r="J1830">
        <f t="shared" si="87"/>
        <v>1</v>
      </c>
      <c r="K1830" t="str">
        <f t="shared" si="88"/>
        <v>MMBtu</v>
      </c>
      <c r="L1830" s="3">
        <f t="shared" si="89"/>
        <v>136672500</v>
      </c>
    </row>
    <row r="1831" spans="1:12" x14ac:dyDescent="0.25">
      <c r="A1831" t="s">
        <v>236</v>
      </c>
      <c r="B1831" t="s">
        <v>21</v>
      </c>
      <c r="C1831" t="s">
        <v>22</v>
      </c>
      <c r="D1831" t="s">
        <v>12</v>
      </c>
      <c r="E1831" t="s">
        <v>18</v>
      </c>
      <c r="F1831" t="s">
        <v>36</v>
      </c>
      <c r="G1831">
        <v>648</v>
      </c>
      <c r="H1831">
        <v>191270000</v>
      </c>
      <c r="I1831" t="s">
        <v>25</v>
      </c>
      <c r="J1831">
        <f t="shared" si="87"/>
        <v>1</v>
      </c>
      <c r="K1831" t="str">
        <f t="shared" si="88"/>
        <v>MMBtu</v>
      </c>
      <c r="L1831" s="3">
        <f t="shared" si="89"/>
        <v>191270000</v>
      </c>
    </row>
    <row r="1832" spans="1:12" x14ac:dyDescent="0.25">
      <c r="A1832" t="s">
        <v>236</v>
      </c>
      <c r="B1832" t="s">
        <v>21</v>
      </c>
      <c r="C1832" t="s">
        <v>22</v>
      </c>
      <c r="D1832" t="s">
        <v>12</v>
      </c>
      <c r="E1832" t="s">
        <v>16</v>
      </c>
      <c r="F1832" t="s">
        <v>36</v>
      </c>
      <c r="G1832">
        <v>550</v>
      </c>
      <c r="H1832">
        <v>197067500</v>
      </c>
      <c r="I1832" t="s">
        <v>25</v>
      </c>
      <c r="J1832">
        <f t="shared" si="87"/>
        <v>1</v>
      </c>
      <c r="K1832" t="str">
        <f t="shared" si="88"/>
        <v>MMBtu</v>
      </c>
      <c r="L1832" s="3">
        <f t="shared" si="89"/>
        <v>197067500</v>
      </c>
    </row>
    <row r="1833" spans="1:12" x14ac:dyDescent="0.25">
      <c r="A1833" t="s">
        <v>233</v>
      </c>
      <c r="B1833" t="s">
        <v>26</v>
      </c>
      <c r="C1833" t="s">
        <v>22</v>
      </c>
      <c r="D1833" t="s">
        <v>23</v>
      </c>
      <c r="E1833" t="s">
        <v>27</v>
      </c>
      <c r="F1833" t="s">
        <v>31</v>
      </c>
      <c r="G1833">
        <v>5</v>
      </c>
      <c r="H1833">
        <v>5000</v>
      </c>
      <c r="I1833" t="s">
        <v>29</v>
      </c>
      <c r="J1833">
        <f t="shared" si="87"/>
        <v>1.0542</v>
      </c>
      <c r="K1833" t="str">
        <f t="shared" si="88"/>
        <v>MMBtu</v>
      </c>
      <c r="L1833" s="3">
        <f t="shared" si="89"/>
        <v>5271</v>
      </c>
    </row>
    <row r="1834" spans="1:12" x14ac:dyDescent="0.25">
      <c r="A1834" t="s">
        <v>233</v>
      </c>
      <c r="B1834" t="s">
        <v>26</v>
      </c>
      <c r="C1834" t="s">
        <v>22</v>
      </c>
      <c r="D1834" t="s">
        <v>23</v>
      </c>
      <c r="E1834" t="s">
        <v>30</v>
      </c>
      <c r="F1834" t="s">
        <v>31</v>
      </c>
      <c r="G1834">
        <v>2</v>
      </c>
      <c r="H1834">
        <v>20000</v>
      </c>
      <c r="I1834" t="s">
        <v>25</v>
      </c>
      <c r="J1834">
        <f t="shared" si="87"/>
        <v>1</v>
      </c>
      <c r="K1834" t="str">
        <f t="shared" si="88"/>
        <v>MMBtu</v>
      </c>
      <c r="L1834" s="3">
        <f t="shared" si="89"/>
        <v>20000</v>
      </c>
    </row>
    <row r="1835" spans="1:12" x14ac:dyDescent="0.25">
      <c r="A1835" t="s">
        <v>233</v>
      </c>
      <c r="B1835" t="s">
        <v>26</v>
      </c>
      <c r="C1835" t="s">
        <v>22</v>
      </c>
      <c r="D1835" t="s">
        <v>23</v>
      </c>
      <c r="E1835" t="s">
        <v>16</v>
      </c>
      <c r="F1835" t="s">
        <v>28</v>
      </c>
      <c r="G1835">
        <v>2</v>
      </c>
      <c r="H1835">
        <v>20000</v>
      </c>
      <c r="I1835" t="s">
        <v>29</v>
      </c>
      <c r="J1835">
        <f t="shared" si="87"/>
        <v>1.0542</v>
      </c>
      <c r="K1835" t="str">
        <f t="shared" si="88"/>
        <v>MMBtu</v>
      </c>
      <c r="L1835" s="3">
        <f t="shared" si="89"/>
        <v>21084</v>
      </c>
    </row>
    <row r="1836" spans="1:12" x14ac:dyDescent="0.25">
      <c r="A1836" t="s">
        <v>233</v>
      </c>
      <c r="B1836" t="s">
        <v>26</v>
      </c>
      <c r="C1836" t="s">
        <v>22</v>
      </c>
      <c r="D1836" t="s">
        <v>23</v>
      </c>
      <c r="E1836" t="s">
        <v>32</v>
      </c>
      <c r="F1836" t="s">
        <v>28</v>
      </c>
      <c r="G1836">
        <v>1</v>
      </c>
      <c r="H1836">
        <v>210000</v>
      </c>
      <c r="I1836" t="s">
        <v>29</v>
      </c>
      <c r="J1836">
        <f t="shared" si="87"/>
        <v>1.0542</v>
      </c>
      <c r="K1836" t="str">
        <f t="shared" si="88"/>
        <v>MMBtu</v>
      </c>
      <c r="L1836" s="3">
        <f t="shared" si="89"/>
        <v>221382</v>
      </c>
    </row>
    <row r="1837" spans="1:12" x14ac:dyDescent="0.25">
      <c r="A1837" t="s">
        <v>233</v>
      </c>
      <c r="B1837" t="s">
        <v>26</v>
      </c>
      <c r="C1837" t="s">
        <v>22</v>
      </c>
      <c r="D1837" t="s">
        <v>23</v>
      </c>
      <c r="E1837" t="s">
        <v>27</v>
      </c>
      <c r="F1837" t="s">
        <v>34</v>
      </c>
      <c r="G1837">
        <v>4</v>
      </c>
      <c r="H1837">
        <v>340000</v>
      </c>
      <c r="I1837" t="s">
        <v>25</v>
      </c>
      <c r="J1837">
        <f t="shared" si="87"/>
        <v>1</v>
      </c>
      <c r="K1837" t="str">
        <f t="shared" si="88"/>
        <v>MMBtu</v>
      </c>
      <c r="L1837" s="3">
        <f t="shared" si="89"/>
        <v>340000</v>
      </c>
    </row>
    <row r="1838" spans="1:12" x14ac:dyDescent="0.25">
      <c r="A1838" t="s">
        <v>233</v>
      </c>
      <c r="B1838" t="s">
        <v>26</v>
      </c>
      <c r="C1838" t="s">
        <v>22</v>
      </c>
      <c r="D1838" t="s">
        <v>23</v>
      </c>
      <c r="E1838" t="s">
        <v>15</v>
      </c>
      <c r="F1838" t="s">
        <v>28</v>
      </c>
      <c r="G1838">
        <v>3</v>
      </c>
      <c r="H1838">
        <v>370990</v>
      </c>
      <c r="I1838" t="s">
        <v>29</v>
      </c>
      <c r="J1838">
        <f t="shared" si="87"/>
        <v>1.0542</v>
      </c>
      <c r="K1838" t="str">
        <f t="shared" si="88"/>
        <v>MMBtu</v>
      </c>
      <c r="L1838" s="3">
        <f t="shared" si="89"/>
        <v>391097.658</v>
      </c>
    </row>
    <row r="1839" spans="1:12" x14ac:dyDescent="0.25">
      <c r="A1839" t="s">
        <v>233</v>
      </c>
      <c r="B1839" t="s">
        <v>26</v>
      </c>
      <c r="C1839" t="s">
        <v>22</v>
      </c>
      <c r="D1839" t="s">
        <v>23</v>
      </c>
      <c r="E1839" t="s">
        <v>19</v>
      </c>
      <c r="F1839" t="s">
        <v>34</v>
      </c>
      <c r="G1839">
        <v>30</v>
      </c>
      <c r="H1839">
        <v>1797214</v>
      </c>
      <c r="I1839" t="s">
        <v>25</v>
      </c>
      <c r="J1839">
        <f t="shared" si="87"/>
        <v>1</v>
      </c>
      <c r="K1839" t="str">
        <f t="shared" si="88"/>
        <v>MMBtu</v>
      </c>
      <c r="L1839" s="3">
        <f t="shared" si="89"/>
        <v>1797214</v>
      </c>
    </row>
    <row r="1840" spans="1:12" x14ac:dyDescent="0.25">
      <c r="A1840" t="s">
        <v>233</v>
      </c>
      <c r="B1840" t="s">
        <v>26</v>
      </c>
      <c r="C1840" t="s">
        <v>22</v>
      </c>
      <c r="D1840" t="s">
        <v>23</v>
      </c>
      <c r="E1840" t="s">
        <v>30</v>
      </c>
      <c r="F1840" t="s">
        <v>34</v>
      </c>
      <c r="G1840">
        <v>33</v>
      </c>
      <c r="H1840">
        <v>2010000</v>
      </c>
      <c r="I1840" t="s">
        <v>25</v>
      </c>
      <c r="J1840">
        <f t="shared" si="87"/>
        <v>1</v>
      </c>
      <c r="K1840" t="str">
        <f t="shared" si="88"/>
        <v>MMBtu</v>
      </c>
      <c r="L1840" s="3">
        <f t="shared" si="89"/>
        <v>2010000</v>
      </c>
    </row>
    <row r="1841" spans="1:12" x14ac:dyDescent="0.25">
      <c r="A1841" t="s">
        <v>233</v>
      </c>
      <c r="B1841" t="s">
        <v>26</v>
      </c>
      <c r="C1841" t="s">
        <v>22</v>
      </c>
      <c r="D1841" t="s">
        <v>23</v>
      </c>
      <c r="E1841" t="s">
        <v>17</v>
      </c>
      <c r="F1841" t="s">
        <v>34</v>
      </c>
      <c r="G1841">
        <v>142</v>
      </c>
      <c r="H1841">
        <v>2364559</v>
      </c>
      <c r="I1841" t="s">
        <v>25</v>
      </c>
      <c r="J1841">
        <f t="shared" si="87"/>
        <v>1</v>
      </c>
      <c r="K1841" t="str">
        <f t="shared" si="88"/>
        <v>MMBtu</v>
      </c>
      <c r="L1841" s="3">
        <f t="shared" si="89"/>
        <v>2364559</v>
      </c>
    </row>
    <row r="1842" spans="1:12" x14ac:dyDescent="0.25">
      <c r="A1842" t="s">
        <v>233</v>
      </c>
      <c r="B1842" t="s">
        <v>26</v>
      </c>
      <c r="C1842" t="s">
        <v>22</v>
      </c>
      <c r="D1842" t="s">
        <v>23</v>
      </c>
      <c r="E1842" t="s">
        <v>15</v>
      </c>
      <c r="F1842" t="s">
        <v>34</v>
      </c>
      <c r="G1842">
        <v>86</v>
      </c>
      <c r="H1842">
        <v>2630326</v>
      </c>
      <c r="I1842" t="s">
        <v>25</v>
      </c>
      <c r="J1842">
        <f t="shared" si="87"/>
        <v>1</v>
      </c>
      <c r="K1842" t="str">
        <f t="shared" si="88"/>
        <v>MMBtu</v>
      </c>
      <c r="L1842" s="3">
        <f t="shared" si="89"/>
        <v>2630326</v>
      </c>
    </row>
    <row r="1843" spans="1:12" x14ac:dyDescent="0.25">
      <c r="A1843" t="s">
        <v>233</v>
      </c>
      <c r="B1843" t="s">
        <v>26</v>
      </c>
      <c r="C1843" t="s">
        <v>22</v>
      </c>
      <c r="D1843" t="s">
        <v>23</v>
      </c>
      <c r="E1843" t="s">
        <v>16</v>
      </c>
      <c r="F1843" t="s">
        <v>34</v>
      </c>
      <c r="G1843">
        <v>62</v>
      </c>
      <c r="H1843">
        <v>3635856</v>
      </c>
      <c r="I1843" t="s">
        <v>25</v>
      </c>
      <c r="J1843">
        <f t="shared" si="87"/>
        <v>1</v>
      </c>
      <c r="K1843" t="str">
        <f t="shared" si="88"/>
        <v>MMBtu</v>
      </c>
      <c r="L1843" s="3">
        <f t="shared" si="89"/>
        <v>3635856</v>
      </c>
    </row>
    <row r="1844" spans="1:12" x14ac:dyDescent="0.25">
      <c r="A1844" t="s">
        <v>233</v>
      </c>
      <c r="B1844" t="s">
        <v>26</v>
      </c>
      <c r="C1844" t="s">
        <v>22</v>
      </c>
      <c r="D1844" t="s">
        <v>23</v>
      </c>
      <c r="E1844" t="s">
        <v>13</v>
      </c>
      <c r="F1844" t="s">
        <v>34</v>
      </c>
      <c r="G1844">
        <v>133</v>
      </c>
      <c r="H1844">
        <v>3834312</v>
      </c>
      <c r="I1844" t="s">
        <v>25</v>
      </c>
      <c r="J1844">
        <f t="shared" si="87"/>
        <v>1</v>
      </c>
      <c r="K1844" t="str">
        <f t="shared" si="88"/>
        <v>MMBtu</v>
      </c>
      <c r="L1844" s="3">
        <f t="shared" si="89"/>
        <v>3834312</v>
      </c>
    </row>
    <row r="1845" spans="1:12" x14ac:dyDescent="0.25">
      <c r="A1845" t="s">
        <v>233</v>
      </c>
      <c r="B1845" t="s">
        <v>26</v>
      </c>
      <c r="C1845" t="s">
        <v>22</v>
      </c>
      <c r="D1845" t="s">
        <v>23</v>
      </c>
      <c r="E1845" t="s">
        <v>18</v>
      </c>
      <c r="F1845" t="s">
        <v>34</v>
      </c>
      <c r="G1845">
        <v>151</v>
      </c>
      <c r="H1845">
        <v>11113031</v>
      </c>
      <c r="I1845" t="s">
        <v>25</v>
      </c>
      <c r="J1845">
        <f t="shared" si="87"/>
        <v>1</v>
      </c>
      <c r="K1845" t="str">
        <f t="shared" si="88"/>
        <v>MMBtu</v>
      </c>
      <c r="L1845" s="3">
        <f t="shared" si="89"/>
        <v>11113031</v>
      </c>
    </row>
    <row r="1846" spans="1:12" x14ac:dyDescent="0.25">
      <c r="A1846" t="s">
        <v>233</v>
      </c>
      <c r="B1846" t="s">
        <v>21</v>
      </c>
      <c r="C1846" t="s">
        <v>22</v>
      </c>
      <c r="D1846" t="s">
        <v>23</v>
      </c>
      <c r="E1846" t="s">
        <v>19</v>
      </c>
      <c r="F1846" t="s">
        <v>35</v>
      </c>
      <c r="G1846">
        <v>1</v>
      </c>
      <c r="H1846">
        <v>301</v>
      </c>
      <c r="I1846" t="s">
        <v>25</v>
      </c>
      <c r="J1846">
        <f t="shared" si="87"/>
        <v>1</v>
      </c>
      <c r="K1846" t="str">
        <f t="shared" si="88"/>
        <v>MMBtu</v>
      </c>
      <c r="L1846" s="3">
        <f t="shared" si="89"/>
        <v>301</v>
      </c>
    </row>
    <row r="1847" spans="1:12" x14ac:dyDescent="0.25">
      <c r="A1847" t="s">
        <v>233</v>
      </c>
      <c r="B1847" t="s">
        <v>21</v>
      </c>
      <c r="C1847" t="s">
        <v>22</v>
      </c>
      <c r="D1847" t="s">
        <v>23</v>
      </c>
      <c r="E1847" t="s">
        <v>17</v>
      </c>
      <c r="F1847" t="s">
        <v>35</v>
      </c>
      <c r="G1847">
        <v>5</v>
      </c>
      <c r="H1847">
        <v>25962</v>
      </c>
      <c r="I1847" t="s">
        <v>25</v>
      </c>
      <c r="J1847">
        <f t="shared" si="87"/>
        <v>1</v>
      </c>
      <c r="K1847" t="str">
        <f t="shared" si="88"/>
        <v>MMBtu</v>
      </c>
      <c r="L1847" s="3">
        <f t="shared" si="89"/>
        <v>25962</v>
      </c>
    </row>
    <row r="1848" spans="1:12" x14ac:dyDescent="0.25">
      <c r="A1848" t="s">
        <v>233</v>
      </c>
      <c r="B1848" t="s">
        <v>21</v>
      </c>
      <c r="C1848" t="s">
        <v>22</v>
      </c>
      <c r="D1848" t="s">
        <v>12</v>
      </c>
      <c r="E1848" t="s">
        <v>13</v>
      </c>
      <c r="F1848" t="s">
        <v>33</v>
      </c>
      <c r="G1848">
        <v>1</v>
      </c>
      <c r="H1848">
        <v>60000</v>
      </c>
      <c r="I1848" t="s">
        <v>25</v>
      </c>
      <c r="J1848">
        <f t="shared" si="87"/>
        <v>1</v>
      </c>
      <c r="K1848" t="str">
        <f t="shared" si="88"/>
        <v>MMBtu</v>
      </c>
      <c r="L1848" s="3">
        <f t="shared" si="89"/>
        <v>60000</v>
      </c>
    </row>
    <row r="1849" spans="1:12" x14ac:dyDescent="0.25">
      <c r="A1849" t="s">
        <v>233</v>
      </c>
      <c r="B1849" t="s">
        <v>21</v>
      </c>
      <c r="C1849" t="s">
        <v>22</v>
      </c>
      <c r="D1849" t="s">
        <v>23</v>
      </c>
      <c r="E1849" t="s">
        <v>27</v>
      </c>
      <c r="F1849" t="s">
        <v>33</v>
      </c>
      <c r="G1849">
        <v>9</v>
      </c>
      <c r="H1849">
        <v>81000</v>
      </c>
      <c r="I1849" t="s">
        <v>25</v>
      </c>
      <c r="J1849">
        <f t="shared" si="87"/>
        <v>1</v>
      </c>
      <c r="K1849" t="str">
        <f t="shared" si="88"/>
        <v>MMBtu</v>
      </c>
      <c r="L1849" s="3">
        <f t="shared" si="89"/>
        <v>81000</v>
      </c>
    </row>
    <row r="1850" spans="1:12" x14ac:dyDescent="0.25">
      <c r="A1850" t="s">
        <v>233</v>
      </c>
      <c r="B1850" t="s">
        <v>21</v>
      </c>
      <c r="C1850" t="s">
        <v>22</v>
      </c>
      <c r="D1850" t="s">
        <v>23</v>
      </c>
      <c r="E1850" t="s">
        <v>30</v>
      </c>
      <c r="F1850" t="s">
        <v>35</v>
      </c>
      <c r="G1850">
        <v>14</v>
      </c>
      <c r="H1850">
        <v>385430</v>
      </c>
      <c r="I1850" t="s">
        <v>25</v>
      </c>
      <c r="J1850">
        <f t="shared" si="87"/>
        <v>1</v>
      </c>
      <c r="K1850" t="str">
        <f t="shared" si="88"/>
        <v>MMBtu</v>
      </c>
      <c r="L1850" s="3">
        <f t="shared" si="89"/>
        <v>385430</v>
      </c>
    </row>
    <row r="1851" spans="1:12" x14ac:dyDescent="0.25">
      <c r="A1851" t="s">
        <v>233</v>
      </c>
      <c r="B1851" t="s">
        <v>21</v>
      </c>
      <c r="C1851" t="s">
        <v>22</v>
      </c>
      <c r="D1851" t="s">
        <v>12</v>
      </c>
      <c r="E1851" t="s">
        <v>15</v>
      </c>
      <c r="F1851" t="s">
        <v>33</v>
      </c>
      <c r="G1851">
        <v>2</v>
      </c>
      <c r="H1851">
        <v>450000</v>
      </c>
      <c r="I1851" t="s">
        <v>25</v>
      </c>
      <c r="J1851">
        <f t="shared" si="87"/>
        <v>1</v>
      </c>
      <c r="K1851" t="str">
        <f t="shared" si="88"/>
        <v>MMBtu</v>
      </c>
      <c r="L1851" s="3">
        <f t="shared" si="89"/>
        <v>450000</v>
      </c>
    </row>
    <row r="1852" spans="1:12" x14ac:dyDescent="0.25">
      <c r="A1852" t="s">
        <v>233</v>
      </c>
      <c r="B1852" t="s">
        <v>21</v>
      </c>
      <c r="C1852" t="s">
        <v>22</v>
      </c>
      <c r="D1852" t="s">
        <v>23</v>
      </c>
      <c r="E1852" t="s">
        <v>19</v>
      </c>
      <c r="F1852" t="s">
        <v>33</v>
      </c>
      <c r="G1852">
        <v>65</v>
      </c>
      <c r="H1852">
        <v>573679</v>
      </c>
      <c r="I1852" t="s">
        <v>25</v>
      </c>
      <c r="J1852">
        <f t="shared" si="87"/>
        <v>1</v>
      </c>
      <c r="K1852" t="str">
        <f t="shared" si="88"/>
        <v>MMBtu</v>
      </c>
      <c r="L1852" s="3">
        <f t="shared" si="89"/>
        <v>573679</v>
      </c>
    </row>
    <row r="1853" spans="1:12" x14ac:dyDescent="0.25">
      <c r="A1853" t="s">
        <v>233</v>
      </c>
      <c r="B1853" t="s">
        <v>21</v>
      </c>
      <c r="C1853" t="s">
        <v>22</v>
      </c>
      <c r="D1853" t="s">
        <v>12</v>
      </c>
      <c r="E1853" t="s">
        <v>16</v>
      </c>
      <c r="F1853" t="s">
        <v>33</v>
      </c>
      <c r="G1853">
        <v>1</v>
      </c>
      <c r="H1853">
        <v>775000</v>
      </c>
      <c r="I1853" t="s">
        <v>25</v>
      </c>
      <c r="J1853">
        <f t="shared" si="87"/>
        <v>1</v>
      </c>
      <c r="K1853" t="str">
        <f t="shared" si="88"/>
        <v>MMBtu</v>
      </c>
      <c r="L1853" s="3">
        <f t="shared" si="89"/>
        <v>775000</v>
      </c>
    </row>
    <row r="1854" spans="1:12" x14ac:dyDescent="0.25">
      <c r="A1854" t="s">
        <v>233</v>
      </c>
      <c r="B1854" t="s">
        <v>21</v>
      </c>
      <c r="C1854" t="s">
        <v>22</v>
      </c>
      <c r="D1854" t="s">
        <v>12</v>
      </c>
      <c r="E1854" t="s">
        <v>19</v>
      </c>
      <c r="F1854" t="s">
        <v>36</v>
      </c>
      <c r="G1854">
        <v>2</v>
      </c>
      <c r="H1854">
        <v>900000</v>
      </c>
      <c r="I1854" t="s">
        <v>25</v>
      </c>
      <c r="J1854">
        <f t="shared" si="87"/>
        <v>1</v>
      </c>
      <c r="K1854" t="str">
        <f t="shared" si="88"/>
        <v>MMBtu</v>
      </c>
      <c r="L1854" s="3">
        <f t="shared" si="89"/>
        <v>900000</v>
      </c>
    </row>
    <row r="1855" spans="1:12" x14ac:dyDescent="0.25">
      <c r="A1855" t="s">
        <v>233</v>
      </c>
      <c r="B1855" t="s">
        <v>21</v>
      </c>
      <c r="C1855" t="s">
        <v>22</v>
      </c>
      <c r="D1855" t="s">
        <v>23</v>
      </c>
      <c r="E1855" t="s">
        <v>27</v>
      </c>
      <c r="F1855" t="s">
        <v>35</v>
      </c>
      <c r="G1855">
        <v>11</v>
      </c>
      <c r="H1855">
        <v>1202500</v>
      </c>
      <c r="I1855" t="s">
        <v>25</v>
      </c>
      <c r="J1855">
        <f t="shared" si="87"/>
        <v>1</v>
      </c>
      <c r="K1855" t="str">
        <f t="shared" si="88"/>
        <v>MMBtu</v>
      </c>
      <c r="L1855" s="3">
        <f t="shared" si="89"/>
        <v>1202500</v>
      </c>
    </row>
    <row r="1856" spans="1:12" x14ac:dyDescent="0.25">
      <c r="A1856" t="s">
        <v>233</v>
      </c>
      <c r="B1856" t="s">
        <v>21</v>
      </c>
      <c r="C1856" t="s">
        <v>22</v>
      </c>
      <c r="D1856" t="s">
        <v>23</v>
      </c>
      <c r="E1856" t="s">
        <v>16</v>
      </c>
      <c r="F1856" t="s">
        <v>35</v>
      </c>
      <c r="G1856">
        <v>143</v>
      </c>
      <c r="H1856">
        <v>1211644</v>
      </c>
      <c r="I1856" t="s">
        <v>25</v>
      </c>
      <c r="J1856">
        <f t="shared" si="87"/>
        <v>1</v>
      </c>
      <c r="K1856" t="str">
        <f t="shared" si="88"/>
        <v>MMBtu</v>
      </c>
      <c r="L1856" s="3">
        <f t="shared" si="89"/>
        <v>1211644</v>
      </c>
    </row>
    <row r="1857" spans="1:12" x14ac:dyDescent="0.25">
      <c r="A1857" t="s">
        <v>233</v>
      </c>
      <c r="B1857" t="s">
        <v>21</v>
      </c>
      <c r="C1857" t="s">
        <v>22</v>
      </c>
      <c r="D1857" t="s">
        <v>23</v>
      </c>
      <c r="E1857" t="s">
        <v>15</v>
      </c>
      <c r="F1857" t="s">
        <v>35</v>
      </c>
      <c r="G1857">
        <v>67</v>
      </c>
      <c r="H1857">
        <v>1346296</v>
      </c>
      <c r="I1857" t="s">
        <v>25</v>
      </c>
      <c r="J1857">
        <f t="shared" si="87"/>
        <v>1</v>
      </c>
      <c r="K1857" t="str">
        <f t="shared" si="88"/>
        <v>MMBtu</v>
      </c>
      <c r="L1857" s="3">
        <f t="shared" si="89"/>
        <v>1346296</v>
      </c>
    </row>
    <row r="1858" spans="1:12" x14ac:dyDescent="0.25">
      <c r="A1858" t="s">
        <v>233</v>
      </c>
      <c r="B1858" t="s">
        <v>21</v>
      </c>
      <c r="C1858" t="s">
        <v>22</v>
      </c>
      <c r="D1858" t="s">
        <v>12</v>
      </c>
      <c r="E1858" t="s">
        <v>30</v>
      </c>
      <c r="F1858" t="s">
        <v>33</v>
      </c>
      <c r="G1858">
        <v>3</v>
      </c>
      <c r="H1858">
        <v>1370000</v>
      </c>
      <c r="I1858" t="s">
        <v>25</v>
      </c>
      <c r="J1858">
        <f t="shared" si="87"/>
        <v>1</v>
      </c>
      <c r="K1858" t="str">
        <f t="shared" si="88"/>
        <v>MMBtu</v>
      </c>
      <c r="L1858" s="3">
        <f t="shared" si="89"/>
        <v>1370000</v>
      </c>
    </row>
    <row r="1859" spans="1:12" x14ac:dyDescent="0.25">
      <c r="A1859" t="s">
        <v>233</v>
      </c>
      <c r="B1859" t="s">
        <v>21</v>
      </c>
      <c r="C1859" t="s">
        <v>22</v>
      </c>
      <c r="D1859" t="s">
        <v>23</v>
      </c>
      <c r="E1859" t="s">
        <v>17</v>
      </c>
      <c r="F1859" t="s">
        <v>33</v>
      </c>
      <c r="G1859">
        <v>155</v>
      </c>
      <c r="H1859">
        <v>1698477</v>
      </c>
      <c r="I1859" t="s">
        <v>25</v>
      </c>
      <c r="J1859">
        <f t="shared" si="87"/>
        <v>1</v>
      </c>
      <c r="K1859" t="str">
        <f t="shared" si="88"/>
        <v>MMBtu</v>
      </c>
      <c r="L1859" s="3">
        <f t="shared" si="89"/>
        <v>1698477</v>
      </c>
    </row>
    <row r="1860" spans="1:12" x14ac:dyDescent="0.25">
      <c r="A1860" t="s">
        <v>233</v>
      </c>
      <c r="B1860" t="s">
        <v>21</v>
      </c>
      <c r="C1860" t="s">
        <v>22</v>
      </c>
      <c r="D1860" t="s">
        <v>12</v>
      </c>
      <c r="E1860" t="s">
        <v>18</v>
      </c>
      <c r="F1860" t="s">
        <v>36</v>
      </c>
      <c r="G1860">
        <v>8</v>
      </c>
      <c r="H1860">
        <v>2360000</v>
      </c>
      <c r="I1860" t="s">
        <v>25</v>
      </c>
      <c r="J1860">
        <f t="shared" si="87"/>
        <v>1</v>
      </c>
      <c r="K1860" t="str">
        <f t="shared" si="88"/>
        <v>MMBtu</v>
      </c>
      <c r="L1860" s="3">
        <f t="shared" si="89"/>
        <v>2360000</v>
      </c>
    </row>
    <row r="1861" spans="1:12" x14ac:dyDescent="0.25">
      <c r="A1861" t="s">
        <v>233</v>
      </c>
      <c r="B1861" t="s">
        <v>21</v>
      </c>
      <c r="C1861" t="s">
        <v>22</v>
      </c>
      <c r="D1861" t="s">
        <v>23</v>
      </c>
      <c r="E1861" t="s">
        <v>30</v>
      </c>
      <c r="F1861" t="s">
        <v>33</v>
      </c>
      <c r="G1861">
        <v>124</v>
      </c>
      <c r="H1861">
        <v>3233174</v>
      </c>
      <c r="I1861" t="s">
        <v>25</v>
      </c>
      <c r="J1861">
        <f t="shared" si="87"/>
        <v>1</v>
      </c>
      <c r="K1861" t="str">
        <f t="shared" si="88"/>
        <v>MMBtu</v>
      </c>
      <c r="L1861" s="3">
        <f t="shared" si="89"/>
        <v>3233174</v>
      </c>
    </row>
    <row r="1862" spans="1:12" x14ac:dyDescent="0.25">
      <c r="A1862" t="s">
        <v>233</v>
      </c>
      <c r="B1862" t="s">
        <v>21</v>
      </c>
      <c r="C1862" t="s">
        <v>22</v>
      </c>
      <c r="D1862" t="s">
        <v>23</v>
      </c>
      <c r="E1862" t="s">
        <v>18</v>
      </c>
      <c r="F1862" t="s">
        <v>35</v>
      </c>
      <c r="G1862">
        <v>183</v>
      </c>
      <c r="H1862">
        <v>3385076</v>
      </c>
      <c r="I1862" t="s">
        <v>25</v>
      </c>
      <c r="J1862">
        <f t="shared" si="87"/>
        <v>1</v>
      </c>
      <c r="K1862" t="str">
        <f t="shared" si="88"/>
        <v>MMBtu</v>
      </c>
      <c r="L1862" s="3">
        <f t="shared" si="89"/>
        <v>3385076</v>
      </c>
    </row>
    <row r="1863" spans="1:12" x14ac:dyDescent="0.25">
      <c r="A1863" t="s">
        <v>233</v>
      </c>
      <c r="B1863" t="s">
        <v>21</v>
      </c>
      <c r="C1863" t="s">
        <v>22</v>
      </c>
      <c r="D1863" t="s">
        <v>12</v>
      </c>
      <c r="E1863" t="s">
        <v>27</v>
      </c>
      <c r="F1863" t="s">
        <v>33</v>
      </c>
      <c r="G1863">
        <v>2</v>
      </c>
      <c r="H1863">
        <v>3520000</v>
      </c>
      <c r="I1863" t="s">
        <v>25</v>
      </c>
      <c r="J1863">
        <f t="shared" si="87"/>
        <v>1</v>
      </c>
      <c r="K1863" t="str">
        <f t="shared" si="88"/>
        <v>MMBtu</v>
      </c>
      <c r="L1863" s="3">
        <f t="shared" si="89"/>
        <v>3520000</v>
      </c>
    </row>
    <row r="1864" spans="1:12" x14ac:dyDescent="0.25">
      <c r="A1864" t="s">
        <v>233</v>
      </c>
      <c r="B1864" t="s">
        <v>21</v>
      </c>
      <c r="C1864" t="s">
        <v>22</v>
      </c>
      <c r="D1864" t="s">
        <v>12</v>
      </c>
      <c r="E1864" t="s">
        <v>18</v>
      </c>
      <c r="F1864" t="s">
        <v>33</v>
      </c>
      <c r="G1864">
        <v>16</v>
      </c>
      <c r="H1864">
        <v>3815000</v>
      </c>
      <c r="I1864" t="s">
        <v>25</v>
      </c>
      <c r="J1864">
        <f t="shared" si="87"/>
        <v>1</v>
      </c>
      <c r="K1864" t="str">
        <f t="shared" si="88"/>
        <v>MMBtu</v>
      </c>
      <c r="L1864" s="3">
        <f t="shared" si="89"/>
        <v>3815000</v>
      </c>
    </row>
    <row r="1865" spans="1:12" x14ac:dyDescent="0.25">
      <c r="A1865" t="s">
        <v>233</v>
      </c>
      <c r="B1865" t="s">
        <v>21</v>
      </c>
      <c r="C1865" t="s">
        <v>22</v>
      </c>
      <c r="D1865" t="s">
        <v>23</v>
      </c>
      <c r="E1865" t="s">
        <v>13</v>
      </c>
      <c r="F1865" t="s">
        <v>35</v>
      </c>
      <c r="G1865">
        <v>170</v>
      </c>
      <c r="H1865">
        <v>4067523</v>
      </c>
      <c r="I1865" t="s">
        <v>25</v>
      </c>
      <c r="J1865">
        <f t="shared" si="87"/>
        <v>1</v>
      </c>
      <c r="K1865" t="str">
        <f t="shared" si="88"/>
        <v>MMBtu</v>
      </c>
      <c r="L1865" s="3">
        <f t="shared" si="89"/>
        <v>4067523</v>
      </c>
    </row>
    <row r="1866" spans="1:12" x14ac:dyDescent="0.25">
      <c r="A1866" t="s">
        <v>233</v>
      </c>
      <c r="B1866" t="s">
        <v>21</v>
      </c>
      <c r="C1866" t="s">
        <v>22</v>
      </c>
      <c r="D1866" t="s">
        <v>23</v>
      </c>
      <c r="E1866" t="s">
        <v>15</v>
      </c>
      <c r="F1866" t="s">
        <v>33</v>
      </c>
      <c r="G1866">
        <v>289</v>
      </c>
      <c r="H1866">
        <v>5454853</v>
      </c>
      <c r="I1866" t="s">
        <v>25</v>
      </c>
      <c r="J1866">
        <f t="shared" si="87"/>
        <v>1</v>
      </c>
      <c r="K1866" t="str">
        <f t="shared" si="88"/>
        <v>MMBtu</v>
      </c>
      <c r="L1866" s="3">
        <f t="shared" si="89"/>
        <v>5454853</v>
      </c>
    </row>
    <row r="1867" spans="1:12" x14ac:dyDescent="0.25">
      <c r="A1867" t="s">
        <v>233</v>
      </c>
      <c r="B1867" t="s">
        <v>21</v>
      </c>
      <c r="C1867" t="s">
        <v>22</v>
      </c>
      <c r="D1867" t="s">
        <v>12</v>
      </c>
      <c r="E1867" t="s">
        <v>17</v>
      </c>
      <c r="F1867" t="s">
        <v>33</v>
      </c>
      <c r="G1867">
        <v>11</v>
      </c>
      <c r="H1867">
        <v>5552931</v>
      </c>
      <c r="I1867" t="s">
        <v>25</v>
      </c>
      <c r="J1867">
        <f t="shared" si="87"/>
        <v>1</v>
      </c>
      <c r="K1867" t="str">
        <f t="shared" si="88"/>
        <v>MMBtu</v>
      </c>
      <c r="L1867" s="3">
        <f t="shared" si="89"/>
        <v>5552931</v>
      </c>
    </row>
    <row r="1868" spans="1:12" x14ac:dyDescent="0.25">
      <c r="A1868" t="s">
        <v>233</v>
      </c>
      <c r="B1868" t="s">
        <v>21</v>
      </c>
      <c r="C1868" t="s">
        <v>22</v>
      </c>
      <c r="D1868" t="s">
        <v>23</v>
      </c>
      <c r="E1868" t="s">
        <v>13</v>
      </c>
      <c r="F1868" t="s">
        <v>33</v>
      </c>
      <c r="G1868">
        <v>485</v>
      </c>
      <c r="H1868">
        <v>5911499</v>
      </c>
      <c r="I1868" t="s">
        <v>25</v>
      </c>
      <c r="J1868">
        <f t="shared" si="87"/>
        <v>1</v>
      </c>
      <c r="K1868" t="str">
        <f t="shared" si="88"/>
        <v>MMBtu</v>
      </c>
      <c r="L1868" s="3">
        <f t="shared" si="89"/>
        <v>5911499</v>
      </c>
    </row>
    <row r="1869" spans="1:12" x14ac:dyDescent="0.25">
      <c r="A1869" t="s">
        <v>233</v>
      </c>
      <c r="B1869" t="s">
        <v>21</v>
      </c>
      <c r="C1869" t="s">
        <v>22</v>
      </c>
      <c r="D1869" t="s">
        <v>23</v>
      </c>
      <c r="E1869" t="s">
        <v>16</v>
      </c>
      <c r="F1869" t="s">
        <v>33</v>
      </c>
      <c r="G1869">
        <v>335</v>
      </c>
      <c r="H1869">
        <v>6208344</v>
      </c>
      <c r="I1869" t="s">
        <v>25</v>
      </c>
      <c r="J1869">
        <f t="shared" si="87"/>
        <v>1</v>
      </c>
      <c r="K1869" t="str">
        <f t="shared" si="88"/>
        <v>MMBtu</v>
      </c>
      <c r="L1869" s="3">
        <f t="shared" si="89"/>
        <v>6208344</v>
      </c>
    </row>
    <row r="1870" spans="1:12" x14ac:dyDescent="0.25">
      <c r="A1870" t="s">
        <v>233</v>
      </c>
      <c r="B1870" t="s">
        <v>21</v>
      </c>
      <c r="C1870" t="s">
        <v>22</v>
      </c>
      <c r="D1870" t="s">
        <v>23</v>
      </c>
      <c r="E1870" t="s">
        <v>18</v>
      </c>
      <c r="F1870" t="s">
        <v>33</v>
      </c>
      <c r="G1870">
        <v>550</v>
      </c>
      <c r="H1870">
        <v>6662544</v>
      </c>
      <c r="I1870" t="s">
        <v>25</v>
      </c>
      <c r="J1870">
        <f t="shared" si="87"/>
        <v>1</v>
      </c>
      <c r="K1870" t="str">
        <f t="shared" si="88"/>
        <v>MMBtu</v>
      </c>
      <c r="L1870" s="3">
        <f t="shared" si="89"/>
        <v>6662544</v>
      </c>
    </row>
    <row r="1871" spans="1:12" x14ac:dyDescent="0.25">
      <c r="A1871" t="s">
        <v>233</v>
      </c>
      <c r="B1871" t="s">
        <v>21</v>
      </c>
      <c r="C1871" t="s">
        <v>22</v>
      </c>
      <c r="D1871" t="s">
        <v>12</v>
      </c>
      <c r="E1871" t="s">
        <v>19</v>
      </c>
      <c r="F1871" t="s">
        <v>33</v>
      </c>
      <c r="G1871">
        <v>9</v>
      </c>
      <c r="H1871">
        <v>11905000</v>
      </c>
      <c r="I1871" t="s">
        <v>25</v>
      </c>
      <c r="J1871">
        <f t="shared" si="87"/>
        <v>1</v>
      </c>
      <c r="K1871" t="str">
        <f t="shared" si="88"/>
        <v>MMBtu</v>
      </c>
      <c r="L1871" s="3">
        <f t="shared" si="89"/>
        <v>11905000</v>
      </c>
    </row>
    <row r="1872" spans="1:12" x14ac:dyDescent="0.25">
      <c r="A1872" t="s">
        <v>237</v>
      </c>
      <c r="B1872" t="s">
        <v>21</v>
      </c>
      <c r="C1872" t="s">
        <v>22</v>
      </c>
      <c r="D1872" t="s">
        <v>23</v>
      </c>
      <c r="E1872" t="s">
        <v>17</v>
      </c>
      <c r="F1872" t="s">
        <v>33</v>
      </c>
      <c r="G1872">
        <v>7</v>
      </c>
      <c r="H1872">
        <v>16614</v>
      </c>
      <c r="I1872" t="s">
        <v>25</v>
      </c>
      <c r="J1872">
        <f t="shared" si="87"/>
        <v>1</v>
      </c>
      <c r="K1872" t="str">
        <f t="shared" si="88"/>
        <v>MMBtu</v>
      </c>
      <c r="L1872" s="3">
        <f t="shared" si="89"/>
        <v>16614</v>
      </c>
    </row>
    <row r="1873" spans="1:12" x14ac:dyDescent="0.25">
      <c r="A1873" t="s">
        <v>237</v>
      </c>
      <c r="B1873" t="s">
        <v>21</v>
      </c>
      <c r="C1873" t="s">
        <v>22</v>
      </c>
      <c r="D1873" t="s">
        <v>23</v>
      </c>
      <c r="E1873" t="s">
        <v>15</v>
      </c>
      <c r="F1873" t="s">
        <v>33</v>
      </c>
      <c r="G1873">
        <v>2</v>
      </c>
      <c r="H1873">
        <v>18000</v>
      </c>
      <c r="I1873" t="s">
        <v>25</v>
      </c>
      <c r="J1873">
        <f t="shared" si="87"/>
        <v>1</v>
      </c>
      <c r="K1873" t="str">
        <f t="shared" si="88"/>
        <v>MMBtu</v>
      </c>
      <c r="L1873" s="3">
        <f t="shared" si="89"/>
        <v>18000</v>
      </c>
    </row>
    <row r="1874" spans="1:12" x14ac:dyDescent="0.25">
      <c r="A1874" t="s">
        <v>237</v>
      </c>
      <c r="B1874" t="s">
        <v>21</v>
      </c>
      <c r="C1874" t="s">
        <v>22</v>
      </c>
      <c r="D1874" t="s">
        <v>23</v>
      </c>
      <c r="E1874" t="s">
        <v>19</v>
      </c>
      <c r="F1874" t="s">
        <v>33</v>
      </c>
      <c r="G1874">
        <v>9</v>
      </c>
      <c r="H1874">
        <v>34800</v>
      </c>
      <c r="I1874" t="s">
        <v>25</v>
      </c>
      <c r="J1874">
        <f t="shared" si="87"/>
        <v>1</v>
      </c>
      <c r="K1874" t="str">
        <f t="shared" si="88"/>
        <v>MMBtu</v>
      </c>
      <c r="L1874" s="3">
        <f t="shared" si="89"/>
        <v>34800</v>
      </c>
    </row>
    <row r="1875" spans="1:12" x14ac:dyDescent="0.25">
      <c r="A1875" t="s">
        <v>237</v>
      </c>
      <c r="B1875" t="s">
        <v>21</v>
      </c>
      <c r="C1875" t="s">
        <v>22</v>
      </c>
      <c r="D1875" t="s">
        <v>12</v>
      </c>
      <c r="E1875" t="s">
        <v>17</v>
      </c>
      <c r="F1875" t="s">
        <v>33</v>
      </c>
      <c r="G1875">
        <v>1</v>
      </c>
      <c r="H1875">
        <v>77500</v>
      </c>
      <c r="I1875" t="s">
        <v>25</v>
      </c>
      <c r="J1875">
        <f t="shared" si="87"/>
        <v>1</v>
      </c>
      <c r="K1875" t="str">
        <f t="shared" si="88"/>
        <v>MMBtu</v>
      </c>
      <c r="L1875" s="3">
        <f t="shared" si="89"/>
        <v>77500</v>
      </c>
    </row>
    <row r="1876" spans="1:12" x14ac:dyDescent="0.25">
      <c r="A1876" t="s">
        <v>237</v>
      </c>
      <c r="B1876" t="s">
        <v>21</v>
      </c>
      <c r="C1876" t="s">
        <v>22</v>
      </c>
      <c r="D1876" t="s">
        <v>12</v>
      </c>
      <c r="E1876" t="s">
        <v>19</v>
      </c>
      <c r="F1876" t="s">
        <v>35</v>
      </c>
      <c r="G1876">
        <v>1</v>
      </c>
      <c r="H1876">
        <v>95000</v>
      </c>
      <c r="I1876" t="s">
        <v>25</v>
      </c>
      <c r="J1876">
        <f t="shared" si="87"/>
        <v>1</v>
      </c>
      <c r="K1876" t="str">
        <f t="shared" si="88"/>
        <v>MMBtu</v>
      </c>
      <c r="L1876" s="3">
        <f t="shared" si="89"/>
        <v>95000</v>
      </c>
    </row>
    <row r="1877" spans="1:12" x14ac:dyDescent="0.25">
      <c r="A1877" t="s">
        <v>237</v>
      </c>
      <c r="B1877" t="s">
        <v>21</v>
      </c>
      <c r="C1877" t="s">
        <v>22</v>
      </c>
      <c r="D1877" t="s">
        <v>12</v>
      </c>
      <c r="E1877" t="s">
        <v>17</v>
      </c>
      <c r="F1877" t="s">
        <v>35</v>
      </c>
      <c r="G1877">
        <v>4</v>
      </c>
      <c r="H1877">
        <v>97000</v>
      </c>
      <c r="I1877" t="s">
        <v>25</v>
      </c>
      <c r="J1877">
        <f t="shared" si="87"/>
        <v>1</v>
      </c>
      <c r="K1877" t="str">
        <f t="shared" si="88"/>
        <v>MMBtu</v>
      </c>
      <c r="L1877" s="3">
        <f t="shared" si="89"/>
        <v>97000</v>
      </c>
    </row>
    <row r="1878" spans="1:12" x14ac:dyDescent="0.25">
      <c r="A1878" t="s">
        <v>237</v>
      </c>
      <c r="B1878" t="s">
        <v>21</v>
      </c>
      <c r="C1878" t="s">
        <v>22</v>
      </c>
      <c r="D1878" t="s">
        <v>12</v>
      </c>
      <c r="E1878" t="s">
        <v>13</v>
      </c>
      <c r="F1878" t="s">
        <v>35</v>
      </c>
      <c r="G1878">
        <v>2</v>
      </c>
      <c r="H1878">
        <v>120000</v>
      </c>
      <c r="I1878" t="s">
        <v>25</v>
      </c>
      <c r="J1878">
        <f t="shared" si="87"/>
        <v>1</v>
      </c>
      <c r="K1878" t="str">
        <f t="shared" si="88"/>
        <v>MMBtu</v>
      </c>
      <c r="L1878" s="3">
        <f t="shared" si="89"/>
        <v>120000</v>
      </c>
    </row>
    <row r="1879" spans="1:12" x14ac:dyDescent="0.25">
      <c r="A1879" t="s">
        <v>237</v>
      </c>
      <c r="B1879" t="s">
        <v>21</v>
      </c>
      <c r="C1879" t="s">
        <v>22</v>
      </c>
      <c r="D1879" t="s">
        <v>12</v>
      </c>
      <c r="E1879" t="s">
        <v>15</v>
      </c>
      <c r="F1879" t="s">
        <v>35</v>
      </c>
      <c r="G1879">
        <v>4</v>
      </c>
      <c r="H1879">
        <v>130000</v>
      </c>
      <c r="I1879" t="s">
        <v>25</v>
      </c>
      <c r="J1879">
        <f t="shared" si="87"/>
        <v>1</v>
      </c>
      <c r="K1879" t="str">
        <f t="shared" si="88"/>
        <v>MMBtu</v>
      </c>
      <c r="L1879" s="3">
        <f t="shared" si="89"/>
        <v>130000</v>
      </c>
    </row>
    <row r="1880" spans="1:12" x14ac:dyDescent="0.25">
      <c r="A1880" t="s">
        <v>237</v>
      </c>
      <c r="B1880" t="s">
        <v>21</v>
      </c>
      <c r="C1880" t="s">
        <v>22</v>
      </c>
      <c r="D1880" t="s">
        <v>12</v>
      </c>
      <c r="E1880" t="s">
        <v>17</v>
      </c>
      <c r="F1880" t="s">
        <v>37</v>
      </c>
      <c r="G1880">
        <v>2</v>
      </c>
      <c r="H1880">
        <v>490000</v>
      </c>
      <c r="I1880" t="s">
        <v>25</v>
      </c>
      <c r="J1880">
        <f t="shared" si="87"/>
        <v>1</v>
      </c>
      <c r="K1880" t="str">
        <f t="shared" si="88"/>
        <v>MMBtu</v>
      </c>
      <c r="L1880" s="3">
        <f t="shared" si="89"/>
        <v>490000</v>
      </c>
    </row>
    <row r="1881" spans="1:12" x14ac:dyDescent="0.25">
      <c r="A1881" t="s">
        <v>237</v>
      </c>
      <c r="B1881" t="s">
        <v>21</v>
      </c>
      <c r="C1881" t="s">
        <v>22</v>
      </c>
      <c r="D1881" t="s">
        <v>23</v>
      </c>
      <c r="E1881" t="s">
        <v>13</v>
      </c>
      <c r="F1881" t="s">
        <v>37</v>
      </c>
      <c r="G1881">
        <v>3</v>
      </c>
      <c r="H1881">
        <v>570000</v>
      </c>
      <c r="I1881" t="s">
        <v>25</v>
      </c>
      <c r="J1881">
        <f t="shared" si="87"/>
        <v>1</v>
      </c>
      <c r="K1881" t="str">
        <f t="shared" si="88"/>
        <v>MMBtu</v>
      </c>
      <c r="L1881" s="3">
        <f t="shared" si="89"/>
        <v>570000</v>
      </c>
    </row>
    <row r="1882" spans="1:12" x14ac:dyDescent="0.25">
      <c r="A1882" t="s">
        <v>237</v>
      </c>
      <c r="B1882" t="s">
        <v>21</v>
      </c>
      <c r="C1882" t="s">
        <v>22</v>
      </c>
      <c r="D1882" t="s">
        <v>23</v>
      </c>
      <c r="E1882" t="s">
        <v>19</v>
      </c>
      <c r="F1882" t="s">
        <v>37</v>
      </c>
      <c r="G1882">
        <v>4</v>
      </c>
      <c r="H1882">
        <v>655000</v>
      </c>
      <c r="I1882" t="s">
        <v>25</v>
      </c>
      <c r="J1882">
        <f t="shared" si="87"/>
        <v>1</v>
      </c>
      <c r="K1882" t="str">
        <f t="shared" si="88"/>
        <v>MMBtu</v>
      </c>
      <c r="L1882" s="3">
        <f t="shared" si="89"/>
        <v>655000</v>
      </c>
    </row>
    <row r="1883" spans="1:12" x14ac:dyDescent="0.25">
      <c r="A1883" t="s">
        <v>237</v>
      </c>
      <c r="B1883" t="s">
        <v>21</v>
      </c>
      <c r="C1883" t="s">
        <v>22</v>
      </c>
      <c r="D1883" t="s">
        <v>23</v>
      </c>
      <c r="E1883" t="s">
        <v>19</v>
      </c>
      <c r="F1883" t="s">
        <v>35</v>
      </c>
      <c r="G1883">
        <v>62</v>
      </c>
      <c r="H1883">
        <v>871314</v>
      </c>
      <c r="I1883" t="s">
        <v>25</v>
      </c>
      <c r="J1883">
        <f t="shared" si="87"/>
        <v>1</v>
      </c>
      <c r="K1883" t="str">
        <f t="shared" si="88"/>
        <v>MMBtu</v>
      </c>
      <c r="L1883" s="3">
        <f t="shared" si="89"/>
        <v>871314</v>
      </c>
    </row>
    <row r="1884" spans="1:12" x14ac:dyDescent="0.25">
      <c r="A1884" t="s">
        <v>237</v>
      </c>
      <c r="B1884" t="s">
        <v>21</v>
      </c>
      <c r="C1884" t="s">
        <v>22</v>
      </c>
      <c r="D1884" t="s">
        <v>23</v>
      </c>
      <c r="E1884" t="s">
        <v>13</v>
      </c>
      <c r="F1884" t="s">
        <v>35</v>
      </c>
      <c r="G1884">
        <v>33</v>
      </c>
      <c r="H1884">
        <v>877500</v>
      </c>
      <c r="I1884" t="s">
        <v>25</v>
      </c>
      <c r="J1884">
        <f t="shared" si="87"/>
        <v>1</v>
      </c>
      <c r="K1884" t="str">
        <f t="shared" si="88"/>
        <v>MMBtu</v>
      </c>
      <c r="L1884" s="3">
        <f t="shared" si="89"/>
        <v>877500</v>
      </c>
    </row>
    <row r="1885" spans="1:12" x14ac:dyDescent="0.25">
      <c r="A1885" t="s">
        <v>237</v>
      </c>
      <c r="B1885" t="s">
        <v>21</v>
      </c>
      <c r="C1885" t="s">
        <v>22</v>
      </c>
      <c r="D1885" t="s">
        <v>23</v>
      </c>
      <c r="E1885" t="s">
        <v>15</v>
      </c>
      <c r="F1885" t="s">
        <v>37</v>
      </c>
      <c r="G1885">
        <v>20</v>
      </c>
      <c r="H1885">
        <v>1305200</v>
      </c>
      <c r="I1885" t="s">
        <v>25</v>
      </c>
      <c r="J1885">
        <f t="shared" ref="J1885:J1948" si="90">IF(I1885="GJ",1.0542,1)</f>
        <v>1</v>
      </c>
      <c r="K1885" t="str">
        <f t="shared" ref="K1885:K1948" si="91">IF(I1885="GJ","MMBtu",I1885)</f>
        <v>MMBtu</v>
      </c>
      <c r="L1885" s="3">
        <f t="shared" ref="L1885:L1948" si="92">H1885*J1885</f>
        <v>1305200</v>
      </c>
    </row>
    <row r="1886" spans="1:12" x14ac:dyDescent="0.25">
      <c r="A1886" t="s">
        <v>237</v>
      </c>
      <c r="B1886" t="s">
        <v>21</v>
      </c>
      <c r="C1886" t="s">
        <v>22</v>
      </c>
      <c r="D1886" t="s">
        <v>23</v>
      </c>
      <c r="E1886" t="s">
        <v>17</v>
      </c>
      <c r="F1886" t="s">
        <v>37</v>
      </c>
      <c r="G1886">
        <v>9</v>
      </c>
      <c r="H1886">
        <v>1348500</v>
      </c>
      <c r="I1886" t="s">
        <v>25</v>
      </c>
      <c r="J1886">
        <f t="shared" si="90"/>
        <v>1</v>
      </c>
      <c r="K1886" t="str">
        <f t="shared" si="91"/>
        <v>MMBtu</v>
      </c>
      <c r="L1886" s="3">
        <f t="shared" si="92"/>
        <v>1348500</v>
      </c>
    </row>
    <row r="1887" spans="1:12" x14ac:dyDescent="0.25">
      <c r="A1887" t="s">
        <v>237</v>
      </c>
      <c r="B1887" t="s">
        <v>21</v>
      </c>
      <c r="C1887" t="s">
        <v>22</v>
      </c>
      <c r="D1887" t="s">
        <v>23</v>
      </c>
      <c r="E1887" t="s">
        <v>15</v>
      </c>
      <c r="F1887" t="s">
        <v>35</v>
      </c>
      <c r="G1887">
        <v>122</v>
      </c>
      <c r="H1887">
        <v>2571559</v>
      </c>
      <c r="I1887" t="s">
        <v>25</v>
      </c>
      <c r="J1887">
        <f t="shared" si="90"/>
        <v>1</v>
      </c>
      <c r="K1887" t="str">
        <f t="shared" si="91"/>
        <v>MMBtu</v>
      </c>
      <c r="L1887" s="3">
        <f t="shared" si="92"/>
        <v>2571559</v>
      </c>
    </row>
    <row r="1888" spans="1:12" x14ac:dyDescent="0.25">
      <c r="A1888" t="s">
        <v>237</v>
      </c>
      <c r="B1888" t="s">
        <v>21</v>
      </c>
      <c r="C1888" t="s">
        <v>22</v>
      </c>
      <c r="D1888" t="s">
        <v>23</v>
      </c>
      <c r="E1888" t="s">
        <v>17</v>
      </c>
      <c r="F1888" t="s">
        <v>35</v>
      </c>
      <c r="G1888">
        <v>152</v>
      </c>
      <c r="H1888">
        <v>3022972</v>
      </c>
      <c r="I1888" t="s">
        <v>25</v>
      </c>
      <c r="J1888">
        <f t="shared" si="90"/>
        <v>1</v>
      </c>
      <c r="K1888" t="str">
        <f t="shared" si="91"/>
        <v>MMBtu</v>
      </c>
      <c r="L1888" s="3">
        <f t="shared" si="92"/>
        <v>3022972</v>
      </c>
    </row>
    <row r="1889" spans="1:12" x14ac:dyDescent="0.25">
      <c r="A1889" t="s">
        <v>238</v>
      </c>
      <c r="B1889" t="s">
        <v>21</v>
      </c>
      <c r="C1889" t="s">
        <v>22</v>
      </c>
      <c r="D1889" t="s">
        <v>12</v>
      </c>
      <c r="E1889" t="s">
        <v>13</v>
      </c>
      <c r="F1889" t="s">
        <v>36</v>
      </c>
      <c r="G1889">
        <v>1</v>
      </c>
      <c r="H1889">
        <v>155000</v>
      </c>
      <c r="I1889" t="s">
        <v>25</v>
      </c>
      <c r="J1889">
        <f t="shared" si="90"/>
        <v>1</v>
      </c>
      <c r="K1889" t="str">
        <f t="shared" si="91"/>
        <v>MMBtu</v>
      </c>
      <c r="L1889" s="3">
        <f t="shared" si="92"/>
        <v>155000</v>
      </c>
    </row>
    <row r="1890" spans="1:12" x14ac:dyDescent="0.25">
      <c r="A1890" t="s">
        <v>238</v>
      </c>
      <c r="B1890" t="s">
        <v>21</v>
      </c>
      <c r="C1890" t="s">
        <v>22</v>
      </c>
      <c r="D1890" t="s">
        <v>12</v>
      </c>
      <c r="E1890" t="s">
        <v>17</v>
      </c>
      <c r="F1890" t="s">
        <v>36</v>
      </c>
      <c r="G1890">
        <v>1</v>
      </c>
      <c r="H1890">
        <v>155000</v>
      </c>
      <c r="I1890" t="s">
        <v>25</v>
      </c>
      <c r="J1890">
        <f t="shared" si="90"/>
        <v>1</v>
      </c>
      <c r="K1890" t="str">
        <f t="shared" si="91"/>
        <v>MMBtu</v>
      </c>
      <c r="L1890" s="3">
        <f t="shared" si="92"/>
        <v>155000</v>
      </c>
    </row>
    <row r="1891" spans="1:12" x14ac:dyDescent="0.25">
      <c r="A1891" t="s">
        <v>238</v>
      </c>
      <c r="B1891" t="s">
        <v>21</v>
      </c>
      <c r="C1891" t="s">
        <v>22</v>
      </c>
      <c r="D1891" t="s">
        <v>12</v>
      </c>
      <c r="E1891" t="s">
        <v>13</v>
      </c>
      <c r="F1891" t="s">
        <v>35</v>
      </c>
      <c r="G1891">
        <v>4</v>
      </c>
      <c r="H1891">
        <v>510000</v>
      </c>
      <c r="I1891" t="s">
        <v>25</v>
      </c>
      <c r="J1891">
        <f t="shared" si="90"/>
        <v>1</v>
      </c>
      <c r="K1891" t="str">
        <f t="shared" si="91"/>
        <v>MMBtu</v>
      </c>
      <c r="L1891" s="3">
        <f t="shared" si="92"/>
        <v>510000</v>
      </c>
    </row>
    <row r="1892" spans="1:12" x14ac:dyDescent="0.25">
      <c r="A1892" t="s">
        <v>238</v>
      </c>
      <c r="B1892" t="s">
        <v>21</v>
      </c>
      <c r="C1892" t="s">
        <v>22</v>
      </c>
      <c r="D1892" t="s">
        <v>12</v>
      </c>
      <c r="E1892" t="s">
        <v>18</v>
      </c>
      <c r="F1892" t="s">
        <v>35</v>
      </c>
      <c r="G1892">
        <v>4</v>
      </c>
      <c r="H1892">
        <v>527500</v>
      </c>
      <c r="I1892" t="s">
        <v>25</v>
      </c>
      <c r="J1892">
        <f t="shared" si="90"/>
        <v>1</v>
      </c>
      <c r="K1892" t="str">
        <f t="shared" si="91"/>
        <v>MMBtu</v>
      </c>
      <c r="L1892" s="3">
        <f t="shared" si="92"/>
        <v>527500</v>
      </c>
    </row>
    <row r="1893" spans="1:12" x14ac:dyDescent="0.25">
      <c r="A1893" t="s">
        <v>238</v>
      </c>
      <c r="B1893" t="s">
        <v>21</v>
      </c>
      <c r="C1893" t="s">
        <v>22</v>
      </c>
      <c r="D1893" t="s">
        <v>12</v>
      </c>
      <c r="E1893" t="s">
        <v>19</v>
      </c>
      <c r="F1893" t="s">
        <v>35</v>
      </c>
      <c r="G1893">
        <v>5</v>
      </c>
      <c r="H1893">
        <v>890000</v>
      </c>
      <c r="I1893" t="s">
        <v>25</v>
      </c>
      <c r="J1893">
        <f t="shared" si="90"/>
        <v>1</v>
      </c>
      <c r="K1893" t="str">
        <f t="shared" si="91"/>
        <v>MMBtu</v>
      </c>
      <c r="L1893" s="3">
        <f t="shared" si="92"/>
        <v>890000</v>
      </c>
    </row>
    <row r="1894" spans="1:12" x14ac:dyDescent="0.25">
      <c r="A1894" t="s">
        <v>238</v>
      </c>
      <c r="B1894" t="s">
        <v>21</v>
      </c>
      <c r="C1894" t="s">
        <v>22</v>
      </c>
      <c r="D1894" t="s">
        <v>12</v>
      </c>
      <c r="E1894" t="s">
        <v>15</v>
      </c>
      <c r="F1894" t="s">
        <v>35</v>
      </c>
      <c r="G1894">
        <v>7</v>
      </c>
      <c r="H1894">
        <v>1210000</v>
      </c>
      <c r="I1894" t="s">
        <v>25</v>
      </c>
      <c r="J1894">
        <f t="shared" si="90"/>
        <v>1</v>
      </c>
      <c r="K1894" t="str">
        <f t="shared" si="91"/>
        <v>MMBtu</v>
      </c>
      <c r="L1894" s="3">
        <f t="shared" si="92"/>
        <v>1210000</v>
      </c>
    </row>
    <row r="1895" spans="1:12" x14ac:dyDescent="0.25">
      <c r="A1895" t="s">
        <v>238</v>
      </c>
      <c r="B1895" t="s">
        <v>21</v>
      </c>
      <c r="C1895" t="s">
        <v>22</v>
      </c>
      <c r="D1895" t="s">
        <v>23</v>
      </c>
      <c r="E1895" t="s">
        <v>30</v>
      </c>
      <c r="F1895" t="s">
        <v>35</v>
      </c>
      <c r="G1895">
        <v>126</v>
      </c>
      <c r="H1895">
        <v>1636734</v>
      </c>
      <c r="I1895" t="s">
        <v>25</v>
      </c>
      <c r="J1895">
        <f t="shared" si="90"/>
        <v>1</v>
      </c>
      <c r="K1895" t="str">
        <f t="shared" si="91"/>
        <v>MMBtu</v>
      </c>
      <c r="L1895" s="3">
        <f t="shared" si="92"/>
        <v>1636734</v>
      </c>
    </row>
    <row r="1896" spans="1:12" x14ac:dyDescent="0.25">
      <c r="A1896" t="s">
        <v>238</v>
      </c>
      <c r="B1896" t="s">
        <v>21</v>
      </c>
      <c r="C1896" t="s">
        <v>22</v>
      </c>
      <c r="D1896" t="s">
        <v>12</v>
      </c>
      <c r="E1896" t="s">
        <v>17</v>
      </c>
      <c r="F1896" t="s">
        <v>35</v>
      </c>
      <c r="G1896">
        <v>16</v>
      </c>
      <c r="H1896">
        <v>2320000</v>
      </c>
      <c r="I1896" t="s">
        <v>25</v>
      </c>
      <c r="J1896">
        <f t="shared" si="90"/>
        <v>1</v>
      </c>
      <c r="K1896" t="str">
        <f t="shared" si="91"/>
        <v>MMBtu</v>
      </c>
      <c r="L1896" s="3">
        <f t="shared" si="92"/>
        <v>2320000</v>
      </c>
    </row>
    <row r="1897" spans="1:12" x14ac:dyDescent="0.25">
      <c r="A1897" t="s">
        <v>238</v>
      </c>
      <c r="B1897" t="s">
        <v>21</v>
      </c>
      <c r="C1897" t="s">
        <v>22</v>
      </c>
      <c r="D1897" t="s">
        <v>23</v>
      </c>
      <c r="E1897" t="s">
        <v>27</v>
      </c>
      <c r="F1897" t="s">
        <v>35</v>
      </c>
      <c r="G1897">
        <v>9</v>
      </c>
      <c r="H1897">
        <v>2357780</v>
      </c>
      <c r="I1897" t="s">
        <v>25</v>
      </c>
      <c r="J1897">
        <f t="shared" si="90"/>
        <v>1</v>
      </c>
      <c r="K1897" t="str">
        <f t="shared" si="91"/>
        <v>MMBtu</v>
      </c>
      <c r="L1897" s="3">
        <f t="shared" si="92"/>
        <v>2357780</v>
      </c>
    </row>
    <row r="1898" spans="1:12" x14ac:dyDescent="0.25">
      <c r="A1898" t="s">
        <v>238</v>
      </c>
      <c r="B1898" t="s">
        <v>21</v>
      </c>
      <c r="C1898" t="s">
        <v>22</v>
      </c>
      <c r="D1898" t="s">
        <v>23</v>
      </c>
      <c r="E1898" t="s">
        <v>16</v>
      </c>
      <c r="F1898" t="s">
        <v>35</v>
      </c>
      <c r="G1898">
        <v>229</v>
      </c>
      <c r="H1898">
        <v>3221351</v>
      </c>
      <c r="I1898" t="s">
        <v>25</v>
      </c>
      <c r="J1898">
        <f t="shared" si="90"/>
        <v>1</v>
      </c>
      <c r="K1898" t="str">
        <f t="shared" si="91"/>
        <v>MMBtu</v>
      </c>
      <c r="L1898" s="3">
        <f t="shared" si="92"/>
        <v>3221351</v>
      </c>
    </row>
    <row r="1899" spans="1:12" x14ac:dyDescent="0.25">
      <c r="A1899" t="s">
        <v>238</v>
      </c>
      <c r="B1899" t="s">
        <v>21</v>
      </c>
      <c r="C1899" t="s">
        <v>22</v>
      </c>
      <c r="D1899" t="s">
        <v>23</v>
      </c>
      <c r="E1899" t="s">
        <v>19</v>
      </c>
      <c r="F1899" t="s">
        <v>35</v>
      </c>
      <c r="G1899">
        <v>647</v>
      </c>
      <c r="H1899">
        <v>7653590</v>
      </c>
      <c r="I1899" t="s">
        <v>25</v>
      </c>
      <c r="J1899">
        <f t="shared" si="90"/>
        <v>1</v>
      </c>
      <c r="K1899" t="str">
        <f t="shared" si="91"/>
        <v>MMBtu</v>
      </c>
      <c r="L1899" s="3">
        <f t="shared" si="92"/>
        <v>7653590</v>
      </c>
    </row>
    <row r="1900" spans="1:12" x14ac:dyDescent="0.25">
      <c r="A1900" t="s">
        <v>238</v>
      </c>
      <c r="B1900" t="s">
        <v>21</v>
      </c>
      <c r="C1900" t="s">
        <v>22</v>
      </c>
      <c r="D1900" t="s">
        <v>23</v>
      </c>
      <c r="E1900" t="s">
        <v>13</v>
      </c>
      <c r="F1900" t="s">
        <v>35</v>
      </c>
      <c r="G1900">
        <v>558</v>
      </c>
      <c r="H1900">
        <v>7783278</v>
      </c>
      <c r="I1900" t="s">
        <v>25</v>
      </c>
      <c r="J1900">
        <f t="shared" si="90"/>
        <v>1</v>
      </c>
      <c r="K1900" t="str">
        <f t="shared" si="91"/>
        <v>MMBtu</v>
      </c>
      <c r="L1900" s="3">
        <f t="shared" si="92"/>
        <v>7783278</v>
      </c>
    </row>
    <row r="1901" spans="1:12" x14ac:dyDescent="0.25">
      <c r="A1901" t="s">
        <v>238</v>
      </c>
      <c r="B1901" t="s">
        <v>21</v>
      </c>
      <c r="C1901" t="s">
        <v>22</v>
      </c>
      <c r="D1901" t="s">
        <v>23</v>
      </c>
      <c r="E1901" t="s">
        <v>18</v>
      </c>
      <c r="F1901" t="s">
        <v>35</v>
      </c>
      <c r="G1901">
        <v>433</v>
      </c>
      <c r="H1901">
        <v>8006559</v>
      </c>
      <c r="I1901" t="s">
        <v>25</v>
      </c>
      <c r="J1901">
        <f t="shared" si="90"/>
        <v>1</v>
      </c>
      <c r="K1901" t="str">
        <f t="shared" si="91"/>
        <v>MMBtu</v>
      </c>
      <c r="L1901" s="3">
        <f t="shared" si="92"/>
        <v>8006559</v>
      </c>
    </row>
    <row r="1902" spans="1:12" x14ac:dyDescent="0.25">
      <c r="A1902" t="s">
        <v>238</v>
      </c>
      <c r="B1902" t="s">
        <v>21</v>
      </c>
      <c r="C1902" t="s">
        <v>22</v>
      </c>
      <c r="D1902" t="s">
        <v>23</v>
      </c>
      <c r="E1902" t="s">
        <v>17</v>
      </c>
      <c r="F1902" t="s">
        <v>35</v>
      </c>
      <c r="G1902">
        <v>1085</v>
      </c>
      <c r="H1902">
        <v>11956500</v>
      </c>
      <c r="I1902" t="s">
        <v>25</v>
      </c>
      <c r="J1902">
        <f t="shared" si="90"/>
        <v>1</v>
      </c>
      <c r="K1902" t="str">
        <f t="shared" si="91"/>
        <v>MMBtu</v>
      </c>
      <c r="L1902" s="3">
        <f t="shared" si="92"/>
        <v>11956500</v>
      </c>
    </row>
    <row r="1903" spans="1:12" x14ac:dyDescent="0.25">
      <c r="A1903" t="s">
        <v>238</v>
      </c>
      <c r="B1903" t="s">
        <v>21</v>
      </c>
      <c r="C1903" t="s">
        <v>22</v>
      </c>
      <c r="D1903" t="s">
        <v>23</v>
      </c>
      <c r="E1903" t="s">
        <v>15</v>
      </c>
      <c r="F1903" t="s">
        <v>35</v>
      </c>
      <c r="G1903">
        <v>1006</v>
      </c>
      <c r="H1903">
        <v>13350476</v>
      </c>
      <c r="I1903" t="s">
        <v>25</v>
      </c>
      <c r="J1903">
        <f t="shared" si="90"/>
        <v>1</v>
      </c>
      <c r="K1903" t="str">
        <f t="shared" si="91"/>
        <v>MMBtu</v>
      </c>
      <c r="L1903" s="3">
        <f t="shared" si="92"/>
        <v>13350476</v>
      </c>
    </row>
    <row r="1904" spans="1:12" x14ac:dyDescent="0.25">
      <c r="A1904" t="s">
        <v>105</v>
      </c>
      <c r="B1904" t="s">
        <v>21</v>
      </c>
      <c r="C1904" t="s">
        <v>11</v>
      </c>
      <c r="D1904" t="s">
        <v>23</v>
      </c>
      <c r="E1904" t="s">
        <v>17</v>
      </c>
      <c r="F1904" t="s">
        <v>24</v>
      </c>
      <c r="G1904">
        <v>9</v>
      </c>
      <c r="H1904">
        <v>2856</v>
      </c>
      <c r="I1904" t="s">
        <v>14</v>
      </c>
      <c r="J1904">
        <f t="shared" si="90"/>
        <v>1</v>
      </c>
      <c r="K1904" t="str">
        <f t="shared" si="91"/>
        <v>MWh</v>
      </c>
      <c r="L1904" s="3">
        <f t="shared" si="92"/>
        <v>2856</v>
      </c>
    </row>
    <row r="1905" spans="1:12" x14ac:dyDescent="0.25">
      <c r="A1905" t="s">
        <v>106</v>
      </c>
      <c r="B1905" t="s">
        <v>21</v>
      </c>
      <c r="C1905" t="s">
        <v>11</v>
      </c>
      <c r="D1905" t="s">
        <v>23</v>
      </c>
      <c r="E1905" t="s">
        <v>18</v>
      </c>
      <c r="F1905" t="s">
        <v>35</v>
      </c>
      <c r="G1905">
        <v>4</v>
      </c>
      <c r="H1905">
        <v>70832</v>
      </c>
      <c r="I1905" t="s">
        <v>14</v>
      </c>
      <c r="J1905">
        <f t="shared" si="90"/>
        <v>1</v>
      </c>
      <c r="K1905" t="str">
        <f t="shared" si="91"/>
        <v>MWh</v>
      </c>
      <c r="L1905" s="3">
        <f t="shared" si="92"/>
        <v>70832</v>
      </c>
    </row>
    <row r="1906" spans="1:12" x14ac:dyDescent="0.25">
      <c r="A1906" t="s">
        <v>106</v>
      </c>
      <c r="B1906" t="s">
        <v>21</v>
      </c>
      <c r="C1906" t="s">
        <v>11</v>
      </c>
      <c r="D1906" t="s">
        <v>23</v>
      </c>
      <c r="E1906" t="s">
        <v>13</v>
      </c>
      <c r="F1906" t="s">
        <v>35</v>
      </c>
      <c r="G1906">
        <v>40</v>
      </c>
      <c r="H1906">
        <v>119591</v>
      </c>
      <c r="I1906" t="s">
        <v>14</v>
      </c>
      <c r="J1906">
        <f t="shared" si="90"/>
        <v>1</v>
      </c>
      <c r="K1906" t="str">
        <f t="shared" si="91"/>
        <v>MWh</v>
      </c>
      <c r="L1906" s="3">
        <f t="shared" si="92"/>
        <v>119591</v>
      </c>
    </row>
    <row r="1907" spans="1:12" x14ac:dyDescent="0.25">
      <c r="A1907" t="s">
        <v>239</v>
      </c>
      <c r="B1907" t="s">
        <v>26</v>
      </c>
      <c r="C1907" t="s">
        <v>22</v>
      </c>
      <c r="D1907" t="s">
        <v>12</v>
      </c>
      <c r="E1907" t="s">
        <v>27</v>
      </c>
      <c r="F1907" t="s">
        <v>28</v>
      </c>
      <c r="G1907">
        <v>1</v>
      </c>
      <c r="H1907">
        <v>150000</v>
      </c>
      <c r="I1907" t="s">
        <v>25</v>
      </c>
      <c r="J1907">
        <f t="shared" si="90"/>
        <v>1</v>
      </c>
      <c r="K1907" t="str">
        <f t="shared" si="91"/>
        <v>MMBtu</v>
      </c>
      <c r="L1907" s="3">
        <f t="shared" si="92"/>
        <v>150000</v>
      </c>
    </row>
    <row r="1908" spans="1:12" x14ac:dyDescent="0.25">
      <c r="A1908" t="s">
        <v>239</v>
      </c>
      <c r="B1908" t="s">
        <v>26</v>
      </c>
      <c r="C1908" t="s">
        <v>22</v>
      </c>
      <c r="D1908" t="s">
        <v>12</v>
      </c>
      <c r="E1908" t="s">
        <v>18</v>
      </c>
      <c r="F1908" t="s">
        <v>28</v>
      </c>
      <c r="G1908">
        <v>1</v>
      </c>
      <c r="H1908">
        <v>1070000</v>
      </c>
      <c r="I1908" t="s">
        <v>25</v>
      </c>
      <c r="J1908">
        <f t="shared" si="90"/>
        <v>1</v>
      </c>
      <c r="K1908" t="str">
        <f t="shared" si="91"/>
        <v>MMBtu</v>
      </c>
      <c r="L1908" s="3">
        <f t="shared" si="92"/>
        <v>1070000</v>
      </c>
    </row>
    <row r="1909" spans="1:12" x14ac:dyDescent="0.25">
      <c r="A1909" t="s">
        <v>239</v>
      </c>
      <c r="B1909" t="s">
        <v>26</v>
      </c>
      <c r="C1909" t="s">
        <v>22</v>
      </c>
      <c r="D1909" t="s">
        <v>12</v>
      </c>
      <c r="E1909" t="s">
        <v>17</v>
      </c>
      <c r="F1909" t="s">
        <v>28</v>
      </c>
      <c r="G1909">
        <v>9</v>
      </c>
      <c r="H1909">
        <v>1395000</v>
      </c>
      <c r="I1909" t="s">
        <v>25</v>
      </c>
      <c r="J1909">
        <f t="shared" si="90"/>
        <v>1</v>
      </c>
      <c r="K1909" t="str">
        <f t="shared" si="91"/>
        <v>MMBtu</v>
      </c>
      <c r="L1909" s="3">
        <f t="shared" si="92"/>
        <v>1395000</v>
      </c>
    </row>
    <row r="1910" spans="1:12" x14ac:dyDescent="0.25">
      <c r="A1910" t="s">
        <v>239</v>
      </c>
      <c r="B1910" t="s">
        <v>26</v>
      </c>
      <c r="C1910" t="s">
        <v>22</v>
      </c>
      <c r="D1910" t="s">
        <v>12</v>
      </c>
      <c r="E1910" t="s">
        <v>15</v>
      </c>
      <c r="F1910" t="s">
        <v>28</v>
      </c>
      <c r="G1910">
        <v>2</v>
      </c>
      <c r="H1910">
        <v>1530000</v>
      </c>
      <c r="I1910" t="s">
        <v>25</v>
      </c>
      <c r="J1910">
        <f t="shared" si="90"/>
        <v>1</v>
      </c>
      <c r="K1910" t="str">
        <f t="shared" si="91"/>
        <v>MMBtu</v>
      </c>
      <c r="L1910" s="3">
        <f t="shared" si="92"/>
        <v>1530000</v>
      </c>
    </row>
    <row r="1911" spans="1:12" x14ac:dyDescent="0.25">
      <c r="A1911" t="s">
        <v>239</v>
      </c>
      <c r="B1911" t="s">
        <v>26</v>
      </c>
      <c r="C1911" t="s">
        <v>22</v>
      </c>
      <c r="D1911" t="s">
        <v>12</v>
      </c>
      <c r="E1911" t="s">
        <v>19</v>
      </c>
      <c r="F1911" t="s">
        <v>28</v>
      </c>
      <c r="G1911">
        <v>4</v>
      </c>
      <c r="H1911">
        <v>3360000</v>
      </c>
      <c r="I1911" t="s">
        <v>25</v>
      </c>
      <c r="J1911">
        <f t="shared" si="90"/>
        <v>1</v>
      </c>
      <c r="K1911" t="str">
        <f t="shared" si="91"/>
        <v>MMBtu</v>
      </c>
      <c r="L1911" s="3">
        <f t="shared" si="92"/>
        <v>3360000</v>
      </c>
    </row>
    <row r="1912" spans="1:12" x14ac:dyDescent="0.25">
      <c r="A1912" t="s">
        <v>239</v>
      </c>
      <c r="B1912" t="s">
        <v>26</v>
      </c>
      <c r="C1912" t="s">
        <v>22</v>
      </c>
      <c r="D1912" t="s">
        <v>12</v>
      </c>
      <c r="E1912" t="s">
        <v>16</v>
      </c>
      <c r="F1912" t="s">
        <v>28</v>
      </c>
      <c r="G1912">
        <v>6</v>
      </c>
      <c r="H1912">
        <v>3480000</v>
      </c>
      <c r="I1912" t="s">
        <v>25</v>
      </c>
      <c r="J1912">
        <f t="shared" si="90"/>
        <v>1</v>
      </c>
      <c r="K1912" t="str">
        <f t="shared" si="91"/>
        <v>MMBtu</v>
      </c>
      <c r="L1912" s="3">
        <f t="shared" si="92"/>
        <v>3480000</v>
      </c>
    </row>
    <row r="1913" spans="1:12" x14ac:dyDescent="0.25">
      <c r="A1913" t="s">
        <v>239</v>
      </c>
      <c r="B1913" t="s">
        <v>26</v>
      </c>
      <c r="C1913" t="s">
        <v>22</v>
      </c>
      <c r="D1913" t="s">
        <v>12</v>
      </c>
      <c r="E1913" t="s">
        <v>30</v>
      </c>
      <c r="F1913" t="s">
        <v>28</v>
      </c>
      <c r="G1913">
        <v>8</v>
      </c>
      <c r="H1913">
        <v>3970000</v>
      </c>
      <c r="I1913" t="s">
        <v>25</v>
      </c>
      <c r="J1913">
        <f t="shared" si="90"/>
        <v>1</v>
      </c>
      <c r="K1913" t="str">
        <f t="shared" si="91"/>
        <v>MMBtu</v>
      </c>
      <c r="L1913" s="3">
        <f t="shared" si="92"/>
        <v>3970000</v>
      </c>
    </row>
    <row r="1914" spans="1:12" x14ac:dyDescent="0.25">
      <c r="A1914" t="s">
        <v>239</v>
      </c>
      <c r="B1914" t="s">
        <v>21</v>
      </c>
      <c r="C1914" t="s">
        <v>22</v>
      </c>
      <c r="D1914" t="s">
        <v>12</v>
      </c>
      <c r="E1914" t="s">
        <v>18</v>
      </c>
      <c r="F1914" t="s">
        <v>35</v>
      </c>
      <c r="G1914">
        <v>2</v>
      </c>
      <c r="H1914">
        <v>300000</v>
      </c>
      <c r="I1914" t="s">
        <v>25</v>
      </c>
      <c r="J1914">
        <f t="shared" si="90"/>
        <v>1</v>
      </c>
      <c r="K1914" t="str">
        <f t="shared" si="91"/>
        <v>MMBtu</v>
      </c>
      <c r="L1914" s="3">
        <f t="shared" si="92"/>
        <v>300000</v>
      </c>
    </row>
    <row r="1915" spans="1:12" x14ac:dyDescent="0.25">
      <c r="A1915" t="s">
        <v>239</v>
      </c>
      <c r="B1915" t="s">
        <v>21</v>
      </c>
      <c r="C1915" t="s">
        <v>22</v>
      </c>
      <c r="D1915" t="s">
        <v>12</v>
      </c>
      <c r="E1915" t="s">
        <v>27</v>
      </c>
      <c r="F1915" t="s">
        <v>24</v>
      </c>
      <c r="G1915">
        <v>1</v>
      </c>
      <c r="H1915">
        <v>300000</v>
      </c>
      <c r="I1915" t="s">
        <v>25</v>
      </c>
      <c r="J1915">
        <f t="shared" si="90"/>
        <v>1</v>
      </c>
      <c r="K1915" t="str">
        <f t="shared" si="91"/>
        <v>MMBtu</v>
      </c>
      <c r="L1915" s="3">
        <f t="shared" si="92"/>
        <v>300000</v>
      </c>
    </row>
    <row r="1916" spans="1:12" x14ac:dyDescent="0.25">
      <c r="A1916" t="s">
        <v>239</v>
      </c>
      <c r="B1916" t="s">
        <v>21</v>
      </c>
      <c r="C1916" t="s">
        <v>22</v>
      </c>
      <c r="D1916" t="s">
        <v>12</v>
      </c>
      <c r="E1916" t="s">
        <v>15</v>
      </c>
      <c r="F1916" t="s">
        <v>35</v>
      </c>
      <c r="G1916">
        <v>4</v>
      </c>
      <c r="H1916">
        <v>620000</v>
      </c>
      <c r="I1916" t="s">
        <v>25</v>
      </c>
      <c r="J1916">
        <f t="shared" si="90"/>
        <v>1</v>
      </c>
      <c r="K1916" t="str">
        <f t="shared" si="91"/>
        <v>MMBtu</v>
      </c>
      <c r="L1916" s="3">
        <f t="shared" si="92"/>
        <v>620000</v>
      </c>
    </row>
    <row r="1917" spans="1:12" x14ac:dyDescent="0.25">
      <c r="A1917" t="s">
        <v>239</v>
      </c>
      <c r="B1917" t="s">
        <v>21</v>
      </c>
      <c r="C1917" t="s">
        <v>22</v>
      </c>
      <c r="D1917" t="s">
        <v>12</v>
      </c>
      <c r="E1917" t="s">
        <v>13</v>
      </c>
      <c r="F1917" t="s">
        <v>33</v>
      </c>
      <c r="G1917">
        <v>6</v>
      </c>
      <c r="H1917">
        <v>1625000</v>
      </c>
      <c r="I1917" t="s">
        <v>25</v>
      </c>
      <c r="J1917">
        <f t="shared" si="90"/>
        <v>1</v>
      </c>
      <c r="K1917" t="str">
        <f t="shared" si="91"/>
        <v>MMBtu</v>
      </c>
      <c r="L1917" s="3">
        <f t="shared" si="92"/>
        <v>1625000</v>
      </c>
    </row>
    <row r="1918" spans="1:12" x14ac:dyDescent="0.25">
      <c r="A1918" t="s">
        <v>239</v>
      </c>
      <c r="B1918" t="s">
        <v>21</v>
      </c>
      <c r="C1918" t="s">
        <v>22</v>
      </c>
      <c r="D1918" t="s">
        <v>12</v>
      </c>
      <c r="E1918" t="s">
        <v>18</v>
      </c>
      <c r="F1918" t="s">
        <v>33</v>
      </c>
      <c r="G1918">
        <v>5</v>
      </c>
      <c r="H1918">
        <v>2170000</v>
      </c>
      <c r="I1918" t="s">
        <v>25</v>
      </c>
      <c r="J1918">
        <f t="shared" si="90"/>
        <v>1</v>
      </c>
      <c r="K1918" t="str">
        <f t="shared" si="91"/>
        <v>MMBtu</v>
      </c>
      <c r="L1918" s="3">
        <f t="shared" si="92"/>
        <v>2170000</v>
      </c>
    </row>
    <row r="1919" spans="1:12" x14ac:dyDescent="0.25">
      <c r="A1919" t="s">
        <v>239</v>
      </c>
      <c r="B1919" t="s">
        <v>21</v>
      </c>
      <c r="C1919" t="s">
        <v>22</v>
      </c>
      <c r="D1919" t="s">
        <v>12</v>
      </c>
      <c r="E1919" t="s">
        <v>19</v>
      </c>
      <c r="F1919" t="s">
        <v>35</v>
      </c>
      <c r="G1919">
        <v>7</v>
      </c>
      <c r="H1919">
        <v>2520000</v>
      </c>
      <c r="I1919" t="s">
        <v>25</v>
      </c>
      <c r="J1919">
        <f t="shared" si="90"/>
        <v>1</v>
      </c>
      <c r="K1919" t="str">
        <f t="shared" si="91"/>
        <v>MMBtu</v>
      </c>
      <c r="L1919" s="3">
        <f t="shared" si="92"/>
        <v>2520000</v>
      </c>
    </row>
    <row r="1920" spans="1:12" x14ac:dyDescent="0.25">
      <c r="A1920" t="s">
        <v>239</v>
      </c>
      <c r="B1920" t="s">
        <v>21</v>
      </c>
      <c r="C1920" t="s">
        <v>22</v>
      </c>
      <c r="D1920" t="s">
        <v>12</v>
      </c>
      <c r="E1920" t="s">
        <v>30</v>
      </c>
      <c r="F1920" t="s">
        <v>35</v>
      </c>
      <c r="G1920">
        <v>7</v>
      </c>
      <c r="H1920">
        <v>3245000</v>
      </c>
      <c r="I1920" t="s">
        <v>25</v>
      </c>
      <c r="J1920">
        <f t="shared" si="90"/>
        <v>1</v>
      </c>
      <c r="K1920" t="str">
        <f t="shared" si="91"/>
        <v>MMBtu</v>
      </c>
      <c r="L1920" s="3">
        <f t="shared" si="92"/>
        <v>3245000</v>
      </c>
    </row>
    <row r="1921" spans="1:12" x14ac:dyDescent="0.25">
      <c r="A1921" t="s">
        <v>239</v>
      </c>
      <c r="B1921" t="s">
        <v>21</v>
      </c>
      <c r="C1921" t="s">
        <v>22</v>
      </c>
      <c r="D1921" t="s">
        <v>12</v>
      </c>
      <c r="E1921" t="s">
        <v>13</v>
      </c>
      <c r="F1921" t="s">
        <v>35</v>
      </c>
      <c r="G1921">
        <v>9</v>
      </c>
      <c r="H1921">
        <v>3375000</v>
      </c>
      <c r="I1921" t="s">
        <v>25</v>
      </c>
      <c r="J1921">
        <f t="shared" si="90"/>
        <v>1</v>
      </c>
      <c r="K1921" t="str">
        <f t="shared" si="91"/>
        <v>MMBtu</v>
      </c>
      <c r="L1921" s="3">
        <f t="shared" si="92"/>
        <v>3375000</v>
      </c>
    </row>
    <row r="1922" spans="1:12" x14ac:dyDescent="0.25">
      <c r="A1922" t="s">
        <v>239</v>
      </c>
      <c r="B1922" t="s">
        <v>21</v>
      </c>
      <c r="C1922" t="s">
        <v>22</v>
      </c>
      <c r="D1922" t="s">
        <v>12</v>
      </c>
      <c r="E1922" t="s">
        <v>16</v>
      </c>
      <c r="F1922" t="s">
        <v>35</v>
      </c>
      <c r="G1922">
        <v>12</v>
      </c>
      <c r="H1922">
        <v>7370000</v>
      </c>
      <c r="I1922" t="s">
        <v>25</v>
      </c>
      <c r="J1922">
        <f t="shared" si="90"/>
        <v>1</v>
      </c>
      <c r="K1922" t="str">
        <f t="shared" si="91"/>
        <v>MMBtu</v>
      </c>
      <c r="L1922" s="3">
        <f t="shared" si="92"/>
        <v>7370000</v>
      </c>
    </row>
    <row r="1923" spans="1:12" x14ac:dyDescent="0.25">
      <c r="A1923" t="s">
        <v>239</v>
      </c>
      <c r="B1923" t="s">
        <v>21</v>
      </c>
      <c r="C1923" t="s">
        <v>22</v>
      </c>
      <c r="D1923" t="s">
        <v>12</v>
      </c>
      <c r="E1923" t="s">
        <v>27</v>
      </c>
      <c r="F1923" t="s">
        <v>36</v>
      </c>
      <c r="G1923">
        <v>22</v>
      </c>
      <c r="H1923">
        <v>8625000</v>
      </c>
      <c r="I1923" t="s">
        <v>25</v>
      </c>
      <c r="J1923">
        <f t="shared" si="90"/>
        <v>1</v>
      </c>
      <c r="K1923" t="str">
        <f t="shared" si="91"/>
        <v>MMBtu</v>
      </c>
      <c r="L1923" s="3">
        <f t="shared" si="92"/>
        <v>8625000</v>
      </c>
    </row>
    <row r="1924" spans="1:12" x14ac:dyDescent="0.25">
      <c r="A1924" t="s">
        <v>239</v>
      </c>
      <c r="B1924" t="s">
        <v>21</v>
      </c>
      <c r="C1924" t="s">
        <v>22</v>
      </c>
      <c r="D1924" t="s">
        <v>12</v>
      </c>
      <c r="E1924" t="s">
        <v>18</v>
      </c>
      <c r="F1924" t="s">
        <v>24</v>
      </c>
      <c r="G1924">
        <v>43</v>
      </c>
      <c r="H1924">
        <v>10162500</v>
      </c>
      <c r="I1924" t="s">
        <v>25</v>
      </c>
      <c r="J1924">
        <f t="shared" si="90"/>
        <v>1</v>
      </c>
      <c r="K1924" t="str">
        <f t="shared" si="91"/>
        <v>MMBtu</v>
      </c>
      <c r="L1924" s="3">
        <f t="shared" si="92"/>
        <v>10162500</v>
      </c>
    </row>
    <row r="1925" spans="1:12" x14ac:dyDescent="0.25">
      <c r="A1925" t="s">
        <v>239</v>
      </c>
      <c r="B1925" t="s">
        <v>21</v>
      </c>
      <c r="C1925" t="s">
        <v>22</v>
      </c>
      <c r="D1925" t="s">
        <v>12</v>
      </c>
      <c r="E1925" t="s">
        <v>19</v>
      </c>
      <c r="F1925" t="s">
        <v>24</v>
      </c>
      <c r="G1925">
        <v>50</v>
      </c>
      <c r="H1925">
        <v>12350000</v>
      </c>
      <c r="I1925" t="s">
        <v>25</v>
      </c>
      <c r="J1925">
        <f t="shared" si="90"/>
        <v>1</v>
      </c>
      <c r="K1925" t="str">
        <f t="shared" si="91"/>
        <v>MMBtu</v>
      </c>
      <c r="L1925" s="3">
        <f t="shared" si="92"/>
        <v>12350000</v>
      </c>
    </row>
    <row r="1926" spans="1:12" x14ac:dyDescent="0.25">
      <c r="A1926" t="s">
        <v>239</v>
      </c>
      <c r="B1926" t="s">
        <v>21</v>
      </c>
      <c r="C1926" t="s">
        <v>22</v>
      </c>
      <c r="D1926" t="s">
        <v>12</v>
      </c>
      <c r="E1926" t="s">
        <v>13</v>
      </c>
      <c r="F1926" t="s">
        <v>24</v>
      </c>
      <c r="G1926">
        <v>47</v>
      </c>
      <c r="H1926">
        <v>13148900</v>
      </c>
      <c r="I1926" t="s">
        <v>25</v>
      </c>
      <c r="J1926">
        <f t="shared" si="90"/>
        <v>1</v>
      </c>
      <c r="K1926" t="str">
        <f t="shared" si="91"/>
        <v>MMBtu</v>
      </c>
      <c r="L1926" s="3">
        <f t="shared" si="92"/>
        <v>13148900</v>
      </c>
    </row>
    <row r="1927" spans="1:12" x14ac:dyDescent="0.25">
      <c r="A1927" t="s">
        <v>239</v>
      </c>
      <c r="B1927" t="s">
        <v>21</v>
      </c>
      <c r="C1927" t="s">
        <v>22</v>
      </c>
      <c r="D1927" t="s">
        <v>12</v>
      </c>
      <c r="E1927" t="s">
        <v>30</v>
      </c>
      <c r="F1927" t="s">
        <v>36</v>
      </c>
      <c r="G1927">
        <v>41</v>
      </c>
      <c r="H1927">
        <v>15120000</v>
      </c>
      <c r="I1927" t="s">
        <v>25</v>
      </c>
      <c r="J1927">
        <f t="shared" si="90"/>
        <v>1</v>
      </c>
      <c r="K1927" t="str">
        <f t="shared" si="91"/>
        <v>MMBtu</v>
      </c>
      <c r="L1927" s="3">
        <f t="shared" si="92"/>
        <v>15120000</v>
      </c>
    </row>
    <row r="1928" spans="1:12" x14ac:dyDescent="0.25">
      <c r="A1928" t="s">
        <v>239</v>
      </c>
      <c r="B1928" t="s">
        <v>21</v>
      </c>
      <c r="C1928" t="s">
        <v>22</v>
      </c>
      <c r="D1928" t="s">
        <v>12</v>
      </c>
      <c r="E1928" t="s">
        <v>15</v>
      </c>
      <c r="F1928" t="s">
        <v>24</v>
      </c>
      <c r="G1928">
        <v>64</v>
      </c>
      <c r="H1928">
        <v>15860000</v>
      </c>
      <c r="I1928" t="s">
        <v>25</v>
      </c>
      <c r="J1928">
        <f t="shared" si="90"/>
        <v>1</v>
      </c>
      <c r="K1928" t="str">
        <f t="shared" si="91"/>
        <v>MMBtu</v>
      </c>
      <c r="L1928" s="3">
        <f t="shared" si="92"/>
        <v>15860000</v>
      </c>
    </row>
    <row r="1929" spans="1:12" x14ac:dyDescent="0.25">
      <c r="A1929" t="s">
        <v>239</v>
      </c>
      <c r="B1929" t="s">
        <v>21</v>
      </c>
      <c r="C1929" t="s">
        <v>22</v>
      </c>
      <c r="D1929" t="s">
        <v>20</v>
      </c>
      <c r="E1929" t="s">
        <v>13</v>
      </c>
      <c r="F1929" t="s">
        <v>36</v>
      </c>
      <c r="G1929">
        <v>20</v>
      </c>
      <c r="H1929">
        <v>18700000</v>
      </c>
      <c r="I1929" t="s">
        <v>25</v>
      </c>
      <c r="J1929">
        <f t="shared" si="90"/>
        <v>1</v>
      </c>
      <c r="K1929" t="str">
        <f t="shared" si="91"/>
        <v>MMBtu</v>
      </c>
      <c r="L1929" s="3">
        <f t="shared" si="92"/>
        <v>18700000</v>
      </c>
    </row>
    <row r="1930" spans="1:12" x14ac:dyDescent="0.25">
      <c r="A1930" t="s">
        <v>239</v>
      </c>
      <c r="B1930" t="s">
        <v>21</v>
      </c>
      <c r="C1930" t="s">
        <v>22</v>
      </c>
      <c r="D1930" t="s">
        <v>12</v>
      </c>
      <c r="E1930" t="s">
        <v>17</v>
      </c>
      <c r="F1930" t="s">
        <v>24</v>
      </c>
      <c r="G1930">
        <v>79</v>
      </c>
      <c r="H1930">
        <v>19094650</v>
      </c>
      <c r="I1930" t="s">
        <v>25</v>
      </c>
      <c r="J1930">
        <f t="shared" si="90"/>
        <v>1</v>
      </c>
      <c r="K1930" t="str">
        <f t="shared" si="91"/>
        <v>MMBtu</v>
      </c>
      <c r="L1930" s="3">
        <f t="shared" si="92"/>
        <v>19094650</v>
      </c>
    </row>
    <row r="1931" spans="1:12" x14ac:dyDescent="0.25">
      <c r="A1931" t="s">
        <v>239</v>
      </c>
      <c r="B1931" t="s">
        <v>21</v>
      </c>
      <c r="C1931" t="s">
        <v>22</v>
      </c>
      <c r="D1931" t="s">
        <v>12</v>
      </c>
      <c r="E1931" t="s">
        <v>30</v>
      </c>
      <c r="F1931" t="s">
        <v>24</v>
      </c>
      <c r="G1931">
        <v>66</v>
      </c>
      <c r="H1931">
        <v>25160000</v>
      </c>
      <c r="I1931" t="s">
        <v>25</v>
      </c>
      <c r="J1931">
        <f t="shared" si="90"/>
        <v>1</v>
      </c>
      <c r="K1931" t="str">
        <f t="shared" si="91"/>
        <v>MMBtu</v>
      </c>
      <c r="L1931" s="3">
        <f t="shared" si="92"/>
        <v>25160000</v>
      </c>
    </row>
    <row r="1932" spans="1:12" x14ac:dyDescent="0.25">
      <c r="A1932" t="s">
        <v>239</v>
      </c>
      <c r="B1932" t="s">
        <v>21</v>
      </c>
      <c r="C1932" t="s">
        <v>22</v>
      </c>
      <c r="D1932" t="s">
        <v>12</v>
      </c>
      <c r="E1932" t="s">
        <v>16</v>
      </c>
      <c r="F1932" t="s">
        <v>36</v>
      </c>
      <c r="G1932">
        <v>91</v>
      </c>
      <c r="H1932">
        <v>36520000</v>
      </c>
      <c r="I1932" t="s">
        <v>25</v>
      </c>
      <c r="J1932">
        <f t="shared" si="90"/>
        <v>1</v>
      </c>
      <c r="K1932" t="str">
        <f t="shared" si="91"/>
        <v>MMBtu</v>
      </c>
      <c r="L1932" s="3">
        <f t="shared" si="92"/>
        <v>36520000</v>
      </c>
    </row>
    <row r="1933" spans="1:12" x14ac:dyDescent="0.25">
      <c r="A1933" t="s">
        <v>239</v>
      </c>
      <c r="B1933" t="s">
        <v>21</v>
      </c>
      <c r="C1933" t="s">
        <v>22</v>
      </c>
      <c r="D1933" t="s">
        <v>12</v>
      </c>
      <c r="E1933" t="s">
        <v>16</v>
      </c>
      <c r="F1933" t="s">
        <v>24</v>
      </c>
      <c r="G1933">
        <v>119</v>
      </c>
      <c r="H1933">
        <v>37815000</v>
      </c>
      <c r="I1933" t="s">
        <v>25</v>
      </c>
      <c r="J1933">
        <f t="shared" si="90"/>
        <v>1</v>
      </c>
      <c r="K1933" t="str">
        <f t="shared" si="91"/>
        <v>MMBtu</v>
      </c>
      <c r="L1933" s="3">
        <f t="shared" si="92"/>
        <v>37815000</v>
      </c>
    </row>
    <row r="1934" spans="1:12" x14ac:dyDescent="0.25">
      <c r="A1934" t="s">
        <v>239</v>
      </c>
      <c r="B1934" t="s">
        <v>21</v>
      </c>
      <c r="C1934" t="s">
        <v>22</v>
      </c>
      <c r="D1934" t="s">
        <v>20</v>
      </c>
      <c r="E1934" t="s">
        <v>15</v>
      </c>
      <c r="F1934" t="s">
        <v>36</v>
      </c>
      <c r="G1934">
        <v>43</v>
      </c>
      <c r="H1934">
        <v>43000000</v>
      </c>
      <c r="I1934" t="s">
        <v>25</v>
      </c>
      <c r="J1934">
        <f t="shared" si="90"/>
        <v>1</v>
      </c>
      <c r="K1934" t="str">
        <f t="shared" si="91"/>
        <v>MMBtu</v>
      </c>
      <c r="L1934" s="3">
        <f t="shared" si="92"/>
        <v>43000000</v>
      </c>
    </row>
    <row r="1935" spans="1:12" x14ac:dyDescent="0.25">
      <c r="A1935" t="s">
        <v>239</v>
      </c>
      <c r="B1935" t="s">
        <v>21</v>
      </c>
      <c r="C1935" t="s">
        <v>22</v>
      </c>
      <c r="D1935" t="s">
        <v>20</v>
      </c>
      <c r="E1935" t="s">
        <v>19</v>
      </c>
      <c r="F1935" t="s">
        <v>36</v>
      </c>
      <c r="G1935">
        <v>50</v>
      </c>
      <c r="H1935">
        <v>45500000</v>
      </c>
      <c r="I1935" t="s">
        <v>25</v>
      </c>
      <c r="J1935">
        <f t="shared" si="90"/>
        <v>1</v>
      </c>
      <c r="K1935" t="str">
        <f t="shared" si="91"/>
        <v>MMBtu</v>
      </c>
      <c r="L1935" s="3">
        <f t="shared" si="92"/>
        <v>45500000</v>
      </c>
    </row>
    <row r="1936" spans="1:12" x14ac:dyDescent="0.25">
      <c r="A1936" t="s">
        <v>239</v>
      </c>
      <c r="B1936" t="s">
        <v>21</v>
      </c>
      <c r="C1936" t="s">
        <v>22</v>
      </c>
      <c r="D1936" t="s">
        <v>20</v>
      </c>
      <c r="E1936" t="s">
        <v>17</v>
      </c>
      <c r="F1936" t="s">
        <v>36</v>
      </c>
      <c r="G1936">
        <v>53</v>
      </c>
      <c r="H1936">
        <v>50900000</v>
      </c>
      <c r="I1936" t="s">
        <v>25</v>
      </c>
      <c r="J1936">
        <f t="shared" si="90"/>
        <v>1</v>
      </c>
      <c r="K1936" t="str">
        <f t="shared" si="91"/>
        <v>MMBtu</v>
      </c>
      <c r="L1936" s="3">
        <f t="shared" si="92"/>
        <v>50900000</v>
      </c>
    </row>
    <row r="1937" spans="1:12" x14ac:dyDescent="0.25">
      <c r="A1937" t="s">
        <v>239</v>
      </c>
      <c r="B1937" t="s">
        <v>21</v>
      </c>
      <c r="C1937" t="s">
        <v>22</v>
      </c>
      <c r="D1937" t="s">
        <v>12</v>
      </c>
      <c r="E1937" t="s">
        <v>13</v>
      </c>
      <c r="F1937" t="s">
        <v>36</v>
      </c>
      <c r="G1937">
        <v>169</v>
      </c>
      <c r="H1937">
        <v>68440000</v>
      </c>
      <c r="I1937" t="s">
        <v>25</v>
      </c>
      <c r="J1937">
        <f t="shared" si="90"/>
        <v>1</v>
      </c>
      <c r="K1937" t="str">
        <f t="shared" si="91"/>
        <v>MMBtu</v>
      </c>
      <c r="L1937" s="3">
        <f t="shared" si="92"/>
        <v>68440000</v>
      </c>
    </row>
    <row r="1938" spans="1:12" x14ac:dyDescent="0.25">
      <c r="A1938" t="s">
        <v>239</v>
      </c>
      <c r="B1938" t="s">
        <v>21</v>
      </c>
      <c r="C1938" t="s">
        <v>22</v>
      </c>
      <c r="D1938" t="s">
        <v>12</v>
      </c>
      <c r="E1938" t="s">
        <v>17</v>
      </c>
      <c r="F1938" t="s">
        <v>36</v>
      </c>
      <c r="G1938">
        <v>199</v>
      </c>
      <c r="H1938">
        <v>73681500</v>
      </c>
      <c r="I1938" t="s">
        <v>25</v>
      </c>
      <c r="J1938">
        <f t="shared" si="90"/>
        <v>1</v>
      </c>
      <c r="K1938" t="str">
        <f t="shared" si="91"/>
        <v>MMBtu</v>
      </c>
      <c r="L1938" s="3">
        <f t="shared" si="92"/>
        <v>73681500</v>
      </c>
    </row>
    <row r="1939" spans="1:12" x14ac:dyDescent="0.25">
      <c r="A1939" t="s">
        <v>239</v>
      </c>
      <c r="B1939" t="s">
        <v>21</v>
      </c>
      <c r="C1939" t="s">
        <v>22</v>
      </c>
      <c r="D1939" t="s">
        <v>12</v>
      </c>
      <c r="E1939" t="s">
        <v>15</v>
      </c>
      <c r="F1939" t="s">
        <v>36</v>
      </c>
      <c r="G1939">
        <v>179</v>
      </c>
      <c r="H1939">
        <v>80290000</v>
      </c>
      <c r="I1939" t="s">
        <v>25</v>
      </c>
      <c r="J1939">
        <f t="shared" si="90"/>
        <v>1</v>
      </c>
      <c r="K1939" t="str">
        <f t="shared" si="91"/>
        <v>MMBtu</v>
      </c>
      <c r="L1939" s="3">
        <f t="shared" si="92"/>
        <v>80290000</v>
      </c>
    </row>
    <row r="1940" spans="1:12" x14ac:dyDescent="0.25">
      <c r="A1940" t="s">
        <v>239</v>
      </c>
      <c r="B1940" t="s">
        <v>21</v>
      </c>
      <c r="C1940" t="s">
        <v>22</v>
      </c>
      <c r="D1940" t="s">
        <v>12</v>
      </c>
      <c r="E1940" t="s">
        <v>18</v>
      </c>
      <c r="F1940" t="s">
        <v>36</v>
      </c>
      <c r="G1940">
        <v>239</v>
      </c>
      <c r="H1940">
        <v>107482500</v>
      </c>
      <c r="I1940" t="s">
        <v>25</v>
      </c>
      <c r="J1940">
        <f t="shared" si="90"/>
        <v>1</v>
      </c>
      <c r="K1940" t="str">
        <f t="shared" si="91"/>
        <v>MMBtu</v>
      </c>
      <c r="L1940" s="3">
        <f t="shared" si="92"/>
        <v>107482500</v>
      </c>
    </row>
    <row r="1941" spans="1:12" x14ac:dyDescent="0.25">
      <c r="A1941" t="s">
        <v>239</v>
      </c>
      <c r="B1941" t="s">
        <v>21</v>
      </c>
      <c r="C1941" t="s">
        <v>22</v>
      </c>
      <c r="D1941" t="s">
        <v>12</v>
      </c>
      <c r="E1941" t="s">
        <v>19</v>
      </c>
      <c r="F1941" t="s">
        <v>36</v>
      </c>
      <c r="G1941">
        <v>267</v>
      </c>
      <c r="H1941">
        <v>109745500</v>
      </c>
      <c r="I1941" t="s">
        <v>25</v>
      </c>
      <c r="J1941">
        <f t="shared" si="90"/>
        <v>1</v>
      </c>
      <c r="K1941" t="str">
        <f t="shared" si="91"/>
        <v>MMBtu</v>
      </c>
      <c r="L1941" s="3">
        <f t="shared" si="92"/>
        <v>109745500</v>
      </c>
    </row>
    <row r="1942" spans="1:12" x14ac:dyDescent="0.25">
      <c r="A1942" t="s">
        <v>239</v>
      </c>
      <c r="B1942" t="s">
        <v>21</v>
      </c>
      <c r="C1942" t="s">
        <v>11</v>
      </c>
      <c r="D1942" t="s">
        <v>23</v>
      </c>
      <c r="E1942" t="s">
        <v>18</v>
      </c>
      <c r="F1942" t="s">
        <v>24</v>
      </c>
      <c r="G1942">
        <v>1</v>
      </c>
      <c r="H1942">
        <v>31196</v>
      </c>
      <c r="I1942" t="s">
        <v>14</v>
      </c>
      <c r="J1942">
        <f t="shared" si="90"/>
        <v>1</v>
      </c>
      <c r="K1942" t="str">
        <f t="shared" si="91"/>
        <v>MWh</v>
      </c>
      <c r="L1942" s="3">
        <f t="shared" si="92"/>
        <v>31196</v>
      </c>
    </row>
    <row r="1943" spans="1:12" x14ac:dyDescent="0.25">
      <c r="A1943" t="s">
        <v>239</v>
      </c>
      <c r="B1943" t="s">
        <v>21</v>
      </c>
      <c r="C1943" t="s">
        <v>11</v>
      </c>
      <c r="D1943" t="s">
        <v>23</v>
      </c>
      <c r="E1943" t="s">
        <v>19</v>
      </c>
      <c r="F1943" t="s">
        <v>24</v>
      </c>
      <c r="G1943">
        <v>5</v>
      </c>
      <c r="H1943">
        <v>44270</v>
      </c>
      <c r="I1943" t="s">
        <v>14</v>
      </c>
      <c r="J1943">
        <f t="shared" si="90"/>
        <v>1</v>
      </c>
      <c r="K1943" t="str">
        <f t="shared" si="91"/>
        <v>MWh</v>
      </c>
      <c r="L1943" s="3">
        <f t="shared" si="92"/>
        <v>44270</v>
      </c>
    </row>
    <row r="1944" spans="1:12" x14ac:dyDescent="0.25">
      <c r="A1944" t="s">
        <v>239</v>
      </c>
      <c r="B1944" t="s">
        <v>21</v>
      </c>
      <c r="C1944" t="s">
        <v>11</v>
      </c>
      <c r="D1944" t="s">
        <v>23</v>
      </c>
      <c r="E1944" t="s">
        <v>13</v>
      </c>
      <c r="F1944" t="s">
        <v>24</v>
      </c>
      <c r="G1944">
        <v>6</v>
      </c>
      <c r="H1944">
        <v>53308</v>
      </c>
      <c r="I1944" t="s">
        <v>14</v>
      </c>
      <c r="J1944">
        <f t="shared" si="90"/>
        <v>1</v>
      </c>
      <c r="K1944" t="str">
        <f t="shared" si="91"/>
        <v>MWh</v>
      </c>
      <c r="L1944" s="3">
        <f t="shared" si="92"/>
        <v>53308</v>
      </c>
    </row>
    <row r="1945" spans="1:12" x14ac:dyDescent="0.25">
      <c r="A1945" t="s">
        <v>239</v>
      </c>
      <c r="B1945" t="s">
        <v>21</v>
      </c>
      <c r="C1945" t="s">
        <v>11</v>
      </c>
      <c r="D1945" t="s">
        <v>23</v>
      </c>
      <c r="E1945" t="s">
        <v>16</v>
      </c>
      <c r="F1945" t="s">
        <v>24</v>
      </c>
      <c r="G1945">
        <v>3</v>
      </c>
      <c r="H1945">
        <v>83178</v>
      </c>
      <c r="I1945" t="s">
        <v>14</v>
      </c>
      <c r="J1945">
        <f t="shared" si="90"/>
        <v>1</v>
      </c>
      <c r="K1945" t="str">
        <f t="shared" si="91"/>
        <v>MWh</v>
      </c>
      <c r="L1945" s="3">
        <f t="shared" si="92"/>
        <v>83178</v>
      </c>
    </row>
    <row r="1946" spans="1:12" x14ac:dyDescent="0.25">
      <c r="A1946" t="s">
        <v>239</v>
      </c>
      <c r="B1946" t="s">
        <v>21</v>
      </c>
      <c r="C1946" t="s">
        <v>11</v>
      </c>
      <c r="D1946" t="s">
        <v>23</v>
      </c>
      <c r="E1946" t="s">
        <v>17</v>
      </c>
      <c r="F1946" t="s">
        <v>24</v>
      </c>
      <c r="G1946">
        <v>9</v>
      </c>
      <c r="H1946">
        <v>172565</v>
      </c>
      <c r="I1946" t="s">
        <v>14</v>
      </c>
      <c r="J1946">
        <f t="shared" si="90"/>
        <v>1</v>
      </c>
      <c r="K1946" t="str">
        <f t="shared" si="91"/>
        <v>MWh</v>
      </c>
      <c r="L1946" s="3">
        <f t="shared" si="92"/>
        <v>172565</v>
      </c>
    </row>
    <row r="1947" spans="1:12" x14ac:dyDescent="0.25">
      <c r="A1947" t="s">
        <v>239</v>
      </c>
      <c r="B1947" t="s">
        <v>21</v>
      </c>
      <c r="C1947" t="s">
        <v>11</v>
      </c>
      <c r="D1947" t="s">
        <v>23</v>
      </c>
      <c r="E1947" t="s">
        <v>15</v>
      </c>
      <c r="F1947" t="s">
        <v>24</v>
      </c>
      <c r="G1947">
        <v>13</v>
      </c>
      <c r="H1947">
        <v>248303</v>
      </c>
      <c r="I1947" t="s">
        <v>14</v>
      </c>
      <c r="J1947">
        <f t="shared" si="90"/>
        <v>1</v>
      </c>
      <c r="K1947" t="str">
        <f t="shared" si="91"/>
        <v>MWh</v>
      </c>
      <c r="L1947" s="3">
        <f t="shared" si="92"/>
        <v>248303</v>
      </c>
    </row>
    <row r="1948" spans="1:12" x14ac:dyDescent="0.25">
      <c r="A1948" t="s">
        <v>240</v>
      </c>
      <c r="B1948" t="s">
        <v>21</v>
      </c>
      <c r="C1948" t="s">
        <v>22</v>
      </c>
      <c r="D1948" t="s">
        <v>23</v>
      </c>
      <c r="E1948" t="s">
        <v>19</v>
      </c>
      <c r="F1948" t="s">
        <v>33</v>
      </c>
      <c r="G1948">
        <v>3</v>
      </c>
      <c r="H1948">
        <v>3814</v>
      </c>
      <c r="I1948" t="s">
        <v>25</v>
      </c>
      <c r="J1948">
        <f t="shared" si="90"/>
        <v>1</v>
      </c>
      <c r="K1948" t="str">
        <f t="shared" si="91"/>
        <v>MMBtu</v>
      </c>
      <c r="L1948" s="3">
        <f t="shared" si="92"/>
        <v>3814</v>
      </c>
    </row>
    <row r="1949" spans="1:12" x14ac:dyDescent="0.25">
      <c r="A1949" t="s">
        <v>240</v>
      </c>
      <c r="B1949" t="s">
        <v>21</v>
      </c>
      <c r="C1949" t="s">
        <v>22</v>
      </c>
      <c r="D1949" t="s">
        <v>23</v>
      </c>
      <c r="E1949" t="s">
        <v>13</v>
      </c>
      <c r="F1949" t="s">
        <v>33</v>
      </c>
      <c r="G1949">
        <v>2</v>
      </c>
      <c r="H1949">
        <v>11141</v>
      </c>
      <c r="I1949" t="s">
        <v>25</v>
      </c>
      <c r="J1949">
        <f t="shared" ref="J1949:J2012" si="93">IF(I1949="GJ",1.0542,1)</f>
        <v>1</v>
      </c>
      <c r="K1949" t="str">
        <f t="shared" ref="K1949:K2012" si="94">IF(I1949="GJ","MMBtu",I1949)</f>
        <v>MMBtu</v>
      </c>
      <c r="L1949" s="3">
        <f t="shared" ref="L1949:L2012" si="95">H1949*J1949</f>
        <v>11141</v>
      </c>
    </row>
    <row r="1950" spans="1:12" x14ac:dyDescent="0.25">
      <c r="A1950" t="s">
        <v>240</v>
      </c>
      <c r="B1950" t="s">
        <v>21</v>
      </c>
      <c r="C1950" t="s">
        <v>22</v>
      </c>
      <c r="D1950" t="s">
        <v>23</v>
      </c>
      <c r="E1950" t="s">
        <v>18</v>
      </c>
      <c r="F1950" t="s">
        <v>33</v>
      </c>
      <c r="G1950">
        <v>2</v>
      </c>
      <c r="H1950">
        <v>20000</v>
      </c>
      <c r="I1950" t="s">
        <v>25</v>
      </c>
      <c r="J1950">
        <f t="shared" si="93"/>
        <v>1</v>
      </c>
      <c r="K1950" t="str">
        <f t="shared" si="94"/>
        <v>MMBtu</v>
      </c>
      <c r="L1950" s="3">
        <f t="shared" si="95"/>
        <v>20000</v>
      </c>
    </row>
    <row r="1951" spans="1:12" x14ac:dyDescent="0.25">
      <c r="A1951" t="s">
        <v>240</v>
      </c>
      <c r="B1951" t="s">
        <v>21</v>
      </c>
      <c r="C1951" t="s">
        <v>22</v>
      </c>
      <c r="D1951" t="s">
        <v>23</v>
      </c>
      <c r="E1951" t="s">
        <v>15</v>
      </c>
      <c r="F1951" t="s">
        <v>33</v>
      </c>
      <c r="G1951">
        <v>7</v>
      </c>
      <c r="H1951">
        <v>25268</v>
      </c>
      <c r="I1951" t="s">
        <v>25</v>
      </c>
      <c r="J1951">
        <f t="shared" si="93"/>
        <v>1</v>
      </c>
      <c r="K1951" t="str">
        <f t="shared" si="94"/>
        <v>MMBtu</v>
      </c>
      <c r="L1951" s="3">
        <f t="shared" si="95"/>
        <v>25268</v>
      </c>
    </row>
    <row r="1952" spans="1:12" x14ac:dyDescent="0.25">
      <c r="A1952" t="s">
        <v>240</v>
      </c>
      <c r="B1952" t="s">
        <v>21</v>
      </c>
      <c r="C1952" t="s">
        <v>22</v>
      </c>
      <c r="D1952" t="s">
        <v>20</v>
      </c>
      <c r="E1952" t="s">
        <v>13</v>
      </c>
      <c r="F1952" t="s">
        <v>36</v>
      </c>
      <c r="G1952">
        <v>6</v>
      </c>
      <c r="H1952">
        <v>3000000</v>
      </c>
      <c r="I1952" t="s">
        <v>25</v>
      </c>
      <c r="J1952">
        <f t="shared" si="93"/>
        <v>1</v>
      </c>
      <c r="K1952" t="str">
        <f t="shared" si="94"/>
        <v>MMBtu</v>
      </c>
      <c r="L1952" s="3">
        <f t="shared" si="95"/>
        <v>3000000</v>
      </c>
    </row>
    <row r="1953" spans="1:12" x14ac:dyDescent="0.25">
      <c r="A1953" t="s">
        <v>240</v>
      </c>
      <c r="B1953" t="s">
        <v>21</v>
      </c>
      <c r="C1953" t="s">
        <v>22</v>
      </c>
      <c r="D1953" t="s">
        <v>23</v>
      </c>
      <c r="E1953" t="s">
        <v>19</v>
      </c>
      <c r="F1953" t="s">
        <v>35</v>
      </c>
      <c r="G1953">
        <v>249</v>
      </c>
      <c r="H1953">
        <v>3170946</v>
      </c>
      <c r="I1953" t="s">
        <v>25</v>
      </c>
      <c r="J1953">
        <f t="shared" si="93"/>
        <v>1</v>
      </c>
      <c r="K1953" t="str">
        <f t="shared" si="94"/>
        <v>MMBtu</v>
      </c>
      <c r="L1953" s="3">
        <f t="shared" si="95"/>
        <v>3170946</v>
      </c>
    </row>
    <row r="1954" spans="1:12" x14ac:dyDescent="0.25">
      <c r="A1954" t="s">
        <v>240</v>
      </c>
      <c r="B1954" t="s">
        <v>21</v>
      </c>
      <c r="C1954" t="s">
        <v>22</v>
      </c>
      <c r="D1954" t="s">
        <v>23</v>
      </c>
      <c r="E1954" t="s">
        <v>18</v>
      </c>
      <c r="F1954" t="s">
        <v>35</v>
      </c>
      <c r="G1954">
        <v>152</v>
      </c>
      <c r="H1954">
        <v>3426089</v>
      </c>
      <c r="I1954" t="s">
        <v>25</v>
      </c>
      <c r="J1954">
        <f t="shared" si="93"/>
        <v>1</v>
      </c>
      <c r="K1954" t="str">
        <f t="shared" si="94"/>
        <v>MMBtu</v>
      </c>
      <c r="L1954" s="3">
        <f t="shared" si="95"/>
        <v>3426089</v>
      </c>
    </row>
    <row r="1955" spans="1:12" x14ac:dyDescent="0.25">
      <c r="A1955" t="s">
        <v>240</v>
      </c>
      <c r="B1955" t="s">
        <v>21</v>
      </c>
      <c r="C1955" t="s">
        <v>22</v>
      </c>
      <c r="D1955" t="s">
        <v>23</v>
      </c>
      <c r="E1955" t="s">
        <v>17</v>
      </c>
      <c r="F1955" t="s">
        <v>35</v>
      </c>
      <c r="G1955">
        <v>177</v>
      </c>
      <c r="H1955">
        <v>3540226</v>
      </c>
      <c r="I1955" t="s">
        <v>25</v>
      </c>
      <c r="J1955">
        <f t="shared" si="93"/>
        <v>1</v>
      </c>
      <c r="K1955" t="str">
        <f t="shared" si="94"/>
        <v>MMBtu</v>
      </c>
      <c r="L1955" s="3">
        <f t="shared" si="95"/>
        <v>3540226</v>
      </c>
    </row>
    <row r="1956" spans="1:12" x14ac:dyDescent="0.25">
      <c r="A1956" t="s">
        <v>240</v>
      </c>
      <c r="B1956" t="s">
        <v>21</v>
      </c>
      <c r="C1956" t="s">
        <v>22</v>
      </c>
      <c r="D1956" t="s">
        <v>23</v>
      </c>
      <c r="E1956" t="s">
        <v>13</v>
      </c>
      <c r="F1956" t="s">
        <v>35</v>
      </c>
      <c r="G1956">
        <v>278</v>
      </c>
      <c r="H1956">
        <v>5204897</v>
      </c>
      <c r="I1956" t="s">
        <v>25</v>
      </c>
      <c r="J1956">
        <f t="shared" si="93"/>
        <v>1</v>
      </c>
      <c r="K1956" t="str">
        <f t="shared" si="94"/>
        <v>MMBtu</v>
      </c>
      <c r="L1956" s="3">
        <f t="shared" si="95"/>
        <v>5204897</v>
      </c>
    </row>
    <row r="1957" spans="1:12" x14ac:dyDescent="0.25">
      <c r="A1957" t="s">
        <v>240</v>
      </c>
      <c r="B1957" t="s">
        <v>21</v>
      </c>
      <c r="C1957" t="s">
        <v>22</v>
      </c>
      <c r="D1957" t="s">
        <v>23</v>
      </c>
      <c r="E1957" t="s">
        <v>30</v>
      </c>
      <c r="F1957" t="s">
        <v>35</v>
      </c>
      <c r="G1957">
        <v>67</v>
      </c>
      <c r="H1957">
        <v>5261800</v>
      </c>
      <c r="I1957" t="s">
        <v>25</v>
      </c>
      <c r="J1957">
        <f t="shared" si="93"/>
        <v>1</v>
      </c>
      <c r="K1957" t="str">
        <f t="shared" si="94"/>
        <v>MMBtu</v>
      </c>
      <c r="L1957" s="3">
        <f t="shared" si="95"/>
        <v>5261800</v>
      </c>
    </row>
    <row r="1958" spans="1:12" x14ac:dyDescent="0.25">
      <c r="A1958" t="s">
        <v>240</v>
      </c>
      <c r="B1958" t="s">
        <v>21</v>
      </c>
      <c r="C1958" t="s">
        <v>22</v>
      </c>
      <c r="D1958" t="s">
        <v>20</v>
      </c>
      <c r="E1958" t="s">
        <v>17</v>
      </c>
      <c r="F1958" t="s">
        <v>36</v>
      </c>
      <c r="G1958">
        <v>12</v>
      </c>
      <c r="H1958">
        <v>5700000</v>
      </c>
      <c r="I1958" t="s">
        <v>25</v>
      </c>
      <c r="J1958">
        <f t="shared" si="93"/>
        <v>1</v>
      </c>
      <c r="K1958" t="str">
        <f t="shared" si="94"/>
        <v>MMBtu</v>
      </c>
      <c r="L1958" s="3">
        <f t="shared" si="95"/>
        <v>5700000</v>
      </c>
    </row>
    <row r="1959" spans="1:12" x14ac:dyDescent="0.25">
      <c r="A1959" t="s">
        <v>240</v>
      </c>
      <c r="B1959" t="s">
        <v>21</v>
      </c>
      <c r="C1959" t="s">
        <v>22</v>
      </c>
      <c r="D1959" t="s">
        <v>20</v>
      </c>
      <c r="E1959" t="s">
        <v>15</v>
      </c>
      <c r="F1959" t="s">
        <v>36</v>
      </c>
      <c r="G1959">
        <v>11</v>
      </c>
      <c r="H1959">
        <v>6000000</v>
      </c>
      <c r="I1959" t="s">
        <v>25</v>
      </c>
      <c r="J1959">
        <f t="shared" si="93"/>
        <v>1</v>
      </c>
      <c r="K1959" t="str">
        <f t="shared" si="94"/>
        <v>MMBtu</v>
      </c>
      <c r="L1959" s="3">
        <f t="shared" si="95"/>
        <v>6000000</v>
      </c>
    </row>
    <row r="1960" spans="1:12" x14ac:dyDescent="0.25">
      <c r="A1960" t="s">
        <v>240</v>
      </c>
      <c r="B1960" t="s">
        <v>21</v>
      </c>
      <c r="C1960" t="s">
        <v>22</v>
      </c>
      <c r="D1960" t="s">
        <v>23</v>
      </c>
      <c r="E1960" t="s">
        <v>15</v>
      </c>
      <c r="F1960" t="s">
        <v>35</v>
      </c>
      <c r="G1960">
        <v>438</v>
      </c>
      <c r="H1960">
        <v>6471949</v>
      </c>
      <c r="I1960" t="s">
        <v>25</v>
      </c>
      <c r="J1960">
        <f t="shared" si="93"/>
        <v>1</v>
      </c>
      <c r="K1960" t="str">
        <f t="shared" si="94"/>
        <v>MMBtu</v>
      </c>
      <c r="L1960" s="3">
        <f t="shared" si="95"/>
        <v>6471949</v>
      </c>
    </row>
    <row r="1961" spans="1:12" x14ac:dyDescent="0.25">
      <c r="A1961" t="s">
        <v>240</v>
      </c>
      <c r="B1961" t="s">
        <v>21</v>
      </c>
      <c r="C1961" t="s">
        <v>22</v>
      </c>
      <c r="D1961" t="s">
        <v>20</v>
      </c>
      <c r="E1961" t="s">
        <v>19</v>
      </c>
      <c r="F1961" t="s">
        <v>36</v>
      </c>
      <c r="G1961">
        <v>8</v>
      </c>
      <c r="H1961">
        <v>6500000</v>
      </c>
      <c r="I1961" t="s">
        <v>25</v>
      </c>
      <c r="J1961">
        <f t="shared" si="93"/>
        <v>1</v>
      </c>
      <c r="K1961" t="str">
        <f t="shared" si="94"/>
        <v>MMBtu</v>
      </c>
      <c r="L1961" s="3">
        <f t="shared" si="95"/>
        <v>6500000</v>
      </c>
    </row>
    <row r="1962" spans="1:12" x14ac:dyDescent="0.25">
      <c r="A1962" t="s">
        <v>240</v>
      </c>
      <c r="B1962" t="s">
        <v>21</v>
      </c>
      <c r="C1962" t="s">
        <v>22</v>
      </c>
      <c r="D1962" t="s">
        <v>12</v>
      </c>
      <c r="E1962" t="s">
        <v>30</v>
      </c>
      <c r="F1962" t="s">
        <v>35</v>
      </c>
      <c r="G1962">
        <v>25</v>
      </c>
      <c r="H1962">
        <v>7052500</v>
      </c>
      <c r="I1962" t="s">
        <v>25</v>
      </c>
      <c r="J1962">
        <f t="shared" si="93"/>
        <v>1</v>
      </c>
      <c r="K1962" t="str">
        <f t="shared" si="94"/>
        <v>MMBtu</v>
      </c>
      <c r="L1962" s="3">
        <f t="shared" si="95"/>
        <v>7052500</v>
      </c>
    </row>
    <row r="1963" spans="1:12" x14ac:dyDescent="0.25">
      <c r="A1963" t="s">
        <v>240</v>
      </c>
      <c r="B1963" t="s">
        <v>21</v>
      </c>
      <c r="C1963" t="s">
        <v>22</v>
      </c>
      <c r="D1963" t="s">
        <v>23</v>
      </c>
      <c r="E1963" t="s">
        <v>16</v>
      </c>
      <c r="F1963" t="s">
        <v>35</v>
      </c>
      <c r="G1963">
        <v>239</v>
      </c>
      <c r="H1963">
        <v>19932171</v>
      </c>
      <c r="I1963" t="s">
        <v>25</v>
      </c>
      <c r="J1963">
        <f t="shared" si="93"/>
        <v>1</v>
      </c>
      <c r="K1963" t="str">
        <f t="shared" si="94"/>
        <v>MMBtu</v>
      </c>
      <c r="L1963" s="3">
        <f t="shared" si="95"/>
        <v>19932171</v>
      </c>
    </row>
    <row r="1964" spans="1:12" x14ac:dyDescent="0.25">
      <c r="A1964" t="s">
        <v>240</v>
      </c>
      <c r="B1964" t="s">
        <v>21</v>
      </c>
      <c r="C1964" t="s">
        <v>22</v>
      </c>
      <c r="D1964" t="s">
        <v>12</v>
      </c>
      <c r="E1964" t="s">
        <v>13</v>
      </c>
      <c r="F1964" t="s">
        <v>35</v>
      </c>
      <c r="G1964">
        <v>95</v>
      </c>
      <c r="H1964">
        <v>20562200</v>
      </c>
      <c r="I1964" t="s">
        <v>25</v>
      </c>
      <c r="J1964">
        <f t="shared" si="93"/>
        <v>1</v>
      </c>
      <c r="K1964" t="str">
        <f t="shared" si="94"/>
        <v>MMBtu</v>
      </c>
      <c r="L1964" s="3">
        <f t="shared" si="95"/>
        <v>20562200</v>
      </c>
    </row>
    <row r="1965" spans="1:12" x14ac:dyDescent="0.25">
      <c r="A1965" t="s">
        <v>240</v>
      </c>
      <c r="B1965" t="s">
        <v>21</v>
      </c>
      <c r="C1965" t="s">
        <v>22</v>
      </c>
      <c r="D1965" t="s">
        <v>12</v>
      </c>
      <c r="E1965" t="s">
        <v>19</v>
      </c>
      <c r="F1965" t="s">
        <v>35</v>
      </c>
      <c r="G1965">
        <v>123</v>
      </c>
      <c r="H1965">
        <v>38247800</v>
      </c>
      <c r="I1965" t="s">
        <v>25</v>
      </c>
      <c r="J1965">
        <f t="shared" si="93"/>
        <v>1</v>
      </c>
      <c r="K1965" t="str">
        <f t="shared" si="94"/>
        <v>MMBtu</v>
      </c>
      <c r="L1965" s="3">
        <f t="shared" si="95"/>
        <v>38247800</v>
      </c>
    </row>
    <row r="1966" spans="1:12" x14ac:dyDescent="0.25">
      <c r="A1966" t="s">
        <v>240</v>
      </c>
      <c r="B1966" t="s">
        <v>21</v>
      </c>
      <c r="C1966" t="s">
        <v>22</v>
      </c>
      <c r="D1966" t="s">
        <v>12</v>
      </c>
      <c r="E1966" t="s">
        <v>16</v>
      </c>
      <c r="F1966" t="s">
        <v>35</v>
      </c>
      <c r="G1966">
        <v>107</v>
      </c>
      <c r="H1966">
        <v>39945000</v>
      </c>
      <c r="I1966" t="s">
        <v>25</v>
      </c>
      <c r="J1966">
        <f t="shared" si="93"/>
        <v>1</v>
      </c>
      <c r="K1966" t="str">
        <f t="shared" si="94"/>
        <v>MMBtu</v>
      </c>
      <c r="L1966" s="3">
        <f t="shared" si="95"/>
        <v>39945000</v>
      </c>
    </row>
    <row r="1967" spans="1:12" x14ac:dyDescent="0.25">
      <c r="A1967" t="s">
        <v>240</v>
      </c>
      <c r="B1967" t="s">
        <v>21</v>
      </c>
      <c r="C1967" t="s">
        <v>22</v>
      </c>
      <c r="D1967" t="s">
        <v>12</v>
      </c>
      <c r="E1967" t="s">
        <v>18</v>
      </c>
      <c r="F1967" t="s">
        <v>35</v>
      </c>
      <c r="G1967">
        <v>151</v>
      </c>
      <c r="H1967">
        <v>41215270</v>
      </c>
      <c r="I1967" t="s">
        <v>25</v>
      </c>
      <c r="J1967">
        <f t="shared" si="93"/>
        <v>1</v>
      </c>
      <c r="K1967" t="str">
        <f t="shared" si="94"/>
        <v>MMBtu</v>
      </c>
      <c r="L1967" s="3">
        <f t="shared" si="95"/>
        <v>41215270</v>
      </c>
    </row>
    <row r="1968" spans="1:12" x14ac:dyDescent="0.25">
      <c r="A1968" t="s">
        <v>240</v>
      </c>
      <c r="B1968" t="s">
        <v>21</v>
      </c>
      <c r="C1968" t="s">
        <v>22</v>
      </c>
      <c r="D1968" t="s">
        <v>12</v>
      </c>
      <c r="E1968" t="s">
        <v>15</v>
      </c>
      <c r="F1968" t="s">
        <v>35</v>
      </c>
      <c r="G1968">
        <v>215</v>
      </c>
      <c r="H1968">
        <v>53897500</v>
      </c>
      <c r="I1968" t="s">
        <v>25</v>
      </c>
      <c r="J1968">
        <f t="shared" si="93"/>
        <v>1</v>
      </c>
      <c r="K1968" t="str">
        <f t="shared" si="94"/>
        <v>MMBtu</v>
      </c>
      <c r="L1968" s="3">
        <f t="shared" si="95"/>
        <v>53897500</v>
      </c>
    </row>
    <row r="1969" spans="1:12" x14ac:dyDescent="0.25">
      <c r="A1969" t="s">
        <v>240</v>
      </c>
      <c r="B1969" t="s">
        <v>21</v>
      </c>
      <c r="C1969" t="s">
        <v>22</v>
      </c>
      <c r="D1969" t="s">
        <v>12</v>
      </c>
      <c r="E1969" t="s">
        <v>17</v>
      </c>
      <c r="F1969" t="s">
        <v>35</v>
      </c>
      <c r="G1969">
        <v>236</v>
      </c>
      <c r="H1969">
        <v>64845600</v>
      </c>
      <c r="I1969" t="s">
        <v>25</v>
      </c>
      <c r="J1969">
        <f t="shared" si="93"/>
        <v>1</v>
      </c>
      <c r="K1969" t="str">
        <f t="shared" si="94"/>
        <v>MMBtu</v>
      </c>
      <c r="L1969" s="3">
        <f t="shared" si="95"/>
        <v>64845600</v>
      </c>
    </row>
    <row r="1970" spans="1:12" x14ac:dyDescent="0.25">
      <c r="A1970" t="s">
        <v>240</v>
      </c>
      <c r="B1970" t="s">
        <v>21</v>
      </c>
      <c r="C1970" t="s">
        <v>22</v>
      </c>
      <c r="D1970" t="s">
        <v>12</v>
      </c>
      <c r="E1970" t="s">
        <v>30</v>
      </c>
      <c r="F1970" t="s">
        <v>36</v>
      </c>
      <c r="G1970">
        <v>440</v>
      </c>
      <c r="H1970">
        <v>220420000</v>
      </c>
      <c r="I1970" t="s">
        <v>25</v>
      </c>
      <c r="J1970">
        <f t="shared" si="93"/>
        <v>1</v>
      </c>
      <c r="K1970" t="str">
        <f t="shared" si="94"/>
        <v>MMBtu</v>
      </c>
      <c r="L1970" s="3">
        <f t="shared" si="95"/>
        <v>220420000</v>
      </c>
    </row>
    <row r="1971" spans="1:12" x14ac:dyDescent="0.25">
      <c r="A1971" t="s">
        <v>240</v>
      </c>
      <c r="B1971" t="s">
        <v>21</v>
      </c>
      <c r="C1971" t="s">
        <v>22</v>
      </c>
      <c r="D1971" t="s">
        <v>12</v>
      </c>
      <c r="E1971" t="s">
        <v>18</v>
      </c>
      <c r="F1971" t="s">
        <v>36</v>
      </c>
      <c r="G1971">
        <v>1152</v>
      </c>
      <c r="H1971">
        <v>536757500</v>
      </c>
      <c r="I1971" t="s">
        <v>25</v>
      </c>
      <c r="J1971">
        <f t="shared" si="93"/>
        <v>1</v>
      </c>
      <c r="K1971" t="str">
        <f t="shared" si="94"/>
        <v>MMBtu</v>
      </c>
      <c r="L1971" s="3">
        <f t="shared" si="95"/>
        <v>536757500</v>
      </c>
    </row>
    <row r="1972" spans="1:12" x14ac:dyDescent="0.25">
      <c r="A1972" t="s">
        <v>240</v>
      </c>
      <c r="B1972" t="s">
        <v>21</v>
      </c>
      <c r="C1972" t="s">
        <v>22</v>
      </c>
      <c r="D1972" t="s">
        <v>12</v>
      </c>
      <c r="E1972" t="s">
        <v>16</v>
      </c>
      <c r="F1972" t="s">
        <v>36</v>
      </c>
      <c r="G1972">
        <v>1192</v>
      </c>
      <c r="H1972">
        <v>555502500</v>
      </c>
      <c r="I1972" t="s">
        <v>25</v>
      </c>
      <c r="J1972">
        <f t="shared" si="93"/>
        <v>1</v>
      </c>
      <c r="K1972" t="str">
        <f t="shared" si="94"/>
        <v>MMBtu</v>
      </c>
      <c r="L1972" s="3">
        <f t="shared" si="95"/>
        <v>555502500</v>
      </c>
    </row>
    <row r="1973" spans="1:12" x14ac:dyDescent="0.25">
      <c r="A1973" t="s">
        <v>240</v>
      </c>
      <c r="B1973" t="s">
        <v>21</v>
      </c>
      <c r="C1973" t="s">
        <v>22</v>
      </c>
      <c r="D1973" t="s">
        <v>12</v>
      </c>
      <c r="E1973" t="s">
        <v>13</v>
      </c>
      <c r="F1973" t="s">
        <v>36</v>
      </c>
      <c r="G1973">
        <v>1500</v>
      </c>
      <c r="H1973">
        <v>653467500</v>
      </c>
      <c r="I1973" t="s">
        <v>25</v>
      </c>
      <c r="J1973">
        <f t="shared" si="93"/>
        <v>1</v>
      </c>
      <c r="K1973" t="str">
        <f t="shared" si="94"/>
        <v>MMBtu</v>
      </c>
      <c r="L1973" s="3">
        <f t="shared" si="95"/>
        <v>653467500</v>
      </c>
    </row>
    <row r="1974" spans="1:12" x14ac:dyDescent="0.25">
      <c r="A1974" t="s">
        <v>240</v>
      </c>
      <c r="B1974" t="s">
        <v>21</v>
      </c>
      <c r="C1974" t="s">
        <v>22</v>
      </c>
      <c r="D1974" t="s">
        <v>12</v>
      </c>
      <c r="E1974" t="s">
        <v>15</v>
      </c>
      <c r="F1974" t="s">
        <v>36</v>
      </c>
      <c r="G1974">
        <v>1518</v>
      </c>
      <c r="H1974">
        <v>669430143</v>
      </c>
      <c r="I1974" t="s">
        <v>25</v>
      </c>
      <c r="J1974">
        <f t="shared" si="93"/>
        <v>1</v>
      </c>
      <c r="K1974" t="str">
        <f t="shared" si="94"/>
        <v>MMBtu</v>
      </c>
      <c r="L1974" s="3">
        <f t="shared" si="95"/>
        <v>669430143</v>
      </c>
    </row>
    <row r="1975" spans="1:12" x14ac:dyDescent="0.25">
      <c r="A1975" t="s">
        <v>240</v>
      </c>
      <c r="B1975" t="s">
        <v>21</v>
      </c>
      <c r="C1975" t="s">
        <v>22</v>
      </c>
      <c r="D1975" t="s">
        <v>12</v>
      </c>
      <c r="E1975" t="s">
        <v>19</v>
      </c>
      <c r="F1975" t="s">
        <v>36</v>
      </c>
      <c r="G1975">
        <v>914</v>
      </c>
      <c r="H1975">
        <v>840662500</v>
      </c>
      <c r="I1975" t="s">
        <v>25</v>
      </c>
      <c r="J1975">
        <f t="shared" si="93"/>
        <v>1</v>
      </c>
      <c r="K1975" t="str">
        <f t="shared" si="94"/>
        <v>MMBtu</v>
      </c>
      <c r="L1975" s="3">
        <f t="shared" si="95"/>
        <v>840662500</v>
      </c>
    </row>
    <row r="1976" spans="1:12" x14ac:dyDescent="0.25">
      <c r="A1976" t="s">
        <v>240</v>
      </c>
      <c r="B1976" t="s">
        <v>21</v>
      </c>
      <c r="C1976" t="s">
        <v>22</v>
      </c>
      <c r="D1976" t="s">
        <v>12</v>
      </c>
      <c r="E1976" t="s">
        <v>17</v>
      </c>
      <c r="F1976" t="s">
        <v>36</v>
      </c>
      <c r="G1976">
        <v>1171</v>
      </c>
      <c r="H1976">
        <v>850157500</v>
      </c>
      <c r="I1976" t="s">
        <v>25</v>
      </c>
      <c r="J1976">
        <f t="shared" si="93"/>
        <v>1</v>
      </c>
      <c r="K1976" t="str">
        <f t="shared" si="94"/>
        <v>MMBtu</v>
      </c>
      <c r="L1976" s="3">
        <f t="shared" si="95"/>
        <v>850157500</v>
      </c>
    </row>
    <row r="1977" spans="1:12" x14ac:dyDescent="0.25">
      <c r="A1977" t="s">
        <v>240</v>
      </c>
      <c r="B1977" t="s">
        <v>21</v>
      </c>
      <c r="C1977" t="s">
        <v>11</v>
      </c>
      <c r="D1977" t="s">
        <v>12</v>
      </c>
      <c r="E1977" t="s">
        <v>13</v>
      </c>
      <c r="F1977" t="s">
        <v>35</v>
      </c>
      <c r="G1977">
        <v>27</v>
      </c>
      <c r="H1977">
        <v>16448</v>
      </c>
      <c r="I1977" t="s">
        <v>14</v>
      </c>
      <c r="J1977">
        <f t="shared" si="93"/>
        <v>1</v>
      </c>
      <c r="K1977" t="str">
        <f t="shared" si="94"/>
        <v>MWh</v>
      </c>
      <c r="L1977" s="3">
        <f t="shared" si="95"/>
        <v>16448</v>
      </c>
    </row>
    <row r="1978" spans="1:12" x14ac:dyDescent="0.25">
      <c r="A1978" t="s">
        <v>240</v>
      </c>
      <c r="B1978" t="s">
        <v>21</v>
      </c>
      <c r="C1978" t="s">
        <v>11</v>
      </c>
      <c r="D1978" t="s">
        <v>23</v>
      </c>
      <c r="E1978" t="s">
        <v>30</v>
      </c>
      <c r="F1978" t="s">
        <v>35</v>
      </c>
      <c r="G1978">
        <v>13</v>
      </c>
      <c r="H1978">
        <v>59752</v>
      </c>
      <c r="I1978" t="s">
        <v>14</v>
      </c>
      <c r="J1978">
        <f t="shared" si="93"/>
        <v>1</v>
      </c>
      <c r="K1978" t="str">
        <f t="shared" si="94"/>
        <v>MWh</v>
      </c>
      <c r="L1978" s="3">
        <f t="shared" si="95"/>
        <v>59752</v>
      </c>
    </row>
    <row r="1979" spans="1:12" x14ac:dyDescent="0.25">
      <c r="A1979" t="s">
        <v>240</v>
      </c>
      <c r="B1979" t="s">
        <v>21</v>
      </c>
      <c r="C1979" t="s">
        <v>11</v>
      </c>
      <c r="D1979" t="s">
        <v>12</v>
      </c>
      <c r="E1979" t="s">
        <v>15</v>
      </c>
      <c r="F1979" t="s">
        <v>35</v>
      </c>
      <c r="G1979">
        <v>87</v>
      </c>
      <c r="H1979">
        <v>73542</v>
      </c>
      <c r="I1979" t="s">
        <v>14</v>
      </c>
      <c r="J1979">
        <f t="shared" si="93"/>
        <v>1</v>
      </c>
      <c r="K1979" t="str">
        <f t="shared" si="94"/>
        <v>MWh</v>
      </c>
      <c r="L1979" s="3">
        <f t="shared" si="95"/>
        <v>73542</v>
      </c>
    </row>
    <row r="1980" spans="1:12" x14ac:dyDescent="0.25">
      <c r="A1980" t="s">
        <v>240</v>
      </c>
      <c r="B1980" t="s">
        <v>21</v>
      </c>
      <c r="C1980" t="s">
        <v>11</v>
      </c>
      <c r="D1980" t="s">
        <v>12</v>
      </c>
      <c r="E1980" t="s">
        <v>17</v>
      </c>
      <c r="F1980" t="s">
        <v>35</v>
      </c>
      <c r="G1980">
        <v>237</v>
      </c>
      <c r="H1980">
        <v>263803</v>
      </c>
      <c r="I1980" t="s">
        <v>14</v>
      </c>
      <c r="J1980">
        <f t="shared" si="93"/>
        <v>1</v>
      </c>
      <c r="K1980" t="str">
        <f t="shared" si="94"/>
        <v>MWh</v>
      </c>
      <c r="L1980" s="3">
        <f t="shared" si="95"/>
        <v>263803</v>
      </c>
    </row>
    <row r="1981" spans="1:12" x14ac:dyDescent="0.25">
      <c r="A1981" t="s">
        <v>240</v>
      </c>
      <c r="B1981" t="s">
        <v>21</v>
      </c>
      <c r="C1981" t="s">
        <v>11</v>
      </c>
      <c r="D1981" t="s">
        <v>23</v>
      </c>
      <c r="E1981" t="s">
        <v>16</v>
      </c>
      <c r="F1981" t="s">
        <v>35</v>
      </c>
      <c r="G1981">
        <v>75</v>
      </c>
      <c r="H1981">
        <v>446931</v>
      </c>
      <c r="I1981" t="s">
        <v>14</v>
      </c>
      <c r="J1981">
        <f t="shared" si="93"/>
        <v>1</v>
      </c>
      <c r="K1981" t="str">
        <f t="shared" si="94"/>
        <v>MWh</v>
      </c>
      <c r="L1981" s="3">
        <f t="shared" si="95"/>
        <v>446931</v>
      </c>
    </row>
    <row r="1982" spans="1:12" x14ac:dyDescent="0.25">
      <c r="A1982" t="s">
        <v>240</v>
      </c>
      <c r="B1982" t="s">
        <v>21</v>
      </c>
      <c r="C1982" t="s">
        <v>11</v>
      </c>
      <c r="D1982" t="s">
        <v>12</v>
      </c>
      <c r="E1982" t="s">
        <v>19</v>
      </c>
      <c r="F1982" t="s">
        <v>35</v>
      </c>
      <c r="G1982">
        <v>689</v>
      </c>
      <c r="H1982">
        <v>601110</v>
      </c>
      <c r="I1982" t="s">
        <v>14</v>
      </c>
      <c r="J1982">
        <f t="shared" si="93"/>
        <v>1</v>
      </c>
      <c r="K1982" t="str">
        <f t="shared" si="94"/>
        <v>MWh</v>
      </c>
      <c r="L1982" s="3">
        <f t="shared" si="95"/>
        <v>601110</v>
      </c>
    </row>
    <row r="1983" spans="1:12" x14ac:dyDescent="0.25">
      <c r="A1983" t="s">
        <v>240</v>
      </c>
      <c r="B1983" t="s">
        <v>21</v>
      </c>
      <c r="C1983" t="s">
        <v>11</v>
      </c>
      <c r="D1983" t="s">
        <v>23</v>
      </c>
      <c r="E1983" t="s">
        <v>18</v>
      </c>
      <c r="F1983" t="s">
        <v>35</v>
      </c>
      <c r="G1983">
        <v>50</v>
      </c>
      <c r="H1983">
        <v>960806</v>
      </c>
      <c r="I1983" t="s">
        <v>14</v>
      </c>
      <c r="J1983">
        <f t="shared" si="93"/>
        <v>1</v>
      </c>
      <c r="K1983" t="str">
        <f t="shared" si="94"/>
        <v>MWh</v>
      </c>
      <c r="L1983" s="3">
        <f t="shared" si="95"/>
        <v>960806</v>
      </c>
    </row>
    <row r="1984" spans="1:12" x14ac:dyDescent="0.25">
      <c r="A1984" t="s">
        <v>240</v>
      </c>
      <c r="B1984" t="s">
        <v>21</v>
      </c>
      <c r="C1984" t="s">
        <v>11</v>
      </c>
      <c r="D1984" t="s">
        <v>23</v>
      </c>
      <c r="E1984" t="s">
        <v>13</v>
      </c>
      <c r="F1984" t="s">
        <v>35</v>
      </c>
      <c r="G1984">
        <v>152</v>
      </c>
      <c r="H1984">
        <v>1194129</v>
      </c>
      <c r="I1984" t="s">
        <v>14</v>
      </c>
      <c r="J1984">
        <f t="shared" si="93"/>
        <v>1</v>
      </c>
      <c r="K1984" t="str">
        <f t="shared" si="94"/>
        <v>MWh</v>
      </c>
      <c r="L1984" s="3">
        <f t="shared" si="95"/>
        <v>1194129</v>
      </c>
    </row>
    <row r="1985" spans="1:12" x14ac:dyDescent="0.25">
      <c r="A1985" t="s">
        <v>240</v>
      </c>
      <c r="B1985" t="s">
        <v>21</v>
      </c>
      <c r="C1985" t="s">
        <v>11</v>
      </c>
      <c r="D1985" t="s">
        <v>23</v>
      </c>
      <c r="E1985" t="s">
        <v>15</v>
      </c>
      <c r="F1985" t="s">
        <v>35</v>
      </c>
      <c r="G1985">
        <v>459</v>
      </c>
      <c r="H1985">
        <v>1883702</v>
      </c>
      <c r="I1985" t="s">
        <v>14</v>
      </c>
      <c r="J1985">
        <f t="shared" si="93"/>
        <v>1</v>
      </c>
      <c r="K1985" t="str">
        <f t="shared" si="94"/>
        <v>MWh</v>
      </c>
      <c r="L1985" s="3">
        <f t="shared" si="95"/>
        <v>1883702</v>
      </c>
    </row>
    <row r="1986" spans="1:12" x14ac:dyDescent="0.25">
      <c r="A1986" t="s">
        <v>240</v>
      </c>
      <c r="B1986" t="s">
        <v>21</v>
      </c>
      <c r="C1986" t="s">
        <v>11</v>
      </c>
      <c r="D1986" t="s">
        <v>23</v>
      </c>
      <c r="E1986" t="s">
        <v>19</v>
      </c>
      <c r="F1986" t="s">
        <v>35</v>
      </c>
      <c r="G1986">
        <v>94</v>
      </c>
      <c r="H1986">
        <v>2782454</v>
      </c>
      <c r="I1986" t="s">
        <v>14</v>
      </c>
      <c r="J1986">
        <f t="shared" si="93"/>
        <v>1</v>
      </c>
      <c r="K1986" t="str">
        <f t="shared" si="94"/>
        <v>MWh</v>
      </c>
      <c r="L1986" s="3">
        <f t="shared" si="95"/>
        <v>2782454</v>
      </c>
    </row>
    <row r="1987" spans="1:12" x14ac:dyDescent="0.25">
      <c r="A1987" t="s">
        <v>240</v>
      </c>
      <c r="B1987" t="s">
        <v>21</v>
      </c>
      <c r="C1987" t="s">
        <v>11</v>
      </c>
      <c r="D1987" t="s">
        <v>23</v>
      </c>
      <c r="E1987" t="s">
        <v>17</v>
      </c>
      <c r="F1987" t="s">
        <v>35</v>
      </c>
      <c r="G1987">
        <v>510</v>
      </c>
      <c r="H1987">
        <v>3029332</v>
      </c>
      <c r="I1987" t="s">
        <v>14</v>
      </c>
      <c r="J1987">
        <f t="shared" si="93"/>
        <v>1</v>
      </c>
      <c r="K1987" t="str">
        <f t="shared" si="94"/>
        <v>MWh</v>
      </c>
      <c r="L1987" s="3">
        <f t="shared" si="95"/>
        <v>3029332</v>
      </c>
    </row>
    <row r="1988" spans="1:12" x14ac:dyDescent="0.25">
      <c r="A1988" t="s">
        <v>107</v>
      </c>
      <c r="B1988" t="s">
        <v>21</v>
      </c>
      <c r="C1988" t="s">
        <v>11</v>
      </c>
      <c r="D1988" t="s">
        <v>23</v>
      </c>
      <c r="E1988" t="s">
        <v>17</v>
      </c>
      <c r="F1988" t="s">
        <v>35</v>
      </c>
      <c r="G1988">
        <v>1</v>
      </c>
      <c r="H1988">
        <v>571</v>
      </c>
      <c r="I1988" t="s">
        <v>14</v>
      </c>
      <c r="J1988">
        <f t="shared" si="93"/>
        <v>1</v>
      </c>
      <c r="K1988" t="str">
        <f t="shared" si="94"/>
        <v>MWh</v>
      </c>
      <c r="L1988" s="3">
        <f t="shared" si="95"/>
        <v>571</v>
      </c>
    </row>
    <row r="1989" spans="1:12" x14ac:dyDescent="0.25">
      <c r="A1989" t="s">
        <v>47</v>
      </c>
      <c r="B1989" t="s">
        <v>26</v>
      </c>
      <c r="C1989" t="s">
        <v>22</v>
      </c>
      <c r="D1989" t="s">
        <v>23</v>
      </c>
      <c r="E1989" t="s">
        <v>16</v>
      </c>
      <c r="F1989" t="s">
        <v>28</v>
      </c>
      <c r="G1989">
        <v>3</v>
      </c>
      <c r="H1989">
        <v>35000</v>
      </c>
      <c r="I1989" t="s">
        <v>29</v>
      </c>
      <c r="J1989">
        <f t="shared" si="93"/>
        <v>1.0542</v>
      </c>
      <c r="K1989" t="str">
        <f t="shared" si="94"/>
        <v>MMBtu</v>
      </c>
      <c r="L1989" s="3">
        <f t="shared" si="95"/>
        <v>36897</v>
      </c>
    </row>
    <row r="1990" spans="1:12" x14ac:dyDescent="0.25">
      <c r="A1990" t="s">
        <v>241</v>
      </c>
      <c r="B1990" t="s">
        <v>26</v>
      </c>
      <c r="C1990" t="s">
        <v>22</v>
      </c>
      <c r="D1990" t="s">
        <v>23</v>
      </c>
      <c r="E1990" t="s">
        <v>13</v>
      </c>
      <c r="F1990" t="s">
        <v>28</v>
      </c>
      <c r="G1990">
        <v>2</v>
      </c>
      <c r="H1990">
        <v>15000</v>
      </c>
      <c r="I1990" t="s">
        <v>29</v>
      </c>
      <c r="J1990">
        <f t="shared" si="93"/>
        <v>1.0542</v>
      </c>
      <c r="K1990" t="str">
        <f t="shared" si="94"/>
        <v>MMBtu</v>
      </c>
      <c r="L1990" s="3">
        <f t="shared" si="95"/>
        <v>15813</v>
      </c>
    </row>
    <row r="1991" spans="1:12" x14ac:dyDescent="0.25">
      <c r="A1991" t="s">
        <v>241</v>
      </c>
      <c r="B1991" t="s">
        <v>26</v>
      </c>
      <c r="C1991" t="s">
        <v>22</v>
      </c>
      <c r="D1991" t="s">
        <v>23</v>
      </c>
      <c r="E1991" t="s">
        <v>18</v>
      </c>
      <c r="F1991" t="s">
        <v>28</v>
      </c>
      <c r="G1991">
        <v>3</v>
      </c>
      <c r="H1991">
        <v>30000</v>
      </c>
      <c r="I1991" t="s">
        <v>29</v>
      </c>
      <c r="J1991">
        <f t="shared" si="93"/>
        <v>1.0542</v>
      </c>
      <c r="K1991" t="str">
        <f t="shared" si="94"/>
        <v>MMBtu</v>
      </c>
      <c r="L1991" s="3">
        <f t="shared" si="95"/>
        <v>31626</v>
      </c>
    </row>
    <row r="1992" spans="1:12" x14ac:dyDescent="0.25">
      <c r="A1992" t="s">
        <v>241</v>
      </c>
      <c r="B1992" t="s">
        <v>26</v>
      </c>
      <c r="C1992" t="s">
        <v>22</v>
      </c>
      <c r="D1992" t="s">
        <v>23</v>
      </c>
      <c r="E1992" t="s">
        <v>16</v>
      </c>
      <c r="F1992" t="s">
        <v>28</v>
      </c>
      <c r="G1992">
        <v>5</v>
      </c>
      <c r="H1992">
        <v>165000</v>
      </c>
      <c r="I1992" t="s">
        <v>29</v>
      </c>
      <c r="J1992">
        <f t="shared" si="93"/>
        <v>1.0542</v>
      </c>
      <c r="K1992" t="str">
        <f t="shared" si="94"/>
        <v>MMBtu</v>
      </c>
      <c r="L1992" s="3">
        <f t="shared" si="95"/>
        <v>173943</v>
      </c>
    </row>
    <row r="1993" spans="1:12" x14ac:dyDescent="0.25">
      <c r="A1993" t="s">
        <v>241</v>
      </c>
      <c r="B1993" t="s">
        <v>26</v>
      </c>
      <c r="C1993" t="s">
        <v>22</v>
      </c>
      <c r="D1993" t="s">
        <v>23</v>
      </c>
      <c r="E1993" t="s">
        <v>15</v>
      </c>
      <c r="F1993" t="s">
        <v>28</v>
      </c>
      <c r="G1993">
        <v>41</v>
      </c>
      <c r="H1993">
        <v>1077500</v>
      </c>
      <c r="I1993" t="s">
        <v>29</v>
      </c>
      <c r="J1993">
        <f t="shared" si="93"/>
        <v>1.0542</v>
      </c>
      <c r="K1993" t="str">
        <f t="shared" si="94"/>
        <v>MMBtu</v>
      </c>
      <c r="L1993" s="3">
        <f t="shared" si="95"/>
        <v>1135900.5</v>
      </c>
    </row>
    <row r="1994" spans="1:12" x14ac:dyDescent="0.25">
      <c r="A1994" t="s">
        <v>241</v>
      </c>
      <c r="B1994" t="s">
        <v>26</v>
      </c>
      <c r="C1994" t="s">
        <v>22</v>
      </c>
      <c r="D1994" t="s">
        <v>23</v>
      </c>
      <c r="E1994" t="s">
        <v>17</v>
      </c>
      <c r="F1994" t="s">
        <v>28</v>
      </c>
      <c r="G1994">
        <v>27</v>
      </c>
      <c r="H1994">
        <v>1602000</v>
      </c>
      <c r="I1994" t="s">
        <v>29</v>
      </c>
      <c r="J1994">
        <f t="shared" si="93"/>
        <v>1.0542</v>
      </c>
      <c r="K1994" t="str">
        <f t="shared" si="94"/>
        <v>MMBtu</v>
      </c>
      <c r="L1994" s="3">
        <f t="shared" si="95"/>
        <v>1688828.4000000001</v>
      </c>
    </row>
    <row r="1995" spans="1:12" x14ac:dyDescent="0.25">
      <c r="A1995" t="s">
        <v>241</v>
      </c>
      <c r="B1995" t="s">
        <v>26</v>
      </c>
      <c r="C1995" t="s">
        <v>22</v>
      </c>
      <c r="D1995" t="s">
        <v>23</v>
      </c>
      <c r="E1995" t="s">
        <v>19</v>
      </c>
      <c r="F1995" t="s">
        <v>28</v>
      </c>
      <c r="G1995">
        <v>22</v>
      </c>
      <c r="H1995">
        <v>1730000</v>
      </c>
      <c r="I1995" t="s">
        <v>29</v>
      </c>
      <c r="J1995">
        <f t="shared" si="93"/>
        <v>1.0542</v>
      </c>
      <c r="K1995" t="str">
        <f t="shared" si="94"/>
        <v>MMBtu</v>
      </c>
      <c r="L1995" s="3">
        <f t="shared" si="95"/>
        <v>1823766</v>
      </c>
    </row>
    <row r="1996" spans="1:12" x14ac:dyDescent="0.25">
      <c r="A1996" t="s">
        <v>241</v>
      </c>
      <c r="B1996" t="s">
        <v>26</v>
      </c>
      <c r="C1996" t="s">
        <v>22</v>
      </c>
      <c r="D1996" t="s">
        <v>23</v>
      </c>
      <c r="E1996" t="s">
        <v>30</v>
      </c>
      <c r="F1996" t="s">
        <v>28</v>
      </c>
      <c r="G1996">
        <v>6</v>
      </c>
      <c r="H1996">
        <v>1900000</v>
      </c>
      <c r="I1996" t="s">
        <v>29</v>
      </c>
      <c r="J1996">
        <f t="shared" si="93"/>
        <v>1.0542</v>
      </c>
      <c r="K1996" t="str">
        <f t="shared" si="94"/>
        <v>MMBtu</v>
      </c>
      <c r="L1996" s="3">
        <f t="shared" si="95"/>
        <v>2002980</v>
      </c>
    </row>
    <row r="1997" spans="1:12" x14ac:dyDescent="0.25">
      <c r="A1997" t="s">
        <v>241</v>
      </c>
      <c r="B1997" t="s">
        <v>26</v>
      </c>
      <c r="C1997" t="s">
        <v>11</v>
      </c>
      <c r="D1997" t="s">
        <v>12</v>
      </c>
      <c r="E1997" t="s">
        <v>17</v>
      </c>
      <c r="F1997" t="s">
        <v>31</v>
      </c>
      <c r="G1997">
        <v>4</v>
      </c>
      <c r="H1997">
        <v>888</v>
      </c>
      <c r="I1997" t="s">
        <v>42</v>
      </c>
      <c r="J1997">
        <f t="shared" si="93"/>
        <v>1</v>
      </c>
      <c r="K1997" t="str">
        <f t="shared" si="94"/>
        <v>MWh (Canada)</v>
      </c>
      <c r="L1997" s="3">
        <f t="shared" si="95"/>
        <v>888</v>
      </c>
    </row>
    <row r="1998" spans="1:12" x14ac:dyDescent="0.25">
      <c r="A1998" t="s">
        <v>241</v>
      </c>
      <c r="B1998" t="s">
        <v>26</v>
      </c>
      <c r="C1998" t="s">
        <v>11</v>
      </c>
      <c r="D1998" t="s">
        <v>12</v>
      </c>
      <c r="E1998" t="s">
        <v>15</v>
      </c>
      <c r="F1998" t="s">
        <v>31</v>
      </c>
      <c r="G1998">
        <v>6</v>
      </c>
      <c r="H1998">
        <v>900</v>
      </c>
      <c r="I1998" t="s">
        <v>42</v>
      </c>
      <c r="J1998">
        <f t="shared" si="93"/>
        <v>1</v>
      </c>
      <c r="K1998" t="str">
        <f t="shared" si="94"/>
        <v>MWh (Canada)</v>
      </c>
      <c r="L1998" s="3">
        <f t="shared" si="95"/>
        <v>900</v>
      </c>
    </row>
    <row r="1999" spans="1:12" x14ac:dyDescent="0.25">
      <c r="A1999" t="s">
        <v>108</v>
      </c>
      <c r="B1999" t="s">
        <v>21</v>
      </c>
      <c r="C1999" t="s">
        <v>11</v>
      </c>
      <c r="D1999" t="s">
        <v>23</v>
      </c>
      <c r="E1999" t="s">
        <v>17</v>
      </c>
      <c r="F1999" t="s">
        <v>35</v>
      </c>
      <c r="G1999">
        <v>3</v>
      </c>
      <c r="H1999">
        <v>51982</v>
      </c>
      <c r="I1999" t="s">
        <v>14</v>
      </c>
      <c r="J1999">
        <f t="shared" si="93"/>
        <v>1</v>
      </c>
      <c r="K1999" t="str">
        <f t="shared" si="94"/>
        <v>MWh</v>
      </c>
      <c r="L1999" s="3">
        <f t="shared" si="95"/>
        <v>51982</v>
      </c>
    </row>
    <row r="2000" spans="1:12" x14ac:dyDescent="0.25">
      <c r="A2000" t="s">
        <v>108</v>
      </c>
      <c r="B2000" t="s">
        <v>21</v>
      </c>
      <c r="C2000" t="s">
        <v>11</v>
      </c>
      <c r="D2000" t="s">
        <v>23</v>
      </c>
      <c r="E2000" t="s">
        <v>19</v>
      </c>
      <c r="F2000" t="s">
        <v>24</v>
      </c>
      <c r="G2000">
        <v>21</v>
      </c>
      <c r="H2000">
        <v>57866</v>
      </c>
      <c r="I2000" t="s">
        <v>14</v>
      </c>
      <c r="J2000">
        <f t="shared" si="93"/>
        <v>1</v>
      </c>
      <c r="K2000" t="str">
        <f t="shared" si="94"/>
        <v>MWh</v>
      </c>
      <c r="L2000" s="3">
        <f t="shared" si="95"/>
        <v>57866</v>
      </c>
    </row>
    <row r="2001" spans="1:12" x14ac:dyDescent="0.25">
      <c r="A2001" t="s">
        <v>108</v>
      </c>
      <c r="B2001" t="s">
        <v>21</v>
      </c>
      <c r="C2001" t="s">
        <v>11</v>
      </c>
      <c r="D2001" t="s">
        <v>23</v>
      </c>
      <c r="E2001" t="s">
        <v>17</v>
      </c>
      <c r="F2001" t="s">
        <v>24</v>
      </c>
      <c r="G2001">
        <v>4</v>
      </c>
      <c r="H2001">
        <v>80158</v>
      </c>
      <c r="I2001" t="s">
        <v>14</v>
      </c>
      <c r="J2001">
        <f t="shared" si="93"/>
        <v>1</v>
      </c>
      <c r="K2001" t="str">
        <f t="shared" si="94"/>
        <v>MWh</v>
      </c>
      <c r="L2001" s="3">
        <f t="shared" si="95"/>
        <v>80158</v>
      </c>
    </row>
    <row r="2002" spans="1:12" x14ac:dyDescent="0.25">
      <c r="A2002" t="s">
        <v>242</v>
      </c>
      <c r="B2002" t="s">
        <v>26</v>
      </c>
      <c r="C2002" t="s">
        <v>22</v>
      </c>
      <c r="D2002" t="s">
        <v>12</v>
      </c>
      <c r="E2002" t="s">
        <v>19</v>
      </c>
      <c r="F2002" t="s">
        <v>28</v>
      </c>
      <c r="G2002">
        <v>2</v>
      </c>
      <c r="H2002">
        <v>620000</v>
      </c>
      <c r="I2002" t="s">
        <v>25</v>
      </c>
      <c r="J2002">
        <f t="shared" si="93"/>
        <v>1</v>
      </c>
      <c r="K2002" t="str">
        <f t="shared" si="94"/>
        <v>MMBtu</v>
      </c>
      <c r="L2002" s="3">
        <f t="shared" si="95"/>
        <v>620000</v>
      </c>
    </row>
    <row r="2003" spans="1:12" x14ac:dyDescent="0.25">
      <c r="A2003" t="s">
        <v>242</v>
      </c>
      <c r="B2003" t="s">
        <v>21</v>
      </c>
      <c r="C2003" t="s">
        <v>22</v>
      </c>
      <c r="D2003" t="s">
        <v>23</v>
      </c>
      <c r="E2003" t="s">
        <v>19</v>
      </c>
      <c r="F2003" t="s">
        <v>37</v>
      </c>
      <c r="G2003">
        <v>2</v>
      </c>
      <c r="H2003">
        <v>10000</v>
      </c>
      <c r="I2003" t="s">
        <v>25</v>
      </c>
      <c r="J2003">
        <f t="shared" si="93"/>
        <v>1</v>
      </c>
      <c r="K2003" t="str">
        <f t="shared" si="94"/>
        <v>MMBtu</v>
      </c>
      <c r="L2003" s="3">
        <f t="shared" si="95"/>
        <v>10000</v>
      </c>
    </row>
    <row r="2004" spans="1:12" x14ac:dyDescent="0.25">
      <c r="A2004" t="s">
        <v>242</v>
      </c>
      <c r="B2004" t="s">
        <v>21</v>
      </c>
      <c r="C2004" t="s">
        <v>22</v>
      </c>
      <c r="D2004" t="s">
        <v>23</v>
      </c>
      <c r="E2004" t="s">
        <v>30</v>
      </c>
      <c r="F2004" t="s">
        <v>33</v>
      </c>
      <c r="G2004">
        <v>5</v>
      </c>
      <c r="H2004">
        <v>26300</v>
      </c>
      <c r="I2004" t="s">
        <v>25</v>
      </c>
      <c r="J2004">
        <f t="shared" si="93"/>
        <v>1</v>
      </c>
      <c r="K2004" t="str">
        <f t="shared" si="94"/>
        <v>MMBtu</v>
      </c>
      <c r="L2004" s="3">
        <f t="shared" si="95"/>
        <v>26300</v>
      </c>
    </row>
    <row r="2005" spans="1:12" x14ac:dyDescent="0.25">
      <c r="A2005" t="s">
        <v>242</v>
      </c>
      <c r="B2005" t="s">
        <v>21</v>
      </c>
      <c r="C2005" t="s">
        <v>22</v>
      </c>
      <c r="D2005" t="s">
        <v>23</v>
      </c>
      <c r="E2005" t="s">
        <v>27</v>
      </c>
      <c r="F2005" t="s">
        <v>33</v>
      </c>
      <c r="G2005">
        <v>12</v>
      </c>
      <c r="H2005">
        <v>100000</v>
      </c>
      <c r="I2005" t="s">
        <v>25</v>
      </c>
      <c r="J2005">
        <f t="shared" si="93"/>
        <v>1</v>
      </c>
      <c r="K2005" t="str">
        <f t="shared" si="94"/>
        <v>MMBtu</v>
      </c>
      <c r="L2005" s="3">
        <f t="shared" si="95"/>
        <v>100000</v>
      </c>
    </row>
    <row r="2006" spans="1:12" x14ac:dyDescent="0.25">
      <c r="A2006" t="s">
        <v>242</v>
      </c>
      <c r="B2006" t="s">
        <v>21</v>
      </c>
      <c r="C2006" t="s">
        <v>22</v>
      </c>
      <c r="D2006" t="s">
        <v>12</v>
      </c>
      <c r="E2006" t="s">
        <v>30</v>
      </c>
      <c r="F2006" t="s">
        <v>33</v>
      </c>
      <c r="G2006">
        <v>1</v>
      </c>
      <c r="H2006">
        <v>300000</v>
      </c>
      <c r="I2006" t="s">
        <v>25</v>
      </c>
      <c r="J2006">
        <f t="shared" si="93"/>
        <v>1</v>
      </c>
      <c r="K2006" t="str">
        <f t="shared" si="94"/>
        <v>MMBtu</v>
      </c>
      <c r="L2006" s="3">
        <f t="shared" si="95"/>
        <v>300000</v>
      </c>
    </row>
    <row r="2007" spans="1:12" x14ac:dyDescent="0.25">
      <c r="A2007" t="s">
        <v>242</v>
      </c>
      <c r="B2007" t="s">
        <v>21</v>
      </c>
      <c r="C2007" t="s">
        <v>22</v>
      </c>
      <c r="D2007" t="s">
        <v>12</v>
      </c>
      <c r="E2007" t="s">
        <v>27</v>
      </c>
      <c r="F2007" t="s">
        <v>36</v>
      </c>
      <c r="G2007">
        <v>1</v>
      </c>
      <c r="H2007">
        <v>300000</v>
      </c>
      <c r="I2007" t="s">
        <v>25</v>
      </c>
      <c r="J2007">
        <f t="shared" si="93"/>
        <v>1</v>
      </c>
      <c r="K2007" t="str">
        <f t="shared" si="94"/>
        <v>MMBtu</v>
      </c>
      <c r="L2007" s="3">
        <f t="shared" si="95"/>
        <v>300000</v>
      </c>
    </row>
    <row r="2008" spans="1:12" x14ac:dyDescent="0.25">
      <c r="A2008" t="s">
        <v>242</v>
      </c>
      <c r="B2008" t="s">
        <v>21</v>
      </c>
      <c r="C2008" t="s">
        <v>22</v>
      </c>
      <c r="D2008" t="s">
        <v>12</v>
      </c>
      <c r="E2008" t="s">
        <v>27</v>
      </c>
      <c r="F2008" t="s">
        <v>24</v>
      </c>
      <c r="G2008">
        <v>1</v>
      </c>
      <c r="H2008">
        <v>300000</v>
      </c>
      <c r="I2008" t="s">
        <v>25</v>
      </c>
      <c r="J2008">
        <f t="shared" si="93"/>
        <v>1</v>
      </c>
      <c r="K2008" t="str">
        <f t="shared" si="94"/>
        <v>MMBtu</v>
      </c>
      <c r="L2008" s="3">
        <f t="shared" si="95"/>
        <v>300000</v>
      </c>
    </row>
    <row r="2009" spans="1:12" x14ac:dyDescent="0.25">
      <c r="A2009" t="s">
        <v>242</v>
      </c>
      <c r="B2009" t="s">
        <v>21</v>
      </c>
      <c r="C2009" t="s">
        <v>22</v>
      </c>
      <c r="D2009" t="s">
        <v>23</v>
      </c>
      <c r="E2009" t="s">
        <v>30</v>
      </c>
      <c r="F2009" t="s">
        <v>35</v>
      </c>
      <c r="G2009">
        <v>39</v>
      </c>
      <c r="H2009">
        <v>336000</v>
      </c>
      <c r="I2009" t="s">
        <v>25</v>
      </c>
      <c r="J2009">
        <f t="shared" si="93"/>
        <v>1</v>
      </c>
      <c r="K2009" t="str">
        <f t="shared" si="94"/>
        <v>MMBtu</v>
      </c>
      <c r="L2009" s="3">
        <f t="shared" si="95"/>
        <v>336000</v>
      </c>
    </row>
    <row r="2010" spans="1:12" x14ac:dyDescent="0.25">
      <c r="A2010" t="s">
        <v>242</v>
      </c>
      <c r="B2010" t="s">
        <v>21</v>
      </c>
      <c r="C2010" t="s">
        <v>22</v>
      </c>
      <c r="D2010" t="s">
        <v>23</v>
      </c>
      <c r="E2010" t="s">
        <v>16</v>
      </c>
      <c r="F2010" t="s">
        <v>35</v>
      </c>
      <c r="G2010">
        <v>44</v>
      </c>
      <c r="H2010">
        <v>366400</v>
      </c>
      <c r="I2010" t="s">
        <v>25</v>
      </c>
      <c r="J2010">
        <f t="shared" si="93"/>
        <v>1</v>
      </c>
      <c r="K2010" t="str">
        <f t="shared" si="94"/>
        <v>MMBtu</v>
      </c>
      <c r="L2010" s="3">
        <f t="shared" si="95"/>
        <v>366400</v>
      </c>
    </row>
    <row r="2011" spans="1:12" x14ac:dyDescent="0.25">
      <c r="A2011" t="s">
        <v>242</v>
      </c>
      <c r="B2011" t="s">
        <v>21</v>
      </c>
      <c r="C2011" t="s">
        <v>22</v>
      </c>
      <c r="D2011" t="s">
        <v>23</v>
      </c>
      <c r="E2011" t="s">
        <v>18</v>
      </c>
      <c r="F2011" t="s">
        <v>33</v>
      </c>
      <c r="G2011">
        <v>72</v>
      </c>
      <c r="H2011">
        <v>409133</v>
      </c>
      <c r="I2011" t="s">
        <v>25</v>
      </c>
      <c r="J2011">
        <f t="shared" si="93"/>
        <v>1</v>
      </c>
      <c r="K2011" t="str">
        <f t="shared" si="94"/>
        <v>MMBtu</v>
      </c>
      <c r="L2011" s="3">
        <f t="shared" si="95"/>
        <v>409133</v>
      </c>
    </row>
    <row r="2012" spans="1:12" x14ac:dyDescent="0.25">
      <c r="A2012" t="s">
        <v>242</v>
      </c>
      <c r="B2012" t="s">
        <v>21</v>
      </c>
      <c r="C2012" t="s">
        <v>22</v>
      </c>
      <c r="D2012" t="s">
        <v>23</v>
      </c>
      <c r="E2012" t="s">
        <v>16</v>
      </c>
      <c r="F2012" t="s">
        <v>33</v>
      </c>
      <c r="G2012">
        <v>67</v>
      </c>
      <c r="H2012">
        <v>433237</v>
      </c>
      <c r="I2012" t="s">
        <v>25</v>
      </c>
      <c r="J2012">
        <f t="shared" si="93"/>
        <v>1</v>
      </c>
      <c r="K2012" t="str">
        <f t="shared" si="94"/>
        <v>MMBtu</v>
      </c>
      <c r="L2012" s="3">
        <f t="shared" si="95"/>
        <v>433237</v>
      </c>
    </row>
    <row r="2013" spans="1:12" x14ac:dyDescent="0.25">
      <c r="A2013" t="s">
        <v>242</v>
      </c>
      <c r="B2013" t="s">
        <v>21</v>
      </c>
      <c r="C2013" t="s">
        <v>22</v>
      </c>
      <c r="D2013" t="s">
        <v>23</v>
      </c>
      <c r="E2013" t="s">
        <v>27</v>
      </c>
      <c r="F2013" t="s">
        <v>35</v>
      </c>
      <c r="G2013">
        <v>24</v>
      </c>
      <c r="H2013">
        <v>451500</v>
      </c>
      <c r="I2013" t="s">
        <v>25</v>
      </c>
      <c r="J2013">
        <f t="shared" ref="J2013:J2076" si="96">IF(I2013="GJ",1.0542,1)</f>
        <v>1</v>
      </c>
      <c r="K2013" t="str">
        <f t="shared" ref="K2013:K2076" si="97">IF(I2013="GJ","MMBtu",I2013)</f>
        <v>MMBtu</v>
      </c>
      <c r="L2013" s="3">
        <f t="shared" ref="L2013:L2076" si="98">H2013*J2013</f>
        <v>451500</v>
      </c>
    </row>
    <row r="2014" spans="1:12" x14ac:dyDescent="0.25">
      <c r="A2014" t="s">
        <v>242</v>
      </c>
      <c r="B2014" t="s">
        <v>21</v>
      </c>
      <c r="C2014" t="s">
        <v>22</v>
      </c>
      <c r="D2014" t="s">
        <v>12</v>
      </c>
      <c r="E2014" t="s">
        <v>18</v>
      </c>
      <c r="F2014" t="s">
        <v>33</v>
      </c>
      <c r="G2014">
        <v>4</v>
      </c>
      <c r="H2014">
        <v>555000</v>
      </c>
      <c r="I2014" t="s">
        <v>25</v>
      </c>
      <c r="J2014">
        <f t="shared" si="96"/>
        <v>1</v>
      </c>
      <c r="K2014" t="str">
        <f t="shared" si="97"/>
        <v>MMBtu</v>
      </c>
      <c r="L2014" s="3">
        <f t="shared" si="98"/>
        <v>555000</v>
      </c>
    </row>
    <row r="2015" spans="1:12" x14ac:dyDescent="0.25">
      <c r="A2015" t="s">
        <v>242</v>
      </c>
      <c r="B2015" t="s">
        <v>21</v>
      </c>
      <c r="C2015" t="s">
        <v>22</v>
      </c>
      <c r="D2015" t="s">
        <v>12</v>
      </c>
      <c r="E2015" t="s">
        <v>27</v>
      </c>
      <c r="F2015" t="s">
        <v>35</v>
      </c>
      <c r="G2015">
        <v>3</v>
      </c>
      <c r="H2015">
        <v>595000</v>
      </c>
      <c r="I2015" t="s">
        <v>25</v>
      </c>
      <c r="J2015">
        <f t="shared" si="96"/>
        <v>1</v>
      </c>
      <c r="K2015" t="str">
        <f t="shared" si="97"/>
        <v>MMBtu</v>
      </c>
      <c r="L2015" s="3">
        <f t="shared" si="98"/>
        <v>595000</v>
      </c>
    </row>
    <row r="2016" spans="1:12" x14ac:dyDescent="0.25">
      <c r="A2016" t="s">
        <v>242</v>
      </c>
      <c r="B2016" t="s">
        <v>21</v>
      </c>
      <c r="C2016" t="s">
        <v>22</v>
      </c>
      <c r="D2016" t="s">
        <v>23</v>
      </c>
      <c r="E2016" t="s">
        <v>19</v>
      </c>
      <c r="F2016" t="s">
        <v>33</v>
      </c>
      <c r="G2016">
        <v>53</v>
      </c>
      <c r="H2016">
        <v>661574</v>
      </c>
      <c r="I2016" t="s">
        <v>25</v>
      </c>
      <c r="J2016">
        <f t="shared" si="96"/>
        <v>1</v>
      </c>
      <c r="K2016" t="str">
        <f t="shared" si="97"/>
        <v>MMBtu</v>
      </c>
      <c r="L2016" s="3">
        <f t="shared" si="98"/>
        <v>661574</v>
      </c>
    </row>
    <row r="2017" spans="1:12" x14ac:dyDescent="0.25">
      <c r="A2017" t="s">
        <v>242</v>
      </c>
      <c r="B2017" t="s">
        <v>21</v>
      </c>
      <c r="C2017" t="s">
        <v>22</v>
      </c>
      <c r="D2017" t="s">
        <v>23</v>
      </c>
      <c r="E2017" t="s">
        <v>17</v>
      </c>
      <c r="F2017" t="s">
        <v>37</v>
      </c>
      <c r="G2017">
        <v>25</v>
      </c>
      <c r="H2017">
        <v>727500</v>
      </c>
      <c r="I2017" t="s">
        <v>25</v>
      </c>
      <c r="J2017">
        <f t="shared" si="96"/>
        <v>1</v>
      </c>
      <c r="K2017" t="str">
        <f t="shared" si="97"/>
        <v>MMBtu</v>
      </c>
      <c r="L2017" s="3">
        <f t="shared" si="98"/>
        <v>727500</v>
      </c>
    </row>
    <row r="2018" spans="1:12" x14ac:dyDescent="0.25">
      <c r="A2018" t="s">
        <v>242</v>
      </c>
      <c r="B2018" t="s">
        <v>21</v>
      </c>
      <c r="C2018" t="s">
        <v>22</v>
      </c>
      <c r="D2018" t="s">
        <v>23</v>
      </c>
      <c r="E2018" t="s">
        <v>16</v>
      </c>
      <c r="F2018" t="s">
        <v>24</v>
      </c>
      <c r="G2018">
        <v>86</v>
      </c>
      <c r="H2018">
        <v>745000</v>
      </c>
      <c r="I2018" t="s">
        <v>25</v>
      </c>
      <c r="J2018">
        <f t="shared" si="96"/>
        <v>1</v>
      </c>
      <c r="K2018" t="str">
        <f t="shared" si="97"/>
        <v>MMBtu</v>
      </c>
      <c r="L2018" s="3">
        <f t="shared" si="98"/>
        <v>745000</v>
      </c>
    </row>
    <row r="2019" spans="1:12" x14ac:dyDescent="0.25">
      <c r="A2019" t="s">
        <v>242</v>
      </c>
      <c r="B2019" t="s">
        <v>21</v>
      </c>
      <c r="C2019" t="s">
        <v>22</v>
      </c>
      <c r="D2019" t="s">
        <v>23</v>
      </c>
      <c r="E2019" t="s">
        <v>18</v>
      </c>
      <c r="F2019" t="s">
        <v>37</v>
      </c>
      <c r="G2019">
        <v>38</v>
      </c>
      <c r="H2019">
        <v>815203</v>
      </c>
      <c r="I2019" t="s">
        <v>25</v>
      </c>
      <c r="J2019">
        <f t="shared" si="96"/>
        <v>1</v>
      </c>
      <c r="K2019" t="str">
        <f t="shared" si="97"/>
        <v>MMBtu</v>
      </c>
      <c r="L2019" s="3">
        <f t="shared" si="98"/>
        <v>815203</v>
      </c>
    </row>
    <row r="2020" spans="1:12" x14ac:dyDescent="0.25">
      <c r="A2020" t="s">
        <v>242</v>
      </c>
      <c r="B2020" t="s">
        <v>21</v>
      </c>
      <c r="C2020" t="s">
        <v>22</v>
      </c>
      <c r="D2020" t="s">
        <v>23</v>
      </c>
      <c r="E2020" t="s">
        <v>30</v>
      </c>
      <c r="F2020" t="s">
        <v>24</v>
      </c>
      <c r="G2020">
        <v>74</v>
      </c>
      <c r="H2020">
        <v>820000</v>
      </c>
      <c r="I2020" t="s">
        <v>25</v>
      </c>
      <c r="J2020">
        <f t="shared" si="96"/>
        <v>1</v>
      </c>
      <c r="K2020" t="str">
        <f t="shared" si="97"/>
        <v>MMBtu</v>
      </c>
      <c r="L2020" s="3">
        <f t="shared" si="98"/>
        <v>820000</v>
      </c>
    </row>
    <row r="2021" spans="1:12" x14ac:dyDescent="0.25">
      <c r="A2021" t="s">
        <v>242</v>
      </c>
      <c r="B2021" t="s">
        <v>21</v>
      </c>
      <c r="C2021" t="s">
        <v>22</v>
      </c>
      <c r="D2021" t="s">
        <v>12</v>
      </c>
      <c r="E2021" t="s">
        <v>27</v>
      </c>
      <c r="F2021" t="s">
        <v>37</v>
      </c>
      <c r="G2021">
        <v>8</v>
      </c>
      <c r="H2021">
        <v>885000</v>
      </c>
      <c r="I2021" t="s">
        <v>25</v>
      </c>
      <c r="J2021">
        <f t="shared" si="96"/>
        <v>1</v>
      </c>
      <c r="K2021" t="str">
        <f t="shared" si="97"/>
        <v>MMBtu</v>
      </c>
      <c r="L2021" s="3">
        <f t="shared" si="98"/>
        <v>885000</v>
      </c>
    </row>
    <row r="2022" spans="1:12" x14ac:dyDescent="0.25">
      <c r="A2022" t="s">
        <v>242</v>
      </c>
      <c r="B2022" t="s">
        <v>21</v>
      </c>
      <c r="C2022" t="s">
        <v>22</v>
      </c>
      <c r="D2022" t="s">
        <v>12</v>
      </c>
      <c r="E2022" t="s">
        <v>16</v>
      </c>
      <c r="F2022" t="s">
        <v>35</v>
      </c>
      <c r="G2022">
        <v>6</v>
      </c>
      <c r="H2022">
        <v>1040000</v>
      </c>
      <c r="I2022" t="s">
        <v>25</v>
      </c>
      <c r="J2022">
        <f t="shared" si="96"/>
        <v>1</v>
      </c>
      <c r="K2022" t="str">
        <f t="shared" si="97"/>
        <v>MMBtu</v>
      </c>
      <c r="L2022" s="3">
        <f t="shared" si="98"/>
        <v>1040000</v>
      </c>
    </row>
    <row r="2023" spans="1:12" x14ac:dyDescent="0.25">
      <c r="A2023" t="s">
        <v>242</v>
      </c>
      <c r="B2023" t="s">
        <v>21</v>
      </c>
      <c r="C2023" t="s">
        <v>22</v>
      </c>
      <c r="D2023" t="s">
        <v>12</v>
      </c>
      <c r="E2023" t="s">
        <v>19</v>
      </c>
      <c r="F2023" t="s">
        <v>37</v>
      </c>
      <c r="G2023">
        <v>4</v>
      </c>
      <c r="H2023">
        <v>1051000</v>
      </c>
      <c r="I2023" t="s">
        <v>25</v>
      </c>
      <c r="J2023">
        <f t="shared" si="96"/>
        <v>1</v>
      </c>
      <c r="K2023" t="str">
        <f t="shared" si="97"/>
        <v>MMBtu</v>
      </c>
      <c r="L2023" s="3">
        <f t="shared" si="98"/>
        <v>1051000</v>
      </c>
    </row>
    <row r="2024" spans="1:12" x14ac:dyDescent="0.25">
      <c r="A2024" t="s">
        <v>242</v>
      </c>
      <c r="B2024" t="s">
        <v>21</v>
      </c>
      <c r="C2024" t="s">
        <v>22</v>
      </c>
      <c r="D2024" t="s">
        <v>23</v>
      </c>
      <c r="E2024" t="s">
        <v>27</v>
      </c>
      <c r="F2024" t="s">
        <v>37</v>
      </c>
      <c r="G2024">
        <v>32</v>
      </c>
      <c r="H2024">
        <v>1065000</v>
      </c>
      <c r="I2024" t="s">
        <v>25</v>
      </c>
      <c r="J2024">
        <f t="shared" si="96"/>
        <v>1</v>
      </c>
      <c r="K2024" t="str">
        <f t="shared" si="97"/>
        <v>MMBtu</v>
      </c>
      <c r="L2024" s="3">
        <f t="shared" si="98"/>
        <v>1065000</v>
      </c>
    </row>
    <row r="2025" spans="1:12" x14ac:dyDescent="0.25">
      <c r="A2025" t="s">
        <v>242</v>
      </c>
      <c r="B2025" t="s">
        <v>21</v>
      </c>
      <c r="C2025" t="s">
        <v>22</v>
      </c>
      <c r="D2025" t="s">
        <v>12</v>
      </c>
      <c r="E2025" t="s">
        <v>30</v>
      </c>
      <c r="F2025" t="s">
        <v>35</v>
      </c>
      <c r="G2025">
        <v>4</v>
      </c>
      <c r="H2025">
        <v>1085000</v>
      </c>
      <c r="I2025" t="s">
        <v>25</v>
      </c>
      <c r="J2025">
        <f t="shared" si="96"/>
        <v>1</v>
      </c>
      <c r="K2025" t="str">
        <f t="shared" si="97"/>
        <v>MMBtu</v>
      </c>
      <c r="L2025" s="3">
        <f t="shared" si="98"/>
        <v>1085000</v>
      </c>
    </row>
    <row r="2026" spans="1:12" x14ac:dyDescent="0.25">
      <c r="A2026" t="s">
        <v>242</v>
      </c>
      <c r="B2026" t="s">
        <v>21</v>
      </c>
      <c r="C2026" t="s">
        <v>22</v>
      </c>
      <c r="D2026" t="s">
        <v>12</v>
      </c>
      <c r="E2026" t="s">
        <v>16</v>
      </c>
      <c r="F2026" t="s">
        <v>33</v>
      </c>
      <c r="G2026">
        <v>6</v>
      </c>
      <c r="H2026">
        <v>1100000</v>
      </c>
      <c r="I2026" t="s">
        <v>25</v>
      </c>
      <c r="J2026">
        <f t="shared" si="96"/>
        <v>1</v>
      </c>
      <c r="K2026" t="str">
        <f t="shared" si="97"/>
        <v>MMBtu</v>
      </c>
      <c r="L2026" s="3">
        <f t="shared" si="98"/>
        <v>1100000</v>
      </c>
    </row>
    <row r="2027" spans="1:12" x14ac:dyDescent="0.25">
      <c r="A2027" t="s">
        <v>242</v>
      </c>
      <c r="B2027" t="s">
        <v>21</v>
      </c>
      <c r="C2027" t="s">
        <v>22</v>
      </c>
      <c r="D2027" t="s">
        <v>23</v>
      </c>
      <c r="E2027" t="s">
        <v>30</v>
      </c>
      <c r="F2027" t="s">
        <v>37</v>
      </c>
      <c r="G2027">
        <v>28</v>
      </c>
      <c r="H2027">
        <v>1257100</v>
      </c>
      <c r="I2027" t="s">
        <v>25</v>
      </c>
      <c r="J2027">
        <f t="shared" si="96"/>
        <v>1</v>
      </c>
      <c r="K2027" t="str">
        <f t="shared" si="97"/>
        <v>MMBtu</v>
      </c>
      <c r="L2027" s="3">
        <f t="shared" si="98"/>
        <v>1257100</v>
      </c>
    </row>
    <row r="2028" spans="1:12" x14ac:dyDescent="0.25">
      <c r="A2028" t="s">
        <v>242</v>
      </c>
      <c r="B2028" t="s">
        <v>21</v>
      </c>
      <c r="C2028" t="s">
        <v>22</v>
      </c>
      <c r="D2028" t="s">
        <v>23</v>
      </c>
      <c r="E2028" t="s">
        <v>18</v>
      </c>
      <c r="F2028" t="s">
        <v>24</v>
      </c>
      <c r="G2028">
        <v>49</v>
      </c>
      <c r="H2028">
        <v>1315000</v>
      </c>
      <c r="I2028" t="s">
        <v>25</v>
      </c>
      <c r="J2028">
        <f t="shared" si="96"/>
        <v>1</v>
      </c>
      <c r="K2028" t="str">
        <f t="shared" si="97"/>
        <v>MMBtu</v>
      </c>
      <c r="L2028" s="3">
        <f t="shared" si="98"/>
        <v>1315000</v>
      </c>
    </row>
    <row r="2029" spans="1:12" x14ac:dyDescent="0.25">
      <c r="A2029" t="s">
        <v>242</v>
      </c>
      <c r="B2029" t="s">
        <v>21</v>
      </c>
      <c r="C2029" t="s">
        <v>22</v>
      </c>
      <c r="D2029" t="s">
        <v>12</v>
      </c>
      <c r="E2029" t="s">
        <v>19</v>
      </c>
      <c r="F2029" t="s">
        <v>33</v>
      </c>
      <c r="G2029">
        <v>8</v>
      </c>
      <c r="H2029">
        <v>1363950</v>
      </c>
      <c r="I2029" t="s">
        <v>25</v>
      </c>
      <c r="J2029">
        <f t="shared" si="96"/>
        <v>1</v>
      </c>
      <c r="K2029" t="str">
        <f t="shared" si="97"/>
        <v>MMBtu</v>
      </c>
      <c r="L2029" s="3">
        <f t="shared" si="98"/>
        <v>1363950</v>
      </c>
    </row>
    <row r="2030" spans="1:12" x14ac:dyDescent="0.25">
      <c r="A2030" t="s">
        <v>242</v>
      </c>
      <c r="B2030" t="s">
        <v>21</v>
      </c>
      <c r="C2030" t="s">
        <v>22</v>
      </c>
      <c r="D2030" t="s">
        <v>23</v>
      </c>
      <c r="E2030" t="s">
        <v>19</v>
      </c>
      <c r="F2030" t="s">
        <v>35</v>
      </c>
      <c r="G2030">
        <v>76</v>
      </c>
      <c r="H2030">
        <v>1573269</v>
      </c>
      <c r="I2030" t="s">
        <v>25</v>
      </c>
      <c r="J2030">
        <f t="shared" si="96"/>
        <v>1</v>
      </c>
      <c r="K2030" t="str">
        <f t="shared" si="97"/>
        <v>MMBtu</v>
      </c>
      <c r="L2030" s="3">
        <f t="shared" si="98"/>
        <v>1573269</v>
      </c>
    </row>
    <row r="2031" spans="1:12" x14ac:dyDescent="0.25">
      <c r="A2031" t="s">
        <v>242</v>
      </c>
      <c r="B2031" t="s">
        <v>21</v>
      </c>
      <c r="C2031" t="s">
        <v>22</v>
      </c>
      <c r="D2031" t="s">
        <v>23</v>
      </c>
      <c r="E2031" t="s">
        <v>13</v>
      </c>
      <c r="F2031" t="s">
        <v>33</v>
      </c>
      <c r="G2031">
        <v>186</v>
      </c>
      <c r="H2031">
        <v>1597638</v>
      </c>
      <c r="I2031" t="s">
        <v>25</v>
      </c>
      <c r="J2031">
        <f t="shared" si="96"/>
        <v>1</v>
      </c>
      <c r="K2031" t="str">
        <f t="shared" si="97"/>
        <v>MMBtu</v>
      </c>
      <c r="L2031" s="3">
        <f t="shared" si="98"/>
        <v>1597638</v>
      </c>
    </row>
    <row r="2032" spans="1:12" x14ac:dyDescent="0.25">
      <c r="A2032" t="s">
        <v>242</v>
      </c>
      <c r="B2032" t="s">
        <v>21</v>
      </c>
      <c r="C2032" t="s">
        <v>22</v>
      </c>
      <c r="D2032" t="s">
        <v>23</v>
      </c>
      <c r="E2032" t="s">
        <v>15</v>
      </c>
      <c r="F2032" t="s">
        <v>33</v>
      </c>
      <c r="G2032">
        <v>195</v>
      </c>
      <c r="H2032">
        <v>1748901</v>
      </c>
      <c r="I2032" t="s">
        <v>25</v>
      </c>
      <c r="J2032">
        <f t="shared" si="96"/>
        <v>1</v>
      </c>
      <c r="K2032" t="str">
        <f t="shared" si="97"/>
        <v>MMBtu</v>
      </c>
      <c r="L2032" s="3">
        <f t="shared" si="98"/>
        <v>1748901</v>
      </c>
    </row>
    <row r="2033" spans="1:12" x14ac:dyDescent="0.25">
      <c r="A2033" t="s">
        <v>242</v>
      </c>
      <c r="B2033" t="s">
        <v>21</v>
      </c>
      <c r="C2033" t="s">
        <v>22</v>
      </c>
      <c r="D2033" t="s">
        <v>12</v>
      </c>
      <c r="E2033" t="s">
        <v>15</v>
      </c>
      <c r="F2033" t="s">
        <v>33</v>
      </c>
      <c r="G2033">
        <v>10</v>
      </c>
      <c r="H2033">
        <v>2024270</v>
      </c>
      <c r="I2033" t="s">
        <v>25</v>
      </c>
      <c r="J2033">
        <f t="shared" si="96"/>
        <v>1</v>
      </c>
      <c r="K2033" t="str">
        <f t="shared" si="97"/>
        <v>MMBtu</v>
      </c>
      <c r="L2033" s="3">
        <f t="shared" si="98"/>
        <v>2024270</v>
      </c>
    </row>
    <row r="2034" spans="1:12" x14ac:dyDescent="0.25">
      <c r="A2034" t="s">
        <v>242</v>
      </c>
      <c r="B2034" t="s">
        <v>21</v>
      </c>
      <c r="C2034" t="s">
        <v>22</v>
      </c>
      <c r="D2034" t="s">
        <v>23</v>
      </c>
      <c r="E2034" t="s">
        <v>16</v>
      </c>
      <c r="F2034" t="s">
        <v>37</v>
      </c>
      <c r="G2034">
        <v>48</v>
      </c>
      <c r="H2034">
        <v>2095000</v>
      </c>
      <c r="I2034" t="s">
        <v>25</v>
      </c>
      <c r="J2034">
        <f t="shared" si="96"/>
        <v>1</v>
      </c>
      <c r="K2034" t="str">
        <f t="shared" si="97"/>
        <v>MMBtu</v>
      </c>
      <c r="L2034" s="3">
        <f t="shared" si="98"/>
        <v>2095000</v>
      </c>
    </row>
    <row r="2035" spans="1:12" x14ac:dyDescent="0.25">
      <c r="A2035" t="s">
        <v>242</v>
      </c>
      <c r="B2035" t="s">
        <v>21</v>
      </c>
      <c r="C2035" t="s">
        <v>22</v>
      </c>
      <c r="D2035" t="s">
        <v>12</v>
      </c>
      <c r="E2035" t="s">
        <v>18</v>
      </c>
      <c r="F2035" t="s">
        <v>35</v>
      </c>
      <c r="G2035">
        <v>10</v>
      </c>
      <c r="H2035">
        <v>2117000</v>
      </c>
      <c r="I2035" t="s">
        <v>25</v>
      </c>
      <c r="J2035">
        <f t="shared" si="96"/>
        <v>1</v>
      </c>
      <c r="K2035" t="str">
        <f t="shared" si="97"/>
        <v>MMBtu</v>
      </c>
      <c r="L2035" s="3">
        <f t="shared" si="98"/>
        <v>2117000</v>
      </c>
    </row>
    <row r="2036" spans="1:12" x14ac:dyDescent="0.25">
      <c r="A2036" t="s">
        <v>242</v>
      </c>
      <c r="B2036" t="s">
        <v>21</v>
      </c>
      <c r="C2036" t="s">
        <v>22</v>
      </c>
      <c r="D2036" t="s">
        <v>23</v>
      </c>
      <c r="E2036" t="s">
        <v>15</v>
      </c>
      <c r="F2036" t="s">
        <v>37</v>
      </c>
      <c r="G2036">
        <v>29</v>
      </c>
      <c r="H2036">
        <v>2122500</v>
      </c>
      <c r="I2036" t="s">
        <v>25</v>
      </c>
      <c r="J2036">
        <f t="shared" si="96"/>
        <v>1</v>
      </c>
      <c r="K2036" t="str">
        <f t="shared" si="97"/>
        <v>MMBtu</v>
      </c>
      <c r="L2036" s="3">
        <f t="shared" si="98"/>
        <v>2122500</v>
      </c>
    </row>
    <row r="2037" spans="1:12" x14ac:dyDescent="0.25">
      <c r="A2037" t="s">
        <v>242</v>
      </c>
      <c r="B2037" t="s">
        <v>21</v>
      </c>
      <c r="C2037" t="s">
        <v>22</v>
      </c>
      <c r="D2037" t="s">
        <v>12</v>
      </c>
      <c r="E2037" t="s">
        <v>17</v>
      </c>
      <c r="F2037" t="s">
        <v>33</v>
      </c>
      <c r="G2037">
        <v>15</v>
      </c>
      <c r="H2037">
        <v>2205003</v>
      </c>
      <c r="I2037" t="s">
        <v>25</v>
      </c>
      <c r="J2037">
        <f t="shared" si="96"/>
        <v>1</v>
      </c>
      <c r="K2037" t="str">
        <f t="shared" si="97"/>
        <v>MMBtu</v>
      </c>
      <c r="L2037" s="3">
        <f t="shared" si="98"/>
        <v>2205003</v>
      </c>
    </row>
    <row r="2038" spans="1:12" x14ac:dyDescent="0.25">
      <c r="A2038" t="s">
        <v>242</v>
      </c>
      <c r="B2038" t="s">
        <v>21</v>
      </c>
      <c r="C2038" t="s">
        <v>22</v>
      </c>
      <c r="D2038" t="s">
        <v>23</v>
      </c>
      <c r="E2038" t="s">
        <v>13</v>
      </c>
      <c r="F2038" t="s">
        <v>37</v>
      </c>
      <c r="G2038">
        <v>32</v>
      </c>
      <c r="H2038">
        <v>2308000</v>
      </c>
      <c r="I2038" t="s">
        <v>25</v>
      </c>
      <c r="J2038">
        <f t="shared" si="96"/>
        <v>1</v>
      </c>
      <c r="K2038" t="str">
        <f t="shared" si="97"/>
        <v>MMBtu</v>
      </c>
      <c r="L2038" s="3">
        <f t="shared" si="98"/>
        <v>2308000</v>
      </c>
    </row>
    <row r="2039" spans="1:12" x14ac:dyDescent="0.25">
      <c r="A2039" t="s">
        <v>242</v>
      </c>
      <c r="B2039" t="s">
        <v>21</v>
      </c>
      <c r="C2039" t="s">
        <v>22</v>
      </c>
      <c r="D2039" t="s">
        <v>20</v>
      </c>
      <c r="E2039" t="s">
        <v>13</v>
      </c>
      <c r="F2039" t="s">
        <v>36</v>
      </c>
      <c r="G2039">
        <v>14</v>
      </c>
      <c r="H2039">
        <v>2400000</v>
      </c>
      <c r="I2039" t="s">
        <v>25</v>
      </c>
      <c r="J2039">
        <f t="shared" si="96"/>
        <v>1</v>
      </c>
      <c r="K2039" t="str">
        <f t="shared" si="97"/>
        <v>MMBtu</v>
      </c>
      <c r="L2039" s="3">
        <f t="shared" si="98"/>
        <v>2400000</v>
      </c>
    </row>
    <row r="2040" spans="1:12" x14ac:dyDescent="0.25">
      <c r="A2040" t="s">
        <v>242</v>
      </c>
      <c r="B2040" t="s">
        <v>21</v>
      </c>
      <c r="C2040" t="s">
        <v>22</v>
      </c>
      <c r="D2040" t="s">
        <v>12</v>
      </c>
      <c r="E2040" t="s">
        <v>19</v>
      </c>
      <c r="F2040" t="s">
        <v>35</v>
      </c>
      <c r="G2040">
        <v>11</v>
      </c>
      <c r="H2040">
        <v>2836000</v>
      </c>
      <c r="I2040" t="s">
        <v>25</v>
      </c>
      <c r="J2040">
        <f t="shared" si="96"/>
        <v>1</v>
      </c>
      <c r="K2040" t="str">
        <f t="shared" si="97"/>
        <v>MMBtu</v>
      </c>
      <c r="L2040" s="3">
        <f t="shared" si="98"/>
        <v>2836000</v>
      </c>
    </row>
    <row r="2041" spans="1:12" x14ac:dyDescent="0.25">
      <c r="A2041" t="s">
        <v>242</v>
      </c>
      <c r="B2041" t="s">
        <v>21</v>
      </c>
      <c r="C2041" t="s">
        <v>22</v>
      </c>
      <c r="D2041" t="s">
        <v>12</v>
      </c>
      <c r="E2041" t="s">
        <v>27</v>
      </c>
      <c r="F2041" t="s">
        <v>33</v>
      </c>
      <c r="G2041">
        <v>2</v>
      </c>
      <c r="H2041">
        <v>2890000</v>
      </c>
      <c r="I2041" t="s">
        <v>25</v>
      </c>
      <c r="J2041">
        <f t="shared" si="96"/>
        <v>1</v>
      </c>
      <c r="K2041" t="str">
        <f t="shared" si="97"/>
        <v>MMBtu</v>
      </c>
      <c r="L2041" s="3">
        <f t="shared" si="98"/>
        <v>2890000</v>
      </c>
    </row>
    <row r="2042" spans="1:12" x14ac:dyDescent="0.25">
      <c r="A2042" t="s">
        <v>242</v>
      </c>
      <c r="B2042" t="s">
        <v>21</v>
      </c>
      <c r="C2042" t="s">
        <v>22</v>
      </c>
      <c r="D2042" t="s">
        <v>23</v>
      </c>
      <c r="E2042" t="s">
        <v>19</v>
      </c>
      <c r="F2042" t="s">
        <v>24</v>
      </c>
      <c r="G2042">
        <v>121</v>
      </c>
      <c r="H2042">
        <v>2918500</v>
      </c>
      <c r="I2042" t="s">
        <v>25</v>
      </c>
      <c r="J2042">
        <f t="shared" si="96"/>
        <v>1</v>
      </c>
      <c r="K2042" t="str">
        <f t="shared" si="97"/>
        <v>MMBtu</v>
      </c>
      <c r="L2042" s="3">
        <f t="shared" si="98"/>
        <v>2918500</v>
      </c>
    </row>
    <row r="2043" spans="1:12" x14ac:dyDescent="0.25">
      <c r="A2043" t="s">
        <v>242</v>
      </c>
      <c r="B2043" t="s">
        <v>21</v>
      </c>
      <c r="C2043" t="s">
        <v>22</v>
      </c>
      <c r="D2043" t="s">
        <v>12</v>
      </c>
      <c r="E2043" t="s">
        <v>18</v>
      </c>
      <c r="F2043" t="s">
        <v>37</v>
      </c>
      <c r="G2043">
        <v>15</v>
      </c>
      <c r="H2043">
        <v>3040000</v>
      </c>
      <c r="I2043" t="s">
        <v>25</v>
      </c>
      <c r="J2043">
        <f t="shared" si="96"/>
        <v>1</v>
      </c>
      <c r="K2043" t="str">
        <f t="shared" si="97"/>
        <v>MMBtu</v>
      </c>
      <c r="L2043" s="3">
        <f t="shared" si="98"/>
        <v>3040000</v>
      </c>
    </row>
    <row r="2044" spans="1:12" x14ac:dyDescent="0.25">
      <c r="A2044" t="s">
        <v>242</v>
      </c>
      <c r="B2044" t="s">
        <v>21</v>
      </c>
      <c r="C2044" t="s">
        <v>22</v>
      </c>
      <c r="D2044" t="s">
        <v>23</v>
      </c>
      <c r="E2044" t="s">
        <v>17</v>
      </c>
      <c r="F2044" t="s">
        <v>33</v>
      </c>
      <c r="G2044">
        <v>156</v>
      </c>
      <c r="H2044">
        <v>3252220</v>
      </c>
      <c r="I2044" t="s">
        <v>25</v>
      </c>
      <c r="J2044">
        <f t="shared" si="96"/>
        <v>1</v>
      </c>
      <c r="K2044" t="str">
        <f t="shared" si="97"/>
        <v>MMBtu</v>
      </c>
      <c r="L2044" s="3">
        <f t="shared" si="98"/>
        <v>3252220</v>
      </c>
    </row>
    <row r="2045" spans="1:12" x14ac:dyDescent="0.25">
      <c r="A2045" t="s">
        <v>242</v>
      </c>
      <c r="B2045" t="s">
        <v>21</v>
      </c>
      <c r="C2045" t="s">
        <v>22</v>
      </c>
      <c r="D2045" t="s">
        <v>23</v>
      </c>
      <c r="E2045" t="s">
        <v>13</v>
      </c>
      <c r="F2045" t="s">
        <v>24</v>
      </c>
      <c r="G2045">
        <v>114</v>
      </c>
      <c r="H2045">
        <v>3484026</v>
      </c>
      <c r="I2045" t="s">
        <v>25</v>
      </c>
      <c r="J2045">
        <f t="shared" si="96"/>
        <v>1</v>
      </c>
      <c r="K2045" t="str">
        <f t="shared" si="97"/>
        <v>MMBtu</v>
      </c>
      <c r="L2045" s="3">
        <f t="shared" si="98"/>
        <v>3484026</v>
      </c>
    </row>
    <row r="2046" spans="1:12" x14ac:dyDescent="0.25">
      <c r="A2046" t="s">
        <v>242</v>
      </c>
      <c r="B2046" t="s">
        <v>21</v>
      </c>
      <c r="C2046" t="s">
        <v>22</v>
      </c>
      <c r="D2046" t="s">
        <v>12</v>
      </c>
      <c r="E2046" t="s">
        <v>18</v>
      </c>
      <c r="F2046" t="s">
        <v>24</v>
      </c>
      <c r="G2046">
        <v>32</v>
      </c>
      <c r="H2046">
        <v>3550000</v>
      </c>
      <c r="I2046" t="s">
        <v>25</v>
      </c>
      <c r="J2046">
        <f t="shared" si="96"/>
        <v>1</v>
      </c>
      <c r="K2046" t="str">
        <f t="shared" si="97"/>
        <v>MMBtu</v>
      </c>
      <c r="L2046" s="3">
        <f t="shared" si="98"/>
        <v>3550000</v>
      </c>
    </row>
    <row r="2047" spans="1:12" x14ac:dyDescent="0.25">
      <c r="A2047" t="s">
        <v>242</v>
      </c>
      <c r="B2047" t="s">
        <v>21</v>
      </c>
      <c r="C2047" t="s">
        <v>22</v>
      </c>
      <c r="D2047" t="s">
        <v>23</v>
      </c>
      <c r="E2047" t="s">
        <v>18</v>
      </c>
      <c r="F2047" t="s">
        <v>35</v>
      </c>
      <c r="G2047">
        <v>140</v>
      </c>
      <c r="H2047">
        <v>3653029</v>
      </c>
      <c r="I2047" t="s">
        <v>25</v>
      </c>
      <c r="J2047">
        <f t="shared" si="96"/>
        <v>1</v>
      </c>
      <c r="K2047" t="str">
        <f t="shared" si="97"/>
        <v>MMBtu</v>
      </c>
      <c r="L2047" s="3">
        <f t="shared" si="98"/>
        <v>3653029</v>
      </c>
    </row>
    <row r="2048" spans="1:12" x14ac:dyDescent="0.25">
      <c r="A2048" t="s">
        <v>242</v>
      </c>
      <c r="B2048" t="s">
        <v>21</v>
      </c>
      <c r="C2048" t="s">
        <v>22</v>
      </c>
      <c r="D2048" t="s">
        <v>12</v>
      </c>
      <c r="E2048" t="s">
        <v>19</v>
      </c>
      <c r="F2048" t="s">
        <v>24</v>
      </c>
      <c r="G2048">
        <v>39</v>
      </c>
      <c r="H2048">
        <v>3795000</v>
      </c>
      <c r="I2048" t="s">
        <v>25</v>
      </c>
      <c r="J2048">
        <f t="shared" si="96"/>
        <v>1</v>
      </c>
      <c r="K2048" t="str">
        <f t="shared" si="97"/>
        <v>MMBtu</v>
      </c>
      <c r="L2048" s="3">
        <f t="shared" si="98"/>
        <v>3795000</v>
      </c>
    </row>
    <row r="2049" spans="1:12" x14ac:dyDescent="0.25">
      <c r="A2049" t="s">
        <v>242</v>
      </c>
      <c r="B2049" t="s">
        <v>21</v>
      </c>
      <c r="C2049" t="s">
        <v>22</v>
      </c>
      <c r="D2049" t="s">
        <v>12</v>
      </c>
      <c r="E2049" t="s">
        <v>30</v>
      </c>
      <c r="F2049" t="s">
        <v>37</v>
      </c>
      <c r="G2049">
        <v>15</v>
      </c>
      <c r="H2049">
        <v>3840000</v>
      </c>
      <c r="I2049" t="s">
        <v>25</v>
      </c>
      <c r="J2049">
        <f t="shared" si="96"/>
        <v>1</v>
      </c>
      <c r="K2049" t="str">
        <f t="shared" si="97"/>
        <v>MMBtu</v>
      </c>
      <c r="L2049" s="3">
        <f t="shared" si="98"/>
        <v>3840000</v>
      </c>
    </row>
    <row r="2050" spans="1:12" x14ac:dyDescent="0.25">
      <c r="A2050" t="s">
        <v>242</v>
      </c>
      <c r="B2050" t="s">
        <v>21</v>
      </c>
      <c r="C2050" t="s">
        <v>22</v>
      </c>
      <c r="D2050" t="s">
        <v>12</v>
      </c>
      <c r="E2050" t="s">
        <v>15</v>
      </c>
      <c r="F2050" t="s">
        <v>24</v>
      </c>
      <c r="G2050">
        <v>24</v>
      </c>
      <c r="H2050">
        <v>3855000</v>
      </c>
      <c r="I2050" t="s">
        <v>25</v>
      </c>
      <c r="J2050">
        <f t="shared" si="96"/>
        <v>1</v>
      </c>
      <c r="K2050" t="str">
        <f t="shared" si="97"/>
        <v>MMBtu</v>
      </c>
      <c r="L2050" s="3">
        <f t="shared" si="98"/>
        <v>3855000</v>
      </c>
    </row>
    <row r="2051" spans="1:12" x14ac:dyDescent="0.25">
      <c r="A2051" t="s">
        <v>242</v>
      </c>
      <c r="B2051" t="s">
        <v>21</v>
      </c>
      <c r="C2051" t="s">
        <v>22</v>
      </c>
      <c r="D2051" t="s">
        <v>12</v>
      </c>
      <c r="E2051" t="s">
        <v>16</v>
      </c>
      <c r="F2051" t="s">
        <v>24</v>
      </c>
      <c r="G2051">
        <v>19</v>
      </c>
      <c r="H2051">
        <v>3990000</v>
      </c>
      <c r="I2051" t="s">
        <v>25</v>
      </c>
      <c r="J2051">
        <f t="shared" si="96"/>
        <v>1</v>
      </c>
      <c r="K2051" t="str">
        <f t="shared" si="97"/>
        <v>MMBtu</v>
      </c>
      <c r="L2051" s="3">
        <f t="shared" si="98"/>
        <v>3990000</v>
      </c>
    </row>
    <row r="2052" spans="1:12" x14ac:dyDescent="0.25">
      <c r="A2052" t="s">
        <v>242</v>
      </c>
      <c r="B2052" t="s">
        <v>21</v>
      </c>
      <c r="C2052" t="s">
        <v>22</v>
      </c>
      <c r="D2052" t="s">
        <v>12</v>
      </c>
      <c r="E2052" t="s">
        <v>13</v>
      </c>
      <c r="F2052" t="s">
        <v>33</v>
      </c>
      <c r="G2052">
        <v>13</v>
      </c>
      <c r="H2052">
        <v>4297765</v>
      </c>
      <c r="I2052" t="s">
        <v>25</v>
      </c>
      <c r="J2052">
        <f t="shared" si="96"/>
        <v>1</v>
      </c>
      <c r="K2052" t="str">
        <f t="shared" si="97"/>
        <v>MMBtu</v>
      </c>
      <c r="L2052" s="3">
        <f t="shared" si="98"/>
        <v>4297765</v>
      </c>
    </row>
    <row r="2053" spans="1:12" x14ac:dyDescent="0.25">
      <c r="A2053" t="s">
        <v>242</v>
      </c>
      <c r="B2053" t="s">
        <v>21</v>
      </c>
      <c r="C2053" t="s">
        <v>22</v>
      </c>
      <c r="D2053" t="s">
        <v>12</v>
      </c>
      <c r="E2053" t="s">
        <v>18</v>
      </c>
      <c r="F2053" t="s">
        <v>36</v>
      </c>
      <c r="G2053">
        <v>20</v>
      </c>
      <c r="H2053">
        <v>4305000</v>
      </c>
      <c r="I2053" t="s">
        <v>25</v>
      </c>
      <c r="J2053">
        <f t="shared" si="96"/>
        <v>1</v>
      </c>
      <c r="K2053" t="str">
        <f t="shared" si="97"/>
        <v>MMBtu</v>
      </c>
      <c r="L2053" s="3">
        <f t="shared" si="98"/>
        <v>4305000</v>
      </c>
    </row>
    <row r="2054" spans="1:12" x14ac:dyDescent="0.25">
      <c r="A2054" t="s">
        <v>242</v>
      </c>
      <c r="B2054" t="s">
        <v>21</v>
      </c>
      <c r="C2054" t="s">
        <v>22</v>
      </c>
      <c r="D2054" t="s">
        <v>12</v>
      </c>
      <c r="E2054" t="s">
        <v>15</v>
      </c>
      <c r="F2054" t="s">
        <v>36</v>
      </c>
      <c r="G2054">
        <v>18</v>
      </c>
      <c r="H2054">
        <v>4635000</v>
      </c>
      <c r="I2054" t="s">
        <v>25</v>
      </c>
      <c r="J2054">
        <f t="shared" si="96"/>
        <v>1</v>
      </c>
      <c r="K2054" t="str">
        <f t="shared" si="97"/>
        <v>MMBtu</v>
      </c>
      <c r="L2054" s="3">
        <f t="shared" si="98"/>
        <v>4635000</v>
      </c>
    </row>
    <row r="2055" spans="1:12" x14ac:dyDescent="0.25">
      <c r="A2055" t="s">
        <v>242</v>
      </c>
      <c r="B2055" t="s">
        <v>21</v>
      </c>
      <c r="C2055" t="s">
        <v>22</v>
      </c>
      <c r="D2055" t="s">
        <v>12</v>
      </c>
      <c r="E2055" t="s">
        <v>16</v>
      </c>
      <c r="F2055" t="s">
        <v>36</v>
      </c>
      <c r="G2055">
        <v>20</v>
      </c>
      <c r="H2055">
        <v>4700000</v>
      </c>
      <c r="I2055" t="s">
        <v>25</v>
      </c>
      <c r="J2055">
        <f t="shared" si="96"/>
        <v>1</v>
      </c>
      <c r="K2055" t="str">
        <f t="shared" si="97"/>
        <v>MMBtu</v>
      </c>
      <c r="L2055" s="3">
        <f t="shared" si="98"/>
        <v>4700000</v>
      </c>
    </row>
    <row r="2056" spans="1:12" x14ac:dyDescent="0.25">
      <c r="A2056" t="s">
        <v>242</v>
      </c>
      <c r="B2056" t="s">
        <v>21</v>
      </c>
      <c r="C2056" t="s">
        <v>22</v>
      </c>
      <c r="D2056" t="s">
        <v>12</v>
      </c>
      <c r="E2056" t="s">
        <v>13</v>
      </c>
      <c r="F2056" t="s">
        <v>35</v>
      </c>
      <c r="G2056">
        <v>21</v>
      </c>
      <c r="H2056">
        <v>4739500</v>
      </c>
      <c r="I2056" t="s">
        <v>25</v>
      </c>
      <c r="J2056">
        <f t="shared" si="96"/>
        <v>1</v>
      </c>
      <c r="K2056" t="str">
        <f t="shared" si="97"/>
        <v>MMBtu</v>
      </c>
      <c r="L2056" s="3">
        <f t="shared" si="98"/>
        <v>4739500</v>
      </c>
    </row>
    <row r="2057" spans="1:12" x14ac:dyDescent="0.25">
      <c r="A2057" t="s">
        <v>242</v>
      </c>
      <c r="B2057" t="s">
        <v>21</v>
      </c>
      <c r="C2057" t="s">
        <v>22</v>
      </c>
      <c r="D2057" t="s">
        <v>23</v>
      </c>
      <c r="E2057" t="s">
        <v>13</v>
      </c>
      <c r="F2057" t="s">
        <v>35</v>
      </c>
      <c r="G2057">
        <v>268</v>
      </c>
      <c r="H2057">
        <v>4795698</v>
      </c>
      <c r="I2057" t="s">
        <v>25</v>
      </c>
      <c r="J2057">
        <f t="shared" si="96"/>
        <v>1</v>
      </c>
      <c r="K2057" t="str">
        <f t="shared" si="97"/>
        <v>MMBtu</v>
      </c>
      <c r="L2057" s="3">
        <f t="shared" si="98"/>
        <v>4795698</v>
      </c>
    </row>
    <row r="2058" spans="1:12" x14ac:dyDescent="0.25">
      <c r="A2058" t="s">
        <v>242</v>
      </c>
      <c r="B2058" t="s">
        <v>21</v>
      </c>
      <c r="C2058" t="s">
        <v>22</v>
      </c>
      <c r="D2058" t="s">
        <v>23</v>
      </c>
      <c r="E2058" t="s">
        <v>17</v>
      </c>
      <c r="F2058" t="s">
        <v>24</v>
      </c>
      <c r="G2058">
        <v>147</v>
      </c>
      <c r="H2058">
        <v>4855214</v>
      </c>
      <c r="I2058" t="s">
        <v>25</v>
      </c>
      <c r="J2058">
        <f t="shared" si="96"/>
        <v>1</v>
      </c>
      <c r="K2058" t="str">
        <f t="shared" si="97"/>
        <v>MMBtu</v>
      </c>
      <c r="L2058" s="3">
        <f t="shared" si="98"/>
        <v>4855214</v>
      </c>
    </row>
    <row r="2059" spans="1:12" x14ac:dyDescent="0.25">
      <c r="A2059" t="s">
        <v>242</v>
      </c>
      <c r="B2059" t="s">
        <v>21</v>
      </c>
      <c r="C2059" t="s">
        <v>22</v>
      </c>
      <c r="D2059" t="s">
        <v>12</v>
      </c>
      <c r="E2059" t="s">
        <v>13</v>
      </c>
      <c r="F2059" t="s">
        <v>24</v>
      </c>
      <c r="G2059">
        <v>41</v>
      </c>
      <c r="H2059">
        <v>5540000</v>
      </c>
      <c r="I2059" t="s">
        <v>25</v>
      </c>
      <c r="J2059">
        <f t="shared" si="96"/>
        <v>1</v>
      </c>
      <c r="K2059" t="str">
        <f t="shared" si="97"/>
        <v>MMBtu</v>
      </c>
      <c r="L2059" s="3">
        <f t="shared" si="98"/>
        <v>5540000</v>
      </c>
    </row>
    <row r="2060" spans="1:12" x14ac:dyDescent="0.25">
      <c r="A2060" t="s">
        <v>242</v>
      </c>
      <c r="B2060" t="s">
        <v>21</v>
      </c>
      <c r="C2060" t="s">
        <v>22</v>
      </c>
      <c r="D2060" t="s">
        <v>12</v>
      </c>
      <c r="E2060" t="s">
        <v>16</v>
      </c>
      <c r="F2060" t="s">
        <v>37</v>
      </c>
      <c r="G2060">
        <v>24</v>
      </c>
      <c r="H2060">
        <v>5900000</v>
      </c>
      <c r="I2060" t="s">
        <v>25</v>
      </c>
      <c r="J2060">
        <f t="shared" si="96"/>
        <v>1</v>
      </c>
      <c r="K2060" t="str">
        <f t="shared" si="97"/>
        <v>MMBtu</v>
      </c>
      <c r="L2060" s="3">
        <f t="shared" si="98"/>
        <v>5900000</v>
      </c>
    </row>
    <row r="2061" spans="1:12" x14ac:dyDescent="0.25">
      <c r="A2061" t="s">
        <v>242</v>
      </c>
      <c r="B2061" t="s">
        <v>21</v>
      </c>
      <c r="C2061" t="s">
        <v>22</v>
      </c>
      <c r="D2061" t="s">
        <v>12</v>
      </c>
      <c r="E2061" t="s">
        <v>17</v>
      </c>
      <c r="F2061" t="s">
        <v>24</v>
      </c>
      <c r="G2061">
        <v>57</v>
      </c>
      <c r="H2061">
        <v>6365000</v>
      </c>
      <c r="I2061" t="s">
        <v>25</v>
      </c>
      <c r="J2061">
        <f t="shared" si="96"/>
        <v>1</v>
      </c>
      <c r="K2061" t="str">
        <f t="shared" si="97"/>
        <v>MMBtu</v>
      </c>
      <c r="L2061" s="3">
        <f t="shared" si="98"/>
        <v>6365000</v>
      </c>
    </row>
    <row r="2062" spans="1:12" x14ac:dyDescent="0.25">
      <c r="A2062" t="s">
        <v>242</v>
      </c>
      <c r="B2062" t="s">
        <v>21</v>
      </c>
      <c r="C2062" t="s">
        <v>22</v>
      </c>
      <c r="D2062" t="s">
        <v>23</v>
      </c>
      <c r="E2062" t="s">
        <v>15</v>
      </c>
      <c r="F2062" t="s">
        <v>24</v>
      </c>
      <c r="G2062">
        <v>207</v>
      </c>
      <c r="H2062">
        <v>6375900</v>
      </c>
      <c r="I2062" t="s">
        <v>25</v>
      </c>
      <c r="J2062">
        <f t="shared" si="96"/>
        <v>1</v>
      </c>
      <c r="K2062" t="str">
        <f t="shared" si="97"/>
        <v>MMBtu</v>
      </c>
      <c r="L2062" s="3">
        <f t="shared" si="98"/>
        <v>6375900</v>
      </c>
    </row>
    <row r="2063" spans="1:12" x14ac:dyDescent="0.25">
      <c r="A2063" t="s">
        <v>242</v>
      </c>
      <c r="B2063" t="s">
        <v>21</v>
      </c>
      <c r="C2063" t="s">
        <v>22</v>
      </c>
      <c r="D2063" t="s">
        <v>12</v>
      </c>
      <c r="E2063" t="s">
        <v>15</v>
      </c>
      <c r="F2063" t="s">
        <v>37</v>
      </c>
      <c r="G2063">
        <v>21</v>
      </c>
      <c r="H2063">
        <v>6765000</v>
      </c>
      <c r="I2063" t="s">
        <v>25</v>
      </c>
      <c r="J2063">
        <f t="shared" si="96"/>
        <v>1</v>
      </c>
      <c r="K2063" t="str">
        <f t="shared" si="97"/>
        <v>MMBtu</v>
      </c>
      <c r="L2063" s="3">
        <f t="shared" si="98"/>
        <v>6765000</v>
      </c>
    </row>
    <row r="2064" spans="1:12" x14ac:dyDescent="0.25">
      <c r="A2064" t="s">
        <v>242</v>
      </c>
      <c r="B2064" t="s">
        <v>21</v>
      </c>
      <c r="C2064" t="s">
        <v>22</v>
      </c>
      <c r="D2064" t="s">
        <v>23</v>
      </c>
      <c r="E2064" t="s">
        <v>17</v>
      </c>
      <c r="F2064" t="s">
        <v>35</v>
      </c>
      <c r="G2064">
        <v>129</v>
      </c>
      <c r="H2064">
        <v>6940726</v>
      </c>
      <c r="I2064" t="s">
        <v>25</v>
      </c>
      <c r="J2064">
        <f t="shared" si="96"/>
        <v>1</v>
      </c>
      <c r="K2064" t="str">
        <f t="shared" si="97"/>
        <v>MMBtu</v>
      </c>
      <c r="L2064" s="3">
        <f t="shared" si="98"/>
        <v>6940726</v>
      </c>
    </row>
    <row r="2065" spans="1:12" x14ac:dyDescent="0.25">
      <c r="A2065" t="s">
        <v>242</v>
      </c>
      <c r="B2065" t="s">
        <v>21</v>
      </c>
      <c r="C2065" t="s">
        <v>22</v>
      </c>
      <c r="D2065" t="s">
        <v>23</v>
      </c>
      <c r="E2065" t="s">
        <v>15</v>
      </c>
      <c r="F2065" t="s">
        <v>35</v>
      </c>
      <c r="G2065">
        <v>248</v>
      </c>
      <c r="H2065">
        <v>7097249</v>
      </c>
      <c r="I2065" t="s">
        <v>25</v>
      </c>
      <c r="J2065">
        <f t="shared" si="96"/>
        <v>1</v>
      </c>
      <c r="K2065" t="str">
        <f t="shared" si="97"/>
        <v>MMBtu</v>
      </c>
      <c r="L2065" s="3">
        <f t="shared" si="98"/>
        <v>7097249</v>
      </c>
    </row>
    <row r="2066" spans="1:12" x14ac:dyDescent="0.25">
      <c r="A2066" t="s">
        <v>242</v>
      </c>
      <c r="B2066" t="s">
        <v>21</v>
      </c>
      <c r="C2066" t="s">
        <v>22</v>
      </c>
      <c r="D2066" t="s">
        <v>12</v>
      </c>
      <c r="E2066" t="s">
        <v>17</v>
      </c>
      <c r="F2066" t="s">
        <v>35</v>
      </c>
      <c r="G2066">
        <v>19</v>
      </c>
      <c r="H2066">
        <v>7454458</v>
      </c>
      <c r="I2066" t="s">
        <v>25</v>
      </c>
      <c r="J2066">
        <f t="shared" si="96"/>
        <v>1</v>
      </c>
      <c r="K2066" t="str">
        <f t="shared" si="97"/>
        <v>MMBtu</v>
      </c>
      <c r="L2066" s="3">
        <f t="shared" si="98"/>
        <v>7454458</v>
      </c>
    </row>
    <row r="2067" spans="1:12" x14ac:dyDescent="0.25">
      <c r="A2067" t="s">
        <v>242</v>
      </c>
      <c r="B2067" t="s">
        <v>21</v>
      </c>
      <c r="C2067" t="s">
        <v>22</v>
      </c>
      <c r="D2067" t="s">
        <v>12</v>
      </c>
      <c r="E2067" t="s">
        <v>15</v>
      </c>
      <c r="F2067" t="s">
        <v>35</v>
      </c>
      <c r="G2067">
        <v>30</v>
      </c>
      <c r="H2067">
        <v>7666750</v>
      </c>
      <c r="I2067" t="s">
        <v>25</v>
      </c>
      <c r="J2067">
        <f t="shared" si="96"/>
        <v>1</v>
      </c>
      <c r="K2067" t="str">
        <f t="shared" si="97"/>
        <v>MMBtu</v>
      </c>
      <c r="L2067" s="3">
        <f t="shared" si="98"/>
        <v>7666750</v>
      </c>
    </row>
    <row r="2068" spans="1:12" x14ac:dyDescent="0.25">
      <c r="A2068" t="s">
        <v>242</v>
      </c>
      <c r="B2068" t="s">
        <v>21</v>
      </c>
      <c r="C2068" t="s">
        <v>22</v>
      </c>
      <c r="D2068" t="s">
        <v>12</v>
      </c>
      <c r="E2068" t="s">
        <v>13</v>
      </c>
      <c r="F2068" t="s">
        <v>36</v>
      </c>
      <c r="G2068">
        <v>22</v>
      </c>
      <c r="H2068">
        <v>9050000</v>
      </c>
      <c r="I2068" t="s">
        <v>25</v>
      </c>
      <c r="J2068">
        <f t="shared" si="96"/>
        <v>1</v>
      </c>
      <c r="K2068" t="str">
        <f t="shared" si="97"/>
        <v>MMBtu</v>
      </c>
      <c r="L2068" s="3">
        <f t="shared" si="98"/>
        <v>9050000</v>
      </c>
    </row>
    <row r="2069" spans="1:12" x14ac:dyDescent="0.25">
      <c r="A2069" t="s">
        <v>242</v>
      </c>
      <c r="B2069" t="s">
        <v>21</v>
      </c>
      <c r="C2069" t="s">
        <v>22</v>
      </c>
      <c r="D2069" t="s">
        <v>12</v>
      </c>
      <c r="E2069" t="s">
        <v>13</v>
      </c>
      <c r="F2069" t="s">
        <v>37</v>
      </c>
      <c r="G2069">
        <v>32</v>
      </c>
      <c r="H2069">
        <v>9935219</v>
      </c>
      <c r="I2069" t="s">
        <v>25</v>
      </c>
      <c r="J2069">
        <f t="shared" si="96"/>
        <v>1</v>
      </c>
      <c r="K2069" t="str">
        <f t="shared" si="97"/>
        <v>MMBtu</v>
      </c>
      <c r="L2069" s="3">
        <f t="shared" si="98"/>
        <v>9935219</v>
      </c>
    </row>
    <row r="2070" spans="1:12" x14ac:dyDescent="0.25">
      <c r="A2070" t="s">
        <v>242</v>
      </c>
      <c r="B2070" t="s">
        <v>21</v>
      </c>
      <c r="C2070" t="s">
        <v>22</v>
      </c>
      <c r="D2070" t="s">
        <v>12</v>
      </c>
      <c r="E2070" t="s">
        <v>17</v>
      </c>
      <c r="F2070" t="s">
        <v>37</v>
      </c>
      <c r="G2070">
        <v>43</v>
      </c>
      <c r="H2070">
        <v>10738814</v>
      </c>
      <c r="I2070" t="s">
        <v>25</v>
      </c>
      <c r="J2070">
        <f t="shared" si="96"/>
        <v>1</v>
      </c>
      <c r="K2070" t="str">
        <f t="shared" si="97"/>
        <v>MMBtu</v>
      </c>
      <c r="L2070" s="3">
        <f t="shared" si="98"/>
        <v>10738814</v>
      </c>
    </row>
    <row r="2071" spans="1:12" x14ac:dyDescent="0.25">
      <c r="A2071" t="s">
        <v>242</v>
      </c>
      <c r="B2071" t="s">
        <v>21</v>
      </c>
      <c r="C2071" t="s">
        <v>22</v>
      </c>
      <c r="D2071" t="s">
        <v>12</v>
      </c>
      <c r="E2071" t="s">
        <v>30</v>
      </c>
      <c r="F2071" t="s">
        <v>36</v>
      </c>
      <c r="G2071">
        <v>30</v>
      </c>
      <c r="H2071">
        <v>11375000</v>
      </c>
      <c r="I2071" t="s">
        <v>25</v>
      </c>
      <c r="J2071">
        <f t="shared" si="96"/>
        <v>1</v>
      </c>
      <c r="K2071" t="str">
        <f t="shared" si="97"/>
        <v>MMBtu</v>
      </c>
      <c r="L2071" s="3">
        <f t="shared" si="98"/>
        <v>11375000</v>
      </c>
    </row>
    <row r="2072" spans="1:12" x14ac:dyDescent="0.25">
      <c r="A2072" t="s">
        <v>242</v>
      </c>
      <c r="B2072" t="s">
        <v>21</v>
      </c>
      <c r="C2072" t="s">
        <v>22</v>
      </c>
      <c r="D2072" t="s">
        <v>12</v>
      </c>
      <c r="E2072" t="s">
        <v>17</v>
      </c>
      <c r="F2072" t="s">
        <v>36</v>
      </c>
      <c r="G2072">
        <v>75</v>
      </c>
      <c r="H2072">
        <v>19487500</v>
      </c>
      <c r="I2072" t="s">
        <v>25</v>
      </c>
      <c r="J2072">
        <f t="shared" si="96"/>
        <v>1</v>
      </c>
      <c r="K2072" t="str">
        <f t="shared" si="97"/>
        <v>MMBtu</v>
      </c>
      <c r="L2072" s="3">
        <f t="shared" si="98"/>
        <v>19487500</v>
      </c>
    </row>
    <row r="2073" spans="1:12" x14ac:dyDescent="0.25">
      <c r="A2073" t="s">
        <v>242</v>
      </c>
      <c r="B2073" t="s">
        <v>21</v>
      </c>
      <c r="C2073" t="s">
        <v>22</v>
      </c>
      <c r="D2073" t="s">
        <v>20</v>
      </c>
      <c r="E2073" t="s">
        <v>17</v>
      </c>
      <c r="F2073" t="s">
        <v>36</v>
      </c>
      <c r="G2073">
        <v>31</v>
      </c>
      <c r="H2073">
        <v>22800000</v>
      </c>
      <c r="I2073" t="s">
        <v>25</v>
      </c>
      <c r="J2073">
        <f t="shared" si="96"/>
        <v>1</v>
      </c>
      <c r="K2073" t="str">
        <f t="shared" si="97"/>
        <v>MMBtu</v>
      </c>
      <c r="L2073" s="3">
        <f t="shared" si="98"/>
        <v>22800000</v>
      </c>
    </row>
    <row r="2074" spans="1:12" x14ac:dyDescent="0.25">
      <c r="A2074" t="s">
        <v>242</v>
      </c>
      <c r="B2074" t="s">
        <v>21</v>
      </c>
      <c r="C2074" t="s">
        <v>22</v>
      </c>
      <c r="D2074" t="s">
        <v>12</v>
      </c>
      <c r="E2074" t="s">
        <v>19</v>
      </c>
      <c r="F2074" t="s">
        <v>36</v>
      </c>
      <c r="G2074">
        <v>72</v>
      </c>
      <c r="H2074">
        <v>23305000</v>
      </c>
      <c r="I2074" t="s">
        <v>25</v>
      </c>
      <c r="J2074">
        <f t="shared" si="96"/>
        <v>1</v>
      </c>
      <c r="K2074" t="str">
        <f t="shared" si="97"/>
        <v>MMBtu</v>
      </c>
      <c r="L2074" s="3">
        <f t="shared" si="98"/>
        <v>23305000</v>
      </c>
    </row>
    <row r="2075" spans="1:12" x14ac:dyDescent="0.25">
      <c r="A2075" t="s">
        <v>242</v>
      </c>
      <c r="B2075" t="s">
        <v>21</v>
      </c>
      <c r="C2075" t="s">
        <v>22</v>
      </c>
      <c r="D2075" t="s">
        <v>20</v>
      </c>
      <c r="E2075" t="s">
        <v>19</v>
      </c>
      <c r="F2075" t="s">
        <v>36</v>
      </c>
      <c r="G2075">
        <v>32</v>
      </c>
      <c r="H2075">
        <v>26300000</v>
      </c>
      <c r="I2075" t="s">
        <v>25</v>
      </c>
      <c r="J2075">
        <f t="shared" si="96"/>
        <v>1</v>
      </c>
      <c r="K2075" t="str">
        <f t="shared" si="97"/>
        <v>MMBtu</v>
      </c>
      <c r="L2075" s="3">
        <f t="shared" si="98"/>
        <v>26300000</v>
      </c>
    </row>
    <row r="2076" spans="1:12" x14ac:dyDescent="0.25">
      <c r="A2076" t="s">
        <v>242</v>
      </c>
      <c r="B2076" t="s">
        <v>21</v>
      </c>
      <c r="C2076" t="s">
        <v>22</v>
      </c>
      <c r="D2076" t="s">
        <v>20</v>
      </c>
      <c r="E2076" t="s">
        <v>15</v>
      </c>
      <c r="F2076" t="s">
        <v>36</v>
      </c>
      <c r="G2076">
        <v>45</v>
      </c>
      <c r="H2076">
        <v>29600000</v>
      </c>
      <c r="I2076" t="s">
        <v>25</v>
      </c>
      <c r="J2076">
        <f t="shared" si="96"/>
        <v>1</v>
      </c>
      <c r="K2076" t="str">
        <f t="shared" si="97"/>
        <v>MMBtu</v>
      </c>
      <c r="L2076" s="3">
        <f t="shared" si="98"/>
        <v>29600000</v>
      </c>
    </row>
    <row r="2077" spans="1:12" x14ac:dyDescent="0.25">
      <c r="A2077" t="s">
        <v>243</v>
      </c>
      <c r="B2077" t="s">
        <v>21</v>
      </c>
      <c r="C2077" t="s">
        <v>22</v>
      </c>
      <c r="D2077" t="s">
        <v>12</v>
      </c>
      <c r="E2077" t="s">
        <v>17</v>
      </c>
      <c r="F2077" t="s">
        <v>35</v>
      </c>
      <c r="G2077">
        <v>1</v>
      </c>
      <c r="H2077">
        <v>155000</v>
      </c>
      <c r="I2077" t="s">
        <v>25</v>
      </c>
      <c r="J2077">
        <f t="shared" ref="J2077:J2140" si="99">IF(I2077="GJ",1.0542,1)</f>
        <v>1</v>
      </c>
      <c r="K2077" t="str">
        <f t="shared" ref="K2077:K2140" si="100">IF(I2077="GJ","MMBtu",I2077)</f>
        <v>MMBtu</v>
      </c>
      <c r="L2077" s="3">
        <f t="shared" ref="L2077:L2140" si="101">H2077*J2077</f>
        <v>155000</v>
      </c>
    </row>
    <row r="2078" spans="1:12" x14ac:dyDescent="0.25">
      <c r="A2078" t="s">
        <v>243</v>
      </c>
      <c r="B2078" t="s">
        <v>21</v>
      </c>
      <c r="C2078" t="s">
        <v>22</v>
      </c>
      <c r="D2078" t="s">
        <v>23</v>
      </c>
      <c r="E2078" t="s">
        <v>19</v>
      </c>
      <c r="F2078" t="s">
        <v>35</v>
      </c>
      <c r="G2078">
        <v>12</v>
      </c>
      <c r="H2078">
        <v>206211</v>
      </c>
      <c r="I2078" t="s">
        <v>25</v>
      </c>
      <c r="J2078">
        <f t="shared" si="99"/>
        <v>1</v>
      </c>
      <c r="K2078" t="str">
        <f t="shared" si="100"/>
        <v>MMBtu</v>
      </c>
      <c r="L2078" s="3">
        <f t="shared" si="101"/>
        <v>206211</v>
      </c>
    </row>
    <row r="2079" spans="1:12" x14ac:dyDescent="0.25">
      <c r="A2079" t="s">
        <v>243</v>
      </c>
      <c r="B2079" t="s">
        <v>21</v>
      </c>
      <c r="C2079" t="s">
        <v>22</v>
      </c>
      <c r="D2079" t="s">
        <v>12</v>
      </c>
      <c r="E2079" t="s">
        <v>19</v>
      </c>
      <c r="F2079" t="s">
        <v>35</v>
      </c>
      <c r="G2079">
        <v>2</v>
      </c>
      <c r="H2079">
        <v>300000</v>
      </c>
      <c r="I2079" t="s">
        <v>25</v>
      </c>
      <c r="J2079">
        <f t="shared" si="99"/>
        <v>1</v>
      </c>
      <c r="K2079" t="str">
        <f t="shared" si="100"/>
        <v>MMBtu</v>
      </c>
      <c r="L2079" s="3">
        <f t="shared" si="101"/>
        <v>300000</v>
      </c>
    </row>
    <row r="2080" spans="1:12" x14ac:dyDescent="0.25">
      <c r="A2080" t="s">
        <v>243</v>
      </c>
      <c r="B2080" t="s">
        <v>21</v>
      </c>
      <c r="C2080" t="s">
        <v>22</v>
      </c>
      <c r="D2080" t="s">
        <v>12</v>
      </c>
      <c r="E2080" t="s">
        <v>15</v>
      </c>
      <c r="F2080" t="s">
        <v>35</v>
      </c>
      <c r="G2080">
        <v>6</v>
      </c>
      <c r="H2080">
        <v>2925000</v>
      </c>
      <c r="I2080" t="s">
        <v>25</v>
      </c>
      <c r="J2080">
        <f t="shared" si="99"/>
        <v>1</v>
      </c>
      <c r="K2080" t="str">
        <f t="shared" si="100"/>
        <v>MMBtu</v>
      </c>
      <c r="L2080" s="3">
        <f t="shared" si="101"/>
        <v>2925000</v>
      </c>
    </row>
    <row r="2081" spans="1:12" x14ac:dyDescent="0.25">
      <c r="A2081" t="s">
        <v>243</v>
      </c>
      <c r="B2081" t="s">
        <v>21</v>
      </c>
      <c r="C2081" t="s">
        <v>11</v>
      </c>
      <c r="D2081" t="s">
        <v>12</v>
      </c>
      <c r="E2081" t="s">
        <v>17</v>
      </c>
      <c r="F2081" t="s">
        <v>35</v>
      </c>
      <c r="G2081">
        <v>21</v>
      </c>
      <c r="H2081">
        <v>26534</v>
      </c>
      <c r="I2081" t="s">
        <v>14</v>
      </c>
      <c r="J2081">
        <f t="shared" si="99"/>
        <v>1</v>
      </c>
      <c r="K2081" t="str">
        <f t="shared" si="100"/>
        <v>MWh</v>
      </c>
      <c r="L2081" s="3">
        <f t="shared" si="101"/>
        <v>26534</v>
      </c>
    </row>
    <row r="2082" spans="1:12" x14ac:dyDescent="0.25">
      <c r="A2082" t="s">
        <v>243</v>
      </c>
      <c r="B2082" t="s">
        <v>21</v>
      </c>
      <c r="C2082" t="s">
        <v>11</v>
      </c>
      <c r="D2082" t="s">
        <v>12</v>
      </c>
      <c r="E2082" t="s">
        <v>19</v>
      </c>
      <c r="F2082" t="s">
        <v>35</v>
      </c>
      <c r="G2082">
        <v>8</v>
      </c>
      <c r="H2082">
        <v>35331</v>
      </c>
      <c r="I2082" t="s">
        <v>14</v>
      </c>
      <c r="J2082">
        <f t="shared" si="99"/>
        <v>1</v>
      </c>
      <c r="K2082" t="str">
        <f t="shared" si="100"/>
        <v>MWh</v>
      </c>
      <c r="L2082" s="3">
        <f t="shared" si="101"/>
        <v>35331</v>
      </c>
    </row>
    <row r="2083" spans="1:12" x14ac:dyDescent="0.25">
      <c r="A2083" t="s">
        <v>243</v>
      </c>
      <c r="B2083" t="s">
        <v>21</v>
      </c>
      <c r="C2083" t="s">
        <v>11</v>
      </c>
      <c r="D2083" t="s">
        <v>12</v>
      </c>
      <c r="E2083" t="s">
        <v>15</v>
      </c>
      <c r="F2083" t="s">
        <v>35</v>
      </c>
      <c r="G2083">
        <v>22</v>
      </c>
      <c r="H2083">
        <v>65770</v>
      </c>
      <c r="I2083" t="s">
        <v>14</v>
      </c>
      <c r="J2083">
        <f t="shared" si="99"/>
        <v>1</v>
      </c>
      <c r="K2083" t="str">
        <f t="shared" si="100"/>
        <v>MWh</v>
      </c>
      <c r="L2083" s="3">
        <f t="shared" si="101"/>
        <v>65770</v>
      </c>
    </row>
    <row r="2084" spans="1:12" x14ac:dyDescent="0.25">
      <c r="A2084" t="s">
        <v>243</v>
      </c>
      <c r="B2084" t="s">
        <v>21</v>
      </c>
      <c r="C2084" t="s">
        <v>11</v>
      </c>
      <c r="D2084" t="s">
        <v>23</v>
      </c>
      <c r="E2084" t="s">
        <v>13</v>
      </c>
      <c r="F2084" t="s">
        <v>35</v>
      </c>
      <c r="G2084">
        <v>10</v>
      </c>
      <c r="H2084">
        <v>71290</v>
      </c>
      <c r="I2084" t="s">
        <v>14</v>
      </c>
      <c r="J2084">
        <f t="shared" si="99"/>
        <v>1</v>
      </c>
      <c r="K2084" t="str">
        <f t="shared" si="100"/>
        <v>MWh</v>
      </c>
      <c r="L2084" s="3">
        <f t="shared" si="101"/>
        <v>71290</v>
      </c>
    </row>
    <row r="2085" spans="1:12" x14ac:dyDescent="0.25">
      <c r="A2085" t="s">
        <v>243</v>
      </c>
      <c r="B2085" t="s">
        <v>21</v>
      </c>
      <c r="C2085" t="s">
        <v>11</v>
      </c>
      <c r="D2085" t="s">
        <v>23</v>
      </c>
      <c r="E2085" t="s">
        <v>19</v>
      </c>
      <c r="F2085" t="s">
        <v>35</v>
      </c>
      <c r="G2085">
        <v>15</v>
      </c>
      <c r="H2085">
        <v>244241</v>
      </c>
      <c r="I2085" t="s">
        <v>14</v>
      </c>
      <c r="J2085">
        <f t="shared" si="99"/>
        <v>1</v>
      </c>
      <c r="K2085" t="str">
        <f t="shared" si="100"/>
        <v>MWh</v>
      </c>
      <c r="L2085" s="3">
        <f t="shared" si="101"/>
        <v>244241</v>
      </c>
    </row>
    <row r="2086" spans="1:12" x14ac:dyDescent="0.25">
      <c r="A2086" t="s">
        <v>243</v>
      </c>
      <c r="B2086" t="s">
        <v>21</v>
      </c>
      <c r="C2086" t="s">
        <v>11</v>
      </c>
      <c r="D2086" t="s">
        <v>23</v>
      </c>
      <c r="E2086" t="s">
        <v>15</v>
      </c>
      <c r="F2086" t="s">
        <v>35</v>
      </c>
      <c r="G2086">
        <v>15</v>
      </c>
      <c r="H2086">
        <v>306403</v>
      </c>
      <c r="I2086" t="s">
        <v>14</v>
      </c>
      <c r="J2086">
        <f t="shared" si="99"/>
        <v>1</v>
      </c>
      <c r="K2086" t="str">
        <f t="shared" si="100"/>
        <v>MWh</v>
      </c>
      <c r="L2086" s="3">
        <f t="shared" si="101"/>
        <v>306403</v>
      </c>
    </row>
    <row r="2087" spans="1:12" x14ac:dyDescent="0.25">
      <c r="A2087" t="s">
        <v>243</v>
      </c>
      <c r="B2087" t="s">
        <v>21</v>
      </c>
      <c r="C2087" t="s">
        <v>11</v>
      </c>
      <c r="D2087" t="s">
        <v>23</v>
      </c>
      <c r="E2087" t="s">
        <v>17</v>
      </c>
      <c r="F2087" t="s">
        <v>35</v>
      </c>
      <c r="G2087">
        <v>28</v>
      </c>
      <c r="H2087">
        <v>556377</v>
      </c>
      <c r="I2087" t="s">
        <v>14</v>
      </c>
      <c r="J2087">
        <f t="shared" si="99"/>
        <v>1</v>
      </c>
      <c r="K2087" t="str">
        <f t="shared" si="100"/>
        <v>MWh</v>
      </c>
      <c r="L2087" s="3">
        <f t="shared" si="101"/>
        <v>556377</v>
      </c>
    </row>
    <row r="2088" spans="1:12" x14ac:dyDescent="0.25">
      <c r="A2088" t="s">
        <v>243</v>
      </c>
      <c r="B2088" t="s">
        <v>21</v>
      </c>
      <c r="C2088" t="s">
        <v>11</v>
      </c>
      <c r="D2088" t="s">
        <v>23</v>
      </c>
      <c r="E2088" t="s">
        <v>19</v>
      </c>
      <c r="F2088" t="s">
        <v>35</v>
      </c>
      <c r="G2088">
        <v>6</v>
      </c>
      <c r="H2088">
        <v>621600</v>
      </c>
      <c r="I2088" t="s">
        <v>39</v>
      </c>
      <c r="J2088">
        <f t="shared" si="99"/>
        <v>1</v>
      </c>
      <c r="K2088" t="str">
        <f t="shared" si="100"/>
        <v>KiloWatt Month</v>
      </c>
      <c r="L2088" s="3">
        <f t="shared" si="101"/>
        <v>621600</v>
      </c>
    </row>
    <row r="2089" spans="1:12" x14ac:dyDescent="0.25">
      <c r="A2089" t="s">
        <v>244</v>
      </c>
      <c r="B2089" t="s">
        <v>21</v>
      </c>
      <c r="C2089" t="s">
        <v>22</v>
      </c>
      <c r="D2089" t="s">
        <v>23</v>
      </c>
      <c r="E2089" t="s">
        <v>13</v>
      </c>
      <c r="F2089" t="s">
        <v>35</v>
      </c>
      <c r="G2089">
        <v>23</v>
      </c>
      <c r="H2089">
        <v>97500</v>
      </c>
      <c r="I2089" t="s">
        <v>25</v>
      </c>
      <c r="J2089">
        <f t="shared" si="99"/>
        <v>1</v>
      </c>
      <c r="K2089" t="str">
        <f t="shared" si="100"/>
        <v>MMBtu</v>
      </c>
      <c r="L2089" s="3">
        <f t="shared" si="101"/>
        <v>97500</v>
      </c>
    </row>
    <row r="2090" spans="1:12" x14ac:dyDescent="0.25">
      <c r="A2090" t="s">
        <v>244</v>
      </c>
      <c r="B2090" t="s">
        <v>21</v>
      </c>
      <c r="C2090" t="s">
        <v>22</v>
      </c>
      <c r="D2090" t="s">
        <v>12</v>
      </c>
      <c r="E2090" t="s">
        <v>13</v>
      </c>
      <c r="F2090" t="s">
        <v>35</v>
      </c>
      <c r="G2090">
        <v>1</v>
      </c>
      <c r="H2090">
        <v>155000</v>
      </c>
      <c r="I2090" t="s">
        <v>25</v>
      </c>
      <c r="J2090">
        <f t="shared" si="99"/>
        <v>1</v>
      </c>
      <c r="K2090" t="str">
        <f t="shared" si="100"/>
        <v>MMBtu</v>
      </c>
      <c r="L2090" s="3">
        <f t="shared" si="101"/>
        <v>155000</v>
      </c>
    </row>
    <row r="2091" spans="1:12" x14ac:dyDescent="0.25">
      <c r="A2091" t="s">
        <v>244</v>
      </c>
      <c r="B2091" t="s">
        <v>21</v>
      </c>
      <c r="C2091" t="s">
        <v>22</v>
      </c>
      <c r="D2091" t="s">
        <v>23</v>
      </c>
      <c r="E2091" t="s">
        <v>15</v>
      </c>
      <c r="F2091" t="s">
        <v>35</v>
      </c>
      <c r="G2091">
        <v>37</v>
      </c>
      <c r="H2091">
        <v>297195</v>
      </c>
      <c r="I2091" t="s">
        <v>25</v>
      </c>
      <c r="J2091">
        <f t="shared" si="99"/>
        <v>1</v>
      </c>
      <c r="K2091" t="str">
        <f t="shared" si="100"/>
        <v>MMBtu</v>
      </c>
      <c r="L2091" s="3">
        <f t="shared" si="101"/>
        <v>297195</v>
      </c>
    </row>
    <row r="2092" spans="1:12" x14ac:dyDescent="0.25">
      <c r="A2092" t="s">
        <v>244</v>
      </c>
      <c r="B2092" t="s">
        <v>21</v>
      </c>
      <c r="C2092" t="s">
        <v>22</v>
      </c>
      <c r="D2092" t="s">
        <v>12</v>
      </c>
      <c r="E2092" t="s">
        <v>15</v>
      </c>
      <c r="F2092" t="s">
        <v>35</v>
      </c>
      <c r="G2092">
        <v>2</v>
      </c>
      <c r="H2092">
        <v>305000</v>
      </c>
      <c r="I2092" t="s">
        <v>25</v>
      </c>
      <c r="J2092">
        <f t="shared" si="99"/>
        <v>1</v>
      </c>
      <c r="K2092" t="str">
        <f t="shared" si="100"/>
        <v>MMBtu</v>
      </c>
      <c r="L2092" s="3">
        <f t="shared" si="101"/>
        <v>305000</v>
      </c>
    </row>
    <row r="2093" spans="1:12" x14ac:dyDescent="0.25">
      <c r="A2093" t="s">
        <v>244</v>
      </c>
      <c r="B2093" t="s">
        <v>21</v>
      </c>
      <c r="C2093" t="s">
        <v>22</v>
      </c>
      <c r="D2093" t="s">
        <v>23</v>
      </c>
      <c r="E2093" t="s">
        <v>17</v>
      </c>
      <c r="F2093" t="s">
        <v>35</v>
      </c>
      <c r="G2093">
        <v>37</v>
      </c>
      <c r="H2093">
        <v>346793</v>
      </c>
      <c r="I2093" t="s">
        <v>25</v>
      </c>
      <c r="J2093">
        <f t="shared" si="99"/>
        <v>1</v>
      </c>
      <c r="K2093" t="str">
        <f t="shared" si="100"/>
        <v>MMBtu</v>
      </c>
      <c r="L2093" s="3">
        <f t="shared" si="101"/>
        <v>346793</v>
      </c>
    </row>
    <row r="2094" spans="1:12" x14ac:dyDescent="0.25">
      <c r="A2094" t="s">
        <v>244</v>
      </c>
      <c r="B2094" t="s">
        <v>21</v>
      </c>
      <c r="C2094" t="s">
        <v>22</v>
      </c>
      <c r="D2094" t="s">
        <v>23</v>
      </c>
      <c r="E2094" t="s">
        <v>19</v>
      </c>
      <c r="F2094" t="s">
        <v>35</v>
      </c>
      <c r="G2094">
        <v>21</v>
      </c>
      <c r="H2094">
        <v>350289</v>
      </c>
      <c r="I2094" t="s">
        <v>25</v>
      </c>
      <c r="J2094">
        <f t="shared" si="99"/>
        <v>1</v>
      </c>
      <c r="K2094" t="str">
        <f t="shared" si="100"/>
        <v>MMBtu</v>
      </c>
      <c r="L2094" s="3">
        <f t="shared" si="101"/>
        <v>350289</v>
      </c>
    </row>
    <row r="2095" spans="1:12" x14ac:dyDescent="0.25">
      <c r="A2095" t="s">
        <v>244</v>
      </c>
      <c r="B2095" t="s">
        <v>21</v>
      </c>
      <c r="C2095" t="s">
        <v>22</v>
      </c>
      <c r="D2095" t="s">
        <v>23</v>
      </c>
      <c r="E2095" t="s">
        <v>16</v>
      </c>
      <c r="F2095" t="s">
        <v>35</v>
      </c>
      <c r="G2095">
        <v>108</v>
      </c>
      <c r="H2095">
        <v>604266</v>
      </c>
      <c r="I2095" t="s">
        <v>25</v>
      </c>
      <c r="J2095">
        <f t="shared" si="99"/>
        <v>1</v>
      </c>
      <c r="K2095" t="str">
        <f t="shared" si="100"/>
        <v>MMBtu</v>
      </c>
      <c r="L2095" s="3">
        <f t="shared" si="101"/>
        <v>604266</v>
      </c>
    </row>
    <row r="2096" spans="1:12" x14ac:dyDescent="0.25">
      <c r="A2096" t="s">
        <v>244</v>
      </c>
      <c r="B2096" t="s">
        <v>21</v>
      </c>
      <c r="C2096" t="s">
        <v>22</v>
      </c>
      <c r="D2096" t="s">
        <v>23</v>
      </c>
      <c r="E2096" t="s">
        <v>18</v>
      </c>
      <c r="F2096" t="s">
        <v>35</v>
      </c>
      <c r="G2096">
        <v>91</v>
      </c>
      <c r="H2096">
        <v>640800</v>
      </c>
      <c r="I2096" t="s">
        <v>25</v>
      </c>
      <c r="J2096">
        <f t="shared" si="99"/>
        <v>1</v>
      </c>
      <c r="K2096" t="str">
        <f t="shared" si="100"/>
        <v>MMBtu</v>
      </c>
      <c r="L2096" s="3">
        <f t="shared" si="101"/>
        <v>640800</v>
      </c>
    </row>
    <row r="2097" spans="1:12" x14ac:dyDescent="0.25">
      <c r="A2097" t="s">
        <v>244</v>
      </c>
      <c r="B2097" t="s">
        <v>21</v>
      </c>
      <c r="C2097" t="s">
        <v>22</v>
      </c>
      <c r="D2097" t="s">
        <v>23</v>
      </c>
      <c r="E2097" t="s">
        <v>30</v>
      </c>
      <c r="F2097" t="s">
        <v>35</v>
      </c>
      <c r="G2097">
        <v>74</v>
      </c>
      <c r="H2097">
        <v>884985</v>
      </c>
      <c r="I2097" t="s">
        <v>25</v>
      </c>
      <c r="J2097">
        <f t="shared" si="99"/>
        <v>1</v>
      </c>
      <c r="K2097" t="str">
        <f t="shared" si="100"/>
        <v>MMBtu</v>
      </c>
      <c r="L2097" s="3">
        <f t="shared" si="101"/>
        <v>884985</v>
      </c>
    </row>
    <row r="2098" spans="1:12" x14ac:dyDescent="0.25">
      <c r="A2098" t="s">
        <v>245</v>
      </c>
      <c r="B2098" t="s">
        <v>21</v>
      </c>
      <c r="C2098" t="s">
        <v>22</v>
      </c>
      <c r="D2098" t="s">
        <v>23</v>
      </c>
      <c r="E2098" t="s">
        <v>15</v>
      </c>
      <c r="F2098" t="s">
        <v>35</v>
      </c>
      <c r="G2098">
        <v>1</v>
      </c>
      <c r="H2098">
        <v>2000</v>
      </c>
      <c r="I2098" t="s">
        <v>25</v>
      </c>
      <c r="J2098">
        <f t="shared" si="99"/>
        <v>1</v>
      </c>
      <c r="K2098" t="str">
        <f t="shared" si="100"/>
        <v>MMBtu</v>
      </c>
      <c r="L2098" s="3">
        <f t="shared" si="101"/>
        <v>2000</v>
      </c>
    </row>
    <row r="2099" spans="1:12" x14ac:dyDescent="0.25">
      <c r="A2099" t="s">
        <v>245</v>
      </c>
      <c r="B2099" t="s">
        <v>21</v>
      </c>
      <c r="C2099" t="s">
        <v>22</v>
      </c>
      <c r="D2099" t="s">
        <v>23</v>
      </c>
      <c r="E2099" t="s">
        <v>30</v>
      </c>
      <c r="F2099" t="s">
        <v>35</v>
      </c>
      <c r="G2099">
        <v>18</v>
      </c>
      <c r="H2099">
        <v>260500</v>
      </c>
      <c r="I2099" t="s">
        <v>25</v>
      </c>
      <c r="J2099">
        <f t="shared" si="99"/>
        <v>1</v>
      </c>
      <c r="K2099" t="str">
        <f t="shared" si="100"/>
        <v>MMBtu</v>
      </c>
      <c r="L2099" s="3">
        <f t="shared" si="101"/>
        <v>260500</v>
      </c>
    </row>
    <row r="2100" spans="1:12" x14ac:dyDescent="0.25">
      <c r="A2100" t="s">
        <v>245</v>
      </c>
      <c r="B2100" t="s">
        <v>21</v>
      </c>
      <c r="C2100" t="s">
        <v>22</v>
      </c>
      <c r="D2100" t="s">
        <v>23</v>
      </c>
      <c r="E2100" t="s">
        <v>13</v>
      </c>
      <c r="F2100" t="s">
        <v>35</v>
      </c>
      <c r="G2100">
        <v>17</v>
      </c>
      <c r="H2100">
        <v>271648</v>
      </c>
      <c r="I2100" t="s">
        <v>25</v>
      </c>
      <c r="J2100">
        <f t="shared" si="99"/>
        <v>1</v>
      </c>
      <c r="K2100" t="str">
        <f t="shared" si="100"/>
        <v>MMBtu</v>
      </c>
      <c r="L2100" s="3">
        <f t="shared" si="101"/>
        <v>271648</v>
      </c>
    </row>
    <row r="2101" spans="1:12" x14ac:dyDescent="0.25">
      <c r="A2101" t="s">
        <v>245</v>
      </c>
      <c r="B2101" t="s">
        <v>21</v>
      </c>
      <c r="C2101" t="s">
        <v>22</v>
      </c>
      <c r="D2101" t="s">
        <v>23</v>
      </c>
      <c r="E2101" t="s">
        <v>18</v>
      </c>
      <c r="F2101" t="s">
        <v>35</v>
      </c>
      <c r="G2101">
        <v>50</v>
      </c>
      <c r="H2101">
        <v>324642</v>
      </c>
      <c r="I2101" t="s">
        <v>25</v>
      </c>
      <c r="J2101">
        <f t="shared" si="99"/>
        <v>1</v>
      </c>
      <c r="K2101" t="str">
        <f t="shared" si="100"/>
        <v>MMBtu</v>
      </c>
      <c r="L2101" s="3">
        <f t="shared" si="101"/>
        <v>324642</v>
      </c>
    </row>
    <row r="2102" spans="1:12" x14ac:dyDescent="0.25">
      <c r="A2102" t="s">
        <v>245</v>
      </c>
      <c r="B2102" t="s">
        <v>21</v>
      </c>
      <c r="C2102" t="s">
        <v>22</v>
      </c>
      <c r="D2102" t="s">
        <v>23</v>
      </c>
      <c r="E2102" t="s">
        <v>16</v>
      </c>
      <c r="F2102" t="s">
        <v>35</v>
      </c>
      <c r="G2102">
        <v>36</v>
      </c>
      <c r="H2102">
        <v>433000</v>
      </c>
      <c r="I2102" t="s">
        <v>25</v>
      </c>
      <c r="J2102">
        <f t="shared" si="99"/>
        <v>1</v>
      </c>
      <c r="K2102" t="str">
        <f t="shared" si="100"/>
        <v>MMBtu</v>
      </c>
      <c r="L2102" s="3">
        <f t="shared" si="101"/>
        <v>433000</v>
      </c>
    </row>
    <row r="2103" spans="1:12" x14ac:dyDescent="0.25">
      <c r="A2103" t="s">
        <v>246</v>
      </c>
      <c r="B2103" t="s">
        <v>21</v>
      </c>
      <c r="C2103" t="s">
        <v>22</v>
      </c>
      <c r="D2103" t="s">
        <v>23</v>
      </c>
      <c r="E2103" t="s">
        <v>15</v>
      </c>
      <c r="F2103" t="s">
        <v>33</v>
      </c>
      <c r="G2103">
        <v>2</v>
      </c>
      <c r="H2103">
        <v>11600</v>
      </c>
      <c r="I2103" t="s">
        <v>25</v>
      </c>
      <c r="J2103">
        <f t="shared" si="99"/>
        <v>1</v>
      </c>
      <c r="K2103" t="str">
        <f t="shared" si="100"/>
        <v>MMBtu</v>
      </c>
      <c r="L2103" s="3">
        <f t="shared" si="101"/>
        <v>11600</v>
      </c>
    </row>
    <row r="2104" spans="1:12" x14ac:dyDescent="0.25">
      <c r="A2104" t="s">
        <v>246</v>
      </c>
      <c r="B2104" t="s">
        <v>21</v>
      </c>
      <c r="C2104" t="s">
        <v>22</v>
      </c>
      <c r="D2104" t="s">
        <v>23</v>
      </c>
      <c r="E2104" t="s">
        <v>17</v>
      </c>
      <c r="F2104" t="s">
        <v>33</v>
      </c>
      <c r="G2104">
        <v>54</v>
      </c>
      <c r="H2104">
        <v>368587</v>
      </c>
      <c r="I2104" t="s">
        <v>25</v>
      </c>
      <c r="J2104">
        <f t="shared" si="99"/>
        <v>1</v>
      </c>
      <c r="K2104" t="str">
        <f t="shared" si="100"/>
        <v>MMBtu</v>
      </c>
      <c r="L2104" s="3">
        <f t="shared" si="101"/>
        <v>368587</v>
      </c>
    </row>
    <row r="2105" spans="1:12" x14ac:dyDescent="0.25">
      <c r="A2105" t="s">
        <v>246</v>
      </c>
      <c r="B2105" t="s">
        <v>21</v>
      </c>
      <c r="C2105" t="s">
        <v>22</v>
      </c>
      <c r="D2105" t="s">
        <v>12</v>
      </c>
      <c r="E2105" t="s">
        <v>13</v>
      </c>
      <c r="F2105" t="s">
        <v>35</v>
      </c>
      <c r="G2105">
        <v>5</v>
      </c>
      <c r="H2105">
        <v>460000</v>
      </c>
      <c r="I2105" t="s">
        <v>25</v>
      </c>
      <c r="J2105">
        <f t="shared" si="99"/>
        <v>1</v>
      </c>
      <c r="K2105" t="str">
        <f t="shared" si="100"/>
        <v>MMBtu</v>
      </c>
      <c r="L2105" s="3">
        <f t="shared" si="101"/>
        <v>460000</v>
      </c>
    </row>
    <row r="2106" spans="1:12" x14ac:dyDescent="0.25">
      <c r="A2106" t="s">
        <v>246</v>
      </c>
      <c r="B2106" t="s">
        <v>21</v>
      </c>
      <c r="C2106" t="s">
        <v>22</v>
      </c>
      <c r="D2106" t="s">
        <v>12</v>
      </c>
      <c r="E2106" t="s">
        <v>19</v>
      </c>
      <c r="F2106" t="s">
        <v>37</v>
      </c>
      <c r="G2106">
        <v>9</v>
      </c>
      <c r="H2106">
        <v>624000</v>
      </c>
      <c r="I2106" t="s">
        <v>25</v>
      </c>
      <c r="J2106">
        <f t="shared" si="99"/>
        <v>1</v>
      </c>
      <c r="K2106" t="str">
        <f t="shared" si="100"/>
        <v>MMBtu</v>
      </c>
      <c r="L2106" s="3">
        <f t="shared" si="101"/>
        <v>624000</v>
      </c>
    </row>
    <row r="2107" spans="1:12" x14ac:dyDescent="0.25">
      <c r="A2107" t="s">
        <v>246</v>
      </c>
      <c r="B2107" t="s">
        <v>21</v>
      </c>
      <c r="C2107" t="s">
        <v>22</v>
      </c>
      <c r="D2107" t="s">
        <v>12</v>
      </c>
      <c r="E2107" t="s">
        <v>13</v>
      </c>
      <c r="F2107" t="s">
        <v>37</v>
      </c>
      <c r="G2107">
        <v>4</v>
      </c>
      <c r="H2107">
        <v>647500</v>
      </c>
      <c r="I2107" t="s">
        <v>25</v>
      </c>
      <c r="J2107">
        <f t="shared" si="99"/>
        <v>1</v>
      </c>
      <c r="K2107" t="str">
        <f t="shared" si="100"/>
        <v>MMBtu</v>
      </c>
      <c r="L2107" s="3">
        <f t="shared" si="101"/>
        <v>647500</v>
      </c>
    </row>
    <row r="2108" spans="1:12" x14ac:dyDescent="0.25">
      <c r="A2108" t="s">
        <v>246</v>
      </c>
      <c r="B2108" t="s">
        <v>21</v>
      </c>
      <c r="C2108" t="s">
        <v>22</v>
      </c>
      <c r="D2108" t="s">
        <v>12</v>
      </c>
      <c r="E2108" t="s">
        <v>13</v>
      </c>
      <c r="F2108" t="s">
        <v>36</v>
      </c>
      <c r="G2108">
        <v>4</v>
      </c>
      <c r="H2108">
        <v>775000</v>
      </c>
      <c r="I2108" t="s">
        <v>25</v>
      </c>
      <c r="J2108">
        <f t="shared" si="99"/>
        <v>1</v>
      </c>
      <c r="K2108" t="str">
        <f t="shared" si="100"/>
        <v>MMBtu</v>
      </c>
      <c r="L2108" s="3">
        <f t="shared" si="101"/>
        <v>775000</v>
      </c>
    </row>
    <row r="2109" spans="1:12" x14ac:dyDescent="0.25">
      <c r="A2109" t="s">
        <v>246</v>
      </c>
      <c r="B2109" t="s">
        <v>21</v>
      </c>
      <c r="C2109" t="s">
        <v>22</v>
      </c>
      <c r="D2109" t="s">
        <v>12</v>
      </c>
      <c r="E2109" t="s">
        <v>17</v>
      </c>
      <c r="F2109" t="s">
        <v>35</v>
      </c>
      <c r="G2109">
        <v>6</v>
      </c>
      <c r="H2109">
        <v>860000</v>
      </c>
      <c r="I2109" t="s">
        <v>25</v>
      </c>
      <c r="J2109">
        <f t="shared" si="99"/>
        <v>1</v>
      </c>
      <c r="K2109" t="str">
        <f t="shared" si="100"/>
        <v>MMBtu</v>
      </c>
      <c r="L2109" s="3">
        <f t="shared" si="101"/>
        <v>860000</v>
      </c>
    </row>
    <row r="2110" spans="1:12" x14ac:dyDescent="0.25">
      <c r="A2110" t="s">
        <v>246</v>
      </c>
      <c r="B2110" t="s">
        <v>21</v>
      </c>
      <c r="C2110" t="s">
        <v>22</v>
      </c>
      <c r="D2110" t="s">
        <v>23</v>
      </c>
      <c r="E2110" t="s">
        <v>13</v>
      </c>
      <c r="F2110" t="s">
        <v>35</v>
      </c>
      <c r="G2110">
        <v>68</v>
      </c>
      <c r="H2110">
        <v>1927581</v>
      </c>
      <c r="I2110" t="s">
        <v>25</v>
      </c>
      <c r="J2110">
        <f t="shared" si="99"/>
        <v>1</v>
      </c>
      <c r="K2110" t="str">
        <f t="shared" si="100"/>
        <v>MMBtu</v>
      </c>
      <c r="L2110" s="3">
        <f t="shared" si="101"/>
        <v>1927581</v>
      </c>
    </row>
    <row r="2111" spans="1:12" x14ac:dyDescent="0.25">
      <c r="A2111" t="s">
        <v>246</v>
      </c>
      <c r="B2111" t="s">
        <v>21</v>
      </c>
      <c r="C2111" t="s">
        <v>22</v>
      </c>
      <c r="D2111" t="s">
        <v>12</v>
      </c>
      <c r="E2111" t="s">
        <v>15</v>
      </c>
      <c r="F2111" t="s">
        <v>37</v>
      </c>
      <c r="G2111">
        <v>15</v>
      </c>
      <c r="H2111">
        <v>2043000</v>
      </c>
      <c r="I2111" t="s">
        <v>25</v>
      </c>
      <c r="J2111">
        <f t="shared" si="99"/>
        <v>1</v>
      </c>
      <c r="K2111" t="str">
        <f t="shared" si="100"/>
        <v>MMBtu</v>
      </c>
      <c r="L2111" s="3">
        <f t="shared" si="101"/>
        <v>2043000</v>
      </c>
    </row>
    <row r="2112" spans="1:12" x14ac:dyDescent="0.25">
      <c r="A2112" t="s">
        <v>246</v>
      </c>
      <c r="B2112" t="s">
        <v>21</v>
      </c>
      <c r="C2112" t="s">
        <v>22</v>
      </c>
      <c r="D2112" t="s">
        <v>23</v>
      </c>
      <c r="E2112" t="s">
        <v>19</v>
      </c>
      <c r="F2112" t="s">
        <v>35</v>
      </c>
      <c r="G2112">
        <v>91</v>
      </c>
      <c r="H2112">
        <v>2254249</v>
      </c>
      <c r="I2112" t="s">
        <v>25</v>
      </c>
      <c r="J2112">
        <f t="shared" si="99"/>
        <v>1</v>
      </c>
      <c r="K2112" t="str">
        <f t="shared" si="100"/>
        <v>MMBtu</v>
      </c>
      <c r="L2112" s="3">
        <f t="shared" si="101"/>
        <v>2254249</v>
      </c>
    </row>
    <row r="2113" spans="1:12" x14ac:dyDescent="0.25">
      <c r="A2113" t="s">
        <v>246</v>
      </c>
      <c r="B2113" t="s">
        <v>21</v>
      </c>
      <c r="C2113" t="s">
        <v>22</v>
      </c>
      <c r="D2113" t="s">
        <v>12</v>
      </c>
      <c r="E2113" t="s">
        <v>17</v>
      </c>
      <c r="F2113" t="s">
        <v>37</v>
      </c>
      <c r="G2113">
        <v>12</v>
      </c>
      <c r="H2113">
        <v>2463000</v>
      </c>
      <c r="I2113" t="s">
        <v>25</v>
      </c>
      <c r="J2113">
        <f t="shared" si="99"/>
        <v>1</v>
      </c>
      <c r="K2113" t="str">
        <f t="shared" si="100"/>
        <v>MMBtu</v>
      </c>
      <c r="L2113" s="3">
        <f t="shared" si="101"/>
        <v>2463000</v>
      </c>
    </row>
    <row r="2114" spans="1:12" x14ac:dyDescent="0.25">
      <c r="A2114" t="s">
        <v>246</v>
      </c>
      <c r="B2114" t="s">
        <v>21</v>
      </c>
      <c r="C2114" t="s">
        <v>22</v>
      </c>
      <c r="D2114" t="s">
        <v>12</v>
      </c>
      <c r="E2114" t="s">
        <v>15</v>
      </c>
      <c r="F2114" t="s">
        <v>35</v>
      </c>
      <c r="G2114">
        <v>19</v>
      </c>
      <c r="H2114">
        <v>2932400</v>
      </c>
      <c r="I2114" t="s">
        <v>25</v>
      </c>
      <c r="J2114">
        <f t="shared" si="99"/>
        <v>1</v>
      </c>
      <c r="K2114" t="str">
        <f t="shared" si="100"/>
        <v>MMBtu</v>
      </c>
      <c r="L2114" s="3">
        <f t="shared" si="101"/>
        <v>2932400</v>
      </c>
    </row>
    <row r="2115" spans="1:12" x14ac:dyDescent="0.25">
      <c r="A2115" t="s">
        <v>246</v>
      </c>
      <c r="B2115" t="s">
        <v>21</v>
      </c>
      <c r="C2115" t="s">
        <v>22</v>
      </c>
      <c r="D2115" t="s">
        <v>12</v>
      </c>
      <c r="E2115" t="s">
        <v>19</v>
      </c>
      <c r="F2115" t="s">
        <v>35</v>
      </c>
      <c r="G2115">
        <v>9</v>
      </c>
      <c r="H2115">
        <v>4610000</v>
      </c>
      <c r="I2115" t="s">
        <v>25</v>
      </c>
      <c r="J2115">
        <f t="shared" si="99"/>
        <v>1</v>
      </c>
      <c r="K2115" t="str">
        <f t="shared" si="100"/>
        <v>MMBtu</v>
      </c>
      <c r="L2115" s="3">
        <f t="shared" si="101"/>
        <v>4610000</v>
      </c>
    </row>
    <row r="2116" spans="1:12" x14ac:dyDescent="0.25">
      <c r="A2116" t="s">
        <v>246</v>
      </c>
      <c r="B2116" t="s">
        <v>21</v>
      </c>
      <c r="C2116" t="s">
        <v>22</v>
      </c>
      <c r="D2116" t="s">
        <v>23</v>
      </c>
      <c r="E2116" t="s">
        <v>17</v>
      </c>
      <c r="F2116" t="s">
        <v>24</v>
      </c>
      <c r="G2116">
        <v>429</v>
      </c>
      <c r="H2116">
        <v>6160733</v>
      </c>
      <c r="I2116" t="s">
        <v>25</v>
      </c>
      <c r="J2116">
        <f t="shared" si="99"/>
        <v>1</v>
      </c>
      <c r="K2116" t="str">
        <f t="shared" si="100"/>
        <v>MMBtu</v>
      </c>
      <c r="L2116" s="3">
        <f t="shared" si="101"/>
        <v>6160733</v>
      </c>
    </row>
    <row r="2117" spans="1:12" x14ac:dyDescent="0.25">
      <c r="A2117" t="s">
        <v>246</v>
      </c>
      <c r="B2117" t="s">
        <v>21</v>
      </c>
      <c r="C2117" t="s">
        <v>22</v>
      </c>
      <c r="D2117" t="s">
        <v>12</v>
      </c>
      <c r="E2117" t="s">
        <v>17</v>
      </c>
      <c r="F2117" t="s">
        <v>24</v>
      </c>
      <c r="G2117">
        <v>44</v>
      </c>
      <c r="H2117">
        <v>7205000</v>
      </c>
      <c r="I2117" t="s">
        <v>25</v>
      </c>
      <c r="J2117">
        <f t="shared" si="99"/>
        <v>1</v>
      </c>
      <c r="K2117" t="str">
        <f t="shared" si="100"/>
        <v>MMBtu</v>
      </c>
      <c r="L2117" s="3">
        <f t="shared" si="101"/>
        <v>7205000</v>
      </c>
    </row>
    <row r="2118" spans="1:12" x14ac:dyDescent="0.25">
      <c r="A2118" t="s">
        <v>246</v>
      </c>
      <c r="B2118" t="s">
        <v>21</v>
      </c>
      <c r="C2118" t="s">
        <v>22</v>
      </c>
      <c r="D2118" t="s">
        <v>23</v>
      </c>
      <c r="E2118" t="s">
        <v>17</v>
      </c>
      <c r="F2118" t="s">
        <v>35</v>
      </c>
      <c r="G2118">
        <v>188</v>
      </c>
      <c r="H2118">
        <v>8972133</v>
      </c>
      <c r="I2118" t="s">
        <v>25</v>
      </c>
      <c r="J2118">
        <f t="shared" si="99"/>
        <v>1</v>
      </c>
      <c r="K2118" t="str">
        <f t="shared" si="100"/>
        <v>MMBtu</v>
      </c>
      <c r="L2118" s="3">
        <f t="shared" si="101"/>
        <v>8972133</v>
      </c>
    </row>
    <row r="2119" spans="1:12" x14ac:dyDescent="0.25">
      <c r="A2119" t="s">
        <v>246</v>
      </c>
      <c r="B2119" t="s">
        <v>21</v>
      </c>
      <c r="C2119" t="s">
        <v>22</v>
      </c>
      <c r="D2119" t="s">
        <v>12</v>
      </c>
      <c r="E2119" t="s">
        <v>19</v>
      </c>
      <c r="F2119" t="s">
        <v>24</v>
      </c>
      <c r="G2119">
        <v>134</v>
      </c>
      <c r="H2119">
        <v>11860000</v>
      </c>
      <c r="I2119" t="s">
        <v>25</v>
      </c>
      <c r="J2119">
        <f t="shared" si="99"/>
        <v>1</v>
      </c>
      <c r="K2119" t="str">
        <f t="shared" si="100"/>
        <v>MMBtu</v>
      </c>
      <c r="L2119" s="3">
        <f t="shared" si="101"/>
        <v>11860000</v>
      </c>
    </row>
    <row r="2120" spans="1:12" x14ac:dyDescent="0.25">
      <c r="A2120" t="s">
        <v>246</v>
      </c>
      <c r="B2120" t="s">
        <v>21</v>
      </c>
      <c r="C2120" t="s">
        <v>22</v>
      </c>
      <c r="D2120" t="s">
        <v>23</v>
      </c>
      <c r="E2120" t="s">
        <v>19</v>
      </c>
      <c r="F2120" t="s">
        <v>24</v>
      </c>
      <c r="G2120">
        <v>894</v>
      </c>
      <c r="H2120">
        <v>13803894</v>
      </c>
      <c r="I2120" t="s">
        <v>25</v>
      </c>
      <c r="J2120">
        <f t="shared" si="99"/>
        <v>1</v>
      </c>
      <c r="K2120" t="str">
        <f t="shared" si="100"/>
        <v>MMBtu</v>
      </c>
      <c r="L2120" s="3">
        <f t="shared" si="101"/>
        <v>13803894</v>
      </c>
    </row>
    <row r="2121" spans="1:12" x14ac:dyDescent="0.25">
      <c r="A2121" t="s">
        <v>246</v>
      </c>
      <c r="B2121" t="s">
        <v>21</v>
      </c>
      <c r="C2121" t="s">
        <v>22</v>
      </c>
      <c r="D2121" t="s">
        <v>23</v>
      </c>
      <c r="E2121" t="s">
        <v>15</v>
      </c>
      <c r="F2121" t="s">
        <v>35</v>
      </c>
      <c r="G2121">
        <v>296</v>
      </c>
      <c r="H2121">
        <v>18065250</v>
      </c>
      <c r="I2121" t="s">
        <v>25</v>
      </c>
      <c r="J2121">
        <f t="shared" si="99"/>
        <v>1</v>
      </c>
      <c r="K2121" t="str">
        <f t="shared" si="100"/>
        <v>MMBtu</v>
      </c>
      <c r="L2121" s="3">
        <f t="shared" si="101"/>
        <v>18065250</v>
      </c>
    </row>
    <row r="2122" spans="1:12" x14ac:dyDescent="0.25">
      <c r="A2122" t="s">
        <v>246</v>
      </c>
      <c r="B2122" t="s">
        <v>21</v>
      </c>
      <c r="C2122" t="s">
        <v>22</v>
      </c>
      <c r="D2122" t="s">
        <v>20</v>
      </c>
      <c r="E2122" t="s">
        <v>19</v>
      </c>
      <c r="F2122" t="s">
        <v>36</v>
      </c>
      <c r="G2122">
        <v>19</v>
      </c>
      <c r="H2122">
        <v>19000000</v>
      </c>
      <c r="I2122" t="s">
        <v>25</v>
      </c>
      <c r="J2122">
        <f t="shared" si="99"/>
        <v>1</v>
      </c>
      <c r="K2122" t="str">
        <f t="shared" si="100"/>
        <v>MMBtu</v>
      </c>
      <c r="L2122" s="3">
        <f t="shared" si="101"/>
        <v>19000000</v>
      </c>
    </row>
    <row r="2123" spans="1:12" x14ac:dyDescent="0.25">
      <c r="A2123" t="s">
        <v>246</v>
      </c>
      <c r="B2123" t="s">
        <v>21</v>
      </c>
      <c r="C2123" t="s">
        <v>22</v>
      </c>
      <c r="D2123" t="s">
        <v>12</v>
      </c>
      <c r="E2123" t="s">
        <v>15</v>
      </c>
      <c r="F2123" t="s">
        <v>36</v>
      </c>
      <c r="G2123">
        <v>427</v>
      </c>
      <c r="H2123">
        <v>229677500</v>
      </c>
      <c r="I2123" t="s">
        <v>25</v>
      </c>
      <c r="J2123">
        <f t="shared" si="99"/>
        <v>1</v>
      </c>
      <c r="K2123" t="str">
        <f t="shared" si="100"/>
        <v>MMBtu</v>
      </c>
      <c r="L2123" s="3">
        <f t="shared" si="101"/>
        <v>229677500</v>
      </c>
    </row>
    <row r="2124" spans="1:12" x14ac:dyDescent="0.25">
      <c r="A2124" t="s">
        <v>246</v>
      </c>
      <c r="B2124" t="s">
        <v>21</v>
      </c>
      <c r="C2124" t="s">
        <v>22</v>
      </c>
      <c r="D2124" t="s">
        <v>12</v>
      </c>
      <c r="E2124" t="s">
        <v>19</v>
      </c>
      <c r="F2124" t="s">
        <v>36</v>
      </c>
      <c r="G2124">
        <v>953</v>
      </c>
      <c r="H2124">
        <v>676252000</v>
      </c>
      <c r="I2124" t="s">
        <v>25</v>
      </c>
      <c r="J2124">
        <f t="shared" si="99"/>
        <v>1</v>
      </c>
      <c r="K2124" t="str">
        <f t="shared" si="100"/>
        <v>MMBtu</v>
      </c>
      <c r="L2124" s="3">
        <f t="shared" si="101"/>
        <v>676252000</v>
      </c>
    </row>
    <row r="2125" spans="1:12" x14ac:dyDescent="0.25">
      <c r="A2125" t="s">
        <v>246</v>
      </c>
      <c r="B2125" t="s">
        <v>21</v>
      </c>
      <c r="C2125" t="s">
        <v>22</v>
      </c>
      <c r="D2125" t="s">
        <v>12</v>
      </c>
      <c r="E2125" t="s">
        <v>17</v>
      </c>
      <c r="F2125" t="s">
        <v>36</v>
      </c>
      <c r="G2125">
        <v>1270</v>
      </c>
      <c r="H2125">
        <v>748590000</v>
      </c>
      <c r="I2125" t="s">
        <v>25</v>
      </c>
      <c r="J2125">
        <f t="shared" si="99"/>
        <v>1</v>
      </c>
      <c r="K2125" t="str">
        <f t="shared" si="100"/>
        <v>MMBtu</v>
      </c>
      <c r="L2125" s="3">
        <f t="shared" si="101"/>
        <v>748590000</v>
      </c>
    </row>
    <row r="2126" spans="1:12" x14ac:dyDescent="0.25">
      <c r="A2126" t="s">
        <v>246</v>
      </c>
      <c r="B2126" t="s">
        <v>21</v>
      </c>
      <c r="C2126" t="s">
        <v>11</v>
      </c>
      <c r="D2126" t="s">
        <v>38</v>
      </c>
      <c r="E2126" t="s">
        <v>15</v>
      </c>
      <c r="F2126" t="s">
        <v>35</v>
      </c>
      <c r="G2126">
        <v>1</v>
      </c>
      <c r="H2126">
        <v>24</v>
      </c>
      <c r="I2126" t="s">
        <v>49</v>
      </c>
      <c r="J2126">
        <f t="shared" si="99"/>
        <v>1</v>
      </c>
      <c r="K2126" t="str">
        <f t="shared" si="100"/>
        <v>MWh (Mthly Opt Cinergy-Entergy)</v>
      </c>
      <c r="L2126" s="3">
        <f t="shared" si="101"/>
        <v>24</v>
      </c>
    </row>
    <row r="2127" spans="1:12" x14ac:dyDescent="0.25">
      <c r="A2127" t="s">
        <v>246</v>
      </c>
      <c r="B2127" t="s">
        <v>21</v>
      </c>
      <c r="C2127" t="s">
        <v>11</v>
      </c>
      <c r="D2127" t="s">
        <v>38</v>
      </c>
      <c r="E2127" t="s">
        <v>15</v>
      </c>
      <c r="F2127" t="s">
        <v>35</v>
      </c>
      <c r="G2127">
        <v>2</v>
      </c>
      <c r="H2127">
        <v>48</v>
      </c>
      <c r="I2127" t="s">
        <v>50</v>
      </c>
      <c r="J2127">
        <f t="shared" si="99"/>
        <v>1</v>
      </c>
      <c r="K2127" t="str">
        <f t="shared" si="100"/>
        <v>MWh (Mthly Opt PJM)</v>
      </c>
      <c r="L2127" s="3">
        <f t="shared" si="101"/>
        <v>48</v>
      </c>
    </row>
    <row r="2128" spans="1:12" x14ac:dyDescent="0.25">
      <c r="A2128" t="s">
        <v>246</v>
      </c>
      <c r="B2128" t="s">
        <v>21</v>
      </c>
      <c r="C2128" t="s">
        <v>11</v>
      </c>
      <c r="D2128" t="s">
        <v>12</v>
      </c>
      <c r="E2128" t="s">
        <v>13</v>
      </c>
      <c r="F2128" t="s">
        <v>35</v>
      </c>
      <c r="G2128">
        <v>1</v>
      </c>
      <c r="H2128">
        <v>80</v>
      </c>
      <c r="I2128" t="s">
        <v>48</v>
      </c>
      <c r="J2128">
        <f t="shared" si="99"/>
        <v>1</v>
      </c>
      <c r="K2128" t="str">
        <f t="shared" si="100"/>
        <v>MW</v>
      </c>
      <c r="L2128" s="3">
        <f t="shared" si="101"/>
        <v>80</v>
      </c>
    </row>
    <row r="2129" spans="1:12" x14ac:dyDescent="0.25">
      <c r="A2129" t="s">
        <v>246</v>
      </c>
      <c r="B2129" t="s">
        <v>21</v>
      </c>
      <c r="C2129" t="s">
        <v>11</v>
      </c>
      <c r="D2129" t="s">
        <v>12</v>
      </c>
      <c r="E2129" t="s">
        <v>19</v>
      </c>
      <c r="F2129" t="s">
        <v>33</v>
      </c>
      <c r="G2129">
        <v>38</v>
      </c>
      <c r="H2129">
        <v>13566</v>
      </c>
      <c r="I2129" t="s">
        <v>14</v>
      </c>
      <c r="J2129">
        <f t="shared" si="99"/>
        <v>1</v>
      </c>
      <c r="K2129" t="str">
        <f t="shared" si="100"/>
        <v>MWh</v>
      </c>
      <c r="L2129" s="3">
        <f t="shared" si="101"/>
        <v>13566</v>
      </c>
    </row>
    <row r="2130" spans="1:12" x14ac:dyDescent="0.25">
      <c r="A2130" t="s">
        <v>246</v>
      </c>
      <c r="B2130" t="s">
        <v>21</v>
      </c>
      <c r="C2130" t="s">
        <v>11</v>
      </c>
      <c r="D2130" t="s">
        <v>38</v>
      </c>
      <c r="E2130" t="s">
        <v>17</v>
      </c>
      <c r="F2130" t="s">
        <v>35</v>
      </c>
      <c r="G2130">
        <v>5</v>
      </c>
      <c r="H2130">
        <v>52029</v>
      </c>
      <c r="I2130" t="s">
        <v>50</v>
      </c>
      <c r="J2130">
        <f t="shared" si="99"/>
        <v>1</v>
      </c>
      <c r="K2130" t="str">
        <f t="shared" si="100"/>
        <v>MWh (Mthly Opt PJM)</v>
      </c>
      <c r="L2130" s="3">
        <f t="shared" si="101"/>
        <v>52029</v>
      </c>
    </row>
    <row r="2131" spans="1:12" x14ac:dyDescent="0.25">
      <c r="A2131" t="s">
        <v>246</v>
      </c>
      <c r="B2131" t="s">
        <v>21</v>
      </c>
      <c r="C2131" t="s">
        <v>11</v>
      </c>
      <c r="D2131" t="s">
        <v>12</v>
      </c>
      <c r="E2131" t="s">
        <v>18</v>
      </c>
      <c r="F2131" t="s">
        <v>35</v>
      </c>
      <c r="G2131">
        <v>41</v>
      </c>
      <c r="H2131">
        <v>73688</v>
      </c>
      <c r="I2131" t="s">
        <v>14</v>
      </c>
      <c r="J2131">
        <f t="shared" si="99"/>
        <v>1</v>
      </c>
      <c r="K2131" t="str">
        <f t="shared" si="100"/>
        <v>MWh</v>
      </c>
      <c r="L2131" s="3">
        <f t="shared" si="101"/>
        <v>73688</v>
      </c>
    </row>
    <row r="2132" spans="1:12" x14ac:dyDescent="0.25">
      <c r="A2132" t="s">
        <v>246</v>
      </c>
      <c r="B2132" t="s">
        <v>21</v>
      </c>
      <c r="C2132" t="s">
        <v>11</v>
      </c>
      <c r="D2132" t="s">
        <v>38</v>
      </c>
      <c r="E2132" t="s">
        <v>17</v>
      </c>
      <c r="F2132" t="s">
        <v>35</v>
      </c>
      <c r="G2132">
        <v>10</v>
      </c>
      <c r="H2132">
        <v>104059</v>
      </c>
      <c r="I2132" t="s">
        <v>49</v>
      </c>
      <c r="J2132">
        <f t="shared" si="99"/>
        <v>1</v>
      </c>
      <c r="K2132" t="str">
        <f t="shared" si="100"/>
        <v>MWh (Mthly Opt Cinergy-Entergy)</v>
      </c>
      <c r="L2132" s="3">
        <f t="shared" si="101"/>
        <v>104059</v>
      </c>
    </row>
    <row r="2133" spans="1:12" x14ac:dyDescent="0.25">
      <c r="A2133" t="s">
        <v>246</v>
      </c>
      <c r="B2133" t="s">
        <v>21</v>
      </c>
      <c r="C2133" t="s">
        <v>11</v>
      </c>
      <c r="D2133" t="s">
        <v>12</v>
      </c>
      <c r="E2133" t="s">
        <v>13</v>
      </c>
      <c r="F2133" t="s">
        <v>35</v>
      </c>
      <c r="G2133">
        <v>25</v>
      </c>
      <c r="H2133">
        <v>305036</v>
      </c>
      <c r="I2133" t="s">
        <v>14</v>
      </c>
      <c r="J2133">
        <f t="shared" si="99"/>
        <v>1</v>
      </c>
      <c r="K2133" t="str">
        <f t="shared" si="100"/>
        <v>MWh</v>
      </c>
      <c r="L2133" s="3">
        <f t="shared" si="101"/>
        <v>305036</v>
      </c>
    </row>
    <row r="2134" spans="1:12" x14ac:dyDescent="0.25">
      <c r="A2134" t="s">
        <v>246</v>
      </c>
      <c r="B2134" t="s">
        <v>21</v>
      </c>
      <c r="C2134" t="s">
        <v>11</v>
      </c>
      <c r="D2134" t="s">
        <v>23</v>
      </c>
      <c r="E2134" t="s">
        <v>30</v>
      </c>
      <c r="F2134" t="s">
        <v>35</v>
      </c>
      <c r="G2134">
        <v>68</v>
      </c>
      <c r="H2134">
        <v>422652</v>
      </c>
      <c r="I2134" t="s">
        <v>14</v>
      </c>
      <c r="J2134">
        <f t="shared" si="99"/>
        <v>1</v>
      </c>
      <c r="K2134" t="str">
        <f t="shared" si="100"/>
        <v>MWh</v>
      </c>
      <c r="L2134" s="3">
        <f t="shared" si="101"/>
        <v>422652</v>
      </c>
    </row>
    <row r="2135" spans="1:12" x14ac:dyDescent="0.25">
      <c r="A2135" t="s">
        <v>246</v>
      </c>
      <c r="B2135" t="s">
        <v>21</v>
      </c>
      <c r="C2135" t="s">
        <v>11</v>
      </c>
      <c r="D2135" t="s">
        <v>23</v>
      </c>
      <c r="E2135" t="s">
        <v>13</v>
      </c>
      <c r="F2135" t="s">
        <v>24</v>
      </c>
      <c r="G2135">
        <v>36</v>
      </c>
      <c r="H2135">
        <v>489163</v>
      </c>
      <c r="I2135" t="s">
        <v>14</v>
      </c>
      <c r="J2135">
        <f t="shared" si="99"/>
        <v>1</v>
      </c>
      <c r="K2135" t="str">
        <f t="shared" si="100"/>
        <v>MWh</v>
      </c>
      <c r="L2135" s="3">
        <f t="shared" si="101"/>
        <v>489163</v>
      </c>
    </row>
    <row r="2136" spans="1:12" x14ac:dyDescent="0.25">
      <c r="A2136" t="s">
        <v>246</v>
      </c>
      <c r="B2136" t="s">
        <v>21</v>
      </c>
      <c r="C2136" t="s">
        <v>11</v>
      </c>
      <c r="D2136" t="s">
        <v>23</v>
      </c>
      <c r="E2136" t="s">
        <v>19</v>
      </c>
      <c r="F2136" t="s">
        <v>24</v>
      </c>
      <c r="G2136">
        <v>568</v>
      </c>
      <c r="H2136">
        <v>590670</v>
      </c>
      <c r="I2136" t="s">
        <v>14</v>
      </c>
      <c r="J2136">
        <f t="shared" si="99"/>
        <v>1</v>
      </c>
      <c r="K2136" t="str">
        <f t="shared" si="100"/>
        <v>MWh</v>
      </c>
      <c r="L2136" s="3">
        <f t="shared" si="101"/>
        <v>590670</v>
      </c>
    </row>
    <row r="2137" spans="1:12" x14ac:dyDescent="0.25">
      <c r="A2137" t="s">
        <v>246</v>
      </c>
      <c r="B2137" t="s">
        <v>21</v>
      </c>
      <c r="C2137" t="s">
        <v>11</v>
      </c>
      <c r="D2137" t="s">
        <v>23</v>
      </c>
      <c r="E2137" t="s">
        <v>30</v>
      </c>
      <c r="F2137" t="s">
        <v>24</v>
      </c>
      <c r="G2137">
        <v>42</v>
      </c>
      <c r="H2137">
        <v>774978</v>
      </c>
      <c r="I2137" t="s">
        <v>14</v>
      </c>
      <c r="J2137">
        <f t="shared" si="99"/>
        <v>1</v>
      </c>
      <c r="K2137" t="str">
        <f t="shared" si="100"/>
        <v>MWh</v>
      </c>
      <c r="L2137" s="3">
        <f t="shared" si="101"/>
        <v>774978</v>
      </c>
    </row>
    <row r="2138" spans="1:12" x14ac:dyDescent="0.25">
      <c r="A2138" t="s">
        <v>246</v>
      </c>
      <c r="B2138" t="s">
        <v>21</v>
      </c>
      <c r="C2138" t="s">
        <v>11</v>
      </c>
      <c r="D2138" t="s">
        <v>23</v>
      </c>
      <c r="E2138" t="s">
        <v>17</v>
      </c>
      <c r="F2138" t="s">
        <v>24</v>
      </c>
      <c r="G2138">
        <v>430</v>
      </c>
      <c r="H2138">
        <v>831085</v>
      </c>
      <c r="I2138" t="s">
        <v>14</v>
      </c>
      <c r="J2138">
        <f t="shared" si="99"/>
        <v>1</v>
      </c>
      <c r="K2138" t="str">
        <f t="shared" si="100"/>
        <v>MWh</v>
      </c>
      <c r="L2138" s="3">
        <f t="shared" si="101"/>
        <v>831085</v>
      </c>
    </row>
    <row r="2139" spans="1:12" x14ac:dyDescent="0.25">
      <c r="A2139" t="s">
        <v>246</v>
      </c>
      <c r="B2139" t="s">
        <v>21</v>
      </c>
      <c r="C2139" t="s">
        <v>11</v>
      </c>
      <c r="D2139" t="s">
        <v>23</v>
      </c>
      <c r="E2139" t="s">
        <v>18</v>
      </c>
      <c r="F2139" t="s">
        <v>24</v>
      </c>
      <c r="G2139">
        <v>208</v>
      </c>
      <c r="H2139">
        <v>1005116</v>
      </c>
      <c r="I2139" t="s">
        <v>14</v>
      </c>
      <c r="J2139">
        <f t="shared" si="99"/>
        <v>1</v>
      </c>
      <c r="K2139" t="str">
        <f t="shared" si="100"/>
        <v>MWh</v>
      </c>
      <c r="L2139" s="3">
        <f t="shared" si="101"/>
        <v>1005116</v>
      </c>
    </row>
    <row r="2140" spans="1:12" x14ac:dyDescent="0.25">
      <c r="A2140" t="s">
        <v>246</v>
      </c>
      <c r="B2140" t="s">
        <v>21</v>
      </c>
      <c r="C2140" t="s">
        <v>11</v>
      </c>
      <c r="D2140" t="s">
        <v>23</v>
      </c>
      <c r="E2140" t="s">
        <v>16</v>
      </c>
      <c r="F2140" t="s">
        <v>24</v>
      </c>
      <c r="G2140">
        <v>90</v>
      </c>
      <c r="H2140">
        <v>1117998</v>
      </c>
      <c r="I2140" t="s">
        <v>14</v>
      </c>
      <c r="J2140">
        <f t="shared" si="99"/>
        <v>1</v>
      </c>
      <c r="K2140" t="str">
        <f t="shared" si="100"/>
        <v>MWh</v>
      </c>
      <c r="L2140" s="3">
        <f t="shared" si="101"/>
        <v>1117998</v>
      </c>
    </row>
    <row r="2141" spans="1:12" x14ac:dyDescent="0.25">
      <c r="A2141" t="s">
        <v>246</v>
      </c>
      <c r="B2141" t="s">
        <v>21</v>
      </c>
      <c r="C2141" t="s">
        <v>11</v>
      </c>
      <c r="D2141" t="s">
        <v>23</v>
      </c>
      <c r="E2141" t="s">
        <v>15</v>
      </c>
      <c r="F2141" t="s">
        <v>24</v>
      </c>
      <c r="G2141">
        <v>148</v>
      </c>
      <c r="H2141">
        <v>1151339</v>
      </c>
      <c r="I2141" t="s">
        <v>14</v>
      </c>
      <c r="J2141">
        <f t="shared" ref="J2141:J2204" si="102">IF(I2141="GJ",1.0542,1)</f>
        <v>1</v>
      </c>
      <c r="K2141" t="str">
        <f t="shared" ref="K2141:K2204" si="103">IF(I2141="GJ","MMBtu",I2141)</f>
        <v>MWh</v>
      </c>
      <c r="L2141" s="3">
        <f t="shared" ref="L2141:L2204" si="104">H2141*J2141</f>
        <v>1151339</v>
      </c>
    </row>
    <row r="2142" spans="1:12" x14ac:dyDescent="0.25">
      <c r="A2142" t="s">
        <v>246</v>
      </c>
      <c r="B2142" t="s">
        <v>21</v>
      </c>
      <c r="C2142" t="s">
        <v>11</v>
      </c>
      <c r="D2142" t="s">
        <v>23</v>
      </c>
      <c r="E2142" t="s">
        <v>19</v>
      </c>
      <c r="F2142" t="s">
        <v>35</v>
      </c>
      <c r="G2142">
        <v>27</v>
      </c>
      <c r="H2142">
        <v>1267800</v>
      </c>
      <c r="I2142" t="s">
        <v>39</v>
      </c>
      <c r="J2142">
        <f t="shared" si="102"/>
        <v>1</v>
      </c>
      <c r="K2142" t="str">
        <f t="shared" si="103"/>
        <v>KiloWatt Month</v>
      </c>
      <c r="L2142" s="3">
        <f t="shared" si="104"/>
        <v>1267800</v>
      </c>
    </row>
    <row r="2143" spans="1:12" x14ac:dyDescent="0.25">
      <c r="A2143" t="s">
        <v>246</v>
      </c>
      <c r="B2143" t="s">
        <v>21</v>
      </c>
      <c r="C2143" t="s">
        <v>11</v>
      </c>
      <c r="D2143" t="s">
        <v>23</v>
      </c>
      <c r="E2143" t="s">
        <v>16</v>
      </c>
      <c r="F2143" t="s">
        <v>35</v>
      </c>
      <c r="G2143">
        <v>317</v>
      </c>
      <c r="H2143">
        <v>1502903</v>
      </c>
      <c r="I2143" t="s">
        <v>14</v>
      </c>
      <c r="J2143">
        <f t="shared" si="102"/>
        <v>1</v>
      </c>
      <c r="K2143" t="str">
        <f t="shared" si="103"/>
        <v>MWh</v>
      </c>
      <c r="L2143" s="3">
        <f t="shared" si="104"/>
        <v>1502903</v>
      </c>
    </row>
    <row r="2144" spans="1:12" x14ac:dyDescent="0.25">
      <c r="A2144" t="s">
        <v>246</v>
      </c>
      <c r="B2144" t="s">
        <v>21</v>
      </c>
      <c r="C2144" t="s">
        <v>11</v>
      </c>
      <c r="D2144" t="s">
        <v>12</v>
      </c>
      <c r="E2144" t="s">
        <v>15</v>
      </c>
      <c r="F2144" t="s">
        <v>35</v>
      </c>
      <c r="G2144">
        <v>212</v>
      </c>
      <c r="H2144">
        <v>1580279</v>
      </c>
      <c r="I2144" t="s">
        <v>14</v>
      </c>
      <c r="J2144">
        <f t="shared" si="102"/>
        <v>1</v>
      </c>
      <c r="K2144" t="str">
        <f t="shared" si="103"/>
        <v>MWh</v>
      </c>
      <c r="L2144" s="3">
        <f t="shared" si="104"/>
        <v>1580279</v>
      </c>
    </row>
    <row r="2145" spans="1:12" x14ac:dyDescent="0.25">
      <c r="A2145" t="s">
        <v>246</v>
      </c>
      <c r="B2145" t="s">
        <v>21</v>
      </c>
      <c r="C2145" t="s">
        <v>11</v>
      </c>
      <c r="D2145" t="s">
        <v>12</v>
      </c>
      <c r="E2145" t="s">
        <v>17</v>
      </c>
      <c r="F2145" t="s">
        <v>35</v>
      </c>
      <c r="G2145">
        <v>313</v>
      </c>
      <c r="H2145">
        <v>1823252</v>
      </c>
      <c r="I2145" t="s">
        <v>14</v>
      </c>
      <c r="J2145">
        <f t="shared" si="102"/>
        <v>1</v>
      </c>
      <c r="K2145" t="str">
        <f t="shared" si="103"/>
        <v>MWh</v>
      </c>
      <c r="L2145" s="3">
        <f t="shared" si="104"/>
        <v>1823252</v>
      </c>
    </row>
    <row r="2146" spans="1:12" x14ac:dyDescent="0.25">
      <c r="A2146" t="s">
        <v>246</v>
      </c>
      <c r="B2146" t="s">
        <v>21</v>
      </c>
      <c r="C2146" t="s">
        <v>11</v>
      </c>
      <c r="D2146" t="s">
        <v>23</v>
      </c>
      <c r="E2146" t="s">
        <v>18</v>
      </c>
      <c r="F2146" t="s">
        <v>35</v>
      </c>
      <c r="G2146">
        <v>261</v>
      </c>
      <c r="H2146">
        <v>2162779</v>
      </c>
      <c r="I2146" t="s">
        <v>14</v>
      </c>
      <c r="J2146">
        <f t="shared" si="102"/>
        <v>1</v>
      </c>
      <c r="K2146" t="str">
        <f t="shared" si="103"/>
        <v>MWh</v>
      </c>
      <c r="L2146" s="3">
        <f t="shared" si="104"/>
        <v>2162779</v>
      </c>
    </row>
    <row r="2147" spans="1:12" x14ac:dyDescent="0.25">
      <c r="A2147" t="s">
        <v>246</v>
      </c>
      <c r="B2147" t="s">
        <v>21</v>
      </c>
      <c r="C2147" t="s">
        <v>11</v>
      </c>
      <c r="D2147" t="s">
        <v>23</v>
      </c>
      <c r="E2147" t="s">
        <v>13</v>
      </c>
      <c r="F2147" t="s">
        <v>35</v>
      </c>
      <c r="G2147">
        <v>572</v>
      </c>
      <c r="H2147">
        <v>3958347</v>
      </c>
      <c r="I2147" t="s">
        <v>14</v>
      </c>
      <c r="J2147">
        <f t="shared" si="102"/>
        <v>1</v>
      </c>
      <c r="K2147" t="str">
        <f t="shared" si="103"/>
        <v>MWh</v>
      </c>
      <c r="L2147" s="3">
        <f t="shared" si="104"/>
        <v>3958347</v>
      </c>
    </row>
    <row r="2148" spans="1:12" x14ac:dyDescent="0.25">
      <c r="A2148" t="s">
        <v>246</v>
      </c>
      <c r="B2148" t="s">
        <v>21</v>
      </c>
      <c r="C2148" t="s">
        <v>11</v>
      </c>
      <c r="D2148" t="s">
        <v>12</v>
      </c>
      <c r="E2148" t="s">
        <v>19</v>
      </c>
      <c r="F2148" t="s">
        <v>35</v>
      </c>
      <c r="G2148">
        <v>597</v>
      </c>
      <c r="H2148">
        <v>5297425</v>
      </c>
      <c r="I2148" t="s">
        <v>14</v>
      </c>
      <c r="J2148">
        <f t="shared" si="102"/>
        <v>1</v>
      </c>
      <c r="K2148" t="str">
        <f t="shared" si="103"/>
        <v>MWh</v>
      </c>
      <c r="L2148" s="3">
        <f t="shared" si="104"/>
        <v>5297425</v>
      </c>
    </row>
    <row r="2149" spans="1:12" x14ac:dyDescent="0.25">
      <c r="A2149" t="s">
        <v>246</v>
      </c>
      <c r="B2149" t="s">
        <v>21</v>
      </c>
      <c r="C2149" t="s">
        <v>11</v>
      </c>
      <c r="D2149" t="s">
        <v>23</v>
      </c>
      <c r="E2149" t="s">
        <v>15</v>
      </c>
      <c r="F2149" t="s">
        <v>35</v>
      </c>
      <c r="G2149">
        <v>1087</v>
      </c>
      <c r="H2149">
        <v>10914170</v>
      </c>
      <c r="I2149" t="s">
        <v>14</v>
      </c>
      <c r="J2149">
        <f t="shared" si="102"/>
        <v>1</v>
      </c>
      <c r="K2149" t="str">
        <f t="shared" si="103"/>
        <v>MWh</v>
      </c>
      <c r="L2149" s="3">
        <f t="shared" si="104"/>
        <v>10914170</v>
      </c>
    </row>
    <row r="2150" spans="1:12" x14ac:dyDescent="0.25">
      <c r="A2150" t="s">
        <v>246</v>
      </c>
      <c r="B2150" t="s">
        <v>21</v>
      </c>
      <c r="C2150" t="s">
        <v>11</v>
      </c>
      <c r="D2150" t="s">
        <v>23</v>
      </c>
      <c r="E2150" t="s">
        <v>19</v>
      </c>
      <c r="F2150" t="s">
        <v>35</v>
      </c>
      <c r="G2150">
        <v>1239</v>
      </c>
      <c r="H2150">
        <v>24238492</v>
      </c>
      <c r="I2150" t="s">
        <v>14</v>
      </c>
      <c r="J2150">
        <f t="shared" si="102"/>
        <v>1</v>
      </c>
      <c r="K2150" t="str">
        <f t="shared" si="103"/>
        <v>MWh</v>
      </c>
      <c r="L2150" s="3">
        <f t="shared" si="104"/>
        <v>24238492</v>
      </c>
    </row>
    <row r="2151" spans="1:12" x14ac:dyDescent="0.25">
      <c r="A2151" t="s">
        <v>246</v>
      </c>
      <c r="B2151" t="s">
        <v>21</v>
      </c>
      <c r="C2151" t="s">
        <v>11</v>
      </c>
      <c r="D2151" t="s">
        <v>23</v>
      </c>
      <c r="E2151" t="s">
        <v>17</v>
      </c>
      <c r="F2151" t="s">
        <v>35</v>
      </c>
      <c r="G2151">
        <v>1718</v>
      </c>
      <c r="H2151">
        <v>25551019</v>
      </c>
      <c r="I2151" t="s">
        <v>14</v>
      </c>
      <c r="J2151">
        <f t="shared" si="102"/>
        <v>1</v>
      </c>
      <c r="K2151" t="str">
        <f t="shared" si="103"/>
        <v>MWh</v>
      </c>
      <c r="L2151" s="3">
        <f t="shared" si="104"/>
        <v>25551019</v>
      </c>
    </row>
    <row r="2152" spans="1:12" x14ac:dyDescent="0.25">
      <c r="A2152" t="s">
        <v>247</v>
      </c>
      <c r="B2152" t="s">
        <v>26</v>
      </c>
      <c r="C2152" t="s">
        <v>22</v>
      </c>
      <c r="D2152" t="s">
        <v>23</v>
      </c>
      <c r="E2152" t="s">
        <v>18</v>
      </c>
      <c r="F2152" t="s">
        <v>34</v>
      </c>
      <c r="G2152">
        <v>2</v>
      </c>
      <c r="H2152">
        <v>60000</v>
      </c>
      <c r="I2152" t="s">
        <v>25</v>
      </c>
      <c r="J2152">
        <f t="shared" si="102"/>
        <v>1</v>
      </c>
      <c r="K2152" t="str">
        <f t="shared" si="103"/>
        <v>MMBtu</v>
      </c>
      <c r="L2152" s="3">
        <f t="shared" si="104"/>
        <v>60000</v>
      </c>
    </row>
    <row r="2153" spans="1:12" x14ac:dyDescent="0.25">
      <c r="A2153" t="s">
        <v>247</v>
      </c>
      <c r="B2153" t="s">
        <v>26</v>
      </c>
      <c r="C2153" t="s">
        <v>22</v>
      </c>
      <c r="D2153" t="s">
        <v>23</v>
      </c>
      <c r="E2153" t="s">
        <v>30</v>
      </c>
      <c r="F2153" t="s">
        <v>34</v>
      </c>
      <c r="G2153">
        <v>1</v>
      </c>
      <c r="H2153">
        <v>310000</v>
      </c>
      <c r="I2153" t="s">
        <v>25</v>
      </c>
      <c r="J2153">
        <f t="shared" si="102"/>
        <v>1</v>
      </c>
      <c r="K2153" t="str">
        <f t="shared" si="103"/>
        <v>MMBtu</v>
      </c>
      <c r="L2153" s="3">
        <f t="shared" si="104"/>
        <v>310000</v>
      </c>
    </row>
    <row r="2154" spans="1:12" x14ac:dyDescent="0.25">
      <c r="A2154" t="s">
        <v>247</v>
      </c>
      <c r="B2154" t="s">
        <v>26</v>
      </c>
      <c r="C2154" t="s">
        <v>22</v>
      </c>
      <c r="D2154" t="s">
        <v>23</v>
      </c>
      <c r="E2154" t="s">
        <v>13</v>
      </c>
      <c r="F2154" t="s">
        <v>34</v>
      </c>
      <c r="G2154">
        <v>3</v>
      </c>
      <c r="H2154">
        <v>720000</v>
      </c>
      <c r="I2154" t="s">
        <v>25</v>
      </c>
      <c r="J2154">
        <f t="shared" si="102"/>
        <v>1</v>
      </c>
      <c r="K2154" t="str">
        <f t="shared" si="103"/>
        <v>MMBtu</v>
      </c>
      <c r="L2154" s="3">
        <f t="shared" si="104"/>
        <v>720000</v>
      </c>
    </row>
    <row r="2155" spans="1:12" x14ac:dyDescent="0.25">
      <c r="A2155" t="s">
        <v>247</v>
      </c>
      <c r="B2155" t="s">
        <v>26</v>
      </c>
      <c r="C2155" t="s">
        <v>22</v>
      </c>
      <c r="D2155" t="s">
        <v>23</v>
      </c>
      <c r="E2155" t="s">
        <v>16</v>
      </c>
      <c r="F2155" t="s">
        <v>34</v>
      </c>
      <c r="G2155">
        <v>10</v>
      </c>
      <c r="H2155">
        <v>1660000</v>
      </c>
      <c r="I2155" t="s">
        <v>25</v>
      </c>
      <c r="J2155">
        <f t="shared" si="102"/>
        <v>1</v>
      </c>
      <c r="K2155" t="str">
        <f t="shared" si="103"/>
        <v>MMBtu</v>
      </c>
      <c r="L2155" s="3">
        <f t="shared" si="104"/>
        <v>1660000</v>
      </c>
    </row>
    <row r="2156" spans="1:12" x14ac:dyDescent="0.25">
      <c r="A2156" t="s">
        <v>248</v>
      </c>
      <c r="B2156" t="s">
        <v>26</v>
      </c>
      <c r="C2156" t="s">
        <v>22</v>
      </c>
      <c r="D2156" t="s">
        <v>23</v>
      </c>
      <c r="E2156" t="s">
        <v>19</v>
      </c>
      <c r="F2156" t="s">
        <v>28</v>
      </c>
      <c r="G2156">
        <v>1</v>
      </c>
      <c r="H2156">
        <v>5000</v>
      </c>
      <c r="I2156" t="s">
        <v>25</v>
      </c>
      <c r="J2156">
        <f t="shared" si="102"/>
        <v>1</v>
      </c>
      <c r="K2156" t="str">
        <f t="shared" si="103"/>
        <v>MMBtu</v>
      </c>
      <c r="L2156" s="3">
        <f t="shared" si="104"/>
        <v>5000</v>
      </c>
    </row>
    <row r="2157" spans="1:12" x14ac:dyDescent="0.25">
      <c r="A2157" t="s">
        <v>248</v>
      </c>
      <c r="B2157" t="s">
        <v>26</v>
      </c>
      <c r="C2157" t="s">
        <v>22</v>
      </c>
      <c r="D2157" t="s">
        <v>23</v>
      </c>
      <c r="E2157" t="s">
        <v>30</v>
      </c>
      <c r="F2157" t="s">
        <v>31</v>
      </c>
      <c r="G2157">
        <v>4</v>
      </c>
      <c r="H2157">
        <v>20000</v>
      </c>
      <c r="I2157" t="s">
        <v>29</v>
      </c>
      <c r="J2157">
        <f t="shared" si="102"/>
        <v>1.0542</v>
      </c>
      <c r="K2157" t="str">
        <f t="shared" si="103"/>
        <v>MMBtu</v>
      </c>
      <c r="L2157" s="3">
        <f t="shared" si="104"/>
        <v>21084</v>
      </c>
    </row>
    <row r="2158" spans="1:12" x14ac:dyDescent="0.25">
      <c r="A2158" t="s">
        <v>248</v>
      </c>
      <c r="B2158" t="s">
        <v>26</v>
      </c>
      <c r="C2158" t="s">
        <v>22</v>
      </c>
      <c r="D2158" t="s">
        <v>23</v>
      </c>
      <c r="E2158" t="s">
        <v>13</v>
      </c>
      <c r="F2158" t="s">
        <v>28</v>
      </c>
      <c r="G2158">
        <v>9</v>
      </c>
      <c r="H2158">
        <v>65000</v>
      </c>
      <c r="I2158" t="s">
        <v>25</v>
      </c>
      <c r="J2158">
        <f t="shared" si="102"/>
        <v>1</v>
      </c>
      <c r="K2158" t="str">
        <f t="shared" si="103"/>
        <v>MMBtu</v>
      </c>
      <c r="L2158" s="3">
        <f t="shared" si="104"/>
        <v>65000</v>
      </c>
    </row>
    <row r="2159" spans="1:12" x14ac:dyDescent="0.25">
      <c r="A2159" t="s">
        <v>248</v>
      </c>
      <c r="B2159" t="s">
        <v>26</v>
      </c>
      <c r="C2159" t="s">
        <v>22</v>
      </c>
      <c r="D2159" t="s">
        <v>23</v>
      </c>
      <c r="E2159" t="s">
        <v>16</v>
      </c>
      <c r="F2159" t="s">
        <v>34</v>
      </c>
      <c r="G2159">
        <v>1</v>
      </c>
      <c r="H2159">
        <v>90000</v>
      </c>
      <c r="I2159" t="s">
        <v>25</v>
      </c>
      <c r="J2159">
        <f t="shared" si="102"/>
        <v>1</v>
      </c>
      <c r="K2159" t="str">
        <f t="shared" si="103"/>
        <v>MMBtu</v>
      </c>
      <c r="L2159" s="3">
        <f t="shared" si="104"/>
        <v>90000</v>
      </c>
    </row>
    <row r="2160" spans="1:12" x14ac:dyDescent="0.25">
      <c r="A2160" t="s">
        <v>248</v>
      </c>
      <c r="B2160" t="s">
        <v>26</v>
      </c>
      <c r="C2160" t="s">
        <v>22</v>
      </c>
      <c r="D2160" t="s">
        <v>23</v>
      </c>
      <c r="E2160" t="s">
        <v>15</v>
      </c>
      <c r="F2160" t="s">
        <v>28</v>
      </c>
      <c r="G2160">
        <v>8</v>
      </c>
      <c r="H2160">
        <v>140000</v>
      </c>
      <c r="I2160" t="s">
        <v>25</v>
      </c>
      <c r="J2160">
        <f t="shared" si="102"/>
        <v>1</v>
      </c>
      <c r="K2160" t="str">
        <f t="shared" si="103"/>
        <v>MMBtu</v>
      </c>
      <c r="L2160" s="3">
        <f t="shared" si="104"/>
        <v>140000</v>
      </c>
    </row>
    <row r="2161" spans="1:12" x14ac:dyDescent="0.25">
      <c r="A2161" t="s">
        <v>248</v>
      </c>
      <c r="B2161" t="s">
        <v>26</v>
      </c>
      <c r="C2161" t="s">
        <v>22</v>
      </c>
      <c r="D2161" t="s">
        <v>23</v>
      </c>
      <c r="E2161" t="s">
        <v>18</v>
      </c>
      <c r="F2161" t="s">
        <v>28</v>
      </c>
      <c r="G2161">
        <v>36</v>
      </c>
      <c r="H2161">
        <v>310000</v>
      </c>
      <c r="I2161" t="s">
        <v>25</v>
      </c>
      <c r="J2161">
        <f t="shared" si="102"/>
        <v>1</v>
      </c>
      <c r="K2161" t="str">
        <f t="shared" si="103"/>
        <v>MMBtu</v>
      </c>
      <c r="L2161" s="3">
        <f t="shared" si="104"/>
        <v>310000</v>
      </c>
    </row>
    <row r="2162" spans="1:12" x14ac:dyDescent="0.25">
      <c r="A2162" t="s">
        <v>248</v>
      </c>
      <c r="B2162" t="s">
        <v>26</v>
      </c>
      <c r="C2162" t="s">
        <v>22</v>
      </c>
      <c r="D2162" t="s">
        <v>23</v>
      </c>
      <c r="E2162" t="s">
        <v>27</v>
      </c>
      <c r="F2162" t="s">
        <v>31</v>
      </c>
      <c r="G2162">
        <v>64</v>
      </c>
      <c r="H2162">
        <v>324000</v>
      </c>
      <c r="I2162" t="s">
        <v>25</v>
      </c>
      <c r="J2162">
        <f t="shared" si="102"/>
        <v>1</v>
      </c>
      <c r="K2162" t="str">
        <f t="shared" si="103"/>
        <v>MMBtu</v>
      </c>
      <c r="L2162" s="3">
        <f t="shared" si="104"/>
        <v>324000</v>
      </c>
    </row>
    <row r="2163" spans="1:12" x14ac:dyDescent="0.25">
      <c r="A2163" t="s">
        <v>248</v>
      </c>
      <c r="B2163" t="s">
        <v>26</v>
      </c>
      <c r="C2163" t="s">
        <v>22</v>
      </c>
      <c r="D2163" t="s">
        <v>23</v>
      </c>
      <c r="E2163" t="s">
        <v>17</v>
      </c>
      <c r="F2163" t="s">
        <v>28</v>
      </c>
      <c r="G2163">
        <v>20</v>
      </c>
      <c r="H2163">
        <v>440000</v>
      </c>
      <c r="I2163" t="s">
        <v>25</v>
      </c>
      <c r="J2163">
        <f t="shared" si="102"/>
        <v>1</v>
      </c>
      <c r="K2163" t="str">
        <f t="shared" si="103"/>
        <v>MMBtu</v>
      </c>
      <c r="L2163" s="3">
        <f t="shared" si="104"/>
        <v>440000</v>
      </c>
    </row>
    <row r="2164" spans="1:12" x14ac:dyDescent="0.25">
      <c r="A2164" t="s">
        <v>248</v>
      </c>
      <c r="B2164" t="s">
        <v>26</v>
      </c>
      <c r="C2164" t="s">
        <v>22</v>
      </c>
      <c r="D2164" t="s">
        <v>23</v>
      </c>
      <c r="E2164" t="s">
        <v>16</v>
      </c>
      <c r="F2164" t="s">
        <v>28</v>
      </c>
      <c r="G2164">
        <v>91</v>
      </c>
      <c r="H2164">
        <v>578000</v>
      </c>
      <c r="I2164" t="s">
        <v>25</v>
      </c>
      <c r="J2164">
        <f t="shared" si="102"/>
        <v>1</v>
      </c>
      <c r="K2164" t="str">
        <f t="shared" si="103"/>
        <v>MMBtu</v>
      </c>
      <c r="L2164" s="3">
        <f t="shared" si="104"/>
        <v>578000</v>
      </c>
    </row>
    <row r="2165" spans="1:12" x14ac:dyDescent="0.25">
      <c r="A2165" t="s">
        <v>248</v>
      </c>
      <c r="B2165" t="s">
        <v>26</v>
      </c>
      <c r="C2165" t="s">
        <v>22</v>
      </c>
      <c r="D2165" t="s">
        <v>23</v>
      </c>
      <c r="E2165" t="s">
        <v>27</v>
      </c>
      <c r="F2165" t="s">
        <v>28</v>
      </c>
      <c r="G2165">
        <v>96</v>
      </c>
      <c r="H2165">
        <v>1164000</v>
      </c>
      <c r="I2165" t="s">
        <v>25</v>
      </c>
      <c r="J2165">
        <f t="shared" si="102"/>
        <v>1</v>
      </c>
      <c r="K2165" t="str">
        <f t="shared" si="103"/>
        <v>MMBtu</v>
      </c>
      <c r="L2165" s="3">
        <f t="shared" si="104"/>
        <v>1164000</v>
      </c>
    </row>
    <row r="2166" spans="1:12" x14ac:dyDescent="0.25">
      <c r="A2166" t="s">
        <v>248</v>
      </c>
      <c r="B2166" t="s">
        <v>26</v>
      </c>
      <c r="C2166" t="s">
        <v>22</v>
      </c>
      <c r="D2166" t="s">
        <v>23</v>
      </c>
      <c r="E2166" t="s">
        <v>30</v>
      </c>
      <c r="F2166" t="s">
        <v>28</v>
      </c>
      <c r="G2166">
        <v>158</v>
      </c>
      <c r="H2166">
        <v>1224500</v>
      </c>
      <c r="I2166" t="s">
        <v>25</v>
      </c>
      <c r="J2166">
        <f t="shared" si="102"/>
        <v>1</v>
      </c>
      <c r="K2166" t="str">
        <f t="shared" si="103"/>
        <v>MMBtu</v>
      </c>
      <c r="L2166" s="3">
        <f t="shared" si="104"/>
        <v>1224500</v>
      </c>
    </row>
    <row r="2167" spans="1:12" x14ac:dyDescent="0.25">
      <c r="A2167" t="s">
        <v>248</v>
      </c>
      <c r="B2167" t="s">
        <v>26</v>
      </c>
      <c r="C2167" t="s">
        <v>22</v>
      </c>
      <c r="D2167" t="s">
        <v>12</v>
      </c>
      <c r="E2167" t="s">
        <v>16</v>
      </c>
      <c r="F2167" t="s">
        <v>34</v>
      </c>
      <c r="G2167">
        <v>2</v>
      </c>
      <c r="H2167">
        <v>1510000</v>
      </c>
      <c r="I2167" t="s">
        <v>25</v>
      </c>
      <c r="J2167">
        <f t="shared" si="102"/>
        <v>1</v>
      </c>
      <c r="K2167" t="str">
        <f t="shared" si="103"/>
        <v>MMBtu</v>
      </c>
      <c r="L2167" s="3">
        <f t="shared" si="104"/>
        <v>1510000</v>
      </c>
    </row>
    <row r="2168" spans="1:12" x14ac:dyDescent="0.25">
      <c r="A2168" t="s">
        <v>248</v>
      </c>
      <c r="B2168" t="s">
        <v>26</v>
      </c>
      <c r="C2168" t="s">
        <v>22</v>
      </c>
      <c r="D2168" t="s">
        <v>12</v>
      </c>
      <c r="E2168" t="s">
        <v>16</v>
      </c>
      <c r="F2168" t="s">
        <v>28</v>
      </c>
      <c r="G2168">
        <v>10</v>
      </c>
      <c r="H2168">
        <v>1540000</v>
      </c>
      <c r="I2168" t="s">
        <v>25</v>
      </c>
      <c r="J2168">
        <f t="shared" si="102"/>
        <v>1</v>
      </c>
      <c r="K2168" t="str">
        <f t="shared" si="103"/>
        <v>MMBtu</v>
      </c>
      <c r="L2168" s="3">
        <f t="shared" si="104"/>
        <v>1540000</v>
      </c>
    </row>
    <row r="2169" spans="1:12" x14ac:dyDescent="0.25">
      <c r="A2169" t="s">
        <v>248</v>
      </c>
      <c r="B2169" t="s">
        <v>26</v>
      </c>
      <c r="C2169" t="s">
        <v>22</v>
      </c>
      <c r="D2169" t="s">
        <v>23</v>
      </c>
      <c r="E2169" t="s">
        <v>17</v>
      </c>
      <c r="F2169" t="s">
        <v>28</v>
      </c>
      <c r="G2169">
        <v>165</v>
      </c>
      <c r="H2169">
        <v>1633000</v>
      </c>
      <c r="I2169" t="s">
        <v>29</v>
      </c>
      <c r="J2169">
        <f t="shared" si="102"/>
        <v>1.0542</v>
      </c>
      <c r="K2169" t="str">
        <f t="shared" si="103"/>
        <v>MMBtu</v>
      </c>
      <c r="L2169" s="3">
        <f t="shared" si="104"/>
        <v>1721508.6</v>
      </c>
    </row>
    <row r="2170" spans="1:12" x14ac:dyDescent="0.25">
      <c r="A2170" t="s">
        <v>248</v>
      </c>
      <c r="B2170" t="s">
        <v>26</v>
      </c>
      <c r="C2170" t="s">
        <v>22</v>
      </c>
      <c r="D2170" t="s">
        <v>23</v>
      </c>
      <c r="E2170" t="s">
        <v>19</v>
      </c>
      <c r="F2170" t="s">
        <v>28</v>
      </c>
      <c r="G2170">
        <v>135</v>
      </c>
      <c r="H2170">
        <v>1670000</v>
      </c>
      <c r="I2170" t="s">
        <v>29</v>
      </c>
      <c r="J2170">
        <f t="shared" si="102"/>
        <v>1.0542</v>
      </c>
      <c r="K2170" t="str">
        <f t="shared" si="103"/>
        <v>MMBtu</v>
      </c>
      <c r="L2170" s="3">
        <f t="shared" si="104"/>
        <v>1760514</v>
      </c>
    </row>
    <row r="2171" spans="1:12" x14ac:dyDescent="0.25">
      <c r="A2171" t="s">
        <v>248</v>
      </c>
      <c r="B2171" t="s">
        <v>26</v>
      </c>
      <c r="C2171" t="s">
        <v>22</v>
      </c>
      <c r="D2171" t="s">
        <v>23</v>
      </c>
      <c r="E2171" t="s">
        <v>15</v>
      </c>
      <c r="F2171" t="s">
        <v>28</v>
      </c>
      <c r="G2171">
        <v>179</v>
      </c>
      <c r="H2171">
        <v>1715000</v>
      </c>
      <c r="I2171" t="s">
        <v>29</v>
      </c>
      <c r="J2171">
        <f t="shared" si="102"/>
        <v>1.0542</v>
      </c>
      <c r="K2171" t="str">
        <f t="shared" si="103"/>
        <v>MMBtu</v>
      </c>
      <c r="L2171" s="3">
        <f t="shared" si="104"/>
        <v>1807953</v>
      </c>
    </row>
    <row r="2172" spans="1:12" x14ac:dyDescent="0.25">
      <c r="A2172" t="s">
        <v>248</v>
      </c>
      <c r="B2172" t="s">
        <v>26</v>
      </c>
      <c r="C2172" t="s">
        <v>22</v>
      </c>
      <c r="D2172" t="s">
        <v>23</v>
      </c>
      <c r="E2172" t="s">
        <v>27</v>
      </c>
      <c r="F2172" t="s">
        <v>28</v>
      </c>
      <c r="G2172">
        <v>178</v>
      </c>
      <c r="H2172">
        <v>1804000</v>
      </c>
      <c r="I2172" t="s">
        <v>29</v>
      </c>
      <c r="J2172">
        <f t="shared" si="102"/>
        <v>1.0542</v>
      </c>
      <c r="K2172" t="str">
        <f t="shared" si="103"/>
        <v>MMBtu</v>
      </c>
      <c r="L2172" s="3">
        <f t="shared" si="104"/>
        <v>1901776.8</v>
      </c>
    </row>
    <row r="2173" spans="1:12" x14ac:dyDescent="0.25">
      <c r="A2173" t="s">
        <v>248</v>
      </c>
      <c r="B2173" t="s">
        <v>26</v>
      </c>
      <c r="C2173" t="s">
        <v>22</v>
      </c>
      <c r="D2173" t="s">
        <v>23</v>
      </c>
      <c r="E2173" t="s">
        <v>27</v>
      </c>
      <c r="F2173" t="s">
        <v>31</v>
      </c>
      <c r="G2173">
        <v>222</v>
      </c>
      <c r="H2173">
        <v>2212000</v>
      </c>
      <c r="I2173" t="s">
        <v>29</v>
      </c>
      <c r="J2173">
        <f t="shared" si="102"/>
        <v>1.0542</v>
      </c>
      <c r="K2173" t="str">
        <f t="shared" si="103"/>
        <v>MMBtu</v>
      </c>
      <c r="L2173" s="3">
        <f t="shared" si="104"/>
        <v>2331890.4</v>
      </c>
    </row>
    <row r="2174" spans="1:12" x14ac:dyDescent="0.25">
      <c r="A2174" t="s">
        <v>248</v>
      </c>
      <c r="B2174" t="s">
        <v>26</v>
      </c>
      <c r="C2174" t="s">
        <v>22</v>
      </c>
      <c r="D2174" t="s">
        <v>12</v>
      </c>
      <c r="E2174" t="s">
        <v>30</v>
      </c>
      <c r="F2174" t="s">
        <v>28</v>
      </c>
      <c r="G2174">
        <v>17</v>
      </c>
      <c r="H2174">
        <v>3690000</v>
      </c>
      <c r="I2174" t="s">
        <v>25</v>
      </c>
      <c r="J2174">
        <f t="shared" si="102"/>
        <v>1</v>
      </c>
      <c r="K2174" t="str">
        <f t="shared" si="103"/>
        <v>MMBtu</v>
      </c>
      <c r="L2174" s="3">
        <f t="shared" si="104"/>
        <v>3690000</v>
      </c>
    </row>
    <row r="2175" spans="1:12" x14ac:dyDescent="0.25">
      <c r="A2175" t="s">
        <v>248</v>
      </c>
      <c r="B2175" t="s">
        <v>26</v>
      </c>
      <c r="C2175" t="s">
        <v>22</v>
      </c>
      <c r="D2175" t="s">
        <v>23</v>
      </c>
      <c r="E2175" t="s">
        <v>13</v>
      </c>
      <c r="F2175" t="s">
        <v>28</v>
      </c>
      <c r="G2175">
        <v>414</v>
      </c>
      <c r="H2175">
        <v>4161000</v>
      </c>
      <c r="I2175" t="s">
        <v>29</v>
      </c>
      <c r="J2175">
        <f t="shared" si="102"/>
        <v>1.0542</v>
      </c>
      <c r="K2175" t="str">
        <f t="shared" si="103"/>
        <v>MMBtu</v>
      </c>
      <c r="L2175" s="3">
        <f t="shared" si="104"/>
        <v>4386526.2</v>
      </c>
    </row>
    <row r="2176" spans="1:12" x14ac:dyDescent="0.25">
      <c r="A2176" t="s">
        <v>248</v>
      </c>
      <c r="B2176" t="s">
        <v>26</v>
      </c>
      <c r="C2176" t="s">
        <v>22</v>
      </c>
      <c r="D2176" t="s">
        <v>23</v>
      </c>
      <c r="E2176" t="s">
        <v>30</v>
      </c>
      <c r="F2176" t="s">
        <v>28</v>
      </c>
      <c r="G2176">
        <v>485</v>
      </c>
      <c r="H2176">
        <v>4332787</v>
      </c>
      <c r="I2176" t="s">
        <v>29</v>
      </c>
      <c r="J2176">
        <f t="shared" si="102"/>
        <v>1.0542</v>
      </c>
      <c r="K2176" t="str">
        <f t="shared" si="103"/>
        <v>MMBtu</v>
      </c>
      <c r="L2176" s="3">
        <f t="shared" si="104"/>
        <v>4567624.0554</v>
      </c>
    </row>
    <row r="2177" spans="1:12" x14ac:dyDescent="0.25">
      <c r="A2177" t="s">
        <v>248</v>
      </c>
      <c r="B2177" t="s">
        <v>26</v>
      </c>
      <c r="C2177" t="s">
        <v>22</v>
      </c>
      <c r="D2177" t="s">
        <v>23</v>
      </c>
      <c r="E2177" t="s">
        <v>16</v>
      </c>
      <c r="F2177" t="s">
        <v>28</v>
      </c>
      <c r="G2177">
        <v>469</v>
      </c>
      <c r="H2177">
        <v>4537198</v>
      </c>
      <c r="I2177" t="s">
        <v>29</v>
      </c>
      <c r="J2177">
        <f t="shared" si="102"/>
        <v>1.0542</v>
      </c>
      <c r="K2177" t="str">
        <f t="shared" si="103"/>
        <v>MMBtu</v>
      </c>
      <c r="L2177" s="3">
        <f t="shared" si="104"/>
        <v>4783114.1316</v>
      </c>
    </row>
    <row r="2178" spans="1:12" x14ac:dyDescent="0.25">
      <c r="A2178" t="s">
        <v>248</v>
      </c>
      <c r="B2178" t="s">
        <v>26</v>
      </c>
      <c r="C2178" t="s">
        <v>22</v>
      </c>
      <c r="D2178" t="s">
        <v>23</v>
      </c>
      <c r="E2178" t="s">
        <v>18</v>
      </c>
      <c r="F2178" t="s">
        <v>28</v>
      </c>
      <c r="G2178">
        <v>561</v>
      </c>
      <c r="H2178">
        <v>5448200</v>
      </c>
      <c r="I2178" t="s">
        <v>29</v>
      </c>
      <c r="J2178">
        <f t="shared" si="102"/>
        <v>1.0542</v>
      </c>
      <c r="K2178" t="str">
        <f t="shared" si="103"/>
        <v>MMBtu</v>
      </c>
      <c r="L2178" s="3">
        <f t="shared" si="104"/>
        <v>5743492.4400000004</v>
      </c>
    </row>
    <row r="2179" spans="1:12" x14ac:dyDescent="0.25">
      <c r="A2179" t="s">
        <v>248</v>
      </c>
      <c r="B2179" t="s">
        <v>21</v>
      </c>
      <c r="C2179" t="s">
        <v>22</v>
      </c>
      <c r="D2179" t="s">
        <v>12</v>
      </c>
      <c r="E2179" t="s">
        <v>17</v>
      </c>
      <c r="F2179" t="s">
        <v>37</v>
      </c>
      <c r="G2179">
        <v>2</v>
      </c>
      <c r="H2179">
        <v>260000</v>
      </c>
      <c r="I2179" t="s">
        <v>25</v>
      </c>
      <c r="J2179">
        <f t="shared" si="102"/>
        <v>1</v>
      </c>
      <c r="K2179" t="str">
        <f t="shared" si="103"/>
        <v>MMBtu</v>
      </c>
      <c r="L2179" s="3">
        <f t="shared" si="104"/>
        <v>260000</v>
      </c>
    </row>
    <row r="2180" spans="1:12" x14ac:dyDescent="0.25">
      <c r="A2180" t="s">
        <v>248</v>
      </c>
      <c r="B2180" t="s">
        <v>21</v>
      </c>
      <c r="C2180" t="s">
        <v>22</v>
      </c>
      <c r="D2180" t="s">
        <v>12</v>
      </c>
      <c r="E2180" t="s">
        <v>19</v>
      </c>
      <c r="F2180" t="s">
        <v>37</v>
      </c>
      <c r="G2180">
        <v>9</v>
      </c>
      <c r="H2180">
        <v>555000</v>
      </c>
      <c r="I2180" t="s">
        <v>25</v>
      </c>
      <c r="J2180">
        <f t="shared" si="102"/>
        <v>1</v>
      </c>
      <c r="K2180" t="str">
        <f t="shared" si="103"/>
        <v>MMBtu</v>
      </c>
      <c r="L2180" s="3">
        <f t="shared" si="104"/>
        <v>555000</v>
      </c>
    </row>
    <row r="2181" spans="1:12" x14ac:dyDescent="0.25">
      <c r="A2181" t="s">
        <v>248</v>
      </c>
      <c r="B2181" t="s">
        <v>21</v>
      </c>
      <c r="C2181" t="s">
        <v>22</v>
      </c>
      <c r="D2181" t="s">
        <v>12</v>
      </c>
      <c r="E2181" t="s">
        <v>18</v>
      </c>
      <c r="F2181" t="s">
        <v>37</v>
      </c>
      <c r="G2181">
        <v>6</v>
      </c>
      <c r="H2181">
        <v>735000</v>
      </c>
      <c r="I2181" t="s">
        <v>25</v>
      </c>
      <c r="J2181">
        <f t="shared" si="102"/>
        <v>1</v>
      </c>
      <c r="K2181" t="str">
        <f t="shared" si="103"/>
        <v>MMBtu</v>
      </c>
      <c r="L2181" s="3">
        <f t="shared" si="104"/>
        <v>735000</v>
      </c>
    </row>
    <row r="2182" spans="1:12" x14ac:dyDescent="0.25">
      <c r="A2182" t="s">
        <v>248</v>
      </c>
      <c r="B2182" t="s">
        <v>21</v>
      </c>
      <c r="C2182" t="s">
        <v>22</v>
      </c>
      <c r="D2182" t="s">
        <v>12</v>
      </c>
      <c r="E2182" t="s">
        <v>27</v>
      </c>
      <c r="F2182" t="s">
        <v>36</v>
      </c>
      <c r="G2182">
        <v>9</v>
      </c>
      <c r="H2182">
        <v>1210000</v>
      </c>
      <c r="I2182" t="s">
        <v>25</v>
      </c>
      <c r="J2182">
        <f t="shared" si="102"/>
        <v>1</v>
      </c>
      <c r="K2182" t="str">
        <f t="shared" si="103"/>
        <v>MMBtu</v>
      </c>
      <c r="L2182" s="3">
        <f t="shared" si="104"/>
        <v>1210000</v>
      </c>
    </row>
    <row r="2183" spans="1:12" x14ac:dyDescent="0.25">
      <c r="A2183" t="s">
        <v>248</v>
      </c>
      <c r="B2183" t="s">
        <v>21</v>
      </c>
      <c r="C2183" t="s">
        <v>22</v>
      </c>
      <c r="D2183" t="s">
        <v>12</v>
      </c>
      <c r="E2183" t="s">
        <v>13</v>
      </c>
      <c r="F2183" t="s">
        <v>35</v>
      </c>
      <c r="G2183">
        <v>12</v>
      </c>
      <c r="H2183">
        <v>1837818</v>
      </c>
      <c r="I2183" t="s">
        <v>25</v>
      </c>
      <c r="J2183">
        <f t="shared" si="102"/>
        <v>1</v>
      </c>
      <c r="K2183" t="str">
        <f t="shared" si="103"/>
        <v>MMBtu</v>
      </c>
      <c r="L2183" s="3">
        <f t="shared" si="104"/>
        <v>1837818</v>
      </c>
    </row>
    <row r="2184" spans="1:12" x14ac:dyDescent="0.25">
      <c r="A2184" t="s">
        <v>248</v>
      </c>
      <c r="B2184" t="s">
        <v>21</v>
      </c>
      <c r="C2184" t="s">
        <v>22</v>
      </c>
      <c r="D2184" t="s">
        <v>12</v>
      </c>
      <c r="E2184" t="s">
        <v>16</v>
      </c>
      <c r="F2184" t="s">
        <v>37</v>
      </c>
      <c r="G2184">
        <v>18</v>
      </c>
      <c r="H2184">
        <v>1862500</v>
      </c>
      <c r="I2184" t="s">
        <v>25</v>
      </c>
      <c r="J2184">
        <f t="shared" si="102"/>
        <v>1</v>
      </c>
      <c r="K2184" t="str">
        <f t="shared" si="103"/>
        <v>MMBtu</v>
      </c>
      <c r="L2184" s="3">
        <f t="shared" si="104"/>
        <v>1862500</v>
      </c>
    </row>
    <row r="2185" spans="1:12" x14ac:dyDescent="0.25">
      <c r="A2185" t="s">
        <v>248</v>
      </c>
      <c r="B2185" t="s">
        <v>21</v>
      </c>
      <c r="C2185" t="s">
        <v>22</v>
      </c>
      <c r="D2185" t="s">
        <v>12</v>
      </c>
      <c r="E2185" t="s">
        <v>30</v>
      </c>
      <c r="F2185" t="s">
        <v>37</v>
      </c>
      <c r="G2185">
        <v>22</v>
      </c>
      <c r="H2185">
        <v>2245000</v>
      </c>
      <c r="I2185" t="s">
        <v>25</v>
      </c>
      <c r="J2185">
        <f t="shared" si="102"/>
        <v>1</v>
      </c>
      <c r="K2185" t="str">
        <f t="shared" si="103"/>
        <v>MMBtu</v>
      </c>
      <c r="L2185" s="3">
        <f t="shared" si="104"/>
        <v>2245000</v>
      </c>
    </row>
    <row r="2186" spans="1:12" x14ac:dyDescent="0.25">
      <c r="A2186" t="s">
        <v>248</v>
      </c>
      <c r="B2186" t="s">
        <v>21</v>
      </c>
      <c r="C2186" t="s">
        <v>22</v>
      </c>
      <c r="D2186" t="s">
        <v>12</v>
      </c>
      <c r="E2186" t="s">
        <v>13</v>
      </c>
      <c r="F2186" t="s">
        <v>33</v>
      </c>
      <c r="G2186">
        <v>14</v>
      </c>
      <c r="H2186">
        <v>2411000</v>
      </c>
      <c r="I2186" t="s">
        <v>25</v>
      </c>
      <c r="J2186">
        <f t="shared" si="102"/>
        <v>1</v>
      </c>
      <c r="K2186" t="str">
        <f t="shared" si="103"/>
        <v>MMBtu</v>
      </c>
      <c r="L2186" s="3">
        <f t="shared" si="104"/>
        <v>2411000</v>
      </c>
    </row>
    <row r="2187" spans="1:12" x14ac:dyDescent="0.25">
      <c r="A2187" t="s">
        <v>248</v>
      </c>
      <c r="B2187" t="s">
        <v>21</v>
      </c>
      <c r="C2187" t="s">
        <v>22</v>
      </c>
      <c r="D2187" t="s">
        <v>12</v>
      </c>
      <c r="E2187" t="s">
        <v>17</v>
      </c>
      <c r="F2187" t="s">
        <v>35</v>
      </c>
      <c r="G2187">
        <v>16</v>
      </c>
      <c r="H2187">
        <v>2553000</v>
      </c>
      <c r="I2187" t="s">
        <v>25</v>
      </c>
      <c r="J2187">
        <f t="shared" si="102"/>
        <v>1</v>
      </c>
      <c r="K2187" t="str">
        <f t="shared" si="103"/>
        <v>MMBtu</v>
      </c>
      <c r="L2187" s="3">
        <f t="shared" si="104"/>
        <v>2553000</v>
      </c>
    </row>
    <row r="2188" spans="1:12" x14ac:dyDescent="0.25">
      <c r="A2188" t="s">
        <v>248</v>
      </c>
      <c r="B2188" t="s">
        <v>21</v>
      </c>
      <c r="C2188" t="s">
        <v>22</v>
      </c>
      <c r="D2188" t="s">
        <v>23</v>
      </c>
      <c r="E2188" t="s">
        <v>27</v>
      </c>
      <c r="F2188" t="s">
        <v>24</v>
      </c>
      <c r="G2188">
        <v>339</v>
      </c>
      <c r="H2188">
        <v>2554000</v>
      </c>
      <c r="I2188" t="s">
        <v>25</v>
      </c>
      <c r="J2188">
        <f t="shared" si="102"/>
        <v>1</v>
      </c>
      <c r="K2188" t="str">
        <f t="shared" si="103"/>
        <v>MMBtu</v>
      </c>
      <c r="L2188" s="3">
        <f t="shared" si="104"/>
        <v>2554000</v>
      </c>
    </row>
    <row r="2189" spans="1:12" x14ac:dyDescent="0.25">
      <c r="A2189" t="s">
        <v>248</v>
      </c>
      <c r="B2189" t="s">
        <v>21</v>
      </c>
      <c r="C2189" t="s">
        <v>22</v>
      </c>
      <c r="D2189" t="s">
        <v>12</v>
      </c>
      <c r="E2189" t="s">
        <v>19</v>
      </c>
      <c r="F2189" t="s">
        <v>33</v>
      </c>
      <c r="G2189">
        <v>18</v>
      </c>
      <c r="H2189">
        <v>2727644</v>
      </c>
      <c r="I2189" t="s">
        <v>25</v>
      </c>
      <c r="J2189">
        <f t="shared" si="102"/>
        <v>1</v>
      </c>
      <c r="K2189" t="str">
        <f t="shared" si="103"/>
        <v>MMBtu</v>
      </c>
      <c r="L2189" s="3">
        <f t="shared" si="104"/>
        <v>2727644</v>
      </c>
    </row>
    <row r="2190" spans="1:12" x14ac:dyDescent="0.25">
      <c r="A2190" t="s">
        <v>248</v>
      </c>
      <c r="B2190" t="s">
        <v>21</v>
      </c>
      <c r="C2190" t="s">
        <v>22</v>
      </c>
      <c r="D2190" t="s">
        <v>12</v>
      </c>
      <c r="E2190" t="s">
        <v>13</v>
      </c>
      <c r="F2190" t="s">
        <v>36</v>
      </c>
      <c r="G2190">
        <v>19</v>
      </c>
      <c r="H2190">
        <v>2990000</v>
      </c>
      <c r="I2190" t="s">
        <v>25</v>
      </c>
      <c r="J2190">
        <f t="shared" si="102"/>
        <v>1</v>
      </c>
      <c r="K2190" t="str">
        <f t="shared" si="103"/>
        <v>MMBtu</v>
      </c>
      <c r="L2190" s="3">
        <f t="shared" si="104"/>
        <v>2990000</v>
      </c>
    </row>
    <row r="2191" spans="1:12" x14ac:dyDescent="0.25">
      <c r="A2191" t="s">
        <v>248</v>
      </c>
      <c r="B2191" t="s">
        <v>21</v>
      </c>
      <c r="C2191" t="s">
        <v>22</v>
      </c>
      <c r="D2191" t="s">
        <v>12</v>
      </c>
      <c r="E2191" t="s">
        <v>16</v>
      </c>
      <c r="F2191" t="s">
        <v>36</v>
      </c>
      <c r="G2191">
        <v>18</v>
      </c>
      <c r="H2191">
        <v>3090000</v>
      </c>
      <c r="I2191" t="s">
        <v>25</v>
      </c>
      <c r="J2191">
        <f t="shared" si="102"/>
        <v>1</v>
      </c>
      <c r="K2191" t="str">
        <f t="shared" si="103"/>
        <v>MMBtu</v>
      </c>
      <c r="L2191" s="3">
        <f t="shared" si="104"/>
        <v>3090000</v>
      </c>
    </row>
    <row r="2192" spans="1:12" x14ac:dyDescent="0.25">
      <c r="A2192" t="s">
        <v>248</v>
      </c>
      <c r="B2192" t="s">
        <v>21</v>
      </c>
      <c r="C2192" t="s">
        <v>22</v>
      </c>
      <c r="D2192" t="s">
        <v>12</v>
      </c>
      <c r="E2192" t="s">
        <v>19</v>
      </c>
      <c r="F2192" t="s">
        <v>35</v>
      </c>
      <c r="G2192">
        <v>17</v>
      </c>
      <c r="H2192">
        <v>3689830</v>
      </c>
      <c r="I2192" t="s">
        <v>25</v>
      </c>
      <c r="J2192">
        <f t="shared" si="102"/>
        <v>1</v>
      </c>
      <c r="K2192" t="str">
        <f t="shared" si="103"/>
        <v>MMBtu</v>
      </c>
      <c r="L2192" s="3">
        <f t="shared" si="104"/>
        <v>3689830</v>
      </c>
    </row>
    <row r="2193" spans="1:12" x14ac:dyDescent="0.25">
      <c r="A2193" t="s">
        <v>248</v>
      </c>
      <c r="B2193" t="s">
        <v>21</v>
      </c>
      <c r="C2193" t="s">
        <v>22</v>
      </c>
      <c r="D2193" t="s">
        <v>12</v>
      </c>
      <c r="E2193" t="s">
        <v>16</v>
      </c>
      <c r="F2193" t="s">
        <v>33</v>
      </c>
      <c r="G2193">
        <v>25</v>
      </c>
      <c r="H2193">
        <v>3775000</v>
      </c>
      <c r="I2193" t="s">
        <v>25</v>
      </c>
      <c r="J2193">
        <f t="shared" si="102"/>
        <v>1</v>
      </c>
      <c r="K2193" t="str">
        <f t="shared" si="103"/>
        <v>MMBtu</v>
      </c>
      <c r="L2193" s="3">
        <f t="shared" si="104"/>
        <v>3775000</v>
      </c>
    </row>
    <row r="2194" spans="1:12" x14ac:dyDescent="0.25">
      <c r="A2194" t="s">
        <v>248</v>
      </c>
      <c r="B2194" t="s">
        <v>21</v>
      </c>
      <c r="C2194" t="s">
        <v>22</v>
      </c>
      <c r="D2194" t="s">
        <v>12</v>
      </c>
      <c r="E2194" t="s">
        <v>15</v>
      </c>
      <c r="F2194" t="s">
        <v>35</v>
      </c>
      <c r="G2194">
        <v>29</v>
      </c>
      <c r="H2194">
        <v>3905000</v>
      </c>
      <c r="I2194" t="s">
        <v>25</v>
      </c>
      <c r="J2194">
        <f t="shared" si="102"/>
        <v>1</v>
      </c>
      <c r="K2194" t="str">
        <f t="shared" si="103"/>
        <v>MMBtu</v>
      </c>
      <c r="L2194" s="3">
        <f t="shared" si="104"/>
        <v>3905000</v>
      </c>
    </row>
    <row r="2195" spans="1:12" x14ac:dyDescent="0.25">
      <c r="A2195" t="s">
        <v>248</v>
      </c>
      <c r="B2195" t="s">
        <v>21</v>
      </c>
      <c r="C2195" t="s">
        <v>22</v>
      </c>
      <c r="D2195" t="s">
        <v>12</v>
      </c>
      <c r="E2195" t="s">
        <v>18</v>
      </c>
      <c r="F2195" t="s">
        <v>36</v>
      </c>
      <c r="G2195">
        <v>19</v>
      </c>
      <c r="H2195">
        <v>4305000</v>
      </c>
      <c r="I2195" t="s">
        <v>25</v>
      </c>
      <c r="J2195">
        <f t="shared" si="102"/>
        <v>1</v>
      </c>
      <c r="K2195" t="str">
        <f t="shared" si="103"/>
        <v>MMBtu</v>
      </c>
      <c r="L2195" s="3">
        <f t="shared" si="104"/>
        <v>4305000</v>
      </c>
    </row>
    <row r="2196" spans="1:12" x14ac:dyDescent="0.25">
      <c r="A2196" t="s">
        <v>248</v>
      </c>
      <c r="B2196" t="s">
        <v>21</v>
      </c>
      <c r="C2196" t="s">
        <v>22</v>
      </c>
      <c r="D2196" t="s">
        <v>23</v>
      </c>
      <c r="E2196" t="s">
        <v>30</v>
      </c>
      <c r="F2196" t="s">
        <v>35</v>
      </c>
      <c r="G2196">
        <v>489</v>
      </c>
      <c r="H2196">
        <v>4564458</v>
      </c>
      <c r="I2196" t="s">
        <v>25</v>
      </c>
      <c r="J2196">
        <f t="shared" si="102"/>
        <v>1</v>
      </c>
      <c r="K2196" t="str">
        <f t="shared" si="103"/>
        <v>MMBtu</v>
      </c>
      <c r="L2196" s="3">
        <f t="shared" si="104"/>
        <v>4564458</v>
      </c>
    </row>
    <row r="2197" spans="1:12" x14ac:dyDescent="0.25">
      <c r="A2197" t="s">
        <v>248</v>
      </c>
      <c r="B2197" t="s">
        <v>21</v>
      </c>
      <c r="C2197" t="s">
        <v>22</v>
      </c>
      <c r="D2197" t="s">
        <v>12</v>
      </c>
      <c r="E2197" t="s">
        <v>15</v>
      </c>
      <c r="F2197" t="s">
        <v>36</v>
      </c>
      <c r="G2197">
        <v>29</v>
      </c>
      <c r="H2197">
        <v>4984500</v>
      </c>
      <c r="I2197" t="s">
        <v>25</v>
      </c>
      <c r="J2197">
        <f t="shared" si="102"/>
        <v>1</v>
      </c>
      <c r="K2197" t="str">
        <f t="shared" si="103"/>
        <v>MMBtu</v>
      </c>
      <c r="L2197" s="3">
        <f t="shared" si="104"/>
        <v>4984500</v>
      </c>
    </row>
    <row r="2198" spans="1:12" x14ac:dyDescent="0.25">
      <c r="A2198" t="s">
        <v>248</v>
      </c>
      <c r="B2198" t="s">
        <v>21</v>
      </c>
      <c r="C2198" t="s">
        <v>22</v>
      </c>
      <c r="D2198" t="s">
        <v>12</v>
      </c>
      <c r="E2198" t="s">
        <v>30</v>
      </c>
      <c r="F2198" t="s">
        <v>36</v>
      </c>
      <c r="G2198">
        <v>25</v>
      </c>
      <c r="H2198">
        <v>5375000</v>
      </c>
      <c r="I2198" t="s">
        <v>25</v>
      </c>
      <c r="J2198">
        <f t="shared" si="102"/>
        <v>1</v>
      </c>
      <c r="K2198" t="str">
        <f t="shared" si="103"/>
        <v>MMBtu</v>
      </c>
      <c r="L2198" s="3">
        <f t="shared" si="104"/>
        <v>5375000</v>
      </c>
    </row>
    <row r="2199" spans="1:12" x14ac:dyDescent="0.25">
      <c r="A2199" t="s">
        <v>248</v>
      </c>
      <c r="B2199" t="s">
        <v>21</v>
      </c>
      <c r="C2199" t="s">
        <v>22</v>
      </c>
      <c r="D2199" t="s">
        <v>12</v>
      </c>
      <c r="E2199" t="s">
        <v>27</v>
      </c>
      <c r="F2199" t="s">
        <v>35</v>
      </c>
      <c r="G2199">
        <v>51</v>
      </c>
      <c r="H2199">
        <v>5595000</v>
      </c>
      <c r="I2199" t="s">
        <v>25</v>
      </c>
      <c r="J2199">
        <f t="shared" si="102"/>
        <v>1</v>
      </c>
      <c r="K2199" t="str">
        <f t="shared" si="103"/>
        <v>MMBtu</v>
      </c>
      <c r="L2199" s="3">
        <f t="shared" si="104"/>
        <v>5595000</v>
      </c>
    </row>
    <row r="2200" spans="1:12" x14ac:dyDescent="0.25">
      <c r="A2200" t="s">
        <v>248</v>
      </c>
      <c r="B2200" t="s">
        <v>21</v>
      </c>
      <c r="C2200" t="s">
        <v>22</v>
      </c>
      <c r="D2200" t="s">
        <v>23</v>
      </c>
      <c r="E2200" t="s">
        <v>27</v>
      </c>
      <c r="F2200" t="s">
        <v>35</v>
      </c>
      <c r="G2200">
        <v>330</v>
      </c>
      <c r="H2200">
        <v>5631500</v>
      </c>
      <c r="I2200" t="s">
        <v>25</v>
      </c>
      <c r="J2200">
        <f t="shared" si="102"/>
        <v>1</v>
      </c>
      <c r="K2200" t="str">
        <f t="shared" si="103"/>
        <v>MMBtu</v>
      </c>
      <c r="L2200" s="3">
        <f t="shared" si="104"/>
        <v>5631500</v>
      </c>
    </row>
    <row r="2201" spans="1:12" x14ac:dyDescent="0.25">
      <c r="A2201" t="s">
        <v>248</v>
      </c>
      <c r="B2201" t="s">
        <v>21</v>
      </c>
      <c r="C2201" t="s">
        <v>22</v>
      </c>
      <c r="D2201" t="s">
        <v>23</v>
      </c>
      <c r="E2201" t="s">
        <v>16</v>
      </c>
      <c r="F2201" t="s">
        <v>24</v>
      </c>
      <c r="G2201">
        <v>679</v>
      </c>
      <c r="H2201">
        <v>5635000</v>
      </c>
      <c r="I2201" t="s">
        <v>25</v>
      </c>
      <c r="J2201">
        <f t="shared" si="102"/>
        <v>1</v>
      </c>
      <c r="K2201" t="str">
        <f t="shared" si="103"/>
        <v>MMBtu</v>
      </c>
      <c r="L2201" s="3">
        <f t="shared" si="104"/>
        <v>5635000</v>
      </c>
    </row>
    <row r="2202" spans="1:12" x14ac:dyDescent="0.25">
      <c r="A2202" t="s">
        <v>248</v>
      </c>
      <c r="B2202" t="s">
        <v>21</v>
      </c>
      <c r="C2202" t="s">
        <v>22</v>
      </c>
      <c r="D2202" t="s">
        <v>12</v>
      </c>
      <c r="E2202" t="s">
        <v>16</v>
      </c>
      <c r="F2202" t="s">
        <v>35</v>
      </c>
      <c r="G2202">
        <v>36</v>
      </c>
      <c r="H2202">
        <v>5986833</v>
      </c>
      <c r="I2202" t="s">
        <v>25</v>
      </c>
      <c r="J2202">
        <f t="shared" si="102"/>
        <v>1</v>
      </c>
      <c r="K2202" t="str">
        <f t="shared" si="103"/>
        <v>MMBtu</v>
      </c>
      <c r="L2202" s="3">
        <f t="shared" si="104"/>
        <v>5986833</v>
      </c>
    </row>
    <row r="2203" spans="1:12" x14ac:dyDescent="0.25">
      <c r="A2203" t="s">
        <v>248</v>
      </c>
      <c r="B2203" t="s">
        <v>21</v>
      </c>
      <c r="C2203" t="s">
        <v>22</v>
      </c>
      <c r="D2203" t="s">
        <v>12</v>
      </c>
      <c r="E2203" t="s">
        <v>30</v>
      </c>
      <c r="F2203" t="s">
        <v>35</v>
      </c>
      <c r="G2203">
        <v>29</v>
      </c>
      <c r="H2203">
        <v>6085000</v>
      </c>
      <c r="I2203" t="s">
        <v>25</v>
      </c>
      <c r="J2203">
        <f t="shared" si="102"/>
        <v>1</v>
      </c>
      <c r="K2203" t="str">
        <f t="shared" si="103"/>
        <v>MMBtu</v>
      </c>
      <c r="L2203" s="3">
        <f t="shared" si="104"/>
        <v>6085000</v>
      </c>
    </row>
    <row r="2204" spans="1:12" x14ac:dyDescent="0.25">
      <c r="A2204" t="s">
        <v>248</v>
      </c>
      <c r="B2204" t="s">
        <v>21</v>
      </c>
      <c r="C2204" t="s">
        <v>22</v>
      </c>
      <c r="D2204" t="s">
        <v>12</v>
      </c>
      <c r="E2204" t="s">
        <v>17</v>
      </c>
      <c r="F2204" t="s">
        <v>33</v>
      </c>
      <c r="G2204">
        <v>38</v>
      </c>
      <c r="H2204">
        <v>6238000</v>
      </c>
      <c r="I2204" t="s">
        <v>25</v>
      </c>
      <c r="J2204">
        <f t="shared" si="102"/>
        <v>1</v>
      </c>
      <c r="K2204" t="str">
        <f t="shared" si="103"/>
        <v>MMBtu</v>
      </c>
      <c r="L2204" s="3">
        <f t="shared" si="104"/>
        <v>6238000</v>
      </c>
    </row>
    <row r="2205" spans="1:12" x14ac:dyDescent="0.25">
      <c r="A2205" t="s">
        <v>248</v>
      </c>
      <c r="B2205" t="s">
        <v>21</v>
      </c>
      <c r="C2205" t="s">
        <v>22</v>
      </c>
      <c r="D2205" t="s">
        <v>12</v>
      </c>
      <c r="E2205" t="s">
        <v>27</v>
      </c>
      <c r="F2205" t="s">
        <v>33</v>
      </c>
      <c r="G2205">
        <v>41</v>
      </c>
      <c r="H2205">
        <v>6535000</v>
      </c>
      <c r="I2205" t="s">
        <v>25</v>
      </c>
      <c r="J2205">
        <f t="shared" ref="J2205:J2268" si="105">IF(I2205="GJ",1.0542,1)</f>
        <v>1</v>
      </c>
      <c r="K2205" t="str">
        <f t="shared" ref="K2205:K2268" si="106">IF(I2205="GJ","MMBtu",I2205)</f>
        <v>MMBtu</v>
      </c>
      <c r="L2205" s="3">
        <f t="shared" ref="L2205:L2268" si="107">H2205*J2205</f>
        <v>6535000</v>
      </c>
    </row>
    <row r="2206" spans="1:12" x14ac:dyDescent="0.25">
      <c r="A2206" t="s">
        <v>248</v>
      </c>
      <c r="B2206" t="s">
        <v>21</v>
      </c>
      <c r="C2206" t="s">
        <v>22</v>
      </c>
      <c r="D2206" t="s">
        <v>12</v>
      </c>
      <c r="E2206" t="s">
        <v>13</v>
      </c>
      <c r="F2206" t="s">
        <v>24</v>
      </c>
      <c r="G2206">
        <v>43</v>
      </c>
      <c r="H2206">
        <v>6630000</v>
      </c>
      <c r="I2206" t="s">
        <v>25</v>
      </c>
      <c r="J2206">
        <f t="shared" si="105"/>
        <v>1</v>
      </c>
      <c r="K2206" t="str">
        <f t="shared" si="106"/>
        <v>MMBtu</v>
      </c>
      <c r="L2206" s="3">
        <f t="shared" si="107"/>
        <v>6630000</v>
      </c>
    </row>
    <row r="2207" spans="1:12" x14ac:dyDescent="0.25">
      <c r="A2207" t="s">
        <v>248</v>
      </c>
      <c r="B2207" t="s">
        <v>21</v>
      </c>
      <c r="C2207" t="s">
        <v>22</v>
      </c>
      <c r="D2207" t="s">
        <v>12</v>
      </c>
      <c r="E2207" t="s">
        <v>18</v>
      </c>
      <c r="F2207" t="s">
        <v>35</v>
      </c>
      <c r="G2207">
        <v>52</v>
      </c>
      <c r="H2207">
        <v>6825000</v>
      </c>
      <c r="I2207" t="s">
        <v>25</v>
      </c>
      <c r="J2207">
        <f t="shared" si="105"/>
        <v>1</v>
      </c>
      <c r="K2207" t="str">
        <f t="shared" si="106"/>
        <v>MMBtu</v>
      </c>
      <c r="L2207" s="3">
        <f t="shared" si="107"/>
        <v>6825000</v>
      </c>
    </row>
    <row r="2208" spans="1:12" x14ac:dyDescent="0.25">
      <c r="A2208" t="s">
        <v>248</v>
      </c>
      <c r="B2208" t="s">
        <v>21</v>
      </c>
      <c r="C2208" t="s">
        <v>22</v>
      </c>
      <c r="D2208" t="s">
        <v>12</v>
      </c>
      <c r="E2208" t="s">
        <v>18</v>
      </c>
      <c r="F2208" t="s">
        <v>33</v>
      </c>
      <c r="G2208">
        <v>47</v>
      </c>
      <c r="H2208">
        <v>7034320</v>
      </c>
      <c r="I2208" t="s">
        <v>25</v>
      </c>
      <c r="J2208">
        <f t="shared" si="105"/>
        <v>1</v>
      </c>
      <c r="K2208" t="str">
        <f t="shared" si="106"/>
        <v>MMBtu</v>
      </c>
      <c r="L2208" s="3">
        <f t="shared" si="107"/>
        <v>7034320</v>
      </c>
    </row>
    <row r="2209" spans="1:12" x14ac:dyDescent="0.25">
      <c r="A2209" t="s">
        <v>248</v>
      </c>
      <c r="B2209" t="s">
        <v>21</v>
      </c>
      <c r="C2209" t="s">
        <v>22</v>
      </c>
      <c r="D2209" t="s">
        <v>23</v>
      </c>
      <c r="E2209" t="s">
        <v>19</v>
      </c>
      <c r="F2209" t="s">
        <v>24</v>
      </c>
      <c r="G2209">
        <v>618</v>
      </c>
      <c r="H2209">
        <v>7321139</v>
      </c>
      <c r="I2209" t="s">
        <v>25</v>
      </c>
      <c r="J2209">
        <f t="shared" si="105"/>
        <v>1</v>
      </c>
      <c r="K2209" t="str">
        <f t="shared" si="106"/>
        <v>MMBtu</v>
      </c>
      <c r="L2209" s="3">
        <f t="shared" si="107"/>
        <v>7321139</v>
      </c>
    </row>
    <row r="2210" spans="1:12" x14ac:dyDescent="0.25">
      <c r="A2210" t="s">
        <v>248</v>
      </c>
      <c r="B2210" t="s">
        <v>21</v>
      </c>
      <c r="C2210" t="s">
        <v>22</v>
      </c>
      <c r="D2210" t="s">
        <v>12</v>
      </c>
      <c r="E2210" t="s">
        <v>27</v>
      </c>
      <c r="F2210" t="s">
        <v>24</v>
      </c>
      <c r="G2210">
        <v>58</v>
      </c>
      <c r="H2210">
        <v>7460000</v>
      </c>
      <c r="I2210" t="s">
        <v>25</v>
      </c>
      <c r="J2210">
        <f t="shared" si="105"/>
        <v>1</v>
      </c>
      <c r="K2210" t="str">
        <f t="shared" si="106"/>
        <v>MMBtu</v>
      </c>
      <c r="L2210" s="3">
        <f t="shared" si="107"/>
        <v>7460000</v>
      </c>
    </row>
    <row r="2211" spans="1:12" x14ac:dyDescent="0.25">
      <c r="A2211" t="s">
        <v>248</v>
      </c>
      <c r="B2211" t="s">
        <v>21</v>
      </c>
      <c r="C2211" t="s">
        <v>22</v>
      </c>
      <c r="D2211" t="s">
        <v>12</v>
      </c>
      <c r="E2211" t="s">
        <v>30</v>
      </c>
      <c r="F2211" t="s">
        <v>33</v>
      </c>
      <c r="G2211">
        <v>57</v>
      </c>
      <c r="H2211">
        <v>7790000</v>
      </c>
      <c r="I2211" t="s">
        <v>25</v>
      </c>
      <c r="J2211">
        <f t="shared" si="105"/>
        <v>1</v>
      </c>
      <c r="K2211" t="str">
        <f t="shared" si="106"/>
        <v>MMBtu</v>
      </c>
      <c r="L2211" s="3">
        <f t="shared" si="107"/>
        <v>7790000</v>
      </c>
    </row>
    <row r="2212" spans="1:12" x14ac:dyDescent="0.25">
      <c r="A2212" t="s">
        <v>248</v>
      </c>
      <c r="B2212" t="s">
        <v>21</v>
      </c>
      <c r="C2212" t="s">
        <v>22</v>
      </c>
      <c r="D2212" t="s">
        <v>23</v>
      </c>
      <c r="E2212" t="s">
        <v>17</v>
      </c>
      <c r="F2212" t="s">
        <v>24</v>
      </c>
      <c r="G2212">
        <v>601</v>
      </c>
      <c r="H2212">
        <v>7805760</v>
      </c>
      <c r="I2212" t="s">
        <v>25</v>
      </c>
      <c r="J2212">
        <f t="shared" si="105"/>
        <v>1</v>
      </c>
      <c r="K2212" t="str">
        <f t="shared" si="106"/>
        <v>MMBtu</v>
      </c>
      <c r="L2212" s="3">
        <f t="shared" si="107"/>
        <v>7805760</v>
      </c>
    </row>
    <row r="2213" spans="1:12" x14ac:dyDescent="0.25">
      <c r="A2213" t="s">
        <v>248</v>
      </c>
      <c r="B2213" t="s">
        <v>21</v>
      </c>
      <c r="C2213" t="s">
        <v>22</v>
      </c>
      <c r="D2213" t="s">
        <v>23</v>
      </c>
      <c r="E2213" t="s">
        <v>30</v>
      </c>
      <c r="F2213" t="s">
        <v>24</v>
      </c>
      <c r="G2213">
        <v>821</v>
      </c>
      <c r="H2213">
        <v>8107000</v>
      </c>
      <c r="I2213" t="s">
        <v>25</v>
      </c>
      <c r="J2213">
        <f t="shared" si="105"/>
        <v>1</v>
      </c>
      <c r="K2213" t="str">
        <f t="shared" si="106"/>
        <v>MMBtu</v>
      </c>
      <c r="L2213" s="3">
        <f t="shared" si="107"/>
        <v>8107000</v>
      </c>
    </row>
    <row r="2214" spans="1:12" x14ac:dyDescent="0.25">
      <c r="A2214" t="s">
        <v>248</v>
      </c>
      <c r="B2214" t="s">
        <v>21</v>
      </c>
      <c r="C2214" t="s">
        <v>22</v>
      </c>
      <c r="D2214" t="s">
        <v>23</v>
      </c>
      <c r="E2214" t="s">
        <v>27</v>
      </c>
      <c r="F2214" t="s">
        <v>33</v>
      </c>
      <c r="G2214">
        <v>752</v>
      </c>
      <c r="H2214">
        <v>8289125</v>
      </c>
      <c r="I2214" t="s">
        <v>25</v>
      </c>
      <c r="J2214">
        <f t="shared" si="105"/>
        <v>1</v>
      </c>
      <c r="K2214" t="str">
        <f t="shared" si="106"/>
        <v>MMBtu</v>
      </c>
      <c r="L2214" s="3">
        <f t="shared" si="107"/>
        <v>8289125</v>
      </c>
    </row>
    <row r="2215" spans="1:12" x14ac:dyDescent="0.25">
      <c r="A2215" t="s">
        <v>248</v>
      </c>
      <c r="B2215" t="s">
        <v>21</v>
      </c>
      <c r="C2215" t="s">
        <v>22</v>
      </c>
      <c r="D2215" t="s">
        <v>12</v>
      </c>
      <c r="E2215" t="s">
        <v>17</v>
      </c>
      <c r="F2215" t="s">
        <v>36</v>
      </c>
      <c r="G2215">
        <v>36</v>
      </c>
      <c r="H2215">
        <v>8360000</v>
      </c>
      <c r="I2215" t="s">
        <v>25</v>
      </c>
      <c r="J2215">
        <f t="shared" si="105"/>
        <v>1</v>
      </c>
      <c r="K2215" t="str">
        <f t="shared" si="106"/>
        <v>MMBtu</v>
      </c>
      <c r="L2215" s="3">
        <f t="shared" si="107"/>
        <v>8360000</v>
      </c>
    </row>
    <row r="2216" spans="1:12" x14ac:dyDescent="0.25">
      <c r="A2216" t="s">
        <v>248</v>
      </c>
      <c r="B2216" t="s">
        <v>21</v>
      </c>
      <c r="C2216" t="s">
        <v>22</v>
      </c>
      <c r="D2216" t="s">
        <v>23</v>
      </c>
      <c r="E2216" t="s">
        <v>15</v>
      </c>
      <c r="F2216" t="s">
        <v>24</v>
      </c>
      <c r="G2216">
        <v>761</v>
      </c>
      <c r="H2216">
        <v>8523331</v>
      </c>
      <c r="I2216" t="s">
        <v>25</v>
      </c>
      <c r="J2216">
        <f t="shared" si="105"/>
        <v>1</v>
      </c>
      <c r="K2216" t="str">
        <f t="shared" si="106"/>
        <v>MMBtu</v>
      </c>
      <c r="L2216" s="3">
        <f t="shared" si="107"/>
        <v>8523331</v>
      </c>
    </row>
    <row r="2217" spans="1:12" x14ac:dyDescent="0.25">
      <c r="A2217" t="s">
        <v>248</v>
      </c>
      <c r="B2217" t="s">
        <v>21</v>
      </c>
      <c r="C2217" t="s">
        <v>22</v>
      </c>
      <c r="D2217" t="s">
        <v>12</v>
      </c>
      <c r="E2217" t="s">
        <v>15</v>
      </c>
      <c r="F2217" t="s">
        <v>24</v>
      </c>
      <c r="G2217">
        <v>65</v>
      </c>
      <c r="H2217">
        <v>8955000</v>
      </c>
      <c r="I2217" t="s">
        <v>25</v>
      </c>
      <c r="J2217">
        <f t="shared" si="105"/>
        <v>1</v>
      </c>
      <c r="K2217" t="str">
        <f t="shared" si="106"/>
        <v>MMBtu</v>
      </c>
      <c r="L2217" s="3">
        <f t="shared" si="107"/>
        <v>8955000</v>
      </c>
    </row>
    <row r="2218" spans="1:12" x14ac:dyDescent="0.25">
      <c r="A2218" t="s">
        <v>248</v>
      </c>
      <c r="B2218" t="s">
        <v>21</v>
      </c>
      <c r="C2218" t="s">
        <v>22</v>
      </c>
      <c r="D2218" t="s">
        <v>12</v>
      </c>
      <c r="E2218" t="s">
        <v>17</v>
      </c>
      <c r="F2218" t="s">
        <v>24</v>
      </c>
      <c r="G2218">
        <v>65</v>
      </c>
      <c r="H2218">
        <v>9385000</v>
      </c>
      <c r="I2218" t="s">
        <v>25</v>
      </c>
      <c r="J2218">
        <f t="shared" si="105"/>
        <v>1</v>
      </c>
      <c r="K2218" t="str">
        <f t="shared" si="106"/>
        <v>MMBtu</v>
      </c>
      <c r="L2218" s="3">
        <f t="shared" si="107"/>
        <v>9385000</v>
      </c>
    </row>
    <row r="2219" spans="1:12" x14ac:dyDescent="0.25">
      <c r="A2219" t="s">
        <v>248</v>
      </c>
      <c r="B2219" t="s">
        <v>21</v>
      </c>
      <c r="C2219" t="s">
        <v>22</v>
      </c>
      <c r="D2219" t="s">
        <v>12</v>
      </c>
      <c r="E2219" t="s">
        <v>18</v>
      </c>
      <c r="F2219" t="s">
        <v>24</v>
      </c>
      <c r="G2219">
        <v>60</v>
      </c>
      <c r="H2219">
        <v>9570000</v>
      </c>
      <c r="I2219" t="s">
        <v>25</v>
      </c>
      <c r="J2219">
        <f t="shared" si="105"/>
        <v>1</v>
      </c>
      <c r="K2219" t="str">
        <f t="shared" si="106"/>
        <v>MMBtu</v>
      </c>
      <c r="L2219" s="3">
        <f t="shared" si="107"/>
        <v>9570000</v>
      </c>
    </row>
    <row r="2220" spans="1:12" x14ac:dyDescent="0.25">
      <c r="A2220" t="s">
        <v>248</v>
      </c>
      <c r="B2220" t="s">
        <v>21</v>
      </c>
      <c r="C2220" t="s">
        <v>22</v>
      </c>
      <c r="D2220" t="s">
        <v>12</v>
      </c>
      <c r="E2220" t="s">
        <v>15</v>
      </c>
      <c r="F2220" t="s">
        <v>33</v>
      </c>
      <c r="G2220">
        <v>47</v>
      </c>
      <c r="H2220">
        <v>9671655</v>
      </c>
      <c r="I2220" t="s">
        <v>25</v>
      </c>
      <c r="J2220">
        <f t="shared" si="105"/>
        <v>1</v>
      </c>
      <c r="K2220" t="str">
        <f t="shared" si="106"/>
        <v>MMBtu</v>
      </c>
      <c r="L2220" s="3">
        <f t="shared" si="107"/>
        <v>9671655</v>
      </c>
    </row>
    <row r="2221" spans="1:12" x14ac:dyDescent="0.25">
      <c r="A2221" t="s">
        <v>248</v>
      </c>
      <c r="B2221" t="s">
        <v>21</v>
      </c>
      <c r="C2221" t="s">
        <v>22</v>
      </c>
      <c r="D2221" t="s">
        <v>23</v>
      </c>
      <c r="E2221" t="s">
        <v>16</v>
      </c>
      <c r="F2221" t="s">
        <v>35</v>
      </c>
      <c r="G2221">
        <v>849</v>
      </c>
      <c r="H2221">
        <v>9762550</v>
      </c>
      <c r="I2221" t="s">
        <v>25</v>
      </c>
      <c r="J2221">
        <f t="shared" si="105"/>
        <v>1</v>
      </c>
      <c r="K2221" t="str">
        <f t="shared" si="106"/>
        <v>MMBtu</v>
      </c>
      <c r="L2221" s="3">
        <f t="shared" si="107"/>
        <v>9762550</v>
      </c>
    </row>
    <row r="2222" spans="1:12" x14ac:dyDescent="0.25">
      <c r="A2222" t="s">
        <v>248</v>
      </c>
      <c r="B2222" t="s">
        <v>21</v>
      </c>
      <c r="C2222" t="s">
        <v>22</v>
      </c>
      <c r="D2222" t="s">
        <v>12</v>
      </c>
      <c r="E2222" t="s">
        <v>19</v>
      </c>
      <c r="F2222" t="s">
        <v>36</v>
      </c>
      <c r="G2222">
        <v>67</v>
      </c>
      <c r="H2222">
        <v>10360000</v>
      </c>
      <c r="I2222" t="s">
        <v>25</v>
      </c>
      <c r="J2222">
        <f t="shared" si="105"/>
        <v>1</v>
      </c>
      <c r="K2222" t="str">
        <f t="shared" si="106"/>
        <v>MMBtu</v>
      </c>
      <c r="L2222" s="3">
        <f t="shared" si="107"/>
        <v>10360000</v>
      </c>
    </row>
    <row r="2223" spans="1:12" x14ac:dyDescent="0.25">
      <c r="A2223" t="s">
        <v>248</v>
      </c>
      <c r="B2223" t="s">
        <v>21</v>
      </c>
      <c r="C2223" t="s">
        <v>22</v>
      </c>
      <c r="D2223" t="s">
        <v>23</v>
      </c>
      <c r="E2223" t="s">
        <v>30</v>
      </c>
      <c r="F2223" t="s">
        <v>33</v>
      </c>
      <c r="G2223">
        <v>842</v>
      </c>
      <c r="H2223">
        <v>12166901</v>
      </c>
      <c r="I2223" t="s">
        <v>25</v>
      </c>
      <c r="J2223">
        <f t="shared" si="105"/>
        <v>1</v>
      </c>
      <c r="K2223" t="str">
        <f t="shared" si="106"/>
        <v>MMBtu</v>
      </c>
      <c r="L2223" s="3">
        <f t="shared" si="107"/>
        <v>12166901</v>
      </c>
    </row>
    <row r="2224" spans="1:12" x14ac:dyDescent="0.25">
      <c r="A2224" t="s">
        <v>248</v>
      </c>
      <c r="B2224" t="s">
        <v>21</v>
      </c>
      <c r="C2224" t="s">
        <v>22</v>
      </c>
      <c r="D2224" t="s">
        <v>23</v>
      </c>
      <c r="E2224" t="s">
        <v>13</v>
      </c>
      <c r="F2224" t="s">
        <v>24</v>
      </c>
      <c r="G2224">
        <v>1180</v>
      </c>
      <c r="H2224">
        <v>13672338</v>
      </c>
      <c r="I2224" t="s">
        <v>25</v>
      </c>
      <c r="J2224">
        <f t="shared" si="105"/>
        <v>1</v>
      </c>
      <c r="K2224" t="str">
        <f t="shared" si="106"/>
        <v>MMBtu</v>
      </c>
      <c r="L2224" s="3">
        <f t="shared" si="107"/>
        <v>13672338</v>
      </c>
    </row>
    <row r="2225" spans="1:12" x14ac:dyDescent="0.25">
      <c r="A2225" t="s">
        <v>248</v>
      </c>
      <c r="B2225" t="s">
        <v>21</v>
      </c>
      <c r="C2225" t="s">
        <v>22</v>
      </c>
      <c r="D2225" t="s">
        <v>23</v>
      </c>
      <c r="E2225" t="s">
        <v>18</v>
      </c>
      <c r="F2225" t="s">
        <v>35</v>
      </c>
      <c r="G2225">
        <v>1572</v>
      </c>
      <c r="H2225">
        <v>14433771</v>
      </c>
      <c r="I2225" t="s">
        <v>25</v>
      </c>
      <c r="J2225">
        <f t="shared" si="105"/>
        <v>1</v>
      </c>
      <c r="K2225" t="str">
        <f t="shared" si="106"/>
        <v>MMBtu</v>
      </c>
      <c r="L2225" s="3">
        <f t="shared" si="107"/>
        <v>14433771</v>
      </c>
    </row>
    <row r="2226" spans="1:12" x14ac:dyDescent="0.25">
      <c r="A2226" t="s">
        <v>248</v>
      </c>
      <c r="B2226" t="s">
        <v>21</v>
      </c>
      <c r="C2226" t="s">
        <v>22</v>
      </c>
      <c r="D2226" t="s">
        <v>23</v>
      </c>
      <c r="E2226" t="s">
        <v>19</v>
      </c>
      <c r="F2226" t="s">
        <v>35</v>
      </c>
      <c r="G2226">
        <v>1194</v>
      </c>
      <c r="H2226">
        <v>15883188</v>
      </c>
      <c r="I2226" t="s">
        <v>25</v>
      </c>
      <c r="J2226">
        <f t="shared" si="105"/>
        <v>1</v>
      </c>
      <c r="K2226" t="str">
        <f t="shared" si="106"/>
        <v>MMBtu</v>
      </c>
      <c r="L2226" s="3">
        <f t="shared" si="107"/>
        <v>15883188</v>
      </c>
    </row>
    <row r="2227" spans="1:12" x14ac:dyDescent="0.25">
      <c r="A2227" t="s">
        <v>248</v>
      </c>
      <c r="B2227" t="s">
        <v>21</v>
      </c>
      <c r="C2227" t="s">
        <v>22</v>
      </c>
      <c r="D2227" t="s">
        <v>23</v>
      </c>
      <c r="E2227" t="s">
        <v>18</v>
      </c>
      <c r="F2227" t="s">
        <v>24</v>
      </c>
      <c r="G2227">
        <v>1227</v>
      </c>
      <c r="H2227">
        <v>17479063</v>
      </c>
      <c r="I2227" t="s">
        <v>25</v>
      </c>
      <c r="J2227">
        <f t="shared" si="105"/>
        <v>1</v>
      </c>
      <c r="K2227" t="str">
        <f t="shared" si="106"/>
        <v>MMBtu</v>
      </c>
      <c r="L2227" s="3">
        <f t="shared" si="107"/>
        <v>17479063</v>
      </c>
    </row>
    <row r="2228" spans="1:12" x14ac:dyDescent="0.25">
      <c r="A2228" t="s">
        <v>248</v>
      </c>
      <c r="B2228" t="s">
        <v>21</v>
      </c>
      <c r="C2228" t="s">
        <v>22</v>
      </c>
      <c r="D2228" t="s">
        <v>12</v>
      </c>
      <c r="E2228" t="s">
        <v>16</v>
      </c>
      <c r="F2228" t="s">
        <v>24</v>
      </c>
      <c r="G2228">
        <v>118</v>
      </c>
      <c r="H2228">
        <v>17885000</v>
      </c>
      <c r="I2228" t="s">
        <v>25</v>
      </c>
      <c r="J2228">
        <f t="shared" si="105"/>
        <v>1</v>
      </c>
      <c r="K2228" t="str">
        <f t="shared" si="106"/>
        <v>MMBtu</v>
      </c>
      <c r="L2228" s="3">
        <f t="shared" si="107"/>
        <v>17885000</v>
      </c>
    </row>
    <row r="2229" spans="1:12" x14ac:dyDescent="0.25">
      <c r="A2229" t="s">
        <v>248</v>
      </c>
      <c r="B2229" t="s">
        <v>21</v>
      </c>
      <c r="C2229" t="s">
        <v>22</v>
      </c>
      <c r="D2229" t="s">
        <v>23</v>
      </c>
      <c r="E2229" t="s">
        <v>16</v>
      </c>
      <c r="F2229" t="s">
        <v>33</v>
      </c>
      <c r="G2229">
        <v>1570</v>
      </c>
      <c r="H2229">
        <v>18390523</v>
      </c>
      <c r="I2229" t="s">
        <v>25</v>
      </c>
      <c r="J2229">
        <f t="shared" si="105"/>
        <v>1</v>
      </c>
      <c r="K2229" t="str">
        <f t="shared" si="106"/>
        <v>MMBtu</v>
      </c>
      <c r="L2229" s="3">
        <f t="shared" si="107"/>
        <v>18390523</v>
      </c>
    </row>
    <row r="2230" spans="1:12" x14ac:dyDescent="0.25">
      <c r="A2230" t="s">
        <v>248</v>
      </c>
      <c r="B2230" t="s">
        <v>21</v>
      </c>
      <c r="C2230" t="s">
        <v>22</v>
      </c>
      <c r="D2230" t="s">
        <v>23</v>
      </c>
      <c r="E2230" t="s">
        <v>18</v>
      </c>
      <c r="F2230" t="s">
        <v>33</v>
      </c>
      <c r="G2230">
        <v>1861</v>
      </c>
      <c r="H2230">
        <v>18674819</v>
      </c>
      <c r="I2230" t="s">
        <v>25</v>
      </c>
      <c r="J2230">
        <f t="shared" si="105"/>
        <v>1</v>
      </c>
      <c r="K2230" t="str">
        <f t="shared" si="106"/>
        <v>MMBtu</v>
      </c>
      <c r="L2230" s="3">
        <f t="shared" si="107"/>
        <v>18674819</v>
      </c>
    </row>
    <row r="2231" spans="1:12" x14ac:dyDescent="0.25">
      <c r="A2231" t="s">
        <v>248</v>
      </c>
      <c r="B2231" t="s">
        <v>21</v>
      </c>
      <c r="C2231" t="s">
        <v>22</v>
      </c>
      <c r="D2231" t="s">
        <v>23</v>
      </c>
      <c r="E2231" t="s">
        <v>17</v>
      </c>
      <c r="F2231" t="s">
        <v>35</v>
      </c>
      <c r="G2231">
        <v>1509</v>
      </c>
      <c r="H2231">
        <v>20606833</v>
      </c>
      <c r="I2231" t="s">
        <v>25</v>
      </c>
      <c r="J2231">
        <f t="shared" si="105"/>
        <v>1</v>
      </c>
      <c r="K2231" t="str">
        <f t="shared" si="106"/>
        <v>MMBtu</v>
      </c>
      <c r="L2231" s="3">
        <f t="shared" si="107"/>
        <v>20606833</v>
      </c>
    </row>
    <row r="2232" spans="1:12" x14ac:dyDescent="0.25">
      <c r="A2232" t="s">
        <v>248</v>
      </c>
      <c r="B2232" t="s">
        <v>21</v>
      </c>
      <c r="C2232" t="s">
        <v>22</v>
      </c>
      <c r="D2232" t="s">
        <v>12</v>
      </c>
      <c r="E2232" t="s">
        <v>30</v>
      </c>
      <c r="F2232" t="s">
        <v>24</v>
      </c>
      <c r="G2232">
        <v>135</v>
      </c>
      <c r="H2232">
        <v>20755000</v>
      </c>
      <c r="I2232" t="s">
        <v>25</v>
      </c>
      <c r="J2232">
        <f t="shared" si="105"/>
        <v>1</v>
      </c>
      <c r="K2232" t="str">
        <f t="shared" si="106"/>
        <v>MMBtu</v>
      </c>
      <c r="L2232" s="3">
        <f t="shared" si="107"/>
        <v>20755000</v>
      </c>
    </row>
    <row r="2233" spans="1:12" x14ac:dyDescent="0.25">
      <c r="A2233" t="s">
        <v>248</v>
      </c>
      <c r="B2233" t="s">
        <v>21</v>
      </c>
      <c r="C2233" t="s">
        <v>22</v>
      </c>
      <c r="D2233" t="s">
        <v>23</v>
      </c>
      <c r="E2233" t="s">
        <v>13</v>
      </c>
      <c r="F2233" t="s">
        <v>35</v>
      </c>
      <c r="G2233">
        <v>1794</v>
      </c>
      <c r="H2233">
        <v>21092964</v>
      </c>
      <c r="I2233" t="s">
        <v>25</v>
      </c>
      <c r="J2233">
        <f t="shared" si="105"/>
        <v>1</v>
      </c>
      <c r="K2233" t="str">
        <f t="shared" si="106"/>
        <v>MMBtu</v>
      </c>
      <c r="L2233" s="3">
        <f t="shared" si="107"/>
        <v>21092964</v>
      </c>
    </row>
    <row r="2234" spans="1:12" x14ac:dyDescent="0.25">
      <c r="A2234" t="s">
        <v>248</v>
      </c>
      <c r="B2234" t="s">
        <v>21</v>
      </c>
      <c r="C2234" t="s">
        <v>22</v>
      </c>
      <c r="D2234" t="s">
        <v>12</v>
      </c>
      <c r="E2234" t="s">
        <v>19</v>
      </c>
      <c r="F2234" t="s">
        <v>24</v>
      </c>
      <c r="G2234">
        <v>199</v>
      </c>
      <c r="H2234">
        <v>24555000</v>
      </c>
      <c r="I2234" t="s">
        <v>25</v>
      </c>
      <c r="J2234">
        <f t="shared" si="105"/>
        <v>1</v>
      </c>
      <c r="K2234" t="str">
        <f t="shared" si="106"/>
        <v>MMBtu</v>
      </c>
      <c r="L2234" s="3">
        <f t="shared" si="107"/>
        <v>24555000</v>
      </c>
    </row>
    <row r="2235" spans="1:12" x14ac:dyDescent="0.25">
      <c r="A2235" t="s">
        <v>248</v>
      </c>
      <c r="B2235" t="s">
        <v>21</v>
      </c>
      <c r="C2235" t="s">
        <v>22</v>
      </c>
      <c r="D2235" t="s">
        <v>23</v>
      </c>
      <c r="E2235" t="s">
        <v>13</v>
      </c>
      <c r="F2235" t="s">
        <v>33</v>
      </c>
      <c r="G2235">
        <v>3494</v>
      </c>
      <c r="H2235">
        <v>25518850</v>
      </c>
      <c r="I2235" t="s">
        <v>25</v>
      </c>
      <c r="J2235">
        <f t="shared" si="105"/>
        <v>1</v>
      </c>
      <c r="K2235" t="str">
        <f t="shared" si="106"/>
        <v>MMBtu</v>
      </c>
      <c r="L2235" s="3">
        <f t="shared" si="107"/>
        <v>25518850</v>
      </c>
    </row>
    <row r="2236" spans="1:12" x14ac:dyDescent="0.25">
      <c r="A2236" t="s">
        <v>248</v>
      </c>
      <c r="B2236" t="s">
        <v>21</v>
      </c>
      <c r="C2236" t="s">
        <v>22</v>
      </c>
      <c r="D2236" t="s">
        <v>23</v>
      </c>
      <c r="E2236" t="s">
        <v>15</v>
      </c>
      <c r="F2236" t="s">
        <v>35</v>
      </c>
      <c r="G2236">
        <v>2099</v>
      </c>
      <c r="H2236">
        <v>31688549</v>
      </c>
      <c r="I2236" t="s">
        <v>25</v>
      </c>
      <c r="J2236">
        <f t="shared" si="105"/>
        <v>1</v>
      </c>
      <c r="K2236" t="str">
        <f t="shared" si="106"/>
        <v>MMBtu</v>
      </c>
      <c r="L2236" s="3">
        <f t="shared" si="107"/>
        <v>31688549</v>
      </c>
    </row>
    <row r="2237" spans="1:12" x14ac:dyDescent="0.25">
      <c r="A2237" t="s">
        <v>248</v>
      </c>
      <c r="B2237" t="s">
        <v>21</v>
      </c>
      <c r="C2237" t="s">
        <v>22</v>
      </c>
      <c r="D2237" t="s">
        <v>23</v>
      </c>
      <c r="E2237" t="s">
        <v>17</v>
      </c>
      <c r="F2237" t="s">
        <v>33</v>
      </c>
      <c r="G2237">
        <v>3143</v>
      </c>
      <c r="H2237">
        <v>35880587</v>
      </c>
      <c r="I2237" t="s">
        <v>25</v>
      </c>
      <c r="J2237">
        <f t="shared" si="105"/>
        <v>1</v>
      </c>
      <c r="K2237" t="str">
        <f t="shared" si="106"/>
        <v>MMBtu</v>
      </c>
      <c r="L2237" s="3">
        <f t="shared" si="107"/>
        <v>35880587</v>
      </c>
    </row>
    <row r="2238" spans="1:12" x14ac:dyDescent="0.25">
      <c r="A2238" t="s">
        <v>248</v>
      </c>
      <c r="B2238" t="s">
        <v>21</v>
      </c>
      <c r="C2238" t="s">
        <v>22</v>
      </c>
      <c r="D2238" t="s">
        <v>23</v>
      </c>
      <c r="E2238" t="s">
        <v>19</v>
      </c>
      <c r="F2238" t="s">
        <v>33</v>
      </c>
      <c r="G2238">
        <v>2631</v>
      </c>
      <c r="H2238">
        <v>38450257</v>
      </c>
      <c r="I2238" t="s">
        <v>25</v>
      </c>
      <c r="J2238">
        <f t="shared" si="105"/>
        <v>1</v>
      </c>
      <c r="K2238" t="str">
        <f t="shared" si="106"/>
        <v>MMBtu</v>
      </c>
      <c r="L2238" s="3">
        <f t="shared" si="107"/>
        <v>38450257</v>
      </c>
    </row>
    <row r="2239" spans="1:12" x14ac:dyDescent="0.25">
      <c r="A2239" t="s">
        <v>248</v>
      </c>
      <c r="B2239" t="s">
        <v>21</v>
      </c>
      <c r="C2239" t="s">
        <v>22</v>
      </c>
      <c r="D2239" t="s">
        <v>23</v>
      </c>
      <c r="E2239" t="s">
        <v>15</v>
      </c>
      <c r="F2239" t="s">
        <v>33</v>
      </c>
      <c r="G2239">
        <v>4082</v>
      </c>
      <c r="H2239">
        <v>46706198</v>
      </c>
      <c r="I2239" t="s">
        <v>25</v>
      </c>
      <c r="J2239">
        <f t="shared" si="105"/>
        <v>1</v>
      </c>
      <c r="K2239" t="str">
        <f t="shared" si="106"/>
        <v>MMBtu</v>
      </c>
      <c r="L2239" s="3">
        <f t="shared" si="107"/>
        <v>46706198</v>
      </c>
    </row>
    <row r="2240" spans="1:12" x14ac:dyDescent="0.25">
      <c r="A2240" t="s">
        <v>249</v>
      </c>
      <c r="B2240" t="s">
        <v>21</v>
      </c>
      <c r="C2240" t="s">
        <v>22</v>
      </c>
      <c r="D2240" t="s">
        <v>23</v>
      </c>
      <c r="E2240" t="s">
        <v>18</v>
      </c>
      <c r="F2240" t="s">
        <v>35</v>
      </c>
      <c r="G2240">
        <v>5</v>
      </c>
      <c r="H2240">
        <v>14000</v>
      </c>
      <c r="I2240" t="s">
        <v>25</v>
      </c>
      <c r="J2240">
        <f t="shared" si="105"/>
        <v>1</v>
      </c>
      <c r="K2240" t="str">
        <f t="shared" si="106"/>
        <v>MMBtu</v>
      </c>
      <c r="L2240" s="3">
        <f t="shared" si="107"/>
        <v>14000</v>
      </c>
    </row>
    <row r="2241" spans="1:12" x14ac:dyDescent="0.25">
      <c r="A2241" t="s">
        <v>249</v>
      </c>
      <c r="B2241" t="s">
        <v>21</v>
      </c>
      <c r="C2241" t="s">
        <v>22</v>
      </c>
      <c r="D2241" t="s">
        <v>23</v>
      </c>
      <c r="E2241" t="s">
        <v>19</v>
      </c>
      <c r="F2241" t="s">
        <v>37</v>
      </c>
      <c r="G2241">
        <v>10</v>
      </c>
      <c r="H2241">
        <v>63500</v>
      </c>
      <c r="I2241" t="s">
        <v>25</v>
      </c>
      <c r="J2241">
        <f t="shared" si="105"/>
        <v>1</v>
      </c>
      <c r="K2241" t="str">
        <f t="shared" si="106"/>
        <v>MMBtu</v>
      </c>
      <c r="L2241" s="3">
        <f t="shared" si="107"/>
        <v>63500</v>
      </c>
    </row>
    <row r="2242" spans="1:12" x14ac:dyDescent="0.25">
      <c r="A2242" t="s">
        <v>249</v>
      </c>
      <c r="B2242" t="s">
        <v>21</v>
      </c>
      <c r="C2242" t="s">
        <v>22</v>
      </c>
      <c r="D2242" t="s">
        <v>23</v>
      </c>
      <c r="E2242" t="s">
        <v>17</v>
      </c>
      <c r="F2242" t="s">
        <v>37</v>
      </c>
      <c r="G2242">
        <v>13</v>
      </c>
      <c r="H2242">
        <v>138500</v>
      </c>
      <c r="I2242" t="s">
        <v>25</v>
      </c>
      <c r="J2242">
        <f t="shared" si="105"/>
        <v>1</v>
      </c>
      <c r="K2242" t="str">
        <f t="shared" si="106"/>
        <v>MMBtu</v>
      </c>
      <c r="L2242" s="3">
        <f t="shared" si="107"/>
        <v>138500</v>
      </c>
    </row>
    <row r="2243" spans="1:12" x14ac:dyDescent="0.25">
      <c r="A2243" t="s">
        <v>249</v>
      </c>
      <c r="B2243" t="s">
        <v>21</v>
      </c>
      <c r="C2243" t="s">
        <v>22</v>
      </c>
      <c r="D2243" t="s">
        <v>23</v>
      </c>
      <c r="E2243" t="s">
        <v>17</v>
      </c>
      <c r="F2243" t="s">
        <v>35</v>
      </c>
      <c r="G2243">
        <v>14</v>
      </c>
      <c r="H2243">
        <v>246500</v>
      </c>
      <c r="I2243" t="s">
        <v>25</v>
      </c>
      <c r="J2243">
        <f t="shared" si="105"/>
        <v>1</v>
      </c>
      <c r="K2243" t="str">
        <f t="shared" si="106"/>
        <v>MMBtu</v>
      </c>
      <c r="L2243" s="3">
        <f t="shared" si="107"/>
        <v>246500</v>
      </c>
    </row>
    <row r="2244" spans="1:12" x14ac:dyDescent="0.25">
      <c r="A2244" t="s">
        <v>249</v>
      </c>
      <c r="B2244" t="s">
        <v>21</v>
      </c>
      <c r="C2244" t="s">
        <v>22</v>
      </c>
      <c r="D2244" t="s">
        <v>23</v>
      </c>
      <c r="E2244" t="s">
        <v>13</v>
      </c>
      <c r="F2244" t="s">
        <v>35</v>
      </c>
      <c r="G2244">
        <v>14</v>
      </c>
      <c r="H2244">
        <v>263000</v>
      </c>
      <c r="I2244" t="s">
        <v>25</v>
      </c>
      <c r="J2244">
        <f t="shared" si="105"/>
        <v>1</v>
      </c>
      <c r="K2244" t="str">
        <f t="shared" si="106"/>
        <v>MMBtu</v>
      </c>
      <c r="L2244" s="3">
        <f t="shared" si="107"/>
        <v>263000</v>
      </c>
    </row>
    <row r="2245" spans="1:12" x14ac:dyDescent="0.25">
      <c r="A2245" t="s">
        <v>249</v>
      </c>
      <c r="B2245" t="s">
        <v>21</v>
      </c>
      <c r="C2245" t="s">
        <v>22</v>
      </c>
      <c r="D2245" t="s">
        <v>23</v>
      </c>
      <c r="E2245" t="s">
        <v>19</v>
      </c>
      <c r="F2245" t="s">
        <v>35</v>
      </c>
      <c r="G2245">
        <v>12</v>
      </c>
      <c r="H2245">
        <v>584000</v>
      </c>
      <c r="I2245" t="s">
        <v>25</v>
      </c>
      <c r="J2245">
        <f t="shared" si="105"/>
        <v>1</v>
      </c>
      <c r="K2245" t="str">
        <f t="shared" si="106"/>
        <v>MMBtu</v>
      </c>
      <c r="L2245" s="3">
        <f t="shared" si="107"/>
        <v>584000</v>
      </c>
    </row>
    <row r="2246" spans="1:12" x14ac:dyDescent="0.25">
      <c r="A2246" t="s">
        <v>249</v>
      </c>
      <c r="B2246" t="s">
        <v>21</v>
      </c>
      <c r="C2246" t="s">
        <v>22</v>
      </c>
      <c r="D2246" t="s">
        <v>23</v>
      </c>
      <c r="E2246" t="s">
        <v>15</v>
      </c>
      <c r="F2246" t="s">
        <v>35</v>
      </c>
      <c r="G2246">
        <v>6</v>
      </c>
      <c r="H2246">
        <v>750000</v>
      </c>
      <c r="I2246" t="s">
        <v>25</v>
      </c>
      <c r="J2246">
        <f t="shared" si="105"/>
        <v>1</v>
      </c>
      <c r="K2246" t="str">
        <f t="shared" si="106"/>
        <v>MMBtu</v>
      </c>
      <c r="L2246" s="3">
        <f t="shared" si="107"/>
        <v>750000</v>
      </c>
    </row>
    <row r="2247" spans="1:12" x14ac:dyDescent="0.25">
      <c r="A2247" t="s">
        <v>249</v>
      </c>
      <c r="B2247" t="s">
        <v>21</v>
      </c>
      <c r="C2247" t="s">
        <v>22</v>
      </c>
      <c r="D2247" t="s">
        <v>23</v>
      </c>
      <c r="E2247" t="s">
        <v>16</v>
      </c>
      <c r="F2247" t="s">
        <v>37</v>
      </c>
      <c r="G2247">
        <v>19</v>
      </c>
      <c r="H2247">
        <v>870000</v>
      </c>
      <c r="I2247" t="s">
        <v>25</v>
      </c>
      <c r="J2247">
        <f t="shared" si="105"/>
        <v>1</v>
      </c>
      <c r="K2247" t="str">
        <f t="shared" si="106"/>
        <v>MMBtu</v>
      </c>
      <c r="L2247" s="3">
        <f t="shared" si="107"/>
        <v>870000</v>
      </c>
    </row>
    <row r="2248" spans="1:12" x14ac:dyDescent="0.25">
      <c r="A2248" t="s">
        <v>249</v>
      </c>
      <c r="B2248" t="s">
        <v>21</v>
      </c>
      <c r="C2248" t="s">
        <v>22</v>
      </c>
      <c r="D2248" t="s">
        <v>23</v>
      </c>
      <c r="E2248" t="s">
        <v>13</v>
      </c>
      <c r="F2248" t="s">
        <v>37</v>
      </c>
      <c r="G2248">
        <v>24</v>
      </c>
      <c r="H2248">
        <v>1378500</v>
      </c>
      <c r="I2248" t="s">
        <v>25</v>
      </c>
      <c r="J2248">
        <f t="shared" si="105"/>
        <v>1</v>
      </c>
      <c r="K2248" t="str">
        <f t="shared" si="106"/>
        <v>MMBtu</v>
      </c>
      <c r="L2248" s="3">
        <f t="shared" si="107"/>
        <v>1378500</v>
      </c>
    </row>
    <row r="2249" spans="1:12" x14ac:dyDescent="0.25">
      <c r="A2249" t="s">
        <v>249</v>
      </c>
      <c r="B2249" t="s">
        <v>21</v>
      </c>
      <c r="C2249" t="s">
        <v>22</v>
      </c>
      <c r="D2249" t="s">
        <v>23</v>
      </c>
      <c r="E2249" t="s">
        <v>15</v>
      </c>
      <c r="F2249" t="s">
        <v>37</v>
      </c>
      <c r="G2249">
        <v>29</v>
      </c>
      <c r="H2249">
        <v>1810500</v>
      </c>
      <c r="I2249" t="s">
        <v>25</v>
      </c>
      <c r="J2249">
        <f t="shared" si="105"/>
        <v>1</v>
      </c>
      <c r="K2249" t="str">
        <f t="shared" si="106"/>
        <v>MMBtu</v>
      </c>
      <c r="L2249" s="3">
        <f t="shared" si="107"/>
        <v>1810500</v>
      </c>
    </row>
    <row r="2250" spans="1:12" x14ac:dyDescent="0.25">
      <c r="A2250" t="s">
        <v>249</v>
      </c>
      <c r="B2250" t="s">
        <v>21</v>
      </c>
      <c r="C2250" t="s">
        <v>22</v>
      </c>
      <c r="D2250" t="s">
        <v>23</v>
      </c>
      <c r="E2250" t="s">
        <v>18</v>
      </c>
      <c r="F2250" t="s">
        <v>37</v>
      </c>
      <c r="G2250">
        <v>32</v>
      </c>
      <c r="H2250">
        <v>2176500</v>
      </c>
      <c r="I2250" t="s">
        <v>25</v>
      </c>
      <c r="J2250">
        <f t="shared" si="105"/>
        <v>1</v>
      </c>
      <c r="K2250" t="str">
        <f t="shared" si="106"/>
        <v>MMBtu</v>
      </c>
      <c r="L2250" s="3">
        <f t="shared" si="107"/>
        <v>2176500</v>
      </c>
    </row>
    <row r="2251" spans="1:12" x14ac:dyDescent="0.25">
      <c r="A2251" t="s">
        <v>250</v>
      </c>
      <c r="B2251" t="s">
        <v>26</v>
      </c>
      <c r="C2251" t="s">
        <v>22</v>
      </c>
      <c r="D2251" t="s">
        <v>23</v>
      </c>
      <c r="E2251" t="s">
        <v>27</v>
      </c>
      <c r="F2251" t="s">
        <v>31</v>
      </c>
      <c r="G2251">
        <v>3</v>
      </c>
      <c r="H2251">
        <v>15000</v>
      </c>
      <c r="I2251" t="s">
        <v>25</v>
      </c>
      <c r="J2251">
        <f t="shared" si="105"/>
        <v>1</v>
      </c>
      <c r="K2251" t="str">
        <f t="shared" si="106"/>
        <v>MMBtu</v>
      </c>
      <c r="L2251" s="3">
        <f t="shared" si="107"/>
        <v>15000</v>
      </c>
    </row>
    <row r="2252" spans="1:12" x14ac:dyDescent="0.25">
      <c r="A2252" t="s">
        <v>250</v>
      </c>
      <c r="B2252" t="s">
        <v>26</v>
      </c>
      <c r="C2252" t="s">
        <v>22</v>
      </c>
      <c r="D2252" t="s">
        <v>23</v>
      </c>
      <c r="E2252" t="s">
        <v>27</v>
      </c>
      <c r="F2252" t="s">
        <v>28</v>
      </c>
      <c r="G2252">
        <v>7</v>
      </c>
      <c r="H2252">
        <v>35000</v>
      </c>
      <c r="I2252" t="s">
        <v>25</v>
      </c>
      <c r="J2252">
        <f t="shared" si="105"/>
        <v>1</v>
      </c>
      <c r="K2252" t="str">
        <f t="shared" si="106"/>
        <v>MMBtu</v>
      </c>
      <c r="L2252" s="3">
        <f t="shared" si="107"/>
        <v>35000</v>
      </c>
    </row>
    <row r="2253" spans="1:12" x14ac:dyDescent="0.25">
      <c r="A2253" t="s">
        <v>250</v>
      </c>
      <c r="B2253" t="s">
        <v>26</v>
      </c>
      <c r="C2253" t="s">
        <v>22</v>
      </c>
      <c r="D2253" t="s">
        <v>23</v>
      </c>
      <c r="E2253" t="s">
        <v>30</v>
      </c>
      <c r="F2253" t="s">
        <v>34</v>
      </c>
      <c r="G2253">
        <v>1</v>
      </c>
      <c r="H2253">
        <v>50000</v>
      </c>
      <c r="I2253" t="s">
        <v>25</v>
      </c>
      <c r="J2253">
        <f t="shared" si="105"/>
        <v>1</v>
      </c>
      <c r="K2253" t="str">
        <f t="shared" si="106"/>
        <v>MMBtu</v>
      </c>
      <c r="L2253" s="3">
        <f t="shared" si="107"/>
        <v>50000</v>
      </c>
    </row>
    <row r="2254" spans="1:12" x14ac:dyDescent="0.25">
      <c r="A2254" t="s">
        <v>250</v>
      </c>
      <c r="B2254" t="s">
        <v>26</v>
      </c>
      <c r="C2254" t="s">
        <v>22</v>
      </c>
      <c r="D2254" t="s">
        <v>23</v>
      </c>
      <c r="E2254" t="s">
        <v>19</v>
      </c>
      <c r="F2254" t="s">
        <v>28</v>
      </c>
      <c r="G2254">
        <v>9</v>
      </c>
      <c r="H2254">
        <v>52000</v>
      </c>
      <c r="I2254" t="s">
        <v>25</v>
      </c>
      <c r="J2254">
        <f t="shared" si="105"/>
        <v>1</v>
      </c>
      <c r="K2254" t="str">
        <f t="shared" si="106"/>
        <v>MMBtu</v>
      </c>
      <c r="L2254" s="3">
        <f t="shared" si="107"/>
        <v>52000</v>
      </c>
    </row>
    <row r="2255" spans="1:12" x14ac:dyDescent="0.25">
      <c r="A2255" t="s">
        <v>250</v>
      </c>
      <c r="B2255" t="s">
        <v>26</v>
      </c>
      <c r="C2255" t="s">
        <v>22</v>
      </c>
      <c r="D2255" t="s">
        <v>23</v>
      </c>
      <c r="E2255" t="s">
        <v>30</v>
      </c>
      <c r="F2255" t="s">
        <v>31</v>
      </c>
      <c r="G2255">
        <v>4</v>
      </c>
      <c r="H2255">
        <v>75000</v>
      </c>
      <c r="I2255" t="s">
        <v>29</v>
      </c>
      <c r="J2255">
        <f t="shared" si="105"/>
        <v>1.0542</v>
      </c>
      <c r="K2255" t="str">
        <f t="shared" si="106"/>
        <v>MMBtu</v>
      </c>
      <c r="L2255" s="3">
        <f t="shared" si="107"/>
        <v>79065</v>
      </c>
    </row>
    <row r="2256" spans="1:12" x14ac:dyDescent="0.25">
      <c r="A2256" t="s">
        <v>250</v>
      </c>
      <c r="B2256" t="s">
        <v>26</v>
      </c>
      <c r="C2256" t="s">
        <v>22</v>
      </c>
      <c r="D2256" t="s">
        <v>23</v>
      </c>
      <c r="E2256" t="s">
        <v>15</v>
      </c>
      <c r="F2256" t="s">
        <v>28</v>
      </c>
      <c r="G2256">
        <v>9</v>
      </c>
      <c r="H2256">
        <v>80000</v>
      </c>
      <c r="I2256" t="s">
        <v>25</v>
      </c>
      <c r="J2256">
        <f t="shared" si="105"/>
        <v>1</v>
      </c>
      <c r="K2256" t="str">
        <f t="shared" si="106"/>
        <v>MMBtu</v>
      </c>
      <c r="L2256" s="3">
        <f t="shared" si="107"/>
        <v>80000</v>
      </c>
    </row>
    <row r="2257" spans="1:12" x14ac:dyDescent="0.25">
      <c r="A2257" t="s">
        <v>250</v>
      </c>
      <c r="B2257" t="s">
        <v>26</v>
      </c>
      <c r="C2257" t="s">
        <v>22</v>
      </c>
      <c r="D2257" t="s">
        <v>23</v>
      </c>
      <c r="E2257" t="s">
        <v>16</v>
      </c>
      <c r="F2257" t="s">
        <v>28</v>
      </c>
      <c r="G2257">
        <v>21</v>
      </c>
      <c r="H2257">
        <v>130000</v>
      </c>
      <c r="I2257" t="s">
        <v>25</v>
      </c>
      <c r="J2257">
        <f t="shared" si="105"/>
        <v>1</v>
      </c>
      <c r="K2257" t="str">
        <f t="shared" si="106"/>
        <v>MMBtu</v>
      </c>
      <c r="L2257" s="3">
        <f t="shared" si="107"/>
        <v>130000</v>
      </c>
    </row>
    <row r="2258" spans="1:12" x14ac:dyDescent="0.25">
      <c r="A2258" t="s">
        <v>250</v>
      </c>
      <c r="B2258" t="s">
        <v>26</v>
      </c>
      <c r="C2258" t="s">
        <v>22</v>
      </c>
      <c r="D2258" t="s">
        <v>23</v>
      </c>
      <c r="E2258" t="s">
        <v>13</v>
      </c>
      <c r="F2258" t="s">
        <v>28</v>
      </c>
      <c r="G2258">
        <v>22</v>
      </c>
      <c r="H2258">
        <v>155000</v>
      </c>
      <c r="I2258" t="s">
        <v>25</v>
      </c>
      <c r="J2258">
        <f t="shared" si="105"/>
        <v>1</v>
      </c>
      <c r="K2258" t="str">
        <f t="shared" si="106"/>
        <v>MMBtu</v>
      </c>
      <c r="L2258" s="3">
        <f t="shared" si="107"/>
        <v>155000</v>
      </c>
    </row>
    <row r="2259" spans="1:12" x14ac:dyDescent="0.25">
      <c r="A2259" t="s">
        <v>250</v>
      </c>
      <c r="B2259" t="s">
        <v>26</v>
      </c>
      <c r="C2259" t="s">
        <v>22</v>
      </c>
      <c r="D2259" t="s">
        <v>23</v>
      </c>
      <c r="E2259" t="s">
        <v>18</v>
      </c>
      <c r="F2259" t="s">
        <v>28</v>
      </c>
      <c r="G2259">
        <v>21</v>
      </c>
      <c r="H2259">
        <v>163909</v>
      </c>
      <c r="I2259" t="s">
        <v>25</v>
      </c>
      <c r="J2259">
        <f t="shared" si="105"/>
        <v>1</v>
      </c>
      <c r="K2259" t="str">
        <f t="shared" si="106"/>
        <v>MMBtu</v>
      </c>
      <c r="L2259" s="3">
        <f t="shared" si="107"/>
        <v>163909</v>
      </c>
    </row>
    <row r="2260" spans="1:12" x14ac:dyDescent="0.25">
      <c r="A2260" t="s">
        <v>250</v>
      </c>
      <c r="B2260" t="s">
        <v>26</v>
      </c>
      <c r="C2260" t="s">
        <v>22</v>
      </c>
      <c r="D2260" t="s">
        <v>12</v>
      </c>
      <c r="E2260" t="s">
        <v>13</v>
      </c>
      <c r="F2260" t="s">
        <v>34</v>
      </c>
      <c r="G2260">
        <v>2</v>
      </c>
      <c r="H2260">
        <v>300000</v>
      </c>
      <c r="I2260" t="s">
        <v>25</v>
      </c>
      <c r="J2260">
        <f t="shared" si="105"/>
        <v>1</v>
      </c>
      <c r="K2260" t="str">
        <f t="shared" si="106"/>
        <v>MMBtu</v>
      </c>
      <c r="L2260" s="3">
        <f t="shared" si="107"/>
        <v>300000</v>
      </c>
    </row>
    <row r="2261" spans="1:12" x14ac:dyDescent="0.25">
      <c r="A2261" t="s">
        <v>250</v>
      </c>
      <c r="B2261" t="s">
        <v>26</v>
      </c>
      <c r="C2261" t="s">
        <v>22</v>
      </c>
      <c r="D2261" t="s">
        <v>12</v>
      </c>
      <c r="E2261" t="s">
        <v>17</v>
      </c>
      <c r="F2261" t="s">
        <v>34</v>
      </c>
      <c r="G2261">
        <v>1</v>
      </c>
      <c r="H2261">
        <v>300000</v>
      </c>
      <c r="I2261" t="s">
        <v>25</v>
      </c>
      <c r="J2261">
        <f t="shared" si="105"/>
        <v>1</v>
      </c>
      <c r="K2261" t="str">
        <f t="shared" si="106"/>
        <v>MMBtu</v>
      </c>
      <c r="L2261" s="3">
        <f t="shared" si="107"/>
        <v>300000</v>
      </c>
    </row>
    <row r="2262" spans="1:12" x14ac:dyDescent="0.25">
      <c r="A2262" t="s">
        <v>250</v>
      </c>
      <c r="B2262" t="s">
        <v>26</v>
      </c>
      <c r="C2262" t="s">
        <v>22</v>
      </c>
      <c r="D2262" t="s">
        <v>23</v>
      </c>
      <c r="E2262" t="s">
        <v>30</v>
      </c>
      <c r="F2262" t="s">
        <v>28</v>
      </c>
      <c r="G2262">
        <v>30</v>
      </c>
      <c r="H2262">
        <v>304000</v>
      </c>
      <c r="I2262" t="s">
        <v>25</v>
      </c>
      <c r="J2262">
        <f t="shared" si="105"/>
        <v>1</v>
      </c>
      <c r="K2262" t="str">
        <f t="shared" si="106"/>
        <v>MMBtu</v>
      </c>
      <c r="L2262" s="3">
        <f t="shared" si="107"/>
        <v>304000</v>
      </c>
    </row>
    <row r="2263" spans="1:12" x14ac:dyDescent="0.25">
      <c r="A2263" t="s">
        <v>250</v>
      </c>
      <c r="B2263" t="s">
        <v>26</v>
      </c>
      <c r="C2263" t="s">
        <v>22</v>
      </c>
      <c r="D2263" t="s">
        <v>12</v>
      </c>
      <c r="E2263" t="s">
        <v>30</v>
      </c>
      <c r="F2263" t="s">
        <v>34</v>
      </c>
      <c r="G2263">
        <v>3</v>
      </c>
      <c r="H2263">
        <v>405000</v>
      </c>
      <c r="I2263" t="s">
        <v>25</v>
      </c>
      <c r="J2263">
        <f t="shared" si="105"/>
        <v>1</v>
      </c>
      <c r="K2263" t="str">
        <f t="shared" si="106"/>
        <v>MMBtu</v>
      </c>
      <c r="L2263" s="3">
        <f t="shared" si="107"/>
        <v>405000</v>
      </c>
    </row>
    <row r="2264" spans="1:12" x14ac:dyDescent="0.25">
      <c r="A2264" t="s">
        <v>250</v>
      </c>
      <c r="B2264" t="s">
        <v>26</v>
      </c>
      <c r="C2264" t="s">
        <v>22</v>
      </c>
      <c r="D2264" t="s">
        <v>12</v>
      </c>
      <c r="E2264" t="s">
        <v>27</v>
      </c>
      <c r="F2264" t="s">
        <v>28</v>
      </c>
      <c r="G2264">
        <v>9</v>
      </c>
      <c r="H2264">
        <v>563517</v>
      </c>
      <c r="I2264" t="s">
        <v>25</v>
      </c>
      <c r="J2264">
        <f t="shared" si="105"/>
        <v>1</v>
      </c>
      <c r="K2264" t="str">
        <f t="shared" si="106"/>
        <v>MMBtu</v>
      </c>
      <c r="L2264" s="3">
        <f t="shared" si="107"/>
        <v>563517</v>
      </c>
    </row>
    <row r="2265" spans="1:12" x14ac:dyDescent="0.25">
      <c r="A2265" t="s">
        <v>250</v>
      </c>
      <c r="B2265" t="s">
        <v>26</v>
      </c>
      <c r="C2265" t="s">
        <v>22</v>
      </c>
      <c r="D2265" t="s">
        <v>20</v>
      </c>
      <c r="E2265" t="s">
        <v>19</v>
      </c>
      <c r="F2265" t="s">
        <v>31</v>
      </c>
      <c r="G2265">
        <v>1</v>
      </c>
      <c r="H2265">
        <v>560000</v>
      </c>
      <c r="I2265" t="s">
        <v>29</v>
      </c>
      <c r="J2265">
        <f t="shared" si="105"/>
        <v>1.0542</v>
      </c>
      <c r="K2265" t="str">
        <f t="shared" si="106"/>
        <v>MMBtu</v>
      </c>
      <c r="L2265" s="3">
        <f t="shared" si="107"/>
        <v>590352</v>
      </c>
    </row>
    <row r="2266" spans="1:12" x14ac:dyDescent="0.25">
      <c r="A2266" t="s">
        <v>250</v>
      </c>
      <c r="B2266" t="s">
        <v>26</v>
      </c>
      <c r="C2266" t="s">
        <v>22</v>
      </c>
      <c r="D2266" t="s">
        <v>12</v>
      </c>
      <c r="E2266" t="s">
        <v>15</v>
      </c>
      <c r="F2266" t="s">
        <v>34</v>
      </c>
      <c r="G2266">
        <v>5</v>
      </c>
      <c r="H2266">
        <v>740000</v>
      </c>
      <c r="I2266" t="s">
        <v>25</v>
      </c>
      <c r="J2266">
        <f t="shared" si="105"/>
        <v>1</v>
      </c>
      <c r="K2266" t="str">
        <f t="shared" si="106"/>
        <v>MMBtu</v>
      </c>
      <c r="L2266" s="3">
        <f t="shared" si="107"/>
        <v>740000</v>
      </c>
    </row>
    <row r="2267" spans="1:12" x14ac:dyDescent="0.25">
      <c r="A2267" t="s">
        <v>250</v>
      </c>
      <c r="B2267" t="s">
        <v>26</v>
      </c>
      <c r="C2267" t="s">
        <v>22</v>
      </c>
      <c r="D2267" t="s">
        <v>20</v>
      </c>
      <c r="E2267" t="s">
        <v>17</v>
      </c>
      <c r="F2267" t="s">
        <v>31</v>
      </c>
      <c r="G2267">
        <v>2</v>
      </c>
      <c r="H2267">
        <v>930000</v>
      </c>
      <c r="I2267" t="s">
        <v>29</v>
      </c>
      <c r="J2267">
        <f t="shared" si="105"/>
        <v>1.0542</v>
      </c>
      <c r="K2267" t="str">
        <f t="shared" si="106"/>
        <v>MMBtu</v>
      </c>
      <c r="L2267" s="3">
        <f t="shared" si="107"/>
        <v>980406</v>
      </c>
    </row>
    <row r="2268" spans="1:12" x14ac:dyDescent="0.25">
      <c r="A2268" t="s">
        <v>250</v>
      </c>
      <c r="B2268" t="s">
        <v>26</v>
      </c>
      <c r="C2268" t="s">
        <v>22</v>
      </c>
      <c r="D2268" t="s">
        <v>23</v>
      </c>
      <c r="E2268" t="s">
        <v>17</v>
      </c>
      <c r="F2268" t="s">
        <v>28</v>
      </c>
      <c r="G2268">
        <v>19</v>
      </c>
      <c r="H2268">
        <v>1001000</v>
      </c>
      <c r="I2268" t="s">
        <v>25</v>
      </c>
      <c r="J2268">
        <f t="shared" si="105"/>
        <v>1</v>
      </c>
      <c r="K2268" t="str">
        <f t="shared" si="106"/>
        <v>MMBtu</v>
      </c>
      <c r="L2268" s="3">
        <f t="shared" si="107"/>
        <v>1001000</v>
      </c>
    </row>
    <row r="2269" spans="1:12" x14ac:dyDescent="0.25">
      <c r="A2269" t="s">
        <v>250</v>
      </c>
      <c r="B2269" t="s">
        <v>26</v>
      </c>
      <c r="C2269" t="s">
        <v>22</v>
      </c>
      <c r="D2269" t="s">
        <v>23</v>
      </c>
      <c r="E2269" t="s">
        <v>32</v>
      </c>
      <c r="F2269" t="s">
        <v>28</v>
      </c>
      <c r="G2269">
        <v>4</v>
      </c>
      <c r="H2269">
        <v>1995000</v>
      </c>
      <c r="I2269" t="s">
        <v>29</v>
      </c>
      <c r="J2269">
        <f t="shared" ref="J2269:J2332" si="108">IF(I2269="GJ",1.0542,1)</f>
        <v>1.0542</v>
      </c>
      <c r="K2269" t="str">
        <f t="shared" ref="K2269:K2332" si="109">IF(I2269="GJ","MMBtu",I2269)</f>
        <v>MMBtu</v>
      </c>
      <c r="L2269" s="3">
        <f t="shared" ref="L2269:L2332" si="110">H2269*J2269</f>
        <v>2103129</v>
      </c>
    </row>
    <row r="2270" spans="1:12" x14ac:dyDescent="0.25">
      <c r="A2270" t="s">
        <v>250</v>
      </c>
      <c r="B2270" t="s">
        <v>26</v>
      </c>
      <c r="C2270" t="s">
        <v>22</v>
      </c>
      <c r="D2270" t="s">
        <v>20</v>
      </c>
      <c r="E2270" t="s">
        <v>15</v>
      </c>
      <c r="F2270" t="s">
        <v>31</v>
      </c>
      <c r="G2270">
        <v>3</v>
      </c>
      <c r="H2270">
        <v>2790000</v>
      </c>
      <c r="I2270" t="s">
        <v>29</v>
      </c>
      <c r="J2270">
        <f t="shared" si="108"/>
        <v>1.0542</v>
      </c>
      <c r="K2270" t="str">
        <f t="shared" si="109"/>
        <v>MMBtu</v>
      </c>
      <c r="L2270" s="3">
        <f t="shared" si="110"/>
        <v>2941218</v>
      </c>
    </row>
    <row r="2271" spans="1:12" x14ac:dyDescent="0.25">
      <c r="A2271" t="s">
        <v>250</v>
      </c>
      <c r="B2271" t="s">
        <v>26</v>
      </c>
      <c r="C2271" t="s">
        <v>22</v>
      </c>
      <c r="D2271" t="s">
        <v>12</v>
      </c>
      <c r="E2271" t="s">
        <v>19</v>
      </c>
      <c r="F2271" t="s">
        <v>34</v>
      </c>
      <c r="G2271">
        <v>8</v>
      </c>
      <c r="H2271">
        <v>4225000</v>
      </c>
      <c r="I2271" t="s">
        <v>25</v>
      </c>
      <c r="J2271">
        <f t="shared" si="108"/>
        <v>1</v>
      </c>
      <c r="K2271" t="str">
        <f t="shared" si="109"/>
        <v>MMBtu</v>
      </c>
      <c r="L2271" s="3">
        <f t="shared" si="110"/>
        <v>4225000</v>
      </c>
    </row>
    <row r="2272" spans="1:12" x14ac:dyDescent="0.25">
      <c r="A2272" t="s">
        <v>250</v>
      </c>
      <c r="B2272" t="s">
        <v>26</v>
      </c>
      <c r="C2272" t="s">
        <v>22</v>
      </c>
      <c r="D2272" t="s">
        <v>12</v>
      </c>
      <c r="E2272" t="s">
        <v>18</v>
      </c>
      <c r="F2272" t="s">
        <v>28</v>
      </c>
      <c r="G2272">
        <v>10</v>
      </c>
      <c r="H2272">
        <v>4923000</v>
      </c>
      <c r="I2272" t="s">
        <v>25</v>
      </c>
      <c r="J2272">
        <f t="shared" si="108"/>
        <v>1</v>
      </c>
      <c r="K2272" t="str">
        <f t="shared" si="109"/>
        <v>MMBtu</v>
      </c>
      <c r="L2272" s="3">
        <f t="shared" si="110"/>
        <v>4923000</v>
      </c>
    </row>
    <row r="2273" spans="1:12" x14ac:dyDescent="0.25">
      <c r="A2273" t="s">
        <v>250</v>
      </c>
      <c r="B2273" t="s">
        <v>26</v>
      </c>
      <c r="C2273" t="s">
        <v>22</v>
      </c>
      <c r="D2273" t="s">
        <v>12</v>
      </c>
      <c r="E2273" t="s">
        <v>30</v>
      </c>
      <c r="F2273" t="s">
        <v>28</v>
      </c>
      <c r="G2273">
        <v>15</v>
      </c>
      <c r="H2273">
        <v>5735776</v>
      </c>
      <c r="I2273" t="s">
        <v>25</v>
      </c>
      <c r="J2273">
        <f t="shared" si="108"/>
        <v>1</v>
      </c>
      <c r="K2273" t="str">
        <f t="shared" si="109"/>
        <v>MMBtu</v>
      </c>
      <c r="L2273" s="3">
        <f t="shared" si="110"/>
        <v>5735776</v>
      </c>
    </row>
    <row r="2274" spans="1:12" x14ac:dyDescent="0.25">
      <c r="A2274" t="s">
        <v>250</v>
      </c>
      <c r="B2274" t="s">
        <v>26</v>
      </c>
      <c r="C2274" t="s">
        <v>22</v>
      </c>
      <c r="D2274" t="s">
        <v>12</v>
      </c>
      <c r="E2274" t="s">
        <v>17</v>
      </c>
      <c r="F2274" t="s">
        <v>28</v>
      </c>
      <c r="G2274">
        <v>15</v>
      </c>
      <c r="H2274">
        <v>7046500</v>
      </c>
      <c r="I2274" t="s">
        <v>25</v>
      </c>
      <c r="J2274">
        <f t="shared" si="108"/>
        <v>1</v>
      </c>
      <c r="K2274" t="str">
        <f t="shared" si="109"/>
        <v>MMBtu</v>
      </c>
      <c r="L2274" s="3">
        <f t="shared" si="110"/>
        <v>7046500</v>
      </c>
    </row>
    <row r="2275" spans="1:12" x14ac:dyDescent="0.25">
      <c r="A2275" t="s">
        <v>250</v>
      </c>
      <c r="B2275" t="s">
        <v>26</v>
      </c>
      <c r="C2275" t="s">
        <v>22</v>
      </c>
      <c r="D2275" t="s">
        <v>12</v>
      </c>
      <c r="E2275" t="s">
        <v>32</v>
      </c>
      <c r="F2275" t="s">
        <v>28</v>
      </c>
      <c r="G2275">
        <v>8</v>
      </c>
      <c r="H2275">
        <v>7140000</v>
      </c>
      <c r="I2275" t="s">
        <v>29</v>
      </c>
      <c r="J2275">
        <f t="shared" si="108"/>
        <v>1.0542</v>
      </c>
      <c r="K2275" t="str">
        <f t="shared" si="109"/>
        <v>MMBtu</v>
      </c>
      <c r="L2275" s="3">
        <f t="shared" si="110"/>
        <v>7526988</v>
      </c>
    </row>
    <row r="2276" spans="1:12" x14ac:dyDescent="0.25">
      <c r="A2276" t="s">
        <v>250</v>
      </c>
      <c r="B2276" t="s">
        <v>26</v>
      </c>
      <c r="C2276" t="s">
        <v>22</v>
      </c>
      <c r="D2276" t="s">
        <v>12</v>
      </c>
      <c r="E2276" t="s">
        <v>16</v>
      </c>
      <c r="F2276" t="s">
        <v>28</v>
      </c>
      <c r="G2276">
        <v>13</v>
      </c>
      <c r="H2276">
        <v>7172500</v>
      </c>
      <c r="I2276" t="s">
        <v>29</v>
      </c>
      <c r="J2276">
        <f t="shared" si="108"/>
        <v>1.0542</v>
      </c>
      <c r="K2276" t="str">
        <f t="shared" si="109"/>
        <v>MMBtu</v>
      </c>
      <c r="L2276" s="3">
        <f t="shared" si="110"/>
        <v>7561249.5</v>
      </c>
    </row>
    <row r="2277" spans="1:12" x14ac:dyDescent="0.25">
      <c r="A2277" t="s">
        <v>250</v>
      </c>
      <c r="B2277" t="s">
        <v>26</v>
      </c>
      <c r="C2277" t="s">
        <v>22</v>
      </c>
      <c r="D2277" t="s">
        <v>12</v>
      </c>
      <c r="E2277" t="s">
        <v>18</v>
      </c>
      <c r="F2277" t="s">
        <v>28</v>
      </c>
      <c r="G2277">
        <v>12</v>
      </c>
      <c r="H2277">
        <v>7643500</v>
      </c>
      <c r="I2277" t="s">
        <v>29</v>
      </c>
      <c r="J2277">
        <f t="shared" si="108"/>
        <v>1.0542</v>
      </c>
      <c r="K2277" t="str">
        <f t="shared" si="109"/>
        <v>MMBtu</v>
      </c>
      <c r="L2277" s="3">
        <f t="shared" si="110"/>
        <v>8057777.7000000002</v>
      </c>
    </row>
    <row r="2278" spans="1:12" x14ac:dyDescent="0.25">
      <c r="A2278" t="s">
        <v>250</v>
      </c>
      <c r="B2278" t="s">
        <v>26</v>
      </c>
      <c r="C2278" t="s">
        <v>22</v>
      </c>
      <c r="D2278" t="s">
        <v>12</v>
      </c>
      <c r="E2278" t="s">
        <v>19</v>
      </c>
      <c r="F2278" t="s">
        <v>28</v>
      </c>
      <c r="G2278">
        <v>9</v>
      </c>
      <c r="H2278">
        <v>9400000</v>
      </c>
      <c r="I2278" t="s">
        <v>25</v>
      </c>
      <c r="J2278">
        <f t="shared" si="108"/>
        <v>1</v>
      </c>
      <c r="K2278" t="str">
        <f t="shared" si="109"/>
        <v>MMBtu</v>
      </c>
      <c r="L2278" s="3">
        <f t="shared" si="110"/>
        <v>9400000</v>
      </c>
    </row>
    <row r="2279" spans="1:12" x14ac:dyDescent="0.25">
      <c r="A2279" t="s">
        <v>250</v>
      </c>
      <c r="B2279" t="s">
        <v>26</v>
      </c>
      <c r="C2279" t="s">
        <v>22</v>
      </c>
      <c r="D2279" t="s">
        <v>23</v>
      </c>
      <c r="E2279" t="s">
        <v>16</v>
      </c>
      <c r="F2279" t="s">
        <v>34</v>
      </c>
      <c r="G2279">
        <v>254</v>
      </c>
      <c r="H2279">
        <v>9936239</v>
      </c>
      <c r="I2279" t="s">
        <v>25</v>
      </c>
      <c r="J2279">
        <f t="shared" si="108"/>
        <v>1</v>
      </c>
      <c r="K2279" t="str">
        <f t="shared" si="109"/>
        <v>MMBtu</v>
      </c>
      <c r="L2279" s="3">
        <f t="shared" si="110"/>
        <v>9936239</v>
      </c>
    </row>
    <row r="2280" spans="1:12" x14ac:dyDescent="0.25">
      <c r="A2280" t="s">
        <v>250</v>
      </c>
      <c r="B2280" t="s">
        <v>26</v>
      </c>
      <c r="C2280" t="s">
        <v>22</v>
      </c>
      <c r="D2280" t="s">
        <v>23</v>
      </c>
      <c r="E2280" t="s">
        <v>19</v>
      </c>
      <c r="F2280" t="s">
        <v>34</v>
      </c>
      <c r="G2280">
        <v>122</v>
      </c>
      <c r="H2280">
        <v>10161596</v>
      </c>
      <c r="I2280" t="s">
        <v>25</v>
      </c>
      <c r="J2280">
        <f t="shared" si="108"/>
        <v>1</v>
      </c>
      <c r="K2280" t="str">
        <f t="shared" si="109"/>
        <v>MMBtu</v>
      </c>
      <c r="L2280" s="3">
        <f t="shared" si="110"/>
        <v>10161596</v>
      </c>
    </row>
    <row r="2281" spans="1:12" x14ac:dyDescent="0.25">
      <c r="A2281" t="s">
        <v>250</v>
      </c>
      <c r="B2281" t="s">
        <v>26</v>
      </c>
      <c r="C2281" t="s">
        <v>22</v>
      </c>
      <c r="D2281" t="s">
        <v>23</v>
      </c>
      <c r="E2281" t="s">
        <v>18</v>
      </c>
      <c r="F2281" t="s">
        <v>34</v>
      </c>
      <c r="G2281">
        <v>300</v>
      </c>
      <c r="H2281">
        <v>10221770</v>
      </c>
      <c r="I2281" t="s">
        <v>25</v>
      </c>
      <c r="J2281">
        <f t="shared" si="108"/>
        <v>1</v>
      </c>
      <c r="K2281" t="str">
        <f t="shared" si="109"/>
        <v>MMBtu</v>
      </c>
      <c r="L2281" s="3">
        <f t="shared" si="110"/>
        <v>10221770</v>
      </c>
    </row>
    <row r="2282" spans="1:12" x14ac:dyDescent="0.25">
      <c r="A2282" t="s">
        <v>250</v>
      </c>
      <c r="B2282" t="s">
        <v>26</v>
      </c>
      <c r="C2282" t="s">
        <v>22</v>
      </c>
      <c r="D2282" t="s">
        <v>12</v>
      </c>
      <c r="E2282" t="s">
        <v>13</v>
      </c>
      <c r="F2282" t="s">
        <v>28</v>
      </c>
      <c r="G2282">
        <v>25</v>
      </c>
      <c r="H2282">
        <v>12364000</v>
      </c>
      <c r="I2282" t="s">
        <v>25</v>
      </c>
      <c r="J2282">
        <f t="shared" si="108"/>
        <v>1</v>
      </c>
      <c r="K2282" t="str">
        <f t="shared" si="109"/>
        <v>MMBtu</v>
      </c>
      <c r="L2282" s="3">
        <f t="shared" si="110"/>
        <v>12364000</v>
      </c>
    </row>
    <row r="2283" spans="1:12" x14ac:dyDescent="0.25">
      <c r="A2283" t="s">
        <v>250</v>
      </c>
      <c r="B2283" t="s">
        <v>26</v>
      </c>
      <c r="C2283" t="s">
        <v>22</v>
      </c>
      <c r="D2283" t="s">
        <v>12</v>
      </c>
      <c r="E2283" t="s">
        <v>16</v>
      </c>
      <c r="F2283" t="s">
        <v>28</v>
      </c>
      <c r="G2283">
        <v>19</v>
      </c>
      <c r="H2283">
        <v>13432500</v>
      </c>
      <c r="I2283" t="s">
        <v>25</v>
      </c>
      <c r="J2283">
        <f t="shared" si="108"/>
        <v>1</v>
      </c>
      <c r="K2283" t="str">
        <f t="shared" si="109"/>
        <v>MMBtu</v>
      </c>
      <c r="L2283" s="3">
        <f t="shared" si="110"/>
        <v>13432500</v>
      </c>
    </row>
    <row r="2284" spans="1:12" x14ac:dyDescent="0.25">
      <c r="A2284" t="s">
        <v>250</v>
      </c>
      <c r="B2284" t="s">
        <v>26</v>
      </c>
      <c r="C2284" t="s">
        <v>22</v>
      </c>
      <c r="D2284" t="s">
        <v>23</v>
      </c>
      <c r="E2284" t="s">
        <v>17</v>
      </c>
      <c r="F2284" t="s">
        <v>34</v>
      </c>
      <c r="G2284">
        <v>423</v>
      </c>
      <c r="H2284">
        <v>13847693</v>
      </c>
      <c r="I2284" t="s">
        <v>25</v>
      </c>
      <c r="J2284">
        <f t="shared" si="108"/>
        <v>1</v>
      </c>
      <c r="K2284" t="str">
        <f t="shared" si="109"/>
        <v>MMBtu</v>
      </c>
      <c r="L2284" s="3">
        <f t="shared" si="110"/>
        <v>13847693</v>
      </c>
    </row>
    <row r="2285" spans="1:12" x14ac:dyDescent="0.25">
      <c r="A2285" t="s">
        <v>250</v>
      </c>
      <c r="B2285" t="s">
        <v>26</v>
      </c>
      <c r="C2285" t="s">
        <v>22</v>
      </c>
      <c r="D2285" t="s">
        <v>23</v>
      </c>
      <c r="E2285" t="s">
        <v>27</v>
      </c>
      <c r="F2285" t="s">
        <v>31</v>
      </c>
      <c r="G2285">
        <v>383</v>
      </c>
      <c r="H2285">
        <v>13863000</v>
      </c>
      <c r="I2285" t="s">
        <v>29</v>
      </c>
      <c r="J2285">
        <f t="shared" si="108"/>
        <v>1.0542</v>
      </c>
      <c r="K2285" t="str">
        <f t="shared" si="109"/>
        <v>MMBtu</v>
      </c>
      <c r="L2285" s="3">
        <f t="shared" si="110"/>
        <v>14614374.6</v>
      </c>
    </row>
    <row r="2286" spans="1:12" x14ac:dyDescent="0.25">
      <c r="A2286" t="s">
        <v>250</v>
      </c>
      <c r="B2286" t="s">
        <v>26</v>
      </c>
      <c r="C2286" t="s">
        <v>22</v>
      </c>
      <c r="D2286" t="s">
        <v>12</v>
      </c>
      <c r="E2286" t="s">
        <v>15</v>
      </c>
      <c r="F2286" t="s">
        <v>28</v>
      </c>
      <c r="G2286">
        <v>29</v>
      </c>
      <c r="H2286">
        <v>14639500</v>
      </c>
      <c r="I2286" t="s">
        <v>25</v>
      </c>
      <c r="J2286">
        <f t="shared" si="108"/>
        <v>1</v>
      </c>
      <c r="K2286" t="str">
        <f t="shared" si="109"/>
        <v>MMBtu</v>
      </c>
      <c r="L2286" s="3">
        <f t="shared" si="110"/>
        <v>14639500</v>
      </c>
    </row>
    <row r="2287" spans="1:12" x14ac:dyDescent="0.25">
      <c r="A2287" t="s">
        <v>250</v>
      </c>
      <c r="B2287" t="s">
        <v>26</v>
      </c>
      <c r="C2287" t="s">
        <v>22</v>
      </c>
      <c r="D2287" t="s">
        <v>12</v>
      </c>
      <c r="E2287" t="s">
        <v>30</v>
      </c>
      <c r="F2287" t="s">
        <v>28</v>
      </c>
      <c r="G2287">
        <v>27</v>
      </c>
      <c r="H2287">
        <v>15065000</v>
      </c>
      <c r="I2287" t="s">
        <v>29</v>
      </c>
      <c r="J2287">
        <f t="shared" si="108"/>
        <v>1.0542</v>
      </c>
      <c r="K2287" t="str">
        <f t="shared" si="109"/>
        <v>MMBtu</v>
      </c>
      <c r="L2287" s="3">
        <f t="shared" si="110"/>
        <v>15881523</v>
      </c>
    </row>
    <row r="2288" spans="1:12" x14ac:dyDescent="0.25">
      <c r="A2288" t="s">
        <v>250</v>
      </c>
      <c r="B2288" t="s">
        <v>26</v>
      </c>
      <c r="C2288" t="s">
        <v>22</v>
      </c>
      <c r="D2288" t="s">
        <v>23</v>
      </c>
      <c r="E2288" t="s">
        <v>15</v>
      </c>
      <c r="F2288" t="s">
        <v>34</v>
      </c>
      <c r="G2288">
        <v>555</v>
      </c>
      <c r="H2288">
        <v>16793380</v>
      </c>
      <c r="I2288" t="s">
        <v>25</v>
      </c>
      <c r="J2288">
        <f t="shared" si="108"/>
        <v>1</v>
      </c>
      <c r="K2288" t="str">
        <f t="shared" si="109"/>
        <v>MMBtu</v>
      </c>
      <c r="L2288" s="3">
        <f t="shared" si="110"/>
        <v>16793380</v>
      </c>
    </row>
    <row r="2289" spans="1:12" x14ac:dyDescent="0.25">
      <c r="A2289" t="s">
        <v>250</v>
      </c>
      <c r="B2289" t="s">
        <v>26</v>
      </c>
      <c r="C2289" t="s">
        <v>22</v>
      </c>
      <c r="D2289" t="s">
        <v>23</v>
      </c>
      <c r="E2289" t="s">
        <v>13</v>
      </c>
      <c r="F2289" t="s">
        <v>34</v>
      </c>
      <c r="G2289">
        <v>567</v>
      </c>
      <c r="H2289">
        <v>17608536</v>
      </c>
      <c r="I2289" t="s">
        <v>25</v>
      </c>
      <c r="J2289">
        <f t="shared" si="108"/>
        <v>1</v>
      </c>
      <c r="K2289" t="str">
        <f t="shared" si="109"/>
        <v>MMBtu</v>
      </c>
      <c r="L2289" s="3">
        <f t="shared" si="110"/>
        <v>17608536</v>
      </c>
    </row>
    <row r="2290" spans="1:12" x14ac:dyDescent="0.25">
      <c r="A2290" t="s">
        <v>250</v>
      </c>
      <c r="B2290" t="s">
        <v>26</v>
      </c>
      <c r="C2290" t="s">
        <v>22</v>
      </c>
      <c r="D2290" t="s">
        <v>23</v>
      </c>
      <c r="E2290" t="s">
        <v>13</v>
      </c>
      <c r="F2290" t="s">
        <v>28</v>
      </c>
      <c r="G2290">
        <v>1670</v>
      </c>
      <c r="H2290">
        <v>24474600</v>
      </c>
      <c r="I2290" t="s">
        <v>29</v>
      </c>
      <c r="J2290">
        <f t="shared" si="108"/>
        <v>1.0542</v>
      </c>
      <c r="K2290" t="str">
        <f t="shared" si="109"/>
        <v>MMBtu</v>
      </c>
      <c r="L2290" s="3">
        <f t="shared" si="110"/>
        <v>25801123.32</v>
      </c>
    </row>
    <row r="2291" spans="1:12" x14ac:dyDescent="0.25">
      <c r="A2291" t="s">
        <v>250</v>
      </c>
      <c r="B2291" t="s">
        <v>26</v>
      </c>
      <c r="C2291" t="s">
        <v>22</v>
      </c>
      <c r="D2291" t="s">
        <v>23</v>
      </c>
      <c r="E2291" t="s">
        <v>17</v>
      </c>
      <c r="F2291" t="s">
        <v>28</v>
      </c>
      <c r="G2291">
        <v>1635</v>
      </c>
      <c r="H2291">
        <v>31373078</v>
      </c>
      <c r="I2291" t="s">
        <v>29</v>
      </c>
      <c r="J2291">
        <f t="shared" si="108"/>
        <v>1.0542</v>
      </c>
      <c r="K2291" t="str">
        <f t="shared" si="109"/>
        <v>MMBtu</v>
      </c>
      <c r="L2291" s="3">
        <f t="shared" si="110"/>
        <v>33073498.827600002</v>
      </c>
    </row>
    <row r="2292" spans="1:12" x14ac:dyDescent="0.25">
      <c r="A2292" t="s">
        <v>250</v>
      </c>
      <c r="B2292" t="s">
        <v>26</v>
      </c>
      <c r="C2292" t="s">
        <v>22</v>
      </c>
      <c r="D2292" t="s">
        <v>23</v>
      </c>
      <c r="E2292" t="s">
        <v>15</v>
      </c>
      <c r="F2292" t="s">
        <v>28</v>
      </c>
      <c r="G2292">
        <v>1620</v>
      </c>
      <c r="H2292">
        <v>31868000</v>
      </c>
      <c r="I2292" t="s">
        <v>29</v>
      </c>
      <c r="J2292">
        <f t="shared" si="108"/>
        <v>1.0542</v>
      </c>
      <c r="K2292" t="str">
        <f t="shared" si="109"/>
        <v>MMBtu</v>
      </c>
      <c r="L2292" s="3">
        <f t="shared" si="110"/>
        <v>33595245.600000001</v>
      </c>
    </row>
    <row r="2293" spans="1:12" x14ac:dyDescent="0.25">
      <c r="A2293" t="s">
        <v>250</v>
      </c>
      <c r="B2293" t="s">
        <v>26</v>
      </c>
      <c r="C2293" t="s">
        <v>22</v>
      </c>
      <c r="D2293" t="s">
        <v>12</v>
      </c>
      <c r="E2293" t="s">
        <v>27</v>
      </c>
      <c r="F2293" t="s">
        <v>28</v>
      </c>
      <c r="G2293">
        <v>36</v>
      </c>
      <c r="H2293">
        <v>32515500</v>
      </c>
      <c r="I2293" t="s">
        <v>29</v>
      </c>
      <c r="J2293">
        <f t="shared" si="108"/>
        <v>1.0542</v>
      </c>
      <c r="K2293" t="str">
        <f t="shared" si="109"/>
        <v>MMBtu</v>
      </c>
      <c r="L2293" s="3">
        <f t="shared" si="110"/>
        <v>34277840.100000001</v>
      </c>
    </row>
    <row r="2294" spans="1:12" x14ac:dyDescent="0.25">
      <c r="A2294" t="s">
        <v>250</v>
      </c>
      <c r="B2294" t="s">
        <v>26</v>
      </c>
      <c r="C2294" t="s">
        <v>22</v>
      </c>
      <c r="D2294" t="s">
        <v>23</v>
      </c>
      <c r="E2294" t="s">
        <v>18</v>
      </c>
      <c r="F2294" t="s">
        <v>28</v>
      </c>
      <c r="G2294">
        <v>1138</v>
      </c>
      <c r="H2294">
        <v>33370000</v>
      </c>
      <c r="I2294" t="s">
        <v>29</v>
      </c>
      <c r="J2294">
        <f t="shared" si="108"/>
        <v>1.0542</v>
      </c>
      <c r="K2294" t="str">
        <f t="shared" si="109"/>
        <v>MMBtu</v>
      </c>
      <c r="L2294" s="3">
        <f t="shared" si="110"/>
        <v>35178654</v>
      </c>
    </row>
    <row r="2295" spans="1:12" x14ac:dyDescent="0.25">
      <c r="A2295" t="s">
        <v>250</v>
      </c>
      <c r="B2295" t="s">
        <v>26</v>
      </c>
      <c r="C2295" t="s">
        <v>22</v>
      </c>
      <c r="D2295" t="s">
        <v>23</v>
      </c>
      <c r="E2295" t="s">
        <v>27</v>
      </c>
      <c r="F2295" t="s">
        <v>28</v>
      </c>
      <c r="G2295">
        <v>335</v>
      </c>
      <c r="H2295">
        <v>35530489</v>
      </c>
      <c r="I2295" t="s">
        <v>29</v>
      </c>
      <c r="J2295">
        <f t="shared" si="108"/>
        <v>1.0542</v>
      </c>
      <c r="K2295" t="str">
        <f t="shared" si="109"/>
        <v>MMBtu</v>
      </c>
      <c r="L2295" s="3">
        <f t="shared" si="110"/>
        <v>37456241.503799997</v>
      </c>
    </row>
    <row r="2296" spans="1:12" x14ac:dyDescent="0.25">
      <c r="A2296" t="s">
        <v>250</v>
      </c>
      <c r="B2296" t="s">
        <v>26</v>
      </c>
      <c r="C2296" t="s">
        <v>22</v>
      </c>
      <c r="D2296" t="s">
        <v>23</v>
      </c>
      <c r="E2296" t="s">
        <v>19</v>
      </c>
      <c r="F2296" t="s">
        <v>28</v>
      </c>
      <c r="G2296">
        <v>752</v>
      </c>
      <c r="H2296">
        <v>39672600</v>
      </c>
      <c r="I2296" t="s">
        <v>29</v>
      </c>
      <c r="J2296">
        <f t="shared" si="108"/>
        <v>1.0542</v>
      </c>
      <c r="K2296" t="str">
        <f t="shared" si="109"/>
        <v>MMBtu</v>
      </c>
      <c r="L2296" s="3">
        <f t="shared" si="110"/>
        <v>41822854.920000002</v>
      </c>
    </row>
    <row r="2297" spans="1:12" x14ac:dyDescent="0.25">
      <c r="A2297" t="s">
        <v>250</v>
      </c>
      <c r="B2297" t="s">
        <v>26</v>
      </c>
      <c r="C2297" t="s">
        <v>22</v>
      </c>
      <c r="D2297" t="s">
        <v>23</v>
      </c>
      <c r="E2297" t="s">
        <v>16</v>
      </c>
      <c r="F2297" t="s">
        <v>28</v>
      </c>
      <c r="G2297">
        <v>1478</v>
      </c>
      <c r="H2297">
        <v>66039191</v>
      </c>
      <c r="I2297" t="s">
        <v>29</v>
      </c>
      <c r="J2297">
        <f t="shared" si="108"/>
        <v>1.0542</v>
      </c>
      <c r="K2297" t="str">
        <f t="shared" si="109"/>
        <v>MMBtu</v>
      </c>
      <c r="L2297" s="3">
        <f t="shared" si="110"/>
        <v>69618515.152199998</v>
      </c>
    </row>
    <row r="2298" spans="1:12" x14ac:dyDescent="0.25">
      <c r="A2298" t="s">
        <v>250</v>
      </c>
      <c r="B2298" t="s">
        <v>26</v>
      </c>
      <c r="C2298" t="s">
        <v>22</v>
      </c>
      <c r="D2298" t="s">
        <v>23</v>
      </c>
      <c r="E2298" t="s">
        <v>30</v>
      </c>
      <c r="F2298" t="s">
        <v>28</v>
      </c>
      <c r="G2298">
        <v>1204</v>
      </c>
      <c r="H2298">
        <v>87705647</v>
      </c>
      <c r="I2298" t="s">
        <v>29</v>
      </c>
      <c r="J2298">
        <f t="shared" si="108"/>
        <v>1.0542</v>
      </c>
      <c r="K2298" t="str">
        <f t="shared" si="109"/>
        <v>MMBtu</v>
      </c>
      <c r="L2298" s="3">
        <f t="shared" si="110"/>
        <v>92459293.067400008</v>
      </c>
    </row>
    <row r="2299" spans="1:12" x14ac:dyDescent="0.25">
      <c r="A2299" t="s">
        <v>250</v>
      </c>
      <c r="B2299" t="s">
        <v>21</v>
      </c>
      <c r="C2299" t="s">
        <v>22</v>
      </c>
      <c r="D2299" t="s">
        <v>23</v>
      </c>
      <c r="E2299" t="s">
        <v>27</v>
      </c>
      <c r="F2299" t="s">
        <v>37</v>
      </c>
      <c r="G2299">
        <v>9</v>
      </c>
      <c r="H2299">
        <v>90000</v>
      </c>
      <c r="I2299" t="s">
        <v>25</v>
      </c>
      <c r="J2299">
        <f t="shared" si="108"/>
        <v>1</v>
      </c>
      <c r="K2299" t="str">
        <f t="shared" si="109"/>
        <v>MMBtu</v>
      </c>
      <c r="L2299" s="3">
        <f t="shared" si="110"/>
        <v>90000</v>
      </c>
    </row>
    <row r="2300" spans="1:12" x14ac:dyDescent="0.25">
      <c r="A2300" t="s">
        <v>250</v>
      </c>
      <c r="B2300" t="s">
        <v>21</v>
      </c>
      <c r="C2300" t="s">
        <v>22</v>
      </c>
      <c r="D2300" t="s">
        <v>23</v>
      </c>
      <c r="E2300" t="s">
        <v>15</v>
      </c>
      <c r="F2300" t="s">
        <v>37</v>
      </c>
      <c r="G2300">
        <v>92</v>
      </c>
      <c r="H2300">
        <v>1111194</v>
      </c>
      <c r="I2300" t="s">
        <v>25</v>
      </c>
      <c r="J2300">
        <f t="shared" si="108"/>
        <v>1</v>
      </c>
      <c r="K2300" t="str">
        <f t="shared" si="109"/>
        <v>MMBtu</v>
      </c>
      <c r="L2300" s="3">
        <f t="shared" si="110"/>
        <v>1111194</v>
      </c>
    </row>
    <row r="2301" spans="1:12" x14ac:dyDescent="0.25">
      <c r="A2301" t="s">
        <v>250</v>
      </c>
      <c r="B2301" t="s">
        <v>21</v>
      </c>
      <c r="C2301" t="s">
        <v>22</v>
      </c>
      <c r="D2301" t="s">
        <v>23</v>
      </c>
      <c r="E2301" t="s">
        <v>30</v>
      </c>
      <c r="F2301" t="s">
        <v>37</v>
      </c>
      <c r="G2301">
        <v>52</v>
      </c>
      <c r="H2301">
        <v>2213400</v>
      </c>
      <c r="I2301" t="s">
        <v>25</v>
      </c>
      <c r="J2301">
        <f t="shared" si="108"/>
        <v>1</v>
      </c>
      <c r="K2301" t="str">
        <f t="shared" si="109"/>
        <v>MMBtu</v>
      </c>
      <c r="L2301" s="3">
        <f t="shared" si="110"/>
        <v>2213400</v>
      </c>
    </row>
    <row r="2302" spans="1:12" x14ac:dyDescent="0.25">
      <c r="A2302" t="s">
        <v>250</v>
      </c>
      <c r="B2302" t="s">
        <v>21</v>
      </c>
      <c r="C2302" t="s">
        <v>22</v>
      </c>
      <c r="D2302" t="s">
        <v>23</v>
      </c>
      <c r="E2302" t="s">
        <v>17</v>
      </c>
      <c r="F2302" t="s">
        <v>37</v>
      </c>
      <c r="G2302">
        <v>90</v>
      </c>
      <c r="H2302">
        <v>2338129</v>
      </c>
      <c r="I2302" t="s">
        <v>25</v>
      </c>
      <c r="J2302">
        <f t="shared" si="108"/>
        <v>1</v>
      </c>
      <c r="K2302" t="str">
        <f t="shared" si="109"/>
        <v>MMBtu</v>
      </c>
      <c r="L2302" s="3">
        <f t="shared" si="110"/>
        <v>2338129</v>
      </c>
    </row>
    <row r="2303" spans="1:12" x14ac:dyDescent="0.25">
      <c r="A2303" t="s">
        <v>250</v>
      </c>
      <c r="B2303" t="s">
        <v>21</v>
      </c>
      <c r="C2303" t="s">
        <v>22</v>
      </c>
      <c r="D2303" t="s">
        <v>23</v>
      </c>
      <c r="E2303" t="s">
        <v>13</v>
      </c>
      <c r="F2303" t="s">
        <v>37</v>
      </c>
      <c r="G2303">
        <v>129</v>
      </c>
      <c r="H2303">
        <v>2490000</v>
      </c>
      <c r="I2303" t="s">
        <v>25</v>
      </c>
      <c r="J2303">
        <f t="shared" si="108"/>
        <v>1</v>
      </c>
      <c r="K2303" t="str">
        <f t="shared" si="109"/>
        <v>MMBtu</v>
      </c>
      <c r="L2303" s="3">
        <f t="shared" si="110"/>
        <v>2490000</v>
      </c>
    </row>
    <row r="2304" spans="1:12" x14ac:dyDescent="0.25">
      <c r="A2304" t="s">
        <v>250</v>
      </c>
      <c r="B2304" t="s">
        <v>21</v>
      </c>
      <c r="C2304" t="s">
        <v>22</v>
      </c>
      <c r="D2304" t="s">
        <v>23</v>
      </c>
      <c r="E2304" t="s">
        <v>19</v>
      </c>
      <c r="F2304" t="s">
        <v>37</v>
      </c>
      <c r="G2304">
        <v>113</v>
      </c>
      <c r="H2304">
        <v>2788000</v>
      </c>
      <c r="I2304" t="s">
        <v>25</v>
      </c>
      <c r="J2304">
        <f t="shared" si="108"/>
        <v>1</v>
      </c>
      <c r="K2304" t="str">
        <f t="shared" si="109"/>
        <v>MMBtu</v>
      </c>
      <c r="L2304" s="3">
        <f t="shared" si="110"/>
        <v>2788000</v>
      </c>
    </row>
    <row r="2305" spans="1:12" x14ac:dyDescent="0.25">
      <c r="A2305" t="s">
        <v>250</v>
      </c>
      <c r="B2305" t="s">
        <v>21</v>
      </c>
      <c r="C2305" t="s">
        <v>22</v>
      </c>
      <c r="D2305" t="s">
        <v>23</v>
      </c>
      <c r="E2305" t="s">
        <v>18</v>
      </c>
      <c r="F2305" t="s">
        <v>37</v>
      </c>
      <c r="G2305">
        <v>159</v>
      </c>
      <c r="H2305">
        <v>3007000</v>
      </c>
      <c r="I2305" t="s">
        <v>25</v>
      </c>
      <c r="J2305">
        <f t="shared" si="108"/>
        <v>1</v>
      </c>
      <c r="K2305" t="str">
        <f t="shared" si="109"/>
        <v>MMBtu</v>
      </c>
      <c r="L2305" s="3">
        <f t="shared" si="110"/>
        <v>3007000</v>
      </c>
    </row>
    <row r="2306" spans="1:12" x14ac:dyDescent="0.25">
      <c r="A2306" t="s">
        <v>250</v>
      </c>
      <c r="B2306" t="s">
        <v>21</v>
      </c>
      <c r="C2306" t="s">
        <v>22</v>
      </c>
      <c r="D2306" t="s">
        <v>23</v>
      </c>
      <c r="E2306" t="s">
        <v>16</v>
      </c>
      <c r="F2306" t="s">
        <v>37</v>
      </c>
      <c r="G2306">
        <v>72</v>
      </c>
      <c r="H2306">
        <v>3015000</v>
      </c>
      <c r="I2306" t="s">
        <v>25</v>
      </c>
      <c r="J2306">
        <f t="shared" si="108"/>
        <v>1</v>
      </c>
      <c r="K2306" t="str">
        <f t="shared" si="109"/>
        <v>MMBtu</v>
      </c>
      <c r="L2306" s="3">
        <f t="shared" si="110"/>
        <v>3015000</v>
      </c>
    </row>
    <row r="2307" spans="1:12" x14ac:dyDescent="0.25">
      <c r="A2307" t="s">
        <v>250</v>
      </c>
      <c r="B2307" t="s">
        <v>21</v>
      </c>
      <c r="C2307" t="s">
        <v>22</v>
      </c>
      <c r="D2307" t="s">
        <v>23</v>
      </c>
      <c r="E2307" t="s">
        <v>19</v>
      </c>
      <c r="F2307" t="s">
        <v>33</v>
      </c>
      <c r="G2307">
        <v>362</v>
      </c>
      <c r="H2307">
        <v>3548875</v>
      </c>
      <c r="I2307" t="s">
        <v>25</v>
      </c>
      <c r="J2307">
        <f t="shared" si="108"/>
        <v>1</v>
      </c>
      <c r="K2307" t="str">
        <f t="shared" si="109"/>
        <v>MMBtu</v>
      </c>
      <c r="L2307" s="3">
        <f t="shared" si="110"/>
        <v>3548875</v>
      </c>
    </row>
    <row r="2308" spans="1:12" x14ac:dyDescent="0.25">
      <c r="A2308" t="s">
        <v>250</v>
      </c>
      <c r="B2308" t="s">
        <v>21</v>
      </c>
      <c r="C2308" t="s">
        <v>22</v>
      </c>
      <c r="D2308" t="s">
        <v>23</v>
      </c>
      <c r="E2308" t="s">
        <v>27</v>
      </c>
      <c r="F2308" t="s">
        <v>24</v>
      </c>
      <c r="G2308">
        <v>437</v>
      </c>
      <c r="H2308">
        <v>3645000</v>
      </c>
      <c r="I2308" t="s">
        <v>25</v>
      </c>
      <c r="J2308">
        <f t="shared" si="108"/>
        <v>1</v>
      </c>
      <c r="K2308" t="str">
        <f t="shared" si="109"/>
        <v>MMBtu</v>
      </c>
      <c r="L2308" s="3">
        <f t="shared" si="110"/>
        <v>3645000</v>
      </c>
    </row>
    <row r="2309" spans="1:12" x14ac:dyDescent="0.25">
      <c r="A2309" t="s">
        <v>250</v>
      </c>
      <c r="B2309" t="s">
        <v>21</v>
      </c>
      <c r="C2309" t="s">
        <v>22</v>
      </c>
      <c r="D2309" t="s">
        <v>12</v>
      </c>
      <c r="E2309" t="s">
        <v>19</v>
      </c>
      <c r="F2309" t="s">
        <v>37</v>
      </c>
      <c r="G2309">
        <v>13</v>
      </c>
      <c r="H2309">
        <v>4172500</v>
      </c>
      <c r="I2309" t="s">
        <v>25</v>
      </c>
      <c r="J2309">
        <f t="shared" si="108"/>
        <v>1</v>
      </c>
      <c r="K2309" t="str">
        <f t="shared" si="109"/>
        <v>MMBtu</v>
      </c>
      <c r="L2309" s="3">
        <f t="shared" si="110"/>
        <v>4172500</v>
      </c>
    </row>
    <row r="2310" spans="1:12" x14ac:dyDescent="0.25">
      <c r="A2310" t="s">
        <v>250</v>
      </c>
      <c r="B2310" t="s">
        <v>21</v>
      </c>
      <c r="C2310" t="s">
        <v>22</v>
      </c>
      <c r="D2310" t="s">
        <v>23</v>
      </c>
      <c r="E2310" t="s">
        <v>18</v>
      </c>
      <c r="F2310" t="s">
        <v>33</v>
      </c>
      <c r="G2310">
        <v>409</v>
      </c>
      <c r="H2310">
        <v>4557643</v>
      </c>
      <c r="I2310" t="s">
        <v>25</v>
      </c>
      <c r="J2310">
        <f t="shared" si="108"/>
        <v>1</v>
      </c>
      <c r="K2310" t="str">
        <f t="shared" si="109"/>
        <v>MMBtu</v>
      </c>
      <c r="L2310" s="3">
        <f t="shared" si="110"/>
        <v>4557643</v>
      </c>
    </row>
    <row r="2311" spans="1:12" x14ac:dyDescent="0.25">
      <c r="A2311" t="s">
        <v>250</v>
      </c>
      <c r="B2311" t="s">
        <v>21</v>
      </c>
      <c r="C2311" t="s">
        <v>22</v>
      </c>
      <c r="D2311" t="s">
        <v>23</v>
      </c>
      <c r="E2311" t="s">
        <v>13</v>
      </c>
      <c r="F2311" t="s">
        <v>33</v>
      </c>
      <c r="G2311">
        <v>678</v>
      </c>
      <c r="H2311">
        <v>5138212</v>
      </c>
      <c r="I2311" t="s">
        <v>25</v>
      </c>
      <c r="J2311">
        <f t="shared" si="108"/>
        <v>1</v>
      </c>
      <c r="K2311" t="str">
        <f t="shared" si="109"/>
        <v>MMBtu</v>
      </c>
      <c r="L2311" s="3">
        <f t="shared" si="110"/>
        <v>5138212</v>
      </c>
    </row>
    <row r="2312" spans="1:12" x14ac:dyDescent="0.25">
      <c r="A2312" t="s">
        <v>250</v>
      </c>
      <c r="B2312" t="s">
        <v>21</v>
      </c>
      <c r="C2312" t="s">
        <v>22</v>
      </c>
      <c r="D2312" t="s">
        <v>23</v>
      </c>
      <c r="E2312" t="s">
        <v>16</v>
      </c>
      <c r="F2312" t="s">
        <v>33</v>
      </c>
      <c r="G2312">
        <v>558</v>
      </c>
      <c r="H2312">
        <v>5403989</v>
      </c>
      <c r="I2312" t="s">
        <v>25</v>
      </c>
      <c r="J2312">
        <f t="shared" si="108"/>
        <v>1</v>
      </c>
      <c r="K2312" t="str">
        <f t="shared" si="109"/>
        <v>MMBtu</v>
      </c>
      <c r="L2312" s="3">
        <f t="shared" si="110"/>
        <v>5403989</v>
      </c>
    </row>
    <row r="2313" spans="1:12" x14ac:dyDescent="0.25">
      <c r="A2313" t="s">
        <v>250</v>
      </c>
      <c r="B2313" t="s">
        <v>21</v>
      </c>
      <c r="C2313" t="s">
        <v>22</v>
      </c>
      <c r="D2313" t="s">
        <v>23</v>
      </c>
      <c r="E2313" t="s">
        <v>30</v>
      </c>
      <c r="F2313" t="s">
        <v>33</v>
      </c>
      <c r="G2313">
        <v>463</v>
      </c>
      <c r="H2313">
        <v>6460188</v>
      </c>
      <c r="I2313" t="s">
        <v>25</v>
      </c>
      <c r="J2313">
        <f t="shared" si="108"/>
        <v>1</v>
      </c>
      <c r="K2313" t="str">
        <f t="shared" si="109"/>
        <v>MMBtu</v>
      </c>
      <c r="L2313" s="3">
        <f t="shared" si="110"/>
        <v>6460188</v>
      </c>
    </row>
    <row r="2314" spans="1:12" x14ac:dyDescent="0.25">
      <c r="A2314" t="s">
        <v>250</v>
      </c>
      <c r="B2314" t="s">
        <v>21</v>
      </c>
      <c r="C2314" t="s">
        <v>22</v>
      </c>
      <c r="D2314" t="s">
        <v>23</v>
      </c>
      <c r="E2314" t="s">
        <v>30</v>
      </c>
      <c r="F2314" t="s">
        <v>24</v>
      </c>
      <c r="G2314">
        <v>598</v>
      </c>
      <c r="H2314">
        <v>6520183</v>
      </c>
      <c r="I2314" t="s">
        <v>25</v>
      </c>
      <c r="J2314">
        <f t="shared" si="108"/>
        <v>1</v>
      </c>
      <c r="K2314" t="str">
        <f t="shared" si="109"/>
        <v>MMBtu</v>
      </c>
      <c r="L2314" s="3">
        <f t="shared" si="110"/>
        <v>6520183</v>
      </c>
    </row>
    <row r="2315" spans="1:12" x14ac:dyDescent="0.25">
      <c r="A2315" t="s">
        <v>250</v>
      </c>
      <c r="B2315" t="s">
        <v>21</v>
      </c>
      <c r="C2315" t="s">
        <v>22</v>
      </c>
      <c r="D2315" t="s">
        <v>23</v>
      </c>
      <c r="E2315" t="s">
        <v>27</v>
      </c>
      <c r="F2315" t="s">
        <v>35</v>
      </c>
      <c r="G2315">
        <v>269</v>
      </c>
      <c r="H2315">
        <v>6768625</v>
      </c>
      <c r="I2315" t="s">
        <v>25</v>
      </c>
      <c r="J2315">
        <f t="shared" si="108"/>
        <v>1</v>
      </c>
      <c r="K2315" t="str">
        <f t="shared" si="109"/>
        <v>MMBtu</v>
      </c>
      <c r="L2315" s="3">
        <f t="shared" si="110"/>
        <v>6768625</v>
      </c>
    </row>
    <row r="2316" spans="1:12" x14ac:dyDescent="0.25">
      <c r="A2316" t="s">
        <v>250</v>
      </c>
      <c r="B2316" t="s">
        <v>21</v>
      </c>
      <c r="C2316" t="s">
        <v>22</v>
      </c>
      <c r="D2316" t="s">
        <v>23</v>
      </c>
      <c r="E2316" t="s">
        <v>27</v>
      </c>
      <c r="F2316" t="s">
        <v>33</v>
      </c>
      <c r="G2316">
        <v>533</v>
      </c>
      <c r="H2316">
        <v>7806044</v>
      </c>
      <c r="I2316" t="s">
        <v>25</v>
      </c>
      <c r="J2316">
        <f t="shared" si="108"/>
        <v>1</v>
      </c>
      <c r="K2316" t="str">
        <f t="shared" si="109"/>
        <v>MMBtu</v>
      </c>
      <c r="L2316" s="3">
        <f t="shared" si="110"/>
        <v>7806044</v>
      </c>
    </row>
    <row r="2317" spans="1:12" x14ac:dyDescent="0.25">
      <c r="A2317" t="s">
        <v>250</v>
      </c>
      <c r="B2317" t="s">
        <v>21</v>
      </c>
      <c r="C2317" t="s">
        <v>22</v>
      </c>
      <c r="D2317" t="s">
        <v>12</v>
      </c>
      <c r="E2317" t="s">
        <v>27</v>
      </c>
      <c r="F2317" t="s">
        <v>37</v>
      </c>
      <c r="G2317">
        <v>31</v>
      </c>
      <c r="H2317">
        <v>7900000</v>
      </c>
      <c r="I2317" t="s">
        <v>25</v>
      </c>
      <c r="J2317">
        <f t="shared" si="108"/>
        <v>1</v>
      </c>
      <c r="K2317" t="str">
        <f t="shared" si="109"/>
        <v>MMBtu</v>
      </c>
      <c r="L2317" s="3">
        <f t="shared" si="110"/>
        <v>7900000</v>
      </c>
    </row>
    <row r="2318" spans="1:12" x14ac:dyDescent="0.25">
      <c r="A2318" t="s">
        <v>250</v>
      </c>
      <c r="B2318" t="s">
        <v>21</v>
      </c>
      <c r="C2318" t="s">
        <v>22</v>
      </c>
      <c r="D2318" t="s">
        <v>23</v>
      </c>
      <c r="E2318" t="s">
        <v>17</v>
      </c>
      <c r="F2318" t="s">
        <v>33</v>
      </c>
      <c r="G2318">
        <v>689</v>
      </c>
      <c r="H2318">
        <v>8766438</v>
      </c>
      <c r="I2318" t="s">
        <v>25</v>
      </c>
      <c r="J2318">
        <f t="shared" si="108"/>
        <v>1</v>
      </c>
      <c r="K2318" t="str">
        <f t="shared" si="109"/>
        <v>MMBtu</v>
      </c>
      <c r="L2318" s="3">
        <f t="shared" si="110"/>
        <v>8766438</v>
      </c>
    </row>
    <row r="2319" spans="1:12" x14ac:dyDescent="0.25">
      <c r="A2319" t="s">
        <v>250</v>
      </c>
      <c r="B2319" t="s">
        <v>21</v>
      </c>
      <c r="C2319" t="s">
        <v>22</v>
      </c>
      <c r="D2319" t="s">
        <v>23</v>
      </c>
      <c r="E2319" t="s">
        <v>15</v>
      </c>
      <c r="F2319" t="s">
        <v>33</v>
      </c>
      <c r="G2319">
        <v>611</v>
      </c>
      <c r="H2319">
        <v>8909072</v>
      </c>
      <c r="I2319" t="s">
        <v>25</v>
      </c>
      <c r="J2319">
        <f t="shared" si="108"/>
        <v>1</v>
      </c>
      <c r="K2319" t="str">
        <f t="shared" si="109"/>
        <v>MMBtu</v>
      </c>
      <c r="L2319" s="3">
        <f t="shared" si="110"/>
        <v>8909072</v>
      </c>
    </row>
    <row r="2320" spans="1:12" x14ac:dyDescent="0.25">
      <c r="A2320" t="s">
        <v>250</v>
      </c>
      <c r="B2320" t="s">
        <v>21</v>
      </c>
      <c r="C2320" t="s">
        <v>22</v>
      </c>
      <c r="D2320" t="s">
        <v>23</v>
      </c>
      <c r="E2320" t="s">
        <v>19</v>
      </c>
      <c r="F2320" t="s">
        <v>35</v>
      </c>
      <c r="G2320">
        <v>597</v>
      </c>
      <c r="H2320">
        <v>9194196</v>
      </c>
      <c r="I2320" t="s">
        <v>25</v>
      </c>
      <c r="J2320">
        <f t="shared" si="108"/>
        <v>1</v>
      </c>
      <c r="K2320" t="str">
        <f t="shared" si="109"/>
        <v>MMBtu</v>
      </c>
      <c r="L2320" s="3">
        <f t="shared" si="110"/>
        <v>9194196</v>
      </c>
    </row>
    <row r="2321" spans="1:12" x14ac:dyDescent="0.25">
      <c r="A2321" t="s">
        <v>250</v>
      </c>
      <c r="B2321" t="s">
        <v>21</v>
      </c>
      <c r="C2321" t="s">
        <v>22</v>
      </c>
      <c r="D2321" t="s">
        <v>20</v>
      </c>
      <c r="E2321" t="s">
        <v>19</v>
      </c>
      <c r="F2321" t="s">
        <v>36</v>
      </c>
      <c r="G2321">
        <v>10</v>
      </c>
      <c r="H2321">
        <v>9200000</v>
      </c>
      <c r="I2321" t="s">
        <v>25</v>
      </c>
      <c r="J2321">
        <f t="shared" si="108"/>
        <v>1</v>
      </c>
      <c r="K2321" t="str">
        <f t="shared" si="109"/>
        <v>MMBtu</v>
      </c>
      <c r="L2321" s="3">
        <f t="shared" si="110"/>
        <v>9200000</v>
      </c>
    </row>
    <row r="2322" spans="1:12" x14ac:dyDescent="0.25">
      <c r="A2322" t="s">
        <v>250</v>
      </c>
      <c r="B2322" t="s">
        <v>21</v>
      </c>
      <c r="C2322" t="s">
        <v>22</v>
      </c>
      <c r="D2322" t="s">
        <v>23</v>
      </c>
      <c r="E2322" t="s">
        <v>30</v>
      </c>
      <c r="F2322" t="s">
        <v>35</v>
      </c>
      <c r="G2322">
        <v>331</v>
      </c>
      <c r="H2322">
        <v>9570676</v>
      </c>
      <c r="I2322" t="s">
        <v>25</v>
      </c>
      <c r="J2322">
        <f t="shared" si="108"/>
        <v>1</v>
      </c>
      <c r="K2322" t="str">
        <f t="shared" si="109"/>
        <v>MMBtu</v>
      </c>
      <c r="L2322" s="3">
        <f t="shared" si="110"/>
        <v>9570676</v>
      </c>
    </row>
    <row r="2323" spans="1:12" x14ac:dyDescent="0.25">
      <c r="A2323" t="s">
        <v>250</v>
      </c>
      <c r="B2323" t="s">
        <v>21</v>
      </c>
      <c r="C2323" t="s">
        <v>22</v>
      </c>
      <c r="D2323" t="s">
        <v>12</v>
      </c>
      <c r="E2323" t="s">
        <v>18</v>
      </c>
      <c r="F2323" t="s">
        <v>37</v>
      </c>
      <c r="G2323">
        <v>37</v>
      </c>
      <c r="H2323">
        <v>9735000</v>
      </c>
      <c r="I2323" t="s">
        <v>25</v>
      </c>
      <c r="J2323">
        <f t="shared" si="108"/>
        <v>1</v>
      </c>
      <c r="K2323" t="str">
        <f t="shared" si="109"/>
        <v>MMBtu</v>
      </c>
      <c r="L2323" s="3">
        <f t="shared" si="110"/>
        <v>9735000</v>
      </c>
    </row>
    <row r="2324" spans="1:12" x14ac:dyDescent="0.25">
      <c r="A2324" t="s">
        <v>250</v>
      </c>
      <c r="B2324" t="s">
        <v>21</v>
      </c>
      <c r="C2324" t="s">
        <v>22</v>
      </c>
      <c r="D2324" t="s">
        <v>12</v>
      </c>
      <c r="E2324" t="s">
        <v>13</v>
      </c>
      <c r="F2324" t="s">
        <v>37</v>
      </c>
      <c r="G2324">
        <v>29</v>
      </c>
      <c r="H2324">
        <v>10002000</v>
      </c>
      <c r="I2324" t="s">
        <v>25</v>
      </c>
      <c r="J2324">
        <f t="shared" si="108"/>
        <v>1</v>
      </c>
      <c r="K2324" t="str">
        <f t="shared" si="109"/>
        <v>MMBtu</v>
      </c>
      <c r="L2324" s="3">
        <f t="shared" si="110"/>
        <v>10002000</v>
      </c>
    </row>
    <row r="2325" spans="1:12" x14ac:dyDescent="0.25">
      <c r="A2325" t="s">
        <v>250</v>
      </c>
      <c r="B2325" t="s">
        <v>21</v>
      </c>
      <c r="C2325" t="s">
        <v>22</v>
      </c>
      <c r="D2325" t="s">
        <v>23</v>
      </c>
      <c r="E2325" t="s">
        <v>13</v>
      </c>
      <c r="F2325" t="s">
        <v>24</v>
      </c>
      <c r="G2325">
        <v>742</v>
      </c>
      <c r="H2325">
        <v>10885086</v>
      </c>
      <c r="I2325" t="s">
        <v>25</v>
      </c>
      <c r="J2325">
        <f t="shared" si="108"/>
        <v>1</v>
      </c>
      <c r="K2325" t="str">
        <f t="shared" si="109"/>
        <v>MMBtu</v>
      </c>
      <c r="L2325" s="3">
        <f t="shared" si="110"/>
        <v>10885086</v>
      </c>
    </row>
    <row r="2326" spans="1:12" x14ac:dyDescent="0.25">
      <c r="A2326" t="s">
        <v>250</v>
      </c>
      <c r="B2326" t="s">
        <v>21</v>
      </c>
      <c r="C2326" t="s">
        <v>22</v>
      </c>
      <c r="D2326" t="s">
        <v>23</v>
      </c>
      <c r="E2326" t="s">
        <v>19</v>
      </c>
      <c r="F2326" t="s">
        <v>24</v>
      </c>
      <c r="G2326">
        <v>490</v>
      </c>
      <c r="H2326">
        <v>11061956</v>
      </c>
      <c r="I2326" t="s">
        <v>25</v>
      </c>
      <c r="J2326">
        <f t="shared" si="108"/>
        <v>1</v>
      </c>
      <c r="K2326" t="str">
        <f t="shared" si="109"/>
        <v>MMBtu</v>
      </c>
      <c r="L2326" s="3">
        <f t="shared" si="110"/>
        <v>11061956</v>
      </c>
    </row>
    <row r="2327" spans="1:12" x14ac:dyDescent="0.25">
      <c r="A2327" t="s">
        <v>250</v>
      </c>
      <c r="B2327" t="s">
        <v>21</v>
      </c>
      <c r="C2327" t="s">
        <v>22</v>
      </c>
      <c r="D2327" t="s">
        <v>23</v>
      </c>
      <c r="E2327" t="s">
        <v>16</v>
      </c>
      <c r="F2327" t="s">
        <v>24</v>
      </c>
      <c r="G2327">
        <v>709</v>
      </c>
      <c r="H2327">
        <v>11150000</v>
      </c>
      <c r="I2327" t="s">
        <v>25</v>
      </c>
      <c r="J2327">
        <f t="shared" si="108"/>
        <v>1</v>
      </c>
      <c r="K2327" t="str">
        <f t="shared" si="109"/>
        <v>MMBtu</v>
      </c>
      <c r="L2327" s="3">
        <f t="shared" si="110"/>
        <v>11150000</v>
      </c>
    </row>
    <row r="2328" spans="1:12" x14ac:dyDescent="0.25">
      <c r="A2328" t="s">
        <v>250</v>
      </c>
      <c r="B2328" t="s">
        <v>21</v>
      </c>
      <c r="C2328" t="s">
        <v>22</v>
      </c>
      <c r="D2328" t="s">
        <v>23</v>
      </c>
      <c r="E2328" t="s">
        <v>15</v>
      </c>
      <c r="F2328" t="s">
        <v>24</v>
      </c>
      <c r="G2328">
        <v>891</v>
      </c>
      <c r="H2328">
        <v>11728402</v>
      </c>
      <c r="I2328" t="s">
        <v>25</v>
      </c>
      <c r="J2328">
        <f t="shared" si="108"/>
        <v>1</v>
      </c>
      <c r="K2328" t="str">
        <f t="shared" si="109"/>
        <v>MMBtu</v>
      </c>
      <c r="L2328" s="3">
        <f t="shared" si="110"/>
        <v>11728402</v>
      </c>
    </row>
    <row r="2329" spans="1:12" x14ac:dyDescent="0.25">
      <c r="A2329" t="s">
        <v>250</v>
      </c>
      <c r="B2329" t="s">
        <v>21</v>
      </c>
      <c r="C2329" t="s">
        <v>22</v>
      </c>
      <c r="D2329" t="s">
        <v>23</v>
      </c>
      <c r="E2329" t="s">
        <v>18</v>
      </c>
      <c r="F2329" t="s">
        <v>24</v>
      </c>
      <c r="G2329">
        <v>696</v>
      </c>
      <c r="H2329">
        <v>12043511</v>
      </c>
      <c r="I2329" t="s">
        <v>25</v>
      </c>
      <c r="J2329">
        <f t="shared" si="108"/>
        <v>1</v>
      </c>
      <c r="K2329" t="str">
        <f t="shared" si="109"/>
        <v>MMBtu</v>
      </c>
      <c r="L2329" s="3">
        <f t="shared" si="110"/>
        <v>12043511</v>
      </c>
    </row>
    <row r="2330" spans="1:12" x14ac:dyDescent="0.25">
      <c r="A2330" t="s">
        <v>250</v>
      </c>
      <c r="B2330" t="s">
        <v>21</v>
      </c>
      <c r="C2330" t="s">
        <v>22</v>
      </c>
      <c r="D2330" t="s">
        <v>12</v>
      </c>
      <c r="E2330" t="s">
        <v>19</v>
      </c>
      <c r="F2330" t="s">
        <v>33</v>
      </c>
      <c r="G2330">
        <v>32</v>
      </c>
      <c r="H2330">
        <v>12210121</v>
      </c>
      <c r="I2330" t="s">
        <v>25</v>
      </c>
      <c r="J2330">
        <f t="shared" si="108"/>
        <v>1</v>
      </c>
      <c r="K2330" t="str">
        <f t="shared" si="109"/>
        <v>MMBtu</v>
      </c>
      <c r="L2330" s="3">
        <f t="shared" si="110"/>
        <v>12210121</v>
      </c>
    </row>
    <row r="2331" spans="1:12" x14ac:dyDescent="0.25">
      <c r="A2331" t="s">
        <v>250</v>
      </c>
      <c r="B2331" t="s">
        <v>21</v>
      </c>
      <c r="C2331" t="s">
        <v>22</v>
      </c>
      <c r="D2331" t="s">
        <v>23</v>
      </c>
      <c r="E2331" t="s">
        <v>16</v>
      </c>
      <c r="F2331" t="s">
        <v>35</v>
      </c>
      <c r="G2331">
        <v>676</v>
      </c>
      <c r="H2331">
        <v>12338096</v>
      </c>
      <c r="I2331" t="s">
        <v>25</v>
      </c>
      <c r="J2331">
        <f t="shared" si="108"/>
        <v>1</v>
      </c>
      <c r="K2331" t="str">
        <f t="shared" si="109"/>
        <v>MMBtu</v>
      </c>
      <c r="L2331" s="3">
        <f t="shared" si="110"/>
        <v>12338096</v>
      </c>
    </row>
    <row r="2332" spans="1:12" x14ac:dyDescent="0.25">
      <c r="A2332" t="s">
        <v>250</v>
      </c>
      <c r="B2332" t="s">
        <v>21</v>
      </c>
      <c r="C2332" t="s">
        <v>22</v>
      </c>
      <c r="D2332" t="s">
        <v>12</v>
      </c>
      <c r="E2332" t="s">
        <v>17</v>
      </c>
      <c r="F2332" t="s">
        <v>37</v>
      </c>
      <c r="G2332">
        <v>28</v>
      </c>
      <c r="H2332">
        <v>12465000</v>
      </c>
      <c r="I2332" t="s">
        <v>25</v>
      </c>
      <c r="J2332">
        <f t="shared" si="108"/>
        <v>1</v>
      </c>
      <c r="K2332" t="str">
        <f t="shared" si="109"/>
        <v>MMBtu</v>
      </c>
      <c r="L2332" s="3">
        <f t="shared" si="110"/>
        <v>12465000</v>
      </c>
    </row>
    <row r="2333" spans="1:12" x14ac:dyDescent="0.25">
      <c r="A2333" t="s">
        <v>250</v>
      </c>
      <c r="B2333" t="s">
        <v>21</v>
      </c>
      <c r="C2333" t="s">
        <v>22</v>
      </c>
      <c r="D2333" t="s">
        <v>12</v>
      </c>
      <c r="E2333" t="s">
        <v>16</v>
      </c>
      <c r="F2333" t="s">
        <v>37</v>
      </c>
      <c r="G2333">
        <v>23</v>
      </c>
      <c r="H2333">
        <v>14255000</v>
      </c>
      <c r="I2333" t="s">
        <v>25</v>
      </c>
      <c r="J2333">
        <f t="shared" ref="J2333:J2396" si="111">IF(I2333="GJ",1.0542,1)</f>
        <v>1</v>
      </c>
      <c r="K2333" t="str">
        <f t="shared" ref="K2333:K2396" si="112">IF(I2333="GJ","MMBtu",I2333)</f>
        <v>MMBtu</v>
      </c>
      <c r="L2333" s="3">
        <f t="shared" ref="L2333:L2396" si="113">H2333*J2333</f>
        <v>14255000</v>
      </c>
    </row>
    <row r="2334" spans="1:12" x14ac:dyDescent="0.25">
      <c r="A2334" t="s">
        <v>250</v>
      </c>
      <c r="B2334" t="s">
        <v>21</v>
      </c>
      <c r="C2334" t="s">
        <v>22</v>
      </c>
      <c r="D2334" t="s">
        <v>23</v>
      </c>
      <c r="E2334" t="s">
        <v>17</v>
      </c>
      <c r="F2334" t="s">
        <v>24</v>
      </c>
      <c r="G2334">
        <v>708</v>
      </c>
      <c r="H2334">
        <v>14809182</v>
      </c>
      <c r="I2334" t="s">
        <v>25</v>
      </c>
      <c r="J2334">
        <f t="shared" si="111"/>
        <v>1</v>
      </c>
      <c r="K2334" t="str">
        <f t="shared" si="112"/>
        <v>MMBtu</v>
      </c>
      <c r="L2334" s="3">
        <f t="shared" si="113"/>
        <v>14809182</v>
      </c>
    </row>
    <row r="2335" spans="1:12" x14ac:dyDescent="0.25">
      <c r="A2335" t="s">
        <v>250</v>
      </c>
      <c r="B2335" t="s">
        <v>21</v>
      </c>
      <c r="C2335" t="s">
        <v>22</v>
      </c>
      <c r="D2335" t="s">
        <v>23</v>
      </c>
      <c r="E2335" t="s">
        <v>17</v>
      </c>
      <c r="F2335" t="s">
        <v>35</v>
      </c>
      <c r="G2335">
        <v>978</v>
      </c>
      <c r="H2335">
        <v>14836550</v>
      </c>
      <c r="I2335" t="s">
        <v>25</v>
      </c>
      <c r="J2335">
        <f t="shared" si="111"/>
        <v>1</v>
      </c>
      <c r="K2335" t="str">
        <f t="shared" si="112"/>
        <v>MMBtu</v>
      </c>
      <c r="L2335" s="3">
        <f t="shared" si="113"/>
        <v>14836550</v>
      </c>
    </row>
    <row r="2336" spans="1:12" x14ac:dyDescent="0.25">
      <c r="A2336" t="s">
        <v>250</v>
      </c>
      <c r="B2336" t="s">
        <v>21</v>
      </c>
      <c r="C2336" t="s">
        <v>22</v>
      </c>
      <c r="D2336" t="s">
        <v>23</v>
      </c>
      <c r="E2336" t="s">
        <v>18</v>
      </c>
      <c r="F2336" t="s">
        <v>35</v>
      </c>
      <c r="G2336">
        <v>927</v>
      </c>
      <c r="H2336">
        <v>17472789</v>
      </c>
      <c r="I2336" t="s">
        <v>25</v>
      </c>
      <c r="J2336">
        <f t="shared" si="111"/>
        <v>1</v>
      </c>
      <c r="K2336" t="str">
        <f t="shared" si="112"/>
        <v>MMBtu</v>
      </c>
      <c r="L2336" s="3">
        <f t="shared" si="113"/>
        <v>17472789</v>
      </c>
    </row>
    <row r="2337" spans="1:12" x14ac:dyDescent="0.25">
      <c r="A2337" t="s">
        <v>250</v>
      </c>
      <c r="B2337" t="s">
        <v>21</v>
      </c>
      <c r="C2337" t="s">
        <v>22</v>
      </c>
      <c r="D2337" t="s">
        <v>12</v>
      </c>
      <c r="E2337" t="s">
        <v>15</v>
      </c>
      <c r="F2337" t="s">
        <v>24</v>
      </c>
      <c r="G2337">
        <v>180</v>
      </c>
      <c r="H2337">
        <v>18449000</v>
      </c>
      <c r="I2337" t="s">
        <v>25</v>
      </c>
      <c r="J2337">
        <f t="shared" si="111"/>
        <v>1</v>
      </c>
      <c r="K2337" t="str">
        <f t="shared" si="112"/>
        <v>MMBtu</v>
      </c>
      <c r="L2337" s="3">
        <f t="shared" si="113"/>
        <v>18449000</v>
      </c>
    </row>
    <row r="2338" spans="1:12" x14ac:dyDescent="0.25">
      <c r="A2338" t="s">
        <v>250</v>
      </c>
      <c r="B2338" t="s">
        <v>21</v>
      </c>
      <c r="C2338" t="s">
        <v>22</v>
      </c>
      <c r="D2338" t="s">
        <v>20</v>
      </c>
      <c r="E2338" t="s">
        <v>17</v>
      </c>
      <c r="F2338" t="s">
        <v>36</v>
      </c>
      <c r="G2338">
        <v>21</v>
      </c>
      <c r="H2338">
        <v>18700000</v>
      </c>
      <c r="I2338" t="s">
        <v>25</v>
      </c>
      <c r="J2338">
        <f t="shared" si="111"/>
        <v>1</v>
      </c>
      <c r="K2338" t="str">
        <f t="shared" si="112"/>
        <v>MMBtu</v>
      </c>
      <c r="L2338" s="3">
        <f t="shared" si="113"/>
        <v>18700000</v>
      </c>
    </row>
    <row r="2339" spans="1:12" x14ac:dyDescent="0.25">
      <c r="A2339" t="s">
        <v>250</v>
      </c>
      <c r="B2339" t="s">
        <v>21</v>
      </c>
      <c r="C2339" t="s">
        <v>22</v>
      </c>
      <c r="D2339" t="s">
        <v>23</v>
      </c>
      <c r="E2339" t="s">
        <v>15</v>
      </c>
      <c r="F2339" t="s">
        <v>35</v>
      </c>
      <c r="G2339">
        <v>963</v>
      </c>
      <c r="H2339">
        <v>18856924</v>
      </c>
      <c r="I2339" t="s">
        <v>25</v>
      </c>
      <c r="J2339">
        <f t="shared" si="111"/>
        <v>1</v>
      </c>
      <c r="K2339" t="str">
        <f t="shared" si="112"/>
        <v>MMBtu</v>
      </c>
      <c r="L2339" s="3">
        <f t="shared" si="113"/>
        <v>18856924</v>
      </c>
    </row>
    <row r="2340" spans="1:12" x14ac:dyDescent="0.25">
      <c r="A2340" t="s">
        <v>250</v>
      </c>
      <c r="B2340" t="s">
        <v>21</v>
      </c>
      <c r="C2340" t="s">
        <v>22</v>
      </c>
      <c r="D2340" t="s">
        <v>12</v>
      </c>
      <c r="E2340" t="s">
        <v>17</v>
      </c>
      <c r="F2340" t="s">
        <v>24</v>
      </c>
      <c r="G2340">
        <v>121</v>
      </c>
      <c r="H2340">
        <v>20163337</v>
      </c>
      <c r="I2340" t="s">
        <v>25</v>
      </c>
      <c r="J2340">
        <f t="shared" si="111"/>
        <v>1</v>
      </c>
      <c r="K2340" t="str">
        <f t="shared" si="112"/>
        <v>MMBtu</v>
      </c>
      <c r="L2340" s="3">
        <f t="shared" si="113"/>
        <v>20163337</v>
      </c>
    </row>
    <row r="2341" spans="1:12" x14ac:dyDescent="0.25">
      <c r="A2341" t="s">
        <v>250</v>
      </c>
      <c r="B2341" t="s">
        <v>21</v>
      </c>
      <c r="C2341" t="s">
        <v>22</v>
      </c>
      <c r="D2341" t="s">
        <v>12</v>
      </c>
      <c r="E2341" t="s">
        <v>17</v>
      </c>
      <c r="F2341" t="s">
        <v>33</v>
      </c>
      <c r="G2341">
        <v>67</v>
      </c>
      <c r="H2341">
        <v>21109700</v>
      </c>
      <c r="I2341" t="s">
        <v>25</v>
      </c>
      <c r="J2341">
        <f t="shared" si="111"/>
        <v>1</v>
      </c>
      <c r="K2341" t="str">
        <f t="shared" si="112"/>
        <v>MMBtu</v>
      </c>
      <c r="L2341" s="3">
        <f t="shared" si="113"/>
        <v>21109700</v>
      </c>
    </row>
    <row r="2342" spans="1:12" x14ac:dyDescent="0.25">
      <c r="A2342" t="s">
        <v>250</v>
      </c>
      <c r="B2342" t="s">
        <v>21</v>
      </c>
      <c r="C2342" t="s">
        <v>22</v>
      </c>
      <c r="D2342" t="s">
        <v>23</v>
      </c>
      <c r="E2342" t="s">
        <v>13</v>
      </c>
      <c r="F2342" t="s">
        <v>35</v>
      </c>
      <c r="G2342">
        <v>1084</v>
      </c>
      <c r="H2342">
        <v>21278432</v>
      </c>
      <c r="I2342" t="s">
        <v>25</v>
      </c>
      <c r="J2342">
        <f t="shared" si="111"/>
        <v>1</v>
      </c>
      <c r="K2342" t="str">
        <f t="shared" si="112"/>
        <v>MMBtu</v>
      </c>
      <c r="L2342" s="3">
        <f t="shared" si="113"/>
        <v>21278432</v>
      </c>
    </row>
    <row r="2343" spans="1:12" x14ac:dyDescent="0.25">
      <c r="A2343" t="s">
        <v>250</v>
      </c>
      <c r="B2343" t="s">
        <v>21</v>
      </c>
      <c r="C2343" t="s">
        <v>22</v>
      </c>
      <c r="D2343" t="s">
        <v>12</v>
      </c>
      <c r="E2343" t="s">
        <v>13</v>
      </c>
      <c r="F2343" t="s">
        <v>24</v>
      </c>
      <c r="G2343">
        <v>165</v>
      </c>
      <c r="H2343">
        <v>24113200</v>
      </c>
      <c r="I2343" t="s">
        <v>25</v>
      </c>
      <c r="J2343">
        <f t="shared" si="111"/>
        <v>1</v>
      </c>
      <c r="K2343" t="str">
        <f t="shared" si="112"/>
        <v>MMBtu</v>
      </c>
      <c r="L2343" s="3">
        <f t="shared" si="113"/>
        <v>24113200</v>
      </c>
    </row>
    <row r="2344" spans="1:12" x14ac:dyDescent="0.25">
      <c r="A2344" t="s">
        <v>250</v>
      </c>
      <c r="B2344" t="s">
        <v>21</v>
      </c>
      <c r="C2344" t="s">
        <v>22</v>
      </c>
      <c r="D2344" t="s">
        <v>12</v>
      </c>
      <c r="E2344" t="s">
        <v>15</v>
      </c>
      <c r="F2344" t="s">
        <v>37</v>
      </c>
      <c r="G2344">
        <v>65</v>
      </c>
      <c r="H2344">
        <v>25986000</v>
      </c>
      <c r="I2344" t="s">
        <v>25</v>
      </c>
      <c r="J2344">
        <f t="shared" si="111"/>
        <v>1</v>
      </c>
      <c r="K2344" t="str">
        <f t="shared" si="112"/>
        <v>MMBtu</v>
      </c>
      <c r="L2344" s="3">
        <f t="shared" si="113"/>
        <v>25986000</v>
      </c>
    </row>
    <row r="2345" spans="1:12" x14ac:dyDescent="0.25">
      <c r="A2345" t="s">
        <v>250</v>
      </c>
      <c r="B2345" t="s">
        <v>21</v>
      </c>
      <c r="C2345" t="s">
        <v>22</v>
      </c>
      <c r="D2345" t="s">
        <v>12</v>
      </c>
      <c r="E2345" t="s">
        <v>15</v>
      </c>
      <c r="F2345" t="s">
        <v>33</v>
      </c>
      <c r="G2345">
        <v>100</v>
      </c>
      <c r="H2345">
        <v>28064872</v>
      </c>
      <c r="I2345" t="s">
        <v>25</v>
      </c>
      <c r="J2345">
        <f t="shared" si="111"/>
        <v>1</v>
      </c>
      <c r="K2345" t="str">
        <f t="shared" si="112"/>
        <v>MMBtu</v>
      </c>
      <c r="L2345" s="3">
        <f t="shared" si="113"/>
        <v>28064872</v>
      </c>
    </row>
    <row r="2346" spans="1:12" x14ac:dyDescent="0.25">
      <c r="A2346" t="s">
        <v>250</v>
      </c>
      <c r="B2346" t="s">
        <v>21</v>
      </c>
      <c r="C2346" t="s">
        <v>22</v>
      </c>
      <c r="D2346" t="s">
        <v>12</v>
      </c>
      <c r="E2346" t="s">
        <v>27</v>
      </c>
      <c r="F2346" t="s">
        <v>35</v>
      </c>
      <c r="G2346">
        <v>76</v>
      </c>
      <c r="H2346">
        <v>31400000</v>
      </c>
      <c r="I2346" t="s">
        <v>25</v>
      </c>
      <c r="J2346">
        <f t="shared" si="111"/>
        <v>1</v>
      </c>
      <c r="K2346" t="str">
        <f t="shared" si="112"/>
        <v>MMBtu</v>
      </c>
      <c r="L2346" s="3">
        <f t="shared" si="113"/>
        <v>31400000</v>
      </c>
    </row>
    <row r="2347" spans="1:12" x14ac:dyDescent="0.25">
      <c r="A2347" t="s">
        <v>250</v>
      </c>
      <c r="B2347" t="s">
        <v>21</v>
      </c>
      <c r="C2347" t="s">
        <v>22</v>
      </c>
      <c r="D2347" t="s">
        <v>12</v>
      </c>
      <c r="E2347" t="s">
        <v>18</v>
      </c>
      <c r="F2347" t="s">
        <v>24</v>
      </c>
      <c r="G2347">
        <v>145</v>
      </c>
      <c r="H2347">
        <v>36205000</v>
      </c>
      <c r="I2347" t="s">
        <v>25</v>
      </c>
      <c r="J2347">
        <f t="shared" si="111"/>
        <v>1</v>
      </c>
      <c r="K2347" t="str">
        <f t="shared" si="112"/>
        <v>MMBtu</v>
      </c>
      <c r="L2347" s="3">
        <f t="shared" si="113"/>
        <v>36205000</v>
      </c>
    </row>
    <row r="2348" spans="1:12" x14ac:dyDescent="0.25">
      <c r="A2348" t="s">
        <v>250</v>
      </c>
      <c r="B2348" t="s">
        <v>21</v>
      </c>
      <c r="C2348" t="s">
        <v>22</v>
      </c>
      <c r="D2348" t="s">
        <v>12</v>
      </c>
      <c r="E2348" t="s">
        <v>19</v>
      </c>
      <c r="F2348" t="s">
        <v>35</v>
      </c>
      <c r="G2348">
        <v>165</v>
      </c>
      <c r="H2348">
        <v>38210000</v>
      </c>
      <c r="I2348" t="s">
        <v>25</v>
      </c>
      <c r="J2348">
        <f t="shared" si="111"/>
        <v>1</v>
      </c>
      <c r="K2348" t="str">
        <f t="shared" si="112"/>
        <v>MMBtu</v>
      </c>
      <c r="L2348" s="3">
        <f t="shared" si="113"/>
        <v>38210000</v>
      </c>
    </row>
    <row r="2349" spans="1:12" x14ac:dyDescent="0.25">
      <c r="A2349" t="s">
        <v>250</v>
      </c>
      <c r="B2349" t="s">
        <v>21</v>
      </c>
      <c r="C2349" t="s">
        <v>22</v>
      </c>
      <c r="D2349" t="s">
        <v>12</v>
      </c>
      <c r="E2349" t="s">
        <v>19</v>
      </c>
      <c r="F2349" t="s">
        <v>24</v>
      </c>
      <c r="G2349">
        <v>179</v>
      </c>
      <c r="H2349">
        <v>39090000</v>
      </c>
      <c r="I2349" t="s">
        <v>25</v>
      </c>
      <c r="J2349">
        <f t="shared" si="111"/>
        <v>1</v>
      </c>
      <c r="K2349" t="str">
        <f t="shared" si="112"/>
        <v>MMBtu</v>
      </c>
      <c r="L2349" s="3">
        <f t="shared" si="113"/>
        <v>39090000</v>
      </c>
    </row>
    <row r="2350" spans="1:12" x14ac:dyDescent="0.25">
      <c r="A2350" t="s">
        <v>250</v>
      </c>
      <c r="B2350" t="s">
        <v>21</v>
      </c>
      <c r="C2350" t="s">
        <v>22</v>
      </c>
      <c r="D2350" t="s">
        <v>12</v>
      </c>
      <c r="E2350" t="s">
        <v>18</v>
      </c>
      <c r="F2350" t="s">
        <v>33</v>
      </c>
      <c r="G2350">
        <v>93</v>
      </c>
      <c r="H2350">
        <v>41844000</v>
      </c>
      <c r="I2350" t="s">
        <v>25</v>
      </c>
      <c r="J2350">
        <f t="shared" si="111"/>
        <v>1</v>
      </c>
      <c r="K2350" t="str">
        <f t="shared" si="112"/>
        <v>MMBtu</v>
      </c>
      <c r="L2350" s="3">
        <f t="shared" si="113"/>
        <v>41844000</v>
      </c>
    </row>
    <row r="2351" spans="1:12" x14ac:dyDescent="0.25">
      <c r="A2351" t="s">
        <v>250</v>
      </c>
      <c r="B2351" t="s">
        <v>21</v>
      </c>
      <c r="C2351" t="s">
        <v>22</v>
      </c>
      <c r="D2351" t="s">
        <v>12</v>
      </c>
      <c r="E2351" t="s">
        <v>13</v>
      </c>
      <c r="F2351" t="s">
        <v>33</v>
      </c>
      <c r="G2351">
        <v>103</v>
      </c>
      <c r="H2351">
        <v>43002746</v>
      </c>
      <c r="I2351" t="s">
        <v>25</v>
      </c>
      <c r="J2351">
        <f t="shared" si="111"/>
        <v>1</v>
      </c>
      <c r="K2351" t="str">
        <f t="shared" si="112"/>
        <v>MMBtu</v>
      </c>
      <c r="L2351" s="3">
        <f t="shared" si="113"/>
        <v>43002746</v>
      </c>
    </row>
    <row r="2352" spans="1:12" x14ac:dyDescent="0.25">
      <c r="A2352" t="s">
        <v>250</v>
      </c>
      <c r="B2352" t="s">
        <v>21</v>
      </c>
      <c r="C2352" t="s">
        <v>22</v>
      </c>
      <c r="D2352" t="s">
        <v>12</v>
      </c>
      <c r="E2352" t="s">
        <v>30</v>
      </c>
      <c r="F2352" t="s">
        <v>35</v>
      </c>
      <c r="G2352">
        <v>132</v>
      </c>
      <c r="H2352">
        <v>46160000</v>
      </c>
      <c r="I2352" t="s">
        <v>25</v>
      </c>
      <c r="J2352">
        <f t="shared" si="111"/>
        <v>1</v>
      </c>
      <c r="K2352" t="str">
        <f t="shared" si="112"/>
        <v>MMBtu</v>
      </c>
      <c r="L2352" s="3">
        <f t="shared" si="113"/>
        <v>46160000</v>
      </c>
    </row>
    <row r="2353" spans="1:12" x14ac:dyDescent="0.25">
      <c r="A2353" t="s">
        <v>250</v>
      </c>
      <c r="B2353" t="s">
        <v>21</v>
      </c>
      <c r="C2353" t="s">
        <v>22</v>
      </c>
      <c r="D2353" t="s">
        <v>12</v>
      </c>
      <c r="E2353" t="s">
        <v>30</v>
      </c>
      <c r="F2353" t="s">
        <v>37</v>
      </c>
      <c r="G2353">
        <v>42</v>
      </c>
      <c r="H2353">
        <v>49920000</v>
      </c>
      <c r="I2353" t="s">
        <v>25</v>
      </c>
      <c r="J2353">
        <f t="shared" si="111"/>
        <v>1</v>
      </c>
      <c r="K2353" t="str">
        <f t="shared" si="112"/>
        <v>MMBtu</v>
      </c>
      <c r="L2353" s="3">
        <f t="shared" si="113"/>
        <v>49920000</v>
      </c>
    </row>
    <row r="2354" spans="1:12" x14ac:dyDescent="0.25">
      <c r="A2354" t="s">
        <v>250</v>
      </c>
      <c r="B2354" t="s">
        <v>21</v>
      </c>
      <c r="C2354" t="s">
        <v>22</v>
      </c>
      <c r="D2354" t="s">
        <v>20</v>
      </c>
      <c r="E2354" t="s">
        <v>15</v>
      </c>
      <c r="F2354" t="s">
        <v>36</v>
      </c>
      <c r="G2354">
        <v>53</v>
      </c>
      <c r="H2354">
        <v>56477433</v>
      </c>
      <c r="I2354" t="s">
        <v>25</v>
      </c>
      <c r="J2354">
        <f t="shared" si="111"/>
        <v>1</v>
      </c>
      <c r="K2354" t="str">
        <f t="shared" si="112"/>
        <v>MMBtu</v>
      </c>
      <c r="L2354" s="3">
        <f t="shared" si="113"/>
        <v>56477433</v>
      </c>
    </row>
    <row r="2355" spans="1:12" x14ac:dyDescent="0.25">
      <c r="A2355" t="s">
        <v>250</v>
      </c>
      <c r="B2355" t="s">
        <v>21</v>
      </c>
      <c r="C2355" t="s">
        <v>22</v>
      </c>
      <c r="D2355" t="s">
        <v>20</v>
      </c>
      <c r="E2355" t="s">
        <v>13</v>
      </c>
      <c r="F2355" t="s">
        <v>36</v>
      </c>
      <c r="G2355">
        <v>59</v>
      </c>
      <c r="H2355">
        <v>57500000</v>
      </c>
      <c r="I2355" t="s">
        <v>25</v>
      </c>
      <c r="J2355">
        <f t="shared" si="111"/>
        <v>1</v>
      </c>
      <c r="K2355" t="str">
        <f t="shared" si="112"/>
        <v>MMBtu</v>
      </c>
      <c r="L2355" s="3">
        <f t="shared" si="113"/>
        <v>57500000</v>
      </c>
    </row>
    <row r="2356" spans="1:12" x14ac:dyDescent="0.25">
      <c r="A2356" t="s">
        <v>250</v>
      </c>
      <c r="B2356" t="s">
        <v>21</v>
      </c>
      <c r="C2356" t="s">
        <v>22</v>
      </c>
      <c r="D2356" t="s">
        <v>12</v>
      </c>
      <c r="E2356" t="s">
        <v>16</v>
      </c>
      <c r="F2356" t="s">
        <v>35</v>
      </c>
      <c r="G2356">
        <v>148</v>
      </c>
      <c r="H2356">
        <v>61850000</v>
      </c>
      <c r="I2356" t="s">
        <v>25</v>
      </c>
      <c r="J2356">
        <f t="shared" si="111"/>
        <v>1</v>
      </c>
      <c r="K2356" t="str">
        <f t="shared" si="112"/>
        <v>MMBtu</v>
      </c>
      <c r="L2356" s="3">
        <f t="shared" si="113"/>
        <v>61850000</v>
      </c>
    </row>
    <row r="2357" spans="1:12" x14ac:dyDescent="0.25">
      <c r="A2357" t="s">
        <v>250</v>
      </c>
      <c r="B2357" t="s">
        <v>21</v>
      </c>
      <c r="C2357" t="s">
        <v>22</v>
      </c>
      <c r="D2357" t="s">
        <v>12</v>
      </c>
      <c r="E2357" t="s">
        <v>16</v>
      </c>
      <c r="F2357" t="s">
        <v>33</v>
      </c>
      <c r="G2357">
        <v>86</v>
      </c>
      <c r="H2357">
        <v>63605000</v>
      </c>
      <c r="I2357" t="s">
        <v>25</v>
      </c>
      <c r="J2357">
        <f t="shared" si="111"/>
        <v>1</v>
      </c>
      <c r="K2357" t="str">
        <f t="shared" si="112"/>
        <v>MMBtu</v>
      </c>
      <c r="L2357" s="3">
        <f t="shared" si="113"/>
        <v>63605000</v>
      </c>
    </row>
    <row r="2358" spans="1:12" x14ac:dyDescent="0.25">
      <c r="A2358" t="s">
        <v>250</v>
      </c>
      <c r="B2358" t="s">
        <v>21</v>
      </c>
      <c r="C2358" t="s">
        <v>22</v>
      </c>
      <c r="D2358" t="s">
        <v>12</v>
      </c>
      <c r="E2358" t="s">
        <v>27</v>
      </c>
      <c r="F2358" t="s">
        <v>33</v>
      </c>
      <c r="G2358">
        <v>130</v>
      </c>
      <c r="H2358">
        <v>82605000</v>
      </c>
      <c r="I2358" t="s">
        <v>25</v>
      </c>
      <c r="J2358">
        <f t="shared" si="111"/>
        <v>1</v>
      </c>
      <c r="K2358" t="str">
        <f t="shared" si="112"/>
        <v>MMBtu</v>
      </c>
      <c r="L2358" s="3">
        <f t="shared" si="113"/>
        <v>82605000</v>
      </c>
    </row>
    <row r="2359" spans="1:12" x14ac:dyDescent="0.25">
      <c r="A2359" t="s">
        <v>250</v>
      </c>
      <c r="B2359" t="s">
        <v>21</v>
      </c>
      <c r="C2359" t="s">
        <v>22</v>
      </c>
      <c r="D2359" t="s">
        <v>12</v>
      </c>
      <c r="E2359" t="s">
        <v>30</v>
      </c>
      <c r="F2359" t="s">
        <v>33</v>
      </c>
      <c r="G2359">
        <v>105</v>
      </c>
      <c r="H2359">
        <v>84060000</v>
      </c>
      <c r="I2359" t="s">
        <v>25</v>
      </c>
      <c r="J2359">
        <f t="shared" si="111"/>
        <v>1</v>
      </c>
      <c r="K2359" t="str">
        <f t="shared" si="112"/>
        <v>MMBtu</v>
      </c>
      <c r="L2359" s="3">
        <f t="shared" si="113"/>
        <v>84060000</v>
      </c>
    </row>
    <row r="2360" spans="1:12" x14ac:dyDescent="0.25">
      <c r="A2360" t="s">
        <v>250</v>
      </c>
      <c r="B2360" t="s">
        <v>21</v>
      </c>
      <c r="C2360" t="s">
        <v>22</v>
      </c>
      <c r="D2360" t="s">
        <v>12</v>
      </c>
      <c r="E2360" t="s">
        <v>17</v>
      </c>
      <c r="F2360" t="s">
        <v>35</v>
      </c>
      <c r="G2360">
        <v>269</v>
      </c>
      <c r="H2360">
        <v>89589535</v>
      </c>
      <c r="I2360" t="s">
        <v>25</v>
      </c>
      <c r="J2360">
        <f t="shared" si="111"/>
        <v>1</v>
      </c>
      <c r="K2360" t="str">
        <f t="shared" si="112"/>
        <v>MMBtu</v>
      </c>
      <c r="L2360" s="3">
        <f t="shared" si="113"/>
        <v>89589535</v>
      </c>
    </row>
    <row r="2361" spans="1:12" x14ac:dyDescent="0.25">
      <c r="A2361" t="s">
        <v>250</v>
      </c>
      <c r="B2361" t="s">
        <v>21</v>
      </c>
      <c r="C2361" t="s">
        <v>22</v>
      </c>
      <c r="D2361" t="s">
        <v>12</v>
      </c>
      <c r="E2361" t="s">
        <v>15</v>
      </c>
      <c r="F2361" t="s">
        <v>35</v>
      </c>
      <c r="G2361">
        <v>408</v>
      </c>
      <c r="H2361">
        <v>105214000</v>
      </c>
      <c r="I2361" t="s">
        <v>25</v>
      </c>
      <c r="J2361">
        <f t="shared" si="111"/>
        <v>1</v>
      </c>
      <c r="K2361" t="str">
        <f t="shared" si="112"/>
        <v>MMBtu</v>
      </c>
      <c r="L2361" s="3">
        <f t="shared" si="113"/>
        <v>105214000</v>
      </c>
    </row>
    <row r="2362" spans="1:12" x14ac:dyDescent="0.25">
      <c r="A2362" t="s">
        <v>250</v>
      </c>
      <c r="B2362" t="s">
        <v>21</v>
      </c>
      <c r="C2362" t="s">
        <v>22</v>
      </c>
      <c r="D2362" t="s">
        <v>12</v>
      </c>
      <c r="E2362" t="s">
        <v>13</v>
      </c>
      <c r="F2362" t="s">
        <v>35</v>
      </c>
      <c r="G2362">
        <v>548</v>
      </c>
      <c r="H2362">
        <v>119243400</v>
      </c>
      <c r="I2362" t="s">
        <v>25</v>
      </c>
      <c r="J2362">
        <f t="shared" si="111"/>
        <v>1</v>
      </c>
      <c r="K2362" t="str">
        <f t="shared" si="112"/>
        <v>MMBtu</v>
      </c>
      <c r="L2362" s="3">
        <f t="shared" si="113"/>
        <v>119243400</v>
      </c>
    </row>
    <row r="2363" spans="1:12" x14ac:dyDescent="0.25">
      <c r="A2363" t="s">
        <v>250</v>
      </c>
      <c r="B2363" t="s">
        <v>21</v>
      </c>
      <c r="C2363" t="s">
        <v>22</v>
      </c>
      <c r="D2363" t="s">
        <v>12</v>
      </c>
      <c r="E2363" t="s">
        <v>27</v>
      </c>
      <c r="F2363" t="s">
        <v>36</v>
      </c>
      <c r="G2363">
        <v>497</v>
      </c>
      <c r="H2363">
        <v>119770000</v>
      </c>
      <c r="I2363" t="s">
        <v>25</v>
      </c>
      <c r="J2363">
        <f t="shared" si="111"/>
        <v>1</v>
      </c>
      <c r="K2363" t="str">
        <f t="shared" si="112"/>
        <v>MMBtu</v>
      </c>
      <c r="L2363" s="3">
        <f t="shared" si="113"/>
        <v>119770000</v>
      </c>
    </row>
    <row r="2364" spans="1:12" x14ac:dyDescent="0.25">
      <c r="A2364" t="s">
        <v>250</v>
      </c>
      <c r="B2364" t="s">
        <v>21</v>
      </c>
      <c r="C2364" t="s">
        <v>22</v>
      </c>
      <c r="D2364" t="s">
        <v>12</v>
      </c>
      <c r="E2364" t="s">
        <v>18</v>
      </c>
      <c r="F2364" t="s">
        <v>35</v>
      </c>
      <c r="G2364">
        <v>765</v>
      </c>
      <c r="H2364">
        <v>167546142</v>
      </c>
      <c r="I2364" t="s">
        <v>25</v>
      </c>
      <c r="J2364">
        <f t="shared" si="111"/>
        <v>1</v>
      </c>
      <c r="K2364" t="str">
        <f t="shared" si="112"/>
        <v>MMBtu</v>
      </c>
      <c r="L2364" s="3">
        <f t="shared" si="113"/>
        <v>167546142</v>
      </c>
    </row>
    <row r="2365" spans="1:12" x14ac:dyDescent="0.25">
      <c r="A2365" t="s">
        <v>250</v>
      </c>
      <c r="B2365" t="s">
        <v>21</v>
      </c>
      <c r="C2365" t="s">
        <v>22</v>
      </c>
      <c r="D2365" t="s">
        <v>12</v>
      </c>
      <c r="E2365" t="s">
        <v>16</v>
      </c>
      <c r="F2365" t="s">
        <v>24</v>
      </c>
      <c r="G2365">
        <v>567</v>
      </c>
      <c r="H2365">
        <v>176605000</v>
      </c>
      <c r="I2365" t="s">
        <v>25</v>
      </c>
      <c r="J2365">
        <f t="shared" si="111"/>
        <v>1</v>
      </c>
      <c r="K2365" t="str">
        <f t="shared" si="112"/>
        <v>MMBtu</v>
      </c>
      <c r="L2365" s="3">
        <f t="shared" si="113"/>
        <v>176605000</v>
      </c>
    </row>
    <row r="2366" spans="1:12" x14ac:dyDescent="0.25">
      <c r="A2366" t="s">
        <v>250</v>
      </c>
      <c r="B2366" t="s">
        <v>21</v>
      </c>
      <c r="C2366" t="s">
        <v>22</v>
      </c>
      <c r="D2366" t="s">
        <v>12</v>
      </c>
      <c r="E2366" t="s">
        <v>30</v>
      </c>
      <c r="F2366" t="s">
        <v>36</v>
      </c>
      <c r="G2366">
        <v>875</v>
      </c>
      <c r="H2366">
        <v>333830000</v>
      </c>
      <c r="I2366" t="s">
        <v>25</v>
      </c>
      <c r="J2366">
        <f t="shared" si="111"/>
        <v>1</v>
      </c>
      <c r="K2366" t="str">
        <f t="shared" si="112"/>
        <v>MMBtu</v>
      </c>
      <c r="L2366" s="3">
        <f t="shared" si="113"/>
        <v>333830000</v>
      </c>
    </row>
    <row r="2367" spans="1:12" x14ac:dyDescent="0.25">
      <c r="A2367" t="s">
        <v>250</v>
      </c>
      <c r="B2367" t="s">
        <v>21</v>
      </c>
      <c r="C2367" t="s">
        <v>22</v>
      </c>
      <c r="D2367" t="s">
        <v>12</v>
      </c>
      <c r="E2367" t="s">
        <v>27</v>
      </c>
      <c r="F2367" t="s">
        <v>24</v>
      </c>
      <c r="G2367">
        <v>711</v>
      </c>
      <c r="H2367">
        <v>411080000</v>
      </c>
      <c r="I2367" t="s">
        <v>25</v>
      </c>
      <c r="J2367">
        <f t="shared" si="111"/>
        <v>1</v>
      </c>
      <c r="K2367" t="str">
        <f t="shared" si="112"/>
        <v>MMBtu</v>
      </c>
      <c r="L2367" s="3">
        <f t="shared" si="113"/>
        <v>411080000</v>
      </c>
    </row>
    <row r="2368" spans="1:12" x14ac:dyDescent="0.25">
      <c r="A2368" t="s">
        <v>250</v>
      </c>
      <c r="B2368" t="s">
        <v>21</v>
      </c>
      <c r="C2368" t="s">
        <v>22</v>
      </c>
      <c r="D2368" t="s">
        <v>12</v>
      </c>
      <c r="E2368" t="s">
        <v>16</v>
      </c>
      <c r="F2368" t="s">
        <v>36</v>
      </c>
      <c r="G2368">
        <v>1488</v>
      </c>
      <c r="H2368">
        <v>558877500</v>
      </c>
      <c r="I2368" t="s">
        <v>25</v>
      </c>
      <c r="J2368">
        <f t="shared" si="111"/>
        <v>1</v>
      </c>
      <c r="K2368" t="str">
        <f t="shared" si="112"/>
        <v>MMBtu</v>
      </c>
      <c r="L2368" s="3">
        <f t="shared" si="113"/>
        <v>558877500</v>
      </c>
    </row>
    <row r="2369" spans="1:12" x14ac:dyDescent="0.25">
      <c r="A2369" t="s">
        <v>250</v>
      </c>
      <c r="B2369" t="s">
        <v>21</v>
      </c>
      <c r="C2369" t="s">
        <v>22</v>
      </c>
      <c r="D2369" t="s">
        <v>12</v>
      </c>
      <c r="E2369" t="s">
        <v>17</v>
      </c>
      <c r="F2369" t="s">
        <v>36</v>
      </c>
      <c r="G2369">
        <v>2058</v>
      </c>
      <c r="H2369">
        <v>618538000</v>
      </c>
      <c r="I2369" t="s">
        <v>25</v>
      </c>
      <c r="J2369">
        <f t="shared" si="111"/>
        <v>1</v>
      </c>
      <c r="K2369" t="str">
        <f t="shared" si="112"/>
        <v>MMBtu</v>
      </c>
      <c r="L2369" s="3">
        <f t="shared" si="113"/>
        <v>618538000</v>
      </c>
    </row>
    <row r="2370" spans="1:12" x14ac:dyDescent="0.25">
      <c r="A2370" t="s">
        <v>250</v>
      </c>
      <c r="B2370" t="s">
        <v>21</v>
      </c>
      <c r="C2370" t="s">
        <v>22</v>
      </c>
      <c r="D2370" t="s">
        <v>12</v>
      </c>
      <c r="E2370" t="s">
        <v>15</v>
      </c>
      <c r="F2370" t="s">
        <v>36</v>
      </c>
      <c r="G2370">
        <v>1962</v>
      </c>
      <c r="H2370">
        <v>696520000</v>
      </c>
      <c r="I2370" t="s">
        <v>25</v>
      </c>
      <c r="J2370">
        <f t="shared" si="111"/>
        <v>1</v>
      </c>
      <c r="K2370" t="str">
        <f t="shared" si="112"/>
        <v>MMBtu</v>
      </c>
      <c r="L2370" s="3">
        <f t="shared" si="113"/>
        <v>696520000</v>
      </c>
    </row>
    <row r="2371" spans="1:12" x14ac:dyDescent="0.25">
      <c r="A2371" t="s">
        <v>250</v>
      </c>
      <c r="B2371" t="s">
        <v>21</v>
      </c>
      <c r="C2371" t="s">
        <v>22</v>
      </c>
      <c r="D2371" t="s">
        <v>12</v>
      </c>
      <c r="E2371" t="s">
        <v>19</v>
      </c>
      <c r="F2371" t="s">
        <v>36</v>
      </c>
      <c r="G2371">
        <v>1754</v>
      </c>
      <c r="H2371">
        <v>704613000</v>
      </c>
      <c r="I2371" t="s">
        <v>25</v>
      </c>
      <c r="J2371">
        <f t="shared" si="111"/>
        <v>1</v>
      </c>
      <c r="K2371" t="str">
        <f t="shared" si="112"/>
        <v>MMBtu</v>
      </c>
      <c r="L2371" s="3">
        <f t="shared" si="113"/>
        <v>704613000</v>
      </c>
    </row>
    <row r="2372" spans="1:12" x14ac:dyDescent="0.25">
      <c r="A2372" t="s">
        <v>250</v>
      </c>
      <c r="B2372" t="s">
        <v>21</v>
      </c>
      <c r="C2372" t="s">
        <v>22</v>
      </c>
      <c r="D2372" t="s">
        <v>12</v>
      </c>
      <c r="E2372" t="s">
        <v>30</v>
      </c>
      <c r="F2372" t="s">
        <v>24</v>
      </c>
      <c r="G2372">
        <v>953</v>
      </c>
      <c r="H2372">
        <v>743320000</v>
      </c>
      <c r="I2372" t="s">
        <v>25</v>
      </c>
      <c r="J2372">
        <f t="shared" si="111"/>
        <v>1</v>
      </c>
      <c r="K2372" t="str">
        <f t="shared" si="112"/>
        <v>MMBtu</v>
      </c>
      <c r="L2372" s="3">
        <f t="shared" si="113"/>
        <v>743320000</v>
      </c>
    </row>
    <row r="2373" spans="1:12" x14ac:dyDescent="0.25">
      <c r="A2373" t="s">
        <v>250</v>
      </c>
      <c r="B2373" t="s">
        <v>21</v>
      </c>
      <c r="C2373" t="s">
        <v>22</v>
      </c>
      <c r="D2373" t="s">
        <v>12</v>
      </c>
      <c r="E2373" t="s">
        <v>13</v>
      </c>
      <c r="F2373" t="s">
        <v>36</v>
      </c>
      <c r="G2373">
        <v>2520</v>
      </c>
      <c r="H2373">
        <v>800944500</v>
      </c>
      <c r="I2373" t="s">
        <v>25</v>
      </c>
      <c r="J2373">
        <f t="shared" si="111"/>
        <v>1</v>
      </c>
      <c r="K2373" t="str">
        <f t="shared" si="112"/>
        <v>MMBtu</v>
      </c>
      <c r="L2373" s="3">
        <f t="shared" si="113"/>
        <v>800944500</v>
      </c>
    </row>
    <row r="2374" spans="1:12" x14ac:dyDescent="0.25">
      <c r="A2374" t="s">
        <v>250</v>
      </c>
      <c r="B2374" t="s">
        <v>21</v>
      </c>
      <c r="C2374" t="s">
        <v>22</v>
      </c>
      <c r="D2374" t="s">
        <v>12</v>
      </c>
      <c r="E2374" t="s">
        <v>18</v>
      </c>
      <c r="F2374" t="s">
        <v>36</v>
      </c>
      <c r="G2374">
        <v>2474</v>
      </c>
      <c r="H2374">
        <v>890895000</v>
      </c>
      <c r="I2374" t="s">
        <v>25</v>
      </c>
      <c r="J2374">
        <f t="shared" si="111"/>
        <v>1</v>
      </c>
      <c r="K2374" t="str">
        <f t="shared" si="112"/>
        <v>MMBtu</v>
      </c>
      <c r="L2374" s="3">
        <f t="shared" si="113"/>
        <v>890895000</v>
      </c>
    </row>
    <row r="2375" spans="1:12" x14ac:dyDescent="0.25">
      <c r="A2375" t="s">
        <v>250</v>
      </c>
      <c r="B2375" t="s">
        <v>21</v>
      </c>
      <c r="C2375" t="s">
        <v>11</v>
      </c>
      <c r="D2375" t="s">
        <v>12</v>
      </c>
      <c r="E2375" t="s">
        <v>19</v>
      </c>
      <c r="F2375" t="s">
        <v>33</v>
      </c>
      <c r="G2375">
        <v>5</v>
      </c>
      <c r="H2375">
        <v>2249</v>
      </c>
      <c r="I2375" t="s">
        <v>14</v>
      </c>
      <c r="J2375">
        <f t="shared" si="111"/>
        <v>1</v>
      </c>
      <c r="K2375" t="str">
        <f t="shared" si="112"/>
        <v>MWh</v>
      </c>
      <c r="L2375" s="3">
        <f t="shared" si="113"/>
        <v>2249</v>
      </c>
    </row>
    <row r="2376" spans="1:12" x14ac:dyDescent="0.25">
      <c r="A2376" t="s">
        <v>250</v>
      </c>
      <c r="B2376" t="s">
        <v>21</v>
      </c>
      <c r="C2376" t="s">
        <v>11</v>
      </c>
      <c r="D2376" t="s">
        <v>12</v>
      </c>
      <c r="E2376" t="s">
        <v>13</v>
      </c>
      <c r="F2376" t="s">
        <v>35</v>
      </c>
      <c r="G2376">
        <v>3</v>
      </c>
      <c r="H2376">
        <v>3999</v>
      </c>
      <c r="I2376" t="s">
        <v>14</v>
      </c>
      <c r="J2376">
        <f t="shared" si="111"/>
        <v>1</v>
      </c>
      <c r="K2376" t="str">
        <f t="shared" si="112"/>
        <v>MWh</v>
      </c>
      <c r="L2376" s="3">
        <f t="shared" si="113"/>
        <v>3999</v>
      </c>
    </row>
    <row r="2377" spans="1:12" x14ac:dyDescent="0.25">
      <c r="A2377" t="s">
        <v>250</v>
      </c>
      <c r="B2377" t="s">
        <v>21</v>
      </c>
      <c r="C2377" t="s">
        <v>11</v>
      </c>
      <c r="D2377" t="s">
        <v>23</v>
      </c>
      <c r="E2377" t="s">
        <v>16</v>
      </c>
      <c r="F2377" t="s">
        <v>24</v>
      </c>
      <c r="G2377">
        <v>1</v>
      </c>
      <c r="H2377">
        <v>8854</v>
      </c>
      <c r="I2377" t="s">
        <v>14</v>
      </c>
      <c r="J2377">
        <f t="shared" si="111"/>
        <v>1</v>
      </c>
      <c r="K2377" t="str">
        <f t="shared" si="112"/>
        <v>MWh</v>
      </c>
      <c r="L2377" s="3">
        <f t="shared" si="113"/>
        <v>8854</v>
      </c>
    </row>
    <row r="2378" spans="1:12" x14ac:dyDescent="0.25">
      <c r="A2378" t="s">
        <v>250</v>
      </c>
      <c r="B2378" t="s">
        <v>21</v>
      </c>
      <c r="C2378" t="s">
        <v>11</v>
      </c>
      <c r="D2378" t="s">
        <v>23</v>
      </c>
      <c r="E2378" t="s">
        <v>30</v>
      </c>
      <c r="F2378" t="s">
        <v>24</v>
      </c>
      <c r="G2378">
        <v>2</v>
      </c>
      <c r="H2378">
        <v>35131</v>
      </c>
      <c r="I2378" t="s">
        <v>14</v>
      </c>
      <c r="J2378">
        <f t="shared" si="111"/>
        <v>1</v>
      </c>
      <c r="K2378" t="str">
        <f t="shared" si="112"/>
        <v>MWh</v>
      </c>
      <c r="L2378" s="3">
        <f t="shared" si="113"/>
        <v>35131</v>
      </c>
    </row>
    <row r="2379" spans="1:12" x14ac:dyDescent="0.25">
      <c r="A2379" t="s">
        <v>250</v>
      </c>
      <c r="B2379" t="s">
        <v>21</v>
      </c>
      <c r="C2379" t="s">
        <v>11</v>
      </c>
      <c r="D2379" t="s">
        <v>23</v>
      </c>
      <c r="E2379" t="s">
        <v>18</v>
      </c>
      <c r="F2379" t="s">
        <v>24</v>
      </c>
      <c r="G2379">
        <v>11</v>
      </c>
      <c r="H2379">
        <v>68159</v>
      </c>
      <c r="I2379" t="s">
        <v>14</v>
      </c>
      <c r="J2379">
        <f t="shared" si="111"/>
        <v>1</v>
      </c>
      <c r="K2379" t="str">
        <f t="shared" si="112"/>
        <v>MWh</v>
      </c>
      <c r="L2379" s="3">
        <f t="shared" si="113"/>
        <v>68159</v>
      </c>
    </row>
    <row r="2380" spans="1:12" x14ac:dyDescent="0.25">
      <c r="A2380" t="s">
        <v>250</v>
      </c>
      <c r="B2380" t="s">
        <v>21</v>
      </c>
      <c r="C2380" t="s">
        <v>11</v>
      </c>
      <c r="D2380" t="s">
        <v>12</v>
      </c>
      <c r="E2380" t="s">
        <v>15</v>
      </c>
      <c r="F2380" t="s">
        <v>35</v>
      </c>
      <c r="G2380">
        <v>114</v>
      </c>
      <c r="H2380">
        <v>128186</v>
      </c>
      <c r="I2380" t="s">
        <v>14</v>
      </c>
      <c r="J2380">
        <f t="shared" si="111"/>
        <v>1</v>
      </c>
      <c r="K2380" t="str">
        <f t="shared" si="112"/>
        <v>MWh</v>
      </c>
      <c r="L2380" s="3">
        <f t="shared" si="113"/>
        <v>128186</v>
      </c>
    </row>
    <row r="2381" spans="1:12" x14ac:dyDescent="0.25">
      <c r="A2381" t="s">
        <v>250</v>
      </c>
      <c r="B2381" t="s">
        <v>21</v>
      </c>
      <c r="C2381" t="s">
        <v>11</v>
      </c>
      <c r="D2381" t="s">
        <v>23</v>
      </c>
      <c r="E2381" t="s">
        <v>13</v>
      </c>
      <c r="F2381" t="s">
        <v>24</v>
      </c>
      <c r="G2381">
        <v>87</v>
      </c>
      <c r="H2381">
        <v>226547</v>
      </c>
      <c r="I2381" t="s">
        <v>14</v>
      </c>
      <c r="J2381">
        <f t="shared" si="111"/>
        <v>1</v>
      </c>
      <c r="K2381" t="str">
        <f t="shared" si="112"/>
        <v>MWh</v>
      </c>
      <c r="L2381" s="3">
        <f t="shared" si="113"/>
        <v>226547</v>
      </c>
    </row>
    <row r="2382" spans="1:12" x14ac:dyDescent="0.25">
      <c r="A2382" t="s">
        <v>250</v>
      </c>
      <c r="B2382" t="s">
        <v>21</v>
      </c>
      <c r="C2382" t="s">
        <v>11</v>
      </c>
      <c r="D2382" t="s">
        <v>12</v>
      </c>
      <c r="E2382" t="s">
        <v>17</v>
      </c>
      <c r="F2382" t="s">
        <v>35</v>
      </c>
      <c r="G2382">
        <v>282</v>
      </c>
      <c r="H2382">
        <v>440988</v>
      </c>
      <c r="I2382" t="s">
        <v>14</v>
      </c>
      <c r="J2382">
        <f t="shared" si="111"/>
        <v>1</v>
      </c>
      <c r="K2382" t="str">
        <f t="shared" si="112"/>
        <v>MWh</v>
      </c>
      <c r="L2382" s="3">
        <f t="shared" si="113"/>
        <v>440988</v>
      </c>
    </row>
    <row r="2383" spans="1:12" x14ac:dyDescent="0.25">
      <c r="A2383" t="s">
        <v>250</v>
      </c>
      <c r="B2383" t="s">
        <v>21</v>
      </c>
      <c r="C2383" t="s">
        <v>11</v>
      </c>
      <c r="D2383" t="s">
        <v>23</v>
      </c>
      <c r="E2383" t="s">
        <v>15</v>
      </c>
      <c r="F2383" t="s">
        <v>24</v>
      </c>
      <c r="G2383">
        <v>343</v>
      </c>
      <c r="H2383">
        <v>577870</v>
      </c>
      <c r="I2383" t="s">
        <v>14</v>
      </c>
      <c r="J2383">
        <f t="shared" si="111"/>
        <v>1</v>
      </c>
      <c r="K2383" t="str">
        <f t="shared" si="112"/>
        <v>MWh</v>
      </c>
      <c r="L2383" s="3">
        <f t="shared" si="113"/>
        <v>577870</v>
      </c>
    </row>
    <row r="2384" spans="1:12" x14ac:dyDescent="0.25">
      <c r="A2384" t="s">
        <v>250</v>
      </c>
      <c r="B2384" t="s">
        <v>21</v>
      </c>
      <c r="C2384" t="s">
        <v>11</v>
      </c>
      <c r="D2384" t="s">
        <v>12</v>
      </c>
      <c r="E2384" t="s">
        <v>19</v>
      </c>
      <c r="F2384" t="s">
        <v>35</v>
      </c>
      <c r="G2384">
        <v>263</v>
      </c>
      <c r="H2384">
        <v>917403</v>
      </c>
      <c r="I2384" t="s">
        <v>14</v>
      </c>
      <c r="J2384">
        <f t="shared" si="111"/>
        <v>1</v>
      </c>
      <c r="K2384" t="str">
        <f t="shared" si="112"/>
        <v>MWh</v>
      </c>
      <c r="L2384" s="3">
        <f t="shared" si="113"/>
        <v>917403</v>
      </c>
    </row>
    <row r="2385" spans="1:12" x14ac:dyDescent="0.25">
      <c r="A2385" t="s">
        <v>250</v>
      </c>
      <c r="B2385" t="s">
        <v>21</v>
      </c>
      <c r="C2385" t="s">
        <v>11</v>
      </c>
      <c r="D2385" t="s">
        <v>23</v>
      </c>
      <c r="E2385" t="s">
        <v>27</v>
      </c>
      <c r="F2385" t="s">
        <v>35</v>
      </c>
      <c r="G2385">
        <v>155</v>
      </c>
      <c r="H2385">
        <v>1160165</v>
      </c>
      <c r="I2385" t="s">
        <v>14</v>
      </c>
      <c r="J2385">
        <f t="shared" si="111"/>
        <v>1</v>
      </c>
      <c r="K2385" t="str">
        <f t="shared" si="112"/>
        <v>MWh</v>
      </c>
      <c r="L2385" s="3">
        <f t="shared" si="113"/>
        <v>1160165</v>
      </c>
    </row>
    <row r="2386" spans="1:12" x14ac:dyDescent="0.25">
      <c r="A2386" t="s">
        <v>250</v>
      </c>
      <c r="B2386" t="s">
        <v>21</v>
      </c>
      <c r="C2386" t="s">
        <v>11</v>
      </c>
      <c r="D2386" t="s">
        <v>23</v>
      </c>
      <c r="E2386" t="s">
        <v>19</v>
      </c>
      <c r="F2386" t="s">
        <v>24</v>
      </c>
      <c r="G2386">
        <v>469</v>
      </c>
      <c r="H2386">
        <v>1340270</v>
      </c>
      <c r="I2386" t="s">
        <v>14</v>
      </c>
      <c r="J2386">
        <f t="shared" si="111"/>
        <v>1</v>
      </c>
      <c r="K2386" t="str">
        <f t="shared" si="112"/>
        <v>MWh</v>
      </c>
      <c r="L2386" s="3">
        <f t="shared" si="113"/>
        <v>1340270</v>
      </c>
    </row>
    <row r="2387" spans="1:12" x14ac:dyDescent="0.25">
      <c r="A2387" t="s">
        <v>250</v>
      </c>
      <c r="B2387" t="s">
        <v>21</v>
      </c>
      <c r="C2387" t="s">
        <v>11</v>
      </c>
      <c r="D2387" t="s">
        <v>23</v>
      </c>
      <c r="E2387" t="s">
        <v>17</v>
      </c>
      <c r="F2387" t="s">
        <v>24</v>
      </c>
      <c r="G2387">
        <v>874</v>
      </c>
      <c r="H2387">
        <v>1647290</v>
      </c>
      <c r="I2387" t="s">
        <v>14</v>
      </c>
      <c r="J2387">
        <f t="shared" si="111"/>
        <v>1</v>
      </c>
      <c r="K2387" t="str">
        <f t="shared" si="112"/>
        <v>MWh</v>
      </c>
      <c r="L2387" s="3">
        <f t="shared" si="113"/>
        <v>1647290</v>
      </c>
    </row>
    <row r="2388" spans="1:12" x14ac:dyDescent="0.25">
      <c r="A2388" t="s">
        <v>250</v>
      </c>
      <c r="B2388" t="s">
        <v>21</v>
      </c>
      <c r="C2388" t="s">
        <v>11</v>
      </c>
      <c r="D2388" t="s">
        <v>23</v>
      </c>
      <c r="E2388" t="s">
        <v>30</v>
      </c>
      <c r="F2388" t="s">
        <v>35</v>
      </c>
      <c r="G2388">
        <v>192</v>
      </c>
      <c r="H2388">
        <v>1766239</v>
      </c>
      <c r="I2388" t="s">
        <v>14</v>
      </c>
      <c r="J2388">
        <f t="shared" si="111"/>
        <v>1</v>
      </c>
      <c r="K2388" t="str">
        <f t="shared" si="112"/>
        <v>MWh</v>
      </c>
      <c r="L2388" s="3">
        <f t="shared" si="113"/>
        <v>1766239</v>
      </c>
    </row>
    <row r="2389" spans="1:12" x14ac:dyDescent="0.25">
      <c r="A2389" t="s">
        <v>250</v>
      </c>
      <c r="B2389" t="s">
        <v>21</v>
      </c>
      <c r="C2389" t="s">
        <v>11</v>
      </c>
      <c r="D2389" t="s">
        <v>23</v>
      </c>
      <c r="E2389" t="s">
        <v>16</v>
      </c>
      <c r="F2389" t="s">
        <v>35</v>
      </c>
      <c r="G2389">
        <v>190</v>
      </c>
      <c r="H2389">
        <v>2062421</v>
      </c>
      <c r="I2389" t="s">
        <v>14</v>
      </c>
      <c r="J2389">
        <f t="shared" si="111"/>
        <v>1</v>
      </c>
      <c r="K2389" t="str">
        <f t="shared" si="112"/>
        <v>MWh</v>
      </c>
      <c r="L2389" s="3">
        <f t="shared" si="113"/>
        <v>2062421</v>
      </c>
    </row>
    <row r="2390" spans="1:12" x14ac:dyDescent="0.25">
      <c r="A2390" t="s">
        <v>250</v>
      </c>
      <c r="B2390" t="s">
        <v>21</v>
      </c>
      <c r="C2390" t="s">
        <v>11</v>
      </c>
      <c r="D2390" t="s">
        <v>23</v>
      </c>
      <c r="E2390" t="s">
        <v>18</v>
      </c>
      <c r="F2390" t="s">
        <v>35</v>
      </c>
      <c r="G2390">
        <v>212</v>
      </c>
      <c r="H2390">
        <v>2795021</v>
      </c>
      <c r="I2390" t="s">
        <v>14</v>
      </c>
      <c r="J2390">
        <f t="shared" si="111"/>
        <v>1</v>
      </c>
      <c r="K2390" t="str">
        <f t="shared" si="112"/>
        <v>MWh</v>
      </c>
      <c r="L2390" s="3">
        <f t="shared" si="113"/>
        <v>2795021</v>
      </c>
    </row>
    <row r="2391" spans="1:12" x14ac:dyDescent="0.25">
      <c r="A2391" t="s">
        <v>250</v>
      </c>
      <c r="B2391" t="s">
        <v>21</v>
      </c>
      <c r="C2391" t="s">
        <v>11</v>
      </c>
      <c r="D2391" t="s">
        <v>23</v>
      </c>
      <c r="E2391" t="s">
        <v>13</v>
      </c>
      <c r="F2391" t="s">
        <v>35</v>
      </c>
      <c r="G2391">
        <v>372</v>
      </c>
      <c r="H2391">
        <v>3678141</v>
      </c>
      <c r="I2391" t="s">
        <v>14</v>
      </c>
      <c r="J2391">
        <f t="shared" si="111"/>
        <v>1</v>
      </c>
      <c r="K2391" t="str">
        <f t="shared" si="112"/>
        <v>MWh</v>
      </c>
      <c r="L2391" s="3">
        <f t="shared" si="113"/>
        <v>3678141</v>
      </c>
    </row>
    <row r="2392" spans="1:12" x14ac:dyDescent="0.25">
      <c r="A2392" t="s">
        <v>250</v>
      </c>
      <c r="B2392" t="s">
        <v>21</v>
      </c>
      <c r="C2392" t="s">
        <v>11</v>
      </c>
      <c r="D2392" t="s">
        <v>23</v>
      </c>
      <c r="E2392" t="s">
        <v>15</v>
      </c>
      <c r="F2392" t="s">
        <v>35</v>
      </c>
      <c r="G2392">
        <v>523</v>
      </c>
      <c r="H2392">
        <v>7144927</v>
      </c>
      <c r="I2392" t="s">
        <v>14</v>
      </c>
      <c r="J2392">
        <f t="shared" si="111"/>
        <v>1</v>
      </c>
      <c r="K2392" t="str">
        <f t="shared" si="112"/>
        <v>MWh</v>
      </c>
      <c r="L2392" s="3">
        <f t="shared" si="113"/>
        <v>7144927</v>
      </c>
    </row>
    <row r="2393" spans="1:12" x14ac:dyDescent="0.25">
      <c r="A2393" t="s">
        <v>250</v>
      </c>
      <c r="B2393" t="s">
        <v>21</v>
      </c>
      <c r="C2393" t="s">
        <v>11</v>
      </c>
      <c r="D2393" t="s">
        <v>23</v>
      </c>
      <c r="E2393" t="s">
        <v>19</v>
      </c>
      <c r="F2393" t="s">
        <v>35</v>
      </c>
      <c r="G2393">
        <v>418</v>
      </c>
      <c r="H2393">
        <v>8704611</v>
      </c>
      <c r="I2393" t="s">
        <v>14</v>
      </c>
      <c r="J2393">
        <f t="shared" si="111"/>
        <v>1</v>
      </c>
      <c r="K2393" t="str">
        <f t="shared" si="112"/>
        <v>MWh</v>
      </c>
      <c r="L2393" s="3">
        <f t="shared" si="113"/>
        <v>8704611</v>
      </c>
    </row>
    <row r="2394" spans="1:12" x14ac:dyDescent="0.25">
      <c r="A2394" t="s">
        <v>250</v>
      </c>
      <c r="B2394" t="s">
        <v>21</v>
      </c>
      <c r="C2394" t="s">
        <v>11</v>
      </c>
      <c r="D2394" t="s">
        <v>23</v>
      </c>
      <c r="E2394" t="s">
        <v>17</v>
      </c>
      <c r="F2394" t="s">
        <v>35</v>
      </c>
      <c r="G2394">
        <v>573</v>
      </c>
      <c r="H2394">
        <v>10179293</v>
      </c>
      <c r="I2394" t="s">
        <v>14</v>
      </c>
      <c r="J2394">
        <f t="shared" si="111"/>
        <v>1</v>
      </c>
      <c r="K2394" t="str">
        <f t="shared" si="112"/>
        <v>MWh</v>
      </c>
      <c r="L2394" s="3">
        <f t="shared" si="113"/>
        <v>10179293</v>
      </c>
    </row>
    <row r="2395" spans="1:12" x14ac:dyDescent="0.25">
      <c r="A2395" t="s">
        <v>251</v>
      </c>
      <c r="B2395" t="s">
        <v>21</v>
      </c>
      <c r="C2395" t="s">
        <v>22</v>
      </c>
      <c r="D2395" t="s">
        <v>23</v>
      </c>
      <c r="E2395" t="s">
        <v>18</v>
      </c>
      <c r="F2395" t="s">
        <v>24</v>
      </c>
      <c r="G2395">
        <v>2</v>
      </c>
      <c r="H2395">
        <v>10000</v>
      </c>
      <c r="I2395" t="s">
        <v>25</v>
      </c>
      <c r="J2395">
        <f t="shared" si="111"/>
        <v>1</v>
      </c>
      <c r="K2395" t="str">
        <f t="shared" si="112"/>
        <v>MMBtu</v>
      </c>
      <c r="L2395" s="3">
        <f t="shared" si="113"/>
        <v>10000</v>
      </c>
    </row>
    <row r="2396" spans="1:12" x14ac:dyDescent="0.25">
      <c r="A2396" t="s">
        <v>251</v>
      </c>
      <c r="B2396" t="s">
        <v>21</v>
      </c>
      <c r="C2396" t="s">
        <v>22</v>
      </c>
      <c r="D2396" t="s">
        <v>12</v>
      </c>
      <c r="E2396" t="s">
        <v>19</v>
      </c>
      <c r="F2396" t="s">
        <v>33</v>
      </c>
      <c r="G2396">
        <v>2</v>
      </c>
      <c r="H2396">
        <v>62000</v>
      </c>
      <c r="I2396" t="s">
        <v>25</v>
      </c>
      <c r="J2396">
        <f t="shared" si="111"/>
        <v>1</v>
      </c>
      <c r="K2396" t="str">
        <f t="shared" si="112"/>
        <v>MMBtu</v>
      </c>
      <c r="L2396" s="3">
        <f t="shared" si="113"/>
        <v>62000</v>
      </c>
    </row>
    <row r="2397" spans="1:12" x14ac:dyDescent="0.25">
      <c r="A2397" t="s">
        <v>251</v>
      </c>
      <c r="B2397" t="s">
        <v>21</v>
      </c>
      <c r="C2397" t="s">
        <v>22</v>
      </c>
      <c r="D2397" t="s">
        <v>23</v>
      </c>
      <c r="E2397" t="s">
        <v>27</v>
      </c>
      <c r="F2397" t="s">
        <v>35</v>
      </c>
      <c r="G2397">
        <v>9</v>
      </c>
      <c r="H2397">
        <v>204000</v>
      </c>
      <c r="I2397" t="s">
        <v>25</v>
      </c>
      <c r="J2397">
        <f t="shared" ref="J2397:J2460" si="114">IF(I2397="GJ",1.0542,1)</f>
        <v>1</v>
      </c>
      <c r="K2397" t="str">
        <f t="shared" ref="K2397:K2460" si="115">IF(I2397="GJ","MMBtu",I2397)</f>
        <v>MMBtu</v>
      </c>
      <c r="L2397" s="3">
        <f t="shared" ref="L2397:L2460" si="116">H2397*J2397</f>
        <v>204000</v>
      </c>
    </row>
    <row r="2398" spans="1:12" x14ac:dyDescent="0.25">
      <c r="A2398" t="s">
        <v>251</v>
      </c>
      <c r="B2398" t="s">
        <v>21</v>
      </c>
      <c r="C2398" t="s">
        <v>22</v>
      </c>
      <c r="D2398" t="s">
        <v>23</v>
      </c>
      <c r="E2398" t="s">
        <v>19</v>
      </c>
      <c r="F2398" t="s">
        <v>33</v>
      </c>
      <c r="G2398">
        <v>12</v>
      </c>
      <c r="H2398">
        <v>235126</v>
      </c>
      <c r="I2398" t="s">
        <v>25</v>
      </c>
      <c r="J2398">
        <f t="shared" si="114"/>
        <v>1</v>
      </c>
      <c r="K2398" t="str">
        <f t="shared" si="115"/>
        <v>MMBtu</v>
      </c>
      <c r="L2398" s="3">
        <f t="shared" si="116"/>
        <v>235126</v>
      </c>
    </row>
    <row r="2399" spans="1:12" x14ac:dyDescent="0.25">
      <c r="A2399" t="s">
        <v>251</v>
      </c>
      <c r="B2399" t="s">
        <v>21</v>
      </c>
      <c r="C2399" t="s">
        <v>22</v>
      </c>
      <c r="D2399" t="s">
        <v>23</v>
      </c>
      <c r="E2399" t="s">
        <v>30</v>
      </c>
      <c r="F2399" t="s">
        <v>33</v>
      </c>
      <c r="G2399">
        <v>24</v>
      </c>
      <c r="H2399">
        <v>268300</v>
      </c>
      <c r="I2399" t="s">
        <v>25</v>
      </c>
      <c r="J2399">
        <f t="shared" si="114"/>
        <v>1</v>
      </c>
      <c r="K2399" t="str">
        <f t="shared" si="115"/>
        <v>MMBtu</v>
      </c>
      <c r="L2399" s="3">
        <f t="shared" si="116"/>
        <v>268300</v>
      </c>
    </row>
    <row r="2400" spans="1:12" x14ac:dyDescent="0.25">
      <c r="A2400" t="s">
        <v>251</v>
      </c>
      <c r="B2400" t="s">
        <v>21</v>
      </c>
      <c r="C2400" t="s">
        <v>22</v>
      </c>
      <c r="D2400" t="s">
        <v>12</v>
      </c>
      <c r="E2400" t="s">
        <v>13</v>
      </c>
      <c r="F2400" t="s">
        <v>33</v>
      </c>
      <c r="G2400">
        <v>1</v>
      </c>
      <c r="H2400">
        <v>280000</v>
      </c>
      <c r="I2400" t="s">
        <v>25</v>
      </c>
      <c r="J2400">
        <f t="shared" si="114"/>
        <v>1</v>
      </c>
      <c r="K2400" t="str">
        <f t="shared" si="115"/>
        <v>MMBtu</v>
      </c>
      <c r="L2400" s="3">
        <f t="shared" si="116"/>
        <v>280000</v>
      </c>
    </row>
    <row r="2401" spans="1:12" x14ac:dyDescent="0.25">
      <c r="A2401" t="s">
        <v>251</v>
      </c>
      <c r="B2401" t="s">
        <v>21</v>
      </c>
      <c r="C2401" t="s">
        <v>22</v>
      </c>
      <c r="D2401" t="s">
        <v>23</v>
      </c>
      <c r="E2401" t="s">
        <v>17</v>
      </c>
      <c r="F2401" t="s">
        <v>35</v>
      </c>
      <c r="G2401">
        <v>37</v>
      </c>
      <c r="H2401">
        <v>355448</v>
      </c>
      <c r="I2401" t="s">
        <v>25</v>
      </c>
      <c r="J2401">
        <f t="shared" si="114"/>
        <v>1</v>
      </c>
      <c r="K2401" t="str">
        <f t="shared" si="115"/>
        <v>MMBtu</v>
      </c>
      <c r="L2401" s="3">
        <f t="shared" si="116"/>
        <v>355448</v>
      </c>
    </row>
    <row r="2402" spans="1:12" x14ac:dyDescent="0.25">
      <c r="A2402" t="s">
        <v>251</v>
      </c>
      <c r="B2402" t="s">
        <v>21</v>
      </c>
      <c r="C2402" t="s">
        <v>22</v>
      </c>
      <c r="D2402" t="s">
        <v>12</v>
      </c>
      <c r="E2402" t="s">
        <v>27</v>
      </c>
      <c r="F2402" t="s">
        <v>37</v>
      </c>
      <c r="G2402">
        <v>2</v>
      </c>
      <c r="H2402">
        <v>450000</v>
      </c>
      <c r="I2402" t="s">
        <v>25</v>
      </c>
      <c r="J2402">
        <f t="shared" si="114"/>
        <v>1</v>
      </c>
      <c r="K2402" t="str">
        <f t="shared" si="115"/>
        <v>MMBtu</v>
      </c>
      <c r="L2402" s="3">
        <f t="shared" si="116"/>
        <v>450000</v>
      </c>
    </row>
    <row r="2403" spans="1:12" x14ac:dyDescent="0.25">
      <c r="A2403" t="s">
        <v>251</v>
      </c>
      <c r="B2403" t="s">
        <v>21</v>
      </c>
      <c r="C2403" t="s">
        <v>22</v>
      </c>
      <c r="D2403" t="s">
        <v>23</v>
      </c>
      <c r="E2403" t="s">
        <v>13</v>
      </c>
      <c r="F2403" t="s">
        <v>33</v>
      </c>
      <c r="G2403">
        <v>59</v>
      </c>
      <c r="H2403">
        <v>480352</v>
      </c>
      <c r="I2403" t="s">
        <v>25</v>
      </c>
      <c r="J2403">
        <f t="shared" si="114"/>
        <v>1</v>
      </c>
      <c r="K2403" t="str">
        <f t="shared" si="115"/>
        <v>MMBtu</v>
      </c>
      <c r="L2403" s="3">
        <f t="shared" si="116"/>
        <v>480352</v>
      </c>
    </row>
    <row r="2404" spans="1:12" x14ac:dyDescent="0.25">
      <c r="A2404" t="s">
        <v>251</v>
      </c>
      <c r="B2404" t="s">
        <v>21</v>
      </c>
      <c r="C2404" t="s">
        <v>22</v>
      </c>
      <c r="D2404" t="s">
        <v>12</v>
      </c>
      <c r="E2404" t="s">
        <v>13</v>
      </c>
      <c r="F2404" t="s">
        <v>36</v>
      </c>
      <c r="G2404">
        <v>8</v>
      </c>
      <c r="H2404">
        <v>567500</v>
      </c>
      <c r="I2404" t="s">
        <v>25</v>
      </c>
      <c r="J2404">
        <f t="shared" si="114"/>
        <v>1</v>
      </c>
      <c r="K2404" t="str">
        <f t="shared" si="115"/>
        <v>MMBtu</v>
      </c>
      <c r="L2404" s="3">
        <f t="shared" si="116"/>
        <v>567500</v>
      </c>
    </row>
    <row r="2405" spans="1:12" x14ac:dyDescent="0.25">
      <c r="A2405" t="s">
        <v>251</v>
      </c>
      <c r="B2405" t="s">
        <v>21</v>
      </c>
      <c r="C2405" t="s">
        <v>22</v>
      </c>
      <c r="D2405" t="s">
        <v>23</v>
      </c>
      <c r="E2405" t="s">
        <v>16</v>
      </c>
      <c r="F2405" t="s">
        <v>33</v>
      </c>
      <c r="G2405">
        <v>102</v>
      </c>
      <c r="H2405">
        <v>599328</v>
      </c>
      <c r="I2405" t="s">
        <v>25</v>
      </c>
      <c r="J2405">
        <f t="shared" si="114"/>
        <v>1</v>
      </c>
      <c r="K2405" t="str">
        <f t="shared" si="115"/>
        <v>MMBtu</v>
      </c>
      <c r="L2405" s="3">
        <f t="shared" si="116"/>
        <v>599328</v>
      </c>
    </row>
    <row r="2406" spans="1:12" x14ac:dyDescent="0.25">
      <c r="A2406" t="s">
        <v>251</v>
      </c>
      <c r="B2406" t="s">
        <v>21</v>
      </c>
      <c r="C2406" t="s">
        <v>22</v>
      </c>
      <c r="D2406" t="s">
        <v>12</v>
      </c>
      <c r="E2406" t="s">
        <v>13</v>
      </c>
      <c r="F2406" t="s">
        <v>35</v>
      </c>
      <c r="G2406">
        <v>10</v>
      </c>
      <c r="H2406">
        <v>812500</v>
      </c>
      <c r="I2406" t="s">
        <v>25</v>
      </c>
      <c r="J2406">
        <f t="shared" si="114"/>
        <v>1</v>
      </c>
      <c r="K2406" t="str">
        <f t="shared" si="115"/>
        <v>MMBtu</v>
      </c>
      <c r="L2406" s="3">
        <f t="shared" si="116"/>
        <v>812500</v>
      </c>
    </row>
    <row r="2407" spans="1:12" x14ac:dyDescent="0.25">
      <c r="A2407" t="s">
        <v>251</v>
      </c>
      <c r="B2407" t="s">
        <v>21</v>
      </c>
      <c r="C2407" t="s">
        <v>22</v>
      </c>
      <c r="D2407" t="s">
        <v>23</v>
      </c>
      <c r="E2407" t="s">
        <v>17</v>
      </c>
      <c r="F2407" t="s">
        <v>33</v>
      </c>
      <c r="G2407">
        <v>54</v>
      </c>
      <c r="H2407">
        <v>1066384</v>
      </c>
      <c r="I2407" t="s">
        <v>25</v>
      </c>
      <c r="J2407">
        <f t="shared" si="114"/>
        <v>1</v>
      </c>
      <c r="K2407" t="str">
        <f t="shared" si="115"/>
        <v>MMBtu</v>
      </c>
      <c r="L2407" s="3">
        <f t="shared" si="116"/>
        <v>1066384</v>
      </c>
    </row>
    <row r="2408" spans="1:12" x14ac:dyDescent="0.25">
      <c r="A2408" t="s">
        <v>251</v>
      </c>
      <c r="B2408" t="s">
        <v>21</v>
      </c>
      <c r="C2408" t="s">
        <v>22</v>
      </c>
      <c r="D2408" t="s">
        <v>23</v>
      </c>
      <c r="E2408" t="s">
        <v>18</v>
      </c>
      <c r="F2408" t="s">
        <v>33</v>
      </c>
      <c r="G2408">
        <v>235</v>
      </c>
      <c r="H2408">
        <v>1167555</v>
      </c>
      <c r="I2408" t="s">
        <v>25</v>
      </c>
      <c r="J2408">
        <f t="shared" si="114"/>
        <v>1</v>
      </c>
      <c r="K2408" t="str">
        <f t="shared" si="115"/>
        <v>MMBtu</v>
      </c>
      <c r="L2408" s="3">
        <f t="shared" si="116"/>
        <v>1167555</v>
      </c>
    </row>
    <row r="2409" spans="1:12" x14ac:dyDescent="0.25">
      <c r="A2409" t="s">
        <v>251</v>
      </c>
      <c r="B2409" t="s">
        <v>21</v>
      </c>
      <c r="C2409" t="s">
        <v>22</v>
      </c>
      <c r="D2409" t="s">
        <v>23</v>
      </c>
      <c r="E2409" t="s">
        <v>19</v>
      </c>
      <c r="F2409" t="s">
        <v>35</v>
      </c>
      <c r="G2409">
        <v>28</v>
      </c>
      <c r="H2409">
        <v>1466000</v>
      </c>
      <c r="I2409" t="s">
        <v>25</v>
      </c>
      <c r="J2409">
        <f t="shared" si="114"/>
        <v>1</v>
      </c>
      <c r="K2409" t="str">
        <f t="shared" si="115"/>
        <v>MMBtu</v>
      </c>
      <c r="L2409" s="3">
        <f t="shared" si="116"/>
        <v>1466000</v>
      </c>
    </row>
    <row r="2410" spans="1:12" x14ac:dyDescent="0.25">
      <c r="A2410" t="s">
        <v>251</v>
      </c>
      <c r="B2410" t="s">
        <v>21</v>
      </c>
      <c r="C2410" t="s">
        <v>22</v>
      </c>
      <c r="D2410" t="s">
        <v>12</v>
      </c>
      <c r="E2410" t="s">
        <v>19</v>
      </c>
      <c r="F2410" t="s">
        <v>35</v>
      </c>
      <c r="G2410">
        <v>14</v>
      </c>
      <c r="H2410">
        <v>1690414</v>
      </c>
      <c r="I2410" t="s">
        <v>25</v>
      </c>
      <c r="J2410">
        <f t="shared" si="114"/>
        <v>1</v>
      </c>
      <c r="K2410" t="str">
        <f t="shared" si="115"/>
        <v>MMBtu</v>
      </c>
      <c r="L2410" s="3">
        <f t="shared" si="116"/>
        <v>1690414</v>
      </c>
    </row>
    <row r="2411" spans="1:12" x14ac:dyDescent="0.25">
      <c r="A2411" t="s">
        <v>251</v>
      </c>
      <c r="B2411" t="s">
        <v>21</v>
      </c>
      <c r="C2411" t="s">
        <v>22</v>
      </c>
      <c r="D2411" t="s">
        <v>12</v>
      </c>
      <c r="E2411" t="s">
        <v>17</v>
      </c>
      <c r="F2411" t="s">
        <v>33</v>
      </c>
      <c r="G2411">
        <v>11</v>
      </c>
      <c r="H2411">
        <v>1780017</v>
      </c>
      <c r="I2411" t="s">
        <v>25</v>
      </c>
      <c r="J2411">
        <f t="shared" si="114"/>
        <v>1</v>
      </c>
      <c r="K2411" t="str">
        <f t="shared" si="115"/>
        <v>MMBtu</v>
      </c>
      <c r="L2411" s="3">
        <f t="shared" si="116"/>
        <v>1780017</v>
      </c>
    </row>
    <row r="2412" spans="1:12" x14ac:dyDescent="0.25">
      <c r="A2412" t="s">
        <v>251</v>
      </c>
      <c r="B2412" t="s">
        <v>21</v>
      </c>
      <c r="C2412" t="s">
        <v>22</v>
      </c>
      <c r="D2412" t="s">
        <v>12</v>
      </c>
      <c r="E2412" t="s">
        <v>27</v>
      </c>
      <c r="F2412" t="s">
        <v>33</v>
      </c>
      <c r="G2412">
        <v>1</v>
      </c>
      <c r="H2412">
        <v>2140000</v>
      </c>
      <c r="I2412" t="s">
        <v>25</v>
      </c>
      <c r="J2412">
        <f t="shared" si="114"/>
        <v>1</v>
      </c>
      <c r="K2412" t="str">
        <f t="shared" si="115"/>
        <v>MMBtu</v>
      </c>
      <c r="L2412" s="3">
        <f t="shared" si="116"/>
        <v>2140000</v>
      </c>
    </row>
    <row r="2413" spans="1:12" x14ac:dyDescent="0.25">
      <c r="A2413" t="s">
        <v>251</v>
      </c>
      <c r="B2413" t="s">
        <v>21</v>
      </c>
      <c r="C2413" t="s">
        <v>22</v>
      </c>
      <c r="D2413" t="s">
        <v>23</v>
      </c>
      <c r="E2413" t="s">
        <v>13</v>
      </c>
      <c r="F2413" t="s">
        <v>35</v>
      </c>
      <c r="G2413">
        <v>265</v>
      </c>
      <c r="H2413">
        <v>2141636</v>
      </c>
      <c r="I2413" t="s">
        <v>25</v>
      </c>
      <c r="J2413">
        <f t="shared" si="114"/>
        <v>1</v>
      </c>
      <c r="K2413" t="str">
        <f t="shared" si="115"/>
        <v>MMBtu</v>
      </c>
      <c r="L2413" s="3">
        <f t="shared" si="116"/>
        <v>2141636</v>
      </c>
    </row>
    <row r="2414" spans="1:12" x14ac:dyDescent="0.25">
      <c r="A2414" t="s">
        <v>251</v>
      </c>
      <c r="B2414" t="s">
        <v>21</v>
      </c>
      <c r="C2414" t="s">
        <v>22</v>
      </c>
      <c r="D2414" t="s">
        <v>12</v>
      </c>
      <c r="E2414" t="s">
        <v>17</v>
      </c>
      <c r="F2414" t="s">
        <v>36</v>
      </c>
      <c r="G2414">
        <v>19</v>
      </c>
      <c r="H2414">
        <v>2455000</v>
      </c>
      <c r="I2414" t="s">
        <v>25</v>
      </c>
      <c r="J2414">
        <f t="shared" si="114"/>
        <v>1</v>
      </c>
      <c r="K2414" t="str">
        <f t="shared" si="115"/>
        <v>MMBtu</v>
      </c>
      <c r="L2414" s="3">
        <f t="shared" si="116"/>
        <v>2455000</v>
      </c>
    </row>
    <row r="2415" spans="1:12" x14ac:dyDescent="0.25">
      <c r="A2415" t="s">
        <v>251</v>
      </c>
      <c r="B2415" t="s">
        <v>21</v>
      </c>
      <c r="C2415" t="s">
        <v>22</v>
      </c>
      <c r="D2415" t="s">
        <v>12</v>
      </c>
      <c r="E2415" t="s">
        <v>30</v>
      </c>
      <c r="F2415" t="s">
        <v>37</v>
      </c>
      <c r="G2415">
        <v>6</v>
      </c>
      <c r="H2415">
        <v>2560000</v>
      </c>
      <c r="I2415" t="s">
        <v>25</v>
      </c>
      <c r="J2415">
        <f t="shared" si="114"/>
        <v>1</v>
      </c>
      <c r="K2415" t="str">
        <f t="shared" si="115"/>
        <v>MMBtu</v>
      </c>
      <c r="L2415" s="3">
        <f t="shared" si="116"/>
        <v>2560000</v>
      </c>
    </row>
    <row r="2416" spans="1:12" x14ac:dyDescent="0.25">
      <c r="A2416" t="s">
        <v>251</v>
      </c>
      <c r="B2416" t="s">
        <v>21</v>
      </c>
      <c r="C2416" t="s">
        <v>22</v>
      </c>
      <c r="D2416" t="s">
        <v>12</v>
      </c>
      <c r="E2416" t="s">
        <v>15</v>
      </c>
      <c r="F2416" t="s">
        <v>36</v>
      </c>
      <c r="G2416">
        <v>24</v>
      </c>
      <c r="H2416">
        <v>2950500</v>
      </c>
      <c r="I2416" t="s">
        <v>25</v>
      </c>
      <c r="J2416">
        <f t="shared" si="114"/>
        <v>1</v>
      </c>
      <c r="K2416" t="str">
        <f t="shared" si="115"/>
        <v>MMBtu</v>
      </c>
      <c r="L2416" s="3">
        <f t="shared" si="116"/>
        <v>2950500</v>
      </c>
    </row>
    <row r="2417" spans="1:12" x14ac:dyDescent="0.25">
      <c r="A2417" t="s">
        <v>251</v>
      </c>
      <c r="B2417" t="s">
        <v>21</v>
      </c>
      <c r="C2417" t="s">
        <v>22</v>
      </c>
      <c r="D2417" t="s">
        <v>12</v>
      </c>
      <c r="E2417" t="s">
        <v>27</v>
      </c>
      <c r="F2417" t="s">
        <v>35</v>
      </c>
      <c r="G2417">
        <v>21</v>
      </c>
      <c r="H2417">
        <v>3850000</v>
      </c>
      <c r="I2417" t="s">
        <v>25</v>
      </c>
      <c r="J2417">
        <f t="shared" si="114"/>
        <v>1</v>
      </c>
      <c r="K2417" t="str">
        <f t="shared" si="115"/>
        <v>MMBtu</v>
      </c>
      <c r="L2417" s="3">
        <f t="shared" si="116"/>
        <v>3850000</v>
      </c>
    </row>
    <row r="2418" spans="1:12" x14ac:dyDescent="0.25">
      <c r="A2418" t="s">
        <v>251</v>
      </c>
      <c r="B2418" t="s">
        <v>21</v>
      </c>
      <c r="C2418" t="s">
        <v>22</v>
      </c>
      <c r="D2418" t="s">
        <v>23</v>
      </c>
      <c r="E2418" t="s">
        <v>30</v>
      </c>
      <c r="F2418" t="s">
        <v>35</v>
      </c>
      <c r="G2418">
        <v>151</v>
      </c>
      <c r="H2418">
        <v>4072077</v>
      </c>
      <c r="I2418" t="s">
        <v>25</v>
      </c>
      <c r="J2418">
        <f t="shared" si="114"/>
        <v>1</v>
      </c>
      <c r="K2418" t="str">
        <f t="shared" si="115"/>
        <v>MMBtu</v>
      </c>
      <c r="L2418" s="3">
        <f t="shared" si="116"/>
        <v>4072077</v>
      </c>
    </row>
    <row r="2419" spans="1:12" x14ac:dyDescent="0.25">
      <c r="A2419" t="s">
        <v>251</v>
      </c>
      <c r="B2419" t="s">
        <v>21</v>
      </c>
      <c r="C2419" t="s">
        <v>22</v>
      </c>
      <c r="D2419" t="s">
        <v>12</v>
      </c>
      <c r="E2419" t="s">
        <v>27</v>
      </c>
      <c r="F2419" t="s">
        <v>36</v>
      </c>
      <c r="G2419">
        <v>15</v>
      </c>
      <c r="H2419">
        <v>4220000</v>
      </c>
      <c r="I2419" t="s">
        <v>25</v>
      </c>
      <c r="J2419">
        <f t="shared" si="114"/>
        <v>1</v>
      </c>
      <c r="K2419" t="str">
        <f t="shared" si="115"/>
        <v>MMBtu</v>
      </c>
      <c r="L2419" s="3">
        <f t="shared" si="116"/>
        <v>4220000</v>
      </c>
    </row>
    <row r="2420" spans="1:12" x14ac:dyDescent="0.25">
      <c r="A2420" t="s">
        <v>251</v>
      </c>
      <c r="B2420" t="s">
        <v>21</v>
      </c>
      <c r="C2420" t="s">
        <v>22</v>
      </c>
      <c r="D2420" t="s">
        <v>12</v>
      </c>
      <c r="E2420" t="s">
        <v>18</v>
      </c>
      <c r="F2420" t="s">
        <v>33</v>
      </c>
      <c r="G2420">
        <v>9</v>
      </c>
      <c r="H2420">
        <v>4525000</v>
      </c>
      <c r="I2420" t="s">
        <v>25</v>
      </c>
      <c r="J2420">
        <f t="shared" si="114"/>
        <v>1</v>
      </c>
      <c r="K2420" t="str">
        <f t="shared" si="115"/>
        <v>MMBtu</v>
      </c>
      <c r="L2420" s="3">
        <f t="shared" si="116"/>
        <v>4525000</v>
      </c>
    </row>
    <row r="2421" spans="1:12" x14ac:dyDescent="0.25">
      <c r="A2421" t="s">
        <v>251</v>
      </c>
      <c r="B2421" t="s">
        <v>21</v>
      </c>
      <c r="C2421" t="s">
        <v>22</v>
      </c>
      <c r="D2421" t="s">
        <v>12</v>
      </c>
      <c r="E2421" t="s">
        <v>19</v>
      </c>
      <c r="F2421" t="s">
        <v>36</v>
      </c>
      <c r="G2421">
        <v>44</v>
      </c>
      <c r="H2421">
        <v>4865000</v>
      </c>
      <c r="I2421" t="s">
        <v>25</v>
      </c>
      <c r="J2421">
        <f t="shared" si="114"/>
        <v>1</v>
      </c>
      <c r="K2421" t="str">
        <f t="shared" si="115"/>
        <v>MMBtu</v>
      </c>
      <c r="L2421" s="3">
        <f t="shared" si="116"/>
        <v>4865000</v>
      </c>
    </row>
    <row r="2422" spans="1:12" x14ac:dyDescent="0.25">
      <c r="A2422" t="s">
        <v>251</v>
      </c>
      <c r="B2422" t="s">
        <v>21</v>
      </c>
      <c r="C2422" t="s">
        <v>22</v>
      </c>
      <c r="D2422" t="s">
        <v>12</v>
      </c>
      <c r="E2422" t="s">
        <v>30</v>
      </c>
      <c r="F2422" t="s">
        <v>33</v>
      </c>
      <c r="G2422">
        <v>6</v>
      </c>
      <c r="H2422">
        <v>4905000</v>
      </c>
      <c r="I2422" t="s">
        <v>25</v>
      </c>
      <c r="J2422">
        <f t="shared" si="114"/>
        <v>1</v>
      </c>
      <c r="K2422" t="str">
        <f t="shared" si="115"/>
        <v>MMBtu</v>
      </c>
      <c r="L2422" s="3">
        <f t="shared" si="116"/>
        <v>4905000</v>
      </c>
    </row>
    <row r="2423" spans="1:12" x14ac:dyDescent="0.25">
      <c r="A2423" t="s">
        <v>251</v>
      </c>
      <c r="B2423" t="s">
        <v>21</v>
      </c>
      <c r="C2423" t="s">
        <v>22</v>
      </c>
      <c r="D2423" t="s">
        <v>23</v>
      </c>
      <c r="E2423" t="s">
        <v>16</v>
      </c>
      <c r="F2423" t="s">
        <v>35</v>
      </c>
      <c r="G2423">
        <v>298</v>
      </c>
      <c r="H2423">
        <v>5078713</v>
      </c>
      <c r="I2423" t="s">
        <v>25</v>
      </c>
      <c r="J2423">
        <f t="shared" si="114"/>
        <v>1</v>
      </c>
      <c r="K2423" t="str">
        <f t="shared" si="115"/>
        <v>MMBtu</v>
      </c>
      <c r="L2423" s="3">
        <f t="shared" si="116"/>
        <v>5078713</v>
      </c>
    </row>
    <row r="2424" spans="1:12" x14ac:dyDescent="0.25">
      <c r="A2424" t="s">
        <v>251</v>
      </c>
      <c r="B2424" t="s">
        <v>21</v>
      </c>
      <c r="C2424" t="s">
        <v>22</v>
      </c>
      <c r="D2424" t="s">
        <v>12</v>
      </c>
      <c r="E2424" t="s">
        <v>18</v>
      </c>
      <c r="F2424" t="s">
        <v>24</v>
      </c>
      <c r="G2424">
        <v>14</v>
      </c>
      <c r="H2424">
        <v>5465000</v>
      </c>
      <c r="I2424" t="s">
        <v>25</v>
      </c>
      <c r="J2424">
        <f t="shared" si="114"/>
        <v>1</v>
      </c>
      <c r="K2424" t="str">
        <f t="shared" si="115"/>
        <v>MMBtu</v>
      </c>
      <c r="L2424" s="3">
        <f t="shared" si="116"/>
        <v>5465000</v>
      </c>
    </row>
    <row r="2425" spans="1:12" x14ac:dyDescent="0.25">
      <c r="A2425" t="s">
        <v>251</v>
      </c>
      <c r="B2425" t="s">
        <v>21</v>
      </c>
      <c r="C2425" t="s">
        <v>22</v>
      </c>
      <c r="D2425" t="s">
        <v>12</v>
      </c>
      <c r="E2425" t="s">
        <v>16</v>
      </c>
      <c r="F2425" t="s">
        <v>24</v>
      </c>
      <c r="G2425">
        <v>20</v>
      </c>
      <c r="H2425">
        <v>5790000</v>
      </c>
      <c r="I2425" t="s">
        <v>25</v>
      </c>
      <c r="J2425">
        <f t="shared" si="114"/>
        <v>1</v>
      </c>
      <c r="K2425" t="str">
        <f t="shared" si="115"/>
        <v>MMBtu</v>
      </c>
      <c r="L2425" s="3">
        <f t="shared" si="116"/>
        <v>5790000</v>
      </c>
    </row>
    <row r="2426" spans="1:12" x14ac:dyDescent="0.25">
      <c r="A2426" t="s">
        <v>251</v>
      </c>
      <c r="B2426" t="s">
        <v>21</v>
      </c>
      <c r="C2426" t="s">
        <v>22</v>
      </c>
      <c r="D2426" t="s">
        <v>12</v>
      </c>
      <c r="E2426" t="s">
        <v>16</v>
      </c>
      <c r="F2426" t="s">
        <v>33</v>
      </c>
      <c r="G2426">
        <v>5</v>
      </c>
      <c r="H2426">
        <v>6215000</v>
      </c>
      <c r="I2426" t="s">
        <v>25</v>
      </c>
      <c r="J2426">
        <f t="shared" si="114"/>
        <v>1</v>
      </c>
      <c r="K2426" t="str">
        <f t="shared" si="115"/>
        <v>MMBtu</v>
      </c>
      <c r="L2426" s="3">
        <f t="shared" si="116"/>
        <v>6215000</v>
      </c>
    </row>
    <row r="2427" spans="1:12" x14ac:dyDescent="0.25">
      <c r="A2427" t="s">
        <v>251</v>
      </c>
      <c r="B2427" t="s">
        <v>21</v>
      </c>
      <c r="C2427" t="s">
        <v>22</v>
      </c>
      <c r="D2427" t="s">
        <v>12</v>
      </c>
      <c r="E2427" t="s">
        <v>17</v>
      </c>
      <c r="F2427" t="s">
        <v>35</v>
      </c>
      <c r="G2427">
        <v>54</v>
      </c>
      <c r="H2427">
        <v>7258300</v>
      </c>
      <c r="I2427" t="s">
        <v>25</v>
      </c>
      <c r="J2427">
        <f t="shared" si="114"/>
        <v>1</v>
      </c>
      <c r="K2427" t="str">
        <f t="shared" si="115"/>
        <v>MMBtu</v>
      </c>
      <c r="L2427" s="3">
        <f t="shared" si="116"/>
        <v>7258300</v>
      </c>
    </row>
    <row r="2428" spans="1:12" x14ac:dyDescent="0.25">
      <c r="A2428" t="s">
        <v>251</v>
      </c>
      <c r="B2428" t="s">
        <v>21</v>
      </c>
      <c r="C2428" t="s">
        <v>22</v>
      </c>
      <c r="D2428" t="s">
        <v>12</v>
      </c>
      <c r="E2428" t="s">
        <v>16</v>
      </c>
      <c r="F2428" t="s">
        <v>35</v>
      </c>
      <c r="G2428">
        <v>17</v>
      </c>
      <c r="H2428">
        <v>7755000</v>
      </c>
      <c r="I2428" t="s">
        <v>25</v>
      </c>
      <c r="J2428">
        <f t="shared" si="114"/>
        <v>1</v>
      </c>
      <c r="K2428" t="str">
        <f t="shared" si="115"/>
        <v>MMBtu</v>
      </c>
      <c r="L2428" s="3">
        <f t="shared" si="116"/>
        <v>7755000</v>
      </c>
    </row>
    <row r="2429" spans="1:12" x14ac:dyDescent="0.25">
      <c r="A2429" t="s">
        <v>251</v>
      </c>
      <c r="B2429" t="s">
        <v>21</v>
      </c>
      <c r="C2429" t="s">
        <v>22</v>
      </c>
      <c r="D2429" t="s">
        <v>12</v>
      </c>
      <c r="E2429" t="s">
        <v>15</v>
      </c>
      <c r="F2429" t="s">
        <v>35</v>
      </c>
      <c r="G2429">
        <v>83</v>
      </c>
      <c r="H2429">
        <v>8982570</v>
      </c>
      <c r="I2429" t="s">
        <v>25</v>
      </c>
      <c r="J2429">
        <f t="shared" si="114"/>
        <v>1</v>
      </c>
      <c r="K2429" t="str">
        <f t="shared" si="115"/>
        <v>MMBtu</v>
      </c>
      <c r="L2429" s="3">
        <f t="shared" si="116"/>
        <v>8982570</v>
      </c>
    </row>
    <row r="2430" spans="1:12" x14ac:dyDescent="0.25">
      <c r="A2430" t="s">
        <v>251</v>
      </c>
      <c r="B2430" t="s">
        <v>21</v>
      </c>
      <c r="C2430" t="s">
        <v>22</v>
      </c>
      <c r="D2430" t="s">
        <v>12</v>
      </c>
      <c r="E2430" t="s">
        <v>18</v>
      </c>
      <c r="F2430" t="s">
        <v>35</v>
      </c>
      <c r="G2430">
        <v>35</v>
      </c>
      <c r="H2430">
        <v>10649400</v>
      </c>
      <c r="I2430" t="s">
        <v>25</v>
      </c>
      <c r="J2430">
        <f t="shared" si="114"/>
        <v>1</v>
      </c>
      <c r="K2430" t="str">
        <f t="shared" si="115"/>
        <v>MMBtu</v>
      </c>
      <c r="L2430" s="3">
        <f t="shared" si="116"/>
        <v>10649400</v>
      </c>
    </row>
    <row r="2431" spans="1:12" x14ac:dyDescent="0.25">
      <c r="A2431" t="s">
        <v>251</v>
      </c>
      <c r="B2431" t="s">
        <v>21</v>
      </c>
      <c r="C2431" t="s">
        <v>22</v>
      </c>
      <c r="D2431" t="s">
        <v>23</v>
      </c>
      <c r="E2431" t="s">
        <v>18</v>
      </c>
      <c r="F2431" t="s">
        <v>35</v>
      </c>
      <c r="G2431">
        <v>677</v>
      </c>
      <c r="H2431">
        <v>14075338</v>
      </c>
      <c r="I2431" t="s">
        <v>25</v>
      </c>
      <c r="J2431">
        <f t="shared" si="114"/>
        <v>1</v>
      </c>
      <c r="K2431" t="str">
        <f t="shared" si="115"/>
        <v>MMBtu</v>
      </c>
      <c r="L2431" s="3">
        <f t="shared" si="116"/>
        <v>14075338</v>
      </c>
    </row>
    <row r="2432" spans="1:12" x14ac:dyDescent="0.25">
      <c r="A2432" t="s">
        <v>251</v>
      </c>
      <c r="B2432" t="s">
        <v>21</v>
      </c>
      <c r="C2432" t="s">
        <v>22</v>
      </c>
      <c r="D2432" t="s">
        <v>12</v>
      </c>
      <c r="E2432" t="s">
        <v>30</v>
      </c>
      <c r="F2432" t="s">
        <v>35</v>
      </c>
      <c r="G2432">
        <v>176</v>
      </c>
      <c r="H2432">
        <v>30965000</v>
      </c>
      <c r="I2432" t="s">
        <v>25</v>
      </c>
      <c r="J2432">
        <f t="shared" si="114"/>
        <v>1</v>
      </c>
      <c r="K2432" t="str">
        <f t="shared" si="115"/>
        <v>MMBtu</v>
      </c>
      <c r="L2432" s="3">
        <f t="shared" si="116"/>
        <v>30965000</v>
      </c>
    </row>
    <row r="2433" spans="1:12" x14ac:dyDescent="0.25">
      <c r="A2433" t="s">
        <v>251</v>
      </c>
      <c r="B2433" t="s">
        <v>21</v>
      </c>
      <c r="C2433" t="s">
        <v>22</v>
      </c>
      <c r="D2433" t="s">
        <v>12</v>
      </c>
      <c r="E2433" t="s">
        <v>30</v>
      </c>
      <c r="F2433" t="s">
        <v>36</v>
      </c>
      <c r="G2433">
        <v>167</v>
      </c>
      <c r="H2433">
        <v>46425000</v>
      </c>
      <c r="I2433" t="s">
        <v>25</v>
      </c>
      <c r="J2433">
        <f t="shared" si="114"/>
        <v>1</v>
      </c>
      <c r="K2433" t="str">
        <f t="shared" si="115"/>
        <v>MMBtu</v>
      </c>
      <c r="L2433" s="3">
        <f t="shared" si="116"/>
        <v>46425000</v>
      </c>
    </row>
    <row r="2434" spans="1:12" x14ac:dyDescent="0.25">
      <c r="A2434" t="s">
        <v>251</v>
      </c>
      <c r="B2434" t="s">
        <v>21</v>
      </c>
      <c r="C2434" t="s">
        <v>22</v>
      </c>
      <c r="D2434" t="s">
        <v>12</v>
      </c>
      <c r="E2434" t="s">
        <v>18</v>
      </c>
      <c r="F2434" t="s">
        <v>36</v>
      </c>
      <c r="G2434">
        <v>332</v>
      </c>
      <c r="H2434">
        <v>54148000</v>
      </c>
      <c r="I2434" t="s">
        <v>25</v>
      </c>
      <c r="J2434">
        <f t="shared" si="114"/>
        <v>1</v>
      </c>
      <c r="K2434" t="str">
        <f t="shared" si="115"/>
        <v>MMBtu</v>
      </c>
      <c r="L2434" s="3">
        <f t="shared" si="116"/>
        <v>54148000</v>
      </c>
    </row>
    <row r="2435" spans="1:12" x14ac:dyDescent="0.25">
      <c r="A2435" t="s">
        <v>251</v>
      </c>
      <c r="B2435" t="s">
        <v>21</v>
      </c>
      <c r="C2435" t="s">
        <v>22</v>
      </c>
      <c r="D2435" t="s">
        <v>12</v>
      </c>
      <c r="E2435" t="s">
        <v>16</v>
      </c>
      <c r="F2435" t="s">
        <v>36</v>
      </c>
      <c r="G2435">
        <v>335</v>
      </c>
      <c r="H2435">
        <v>75595000</v>
      </c>
      <c r="I2435" t="s">
        <v>25</v>
      </c>
      <c r="J2435">
        <f t="shared" si="114"/>
        <v>1</v>
      </c>
      <c r="K2435" t="str">
        <f t="shared" si="115"/>
        <v>MMBtu</v>
      </c>
      <c r="L2435" s="3">
        <f t="shared" si="116"/>
        <v>75595000</v>
      </c>
    </row>
    <row r="2436" spans="1:12" x14ac:dyDescent="0.25">
      <c r="A2436" t="s">
        <v>217</v>
      </c>
      <c r="B2436" t="s">
        <v>21</v>
      </c>
      <c r="C2436" t="s">
        <v>22</v>
      </c>
      <c r="D2436" t="s">
        <v>23</v>
      </c>
      <c r="E2436" t="s">
        <v>16</v>
      </c>
      <c r="F2436" t="s">
        <v>24</v>
      </c>
      <c r="G2436">
        <v>7</v>
      </c>
      <c r="H2436">
        <v>60000</v>
      </c>
      <c r="I2436" t="s">
        <v>25</v>
      </c>
      <c r="J2436">
        <f t="shared" si="114"/>
        <v>1</v>
      </c>
      <c r="K2436" t="str">
        <f t="shared" si="115"/>
        <v>MMBtu</v>
      </c>
      <c r="L2436" s="3">
        <f t="shared" si="116"/>
        <v>60000</v>
      </c>
    </row>
    <row r="2437" spans="1:12" x14ac:dyDescent="0.25">
      <c r="A2437" t="s">
        <v>217</v>
      </c>
      <c r="B2437" t="s">
        <v>21</v>
      </c>
      <c r="C2437" t="s">
        <v>22</v>
      </c>
      <c r="D2437" t="s">
        <v>23</v>
      </c>
      <c r="E2437" t="s">
        <v>15</v>
      </c>
      <c r="F2437" t="s">
        <v>24</v>
      </c>
      <c r="G2437">
        <v>1</v>
      </c>
      <c r="H2437">
        <v>150000</v>
      </c>
      <c r="I2437" t="s">
        <v>25</v>
      </c>
      <c r="J2437">
        <f t="shared" si="114"/>
        <v>1</v>
      </c>
      <c r="K2437" t="str">
        <f t="shared" si="115"/>
        <v>MMBtu</v>
      </c>
      <c r="L2437" s="3">
        <f t="shared" si="116"/>
        <v>150000</v>
      </c>
    </row>
    <row r="2438" spans="1:12" x14ac:dyDescent="0.25">
      <c r="A2438" t="s">
        <v>217</v>
      </c>
      <c r="B2438" t="s">
        <v>21</v>
      </c>
      <c r="C2438" t="s">
        <v>22</v>
      </c>
      <c r="D2438" t="s">
        <v>23</v>
      </c>
      <c r="E2438" t="s">
        <v>18</v>
      </c>
      <c r="F2438" t="s">
        <v>24</v>
      </c>
      <c r="G2438">
        <v>39</v>
      </c>
      <c r="H2438">
        <v>380000</v>
      </c>
      <c r="I2438" t="s">
        <v>25</v>
      </c>
      <c r="J2438">
        <f t="shared" si="114"/>
        <v>1</v>
      </c>
      <c r="K2438" t="str">
        <f t="shared" si="115"/>
        <v>MMBtu</v>
      </c>
      <c r="L2438" s="3">
        <f t="shared" si="116"/>
        <v>380000</v>
      </c>
    </row>
    <row r="2439" spans="1:12" x14ac:dyDescent="0.25">
      <c r="A2439" t="s">
        <v>217</v>
      </c>
      <c r="B2439" t="s">
        <v>21</v>
      </c>
      <c r="C2439" t="s">
        <v>22</v>
      </c>
      <c r="D2439" t="s">
        <v>23</v>
      </c>
      <c r="E2439" t="s">
        <v>13</v>
      </c>
      <c r="F2439" t="s">
        <v>24</v>
      </c>
      <c r="G2439">
        <v>54</v>
      </c>
      <c r="H2439">
        <v>2410000</v>
      </c>
      <c r="I2439" t="s">
        <v>25</v>
      </c>
      <c r="J2439">
        <f t="shared" si="114"/>
        <v>1</v>
      </c>
      <c r="K2439" t="str">
        <f t="shared" si="115"/>
        <v>MMBtu</v>
      </c>
      <c r="L2439" s="3">
        <f t="shared" si="116"/>
        <v>2410000</v>
      </c>
    </row>
    <row r="2440" spans="1:12" x14ac:dyDescent="0.25">
      <c r="A2440" t="s">
        <v>252</v>
      </c>
      <c r="B2440" t="s">
        <v>21</v>
      </c>
      <c r="C2440" t="s">
        <v>22</v>
      </c>
      <c r="D2440" t="s">
        <v>23</v>
      </c>
      <c r="E2440" t="s">
        <v>18</v>
      </c>
      <c r="F2440" t="s">
        <v>24</v>
      </c>
      <c r="G2440">
        <v>1</v>
      </c>
      <c r="H2440">
        <v>5000</v>
      </c>
      <c r="I2440" t="s">
        <v>25</v>
      </c>
      <c r="J2440">
        <f t="shared" si="114"/>
        <v>1</v>
      </c>
      <c r="K2440" t="str">
        <f t="shared" si="115"/>
        <v>MMBtu</v>
      </c>
      <c r="L2440" s="3">
        <f t="shared" si="116"/>
        <v>5000</v>
      </c>
    </row>
    <row r="2441" spans="1:12" x14ac:dyDescent="0.25">
      <c r="A2441" t="s">
        <v>252</v>
      </c>
      <c r="B2441" t="s">
        <v>21</v>
      </c>
      <c r="C2441" t="s">
        <v>22</v>
      </c>
      <c r="D2441" t="s">
        <v>23</v>
      </c>
      <c r="E2441" t="s">
        <v>27</v>
      </c>
      <c r="F2441" t="s">
        <v>24</v>
      </c>
      <c r="G2441">
        <v>3</v>
      </c>
      <c r="H2441">
        <v>15000</v>
      </c>
      <c r="I2441" t="s">
        <v>25</v>
      </c>
      <c r="J2441">
        <f t="shared" si="114"/>
        <v>1</v>
      </c>
      <c r="K2441" t="str">
        <f t="shared" si="115"/>
        <v>MMBtu</v>
      </c>
      <c r="L2441" s="3">
        <f t="shared" si="116"/>
        <v>15000</v>
      </c>
    </row>
    <row r="2442" spans="1:12" x14ac:dyDescent="0.25">
      <c r="A2442" t="s">
        <v>252</v>
      </c>
      <c r="B2442" t="s">
        <v>21</v>
      </c>
      <c r="C2442" t="s">
        <v>22</v>
      </c>
      <c r="D2442" t="s">
        <v>23</v>
      </c>
      <c r="E2442" t="s">
        <v>13</v>
      </c>
      <c r="F2442" t="s">
        <v>24</v>
      </c>
      <c r="G2442">
        <v>18</v>
      </c>
      <c r="H2442">
        <v>109000</v>
      </c>
      <c r="I2442" t="s">
        <v>25</v>
      </c>
      <c r="J2442">
        <f t="shared" si="114"/>
        <v>1</v>
      </c>
      <c r="K2442" t="str">
        <f t="shared" si="115"/>
        <v>MMBtu</v>
      </c>
      <c r="L2442" s="3">
        <f t="shared" si="116"/>
        <v>109000</v>
      </c>
    </row>
    <row r="2443" spans="1:12" x14ac:dyDescent="0.25">
      <c r="A2443" t="s">
        <v>252</v>
      </c>
      <c r="B2443" t="s">
        <v>21</v>
      </c>
      <c r="C2443" t="s">
        <v>22</v>
      </c>
      <c r="D2443" t="s">
        <v>23</v>
      </c>
      <c r="E2443" t="s">
        <v>16</v>
      </c>
      <c r="F2443" t="s">
        <v>24</v>
      </c>
      <c r="G2443">
        <v>22</v>
      </c>
      <c r="H2443">
        <v>145000</v>
      </c>
      <c r="I2443" t="s">
        <v>25</v>
      </c>
      <c r="J2443">
        <f t="shared" si="114"/>
        <v>1</v>
      </c>
      <c r="K2443" t="str">
        <f t="shared" si="115"/>
        <v>MMBtu</v>
      </c>
      <c r="L2443" s="3">
        <f t="shared" si="116"/>
        <v>145000</v>
      </c>
    </row>
    <row r="2444" spans="1:12" x14ac:dyDescent="0.25">
      <c r="A2444" t="s">
        <v>252</v>
      </c>
      <c r="B2444" t="s">
        <v>21</v>
      </c>
      <c r="C2444" t="s">
        <v>22</v>
      </c>
      <c r="D2444" t="s">
        <v>23</v>
      </c>
      <c r="E2444" t="s">
        <v>19</v>
      </c>
      <c r="F2444" t="s">
        <v>24</v>
      </c>
      <c r="G2444">
        <v>6</v>
      </c>
      <c r="H2444">
        <v>1670000</v>
      </c>
      <c r="I2444" t="s">
        <v>25</v>
      </c>
      <c r="J2444">
        <f t="shared" si="114"/>
        <v>1</v>
      </c>
      <c r="K2444" t="str">
        <f t="shared" si="115"/>
        <v>MMBtu</v>
      </c>
      <c r="L2444" s="3">
        <f t="shared" si="116"/>
        <v>1670000</v>
      </c>
    </row>
    <row r="2445" spans="1:12" x14ac:dyDescent="0.25">
      <c r="A2445" t="s">
        <v>252</v>
      </c>
      <c r="B2445" t="s">
        <v>21</v>
      </c>
      <c r="C2445" t="s">
        <v>22</v>
      </c>
      <c r="D2445" t="s">
        <v>23</v>
      </c>
      <c r="E2445" t="s">
        <v>17</v>
      </c>
      <c r="F2445" t="s">
        <v>24</v>
      </c>
      <c r="G2445">
        <v>13</v>
      </c>
      <c r="H2445">
        <v>1864000</v>
      </c>
      <c r="I2445" t="s">
        <v>25</v>
      </c>
      <c r="J2445">
        <f t="shared" si="114"/>
        <v>1</v>
      </c>
      <c r="K2445" t="str">
        <f t="shared" si="115"/>
        <v>MMBtu</v>
      </c>
      <c r="L2445" s="3">
        <f t="shared" si="116"/>
        <v>1864000</v>
      </c>
    </row>
    <row r="2446" spans="1:12" x14ac:dyDescent="0.25">
      <c r="A2446" t="s">
        <v>252</v>
      </c>
      <c r="B2446" t="s">
        <v>21</v>
      </c>
      <c r="C2446" t="s">
        <v>22</v>
      </c>
      <c r="D2446" t="s">
        <v>23</v>
      </c>
      <c r="E2446" t="s">
        <v>13</v>
      </c>
      <c r="F2446" t="s">
        <v>33</v>
      </c>
      <c r="G2446">
        <v>392</v>
      </c>
      <c r="H2446">
        <v>2322123</v>
      </c>
      <c r="I2446" t="s">
        <v>25</v>
      </c>
      <c r="J2446">
        <f t="shared" si="114"/>
        <v>1</v>
      </c>
      <c r="K2446" t="str">
        <f t="shared" si="115"/>
        <v>MMBtu</v>
      </c>
      <c r="L2446" s="3">
        <f t="shared" si="116"/>
        <v>2322123</v>
      </c>
    </row>
    <row r="2447" spans="1:12" x14ac:dyDescent="0.25">
      <c r="A2447" t="s">
        <v>252</v>
      </c>
      <c r="B2447" t="s">
        <v>21</v>
      </c>
      <c r="C2447" t="s">
        <v>22</v>
      </c>
      <c r="D2447" t="s">
        <v>23</v>
      </c>
      <c r="E2447" t="s">
        <v>19</v>
      </c>
      <c r="F2447" t="s">
        <v>33</v>
      </c>
      <c r="G2447">
        <v>414</v>
      </c>
      <c r="H2447">
        <v>2585199</v>
      </c>
      <c r="I2447" t="s">
        <v>25</v>
      </c>
      <c r="J2447">
        <f t="shared" si="114"/>
        <v>1</v>
      </c>
      <c r="K2447" t="str">
        <f t="shared" si="115"/>
        <v>MMBtu</v>
      </c>
      <c r="L2447" s="3">
        <f t="shared" si="116"/>
        <v>2585199</v>
      </c>
    </row>
    <row r="2448" spans="1:12" x14ac:dyDescent="0.25">
      <c r="A2448" t="s">
        <v>252</v>
      </c>
      <c r="B2448" t="s">
        <v>21</v>
      </c>
      <c r="C2448" t="s">
        <v>22</v>
      </c>
      <c r="D2448" t="s">
        <v>23</v>
      </c>
      <c r="E2448" t="s">
        <v>15</v>
      </c>
      <c r="F2448" t="s">
        <v>24</v>
      </c>
      <c r="G2448">
        <v>22</v>
      </c>
      <c r="H2448">
        <v>3068836</v>
      </c>
      <c r="I2448" t="s">
        <v>25</v>
      </c>
      <c r="J2448">
        <f t="shared" si="114"/>
        <v>1</v>
      </c>
      <c r="K2448" t="str">
        <f t="shared" si="115"/>
        <v>MMBtu</v>
      </c>
      <c r="L2448" s="3">
        <f t="shared" si="116"/>
        <v>3068836</v>
      </c>
    </row>
    <row r="2449" spans="1:12" x14ac:dyDescent="0.25">
      <c r="A2449" t="s">
        <v>252</v>
      </c>
      <c r="B2449" t="s">
        <v>21</v>
      </c>
      <c r="C2449" t="s">
        <v>22</v>
      </c>
      <c r="D2449" t="s">
        <v>23</v>
      </c>
      <c r="E2449" t="s">
        <v>17</v>
      </c>
      <c r="F2449" t="s">
        <v>33</v>
      </c>
      <c r="G2449">
        <v>431</v>
      </c>
      <c r="H2449">
        <v>3400425</v>
      </c>
      <c r="I2449" t="s">
        <v>25</v>
      </c>
      <c r="J2449">
        <f t="shared" si="114"/>
        <v>1</v>
      </c>
      <c r="K2449" t="str">
        <f t="shared" si="115"/>
        <v>MMBtu</v>
      </c>
      <c r="L2449" s="3">
        <f t="shared" si="116"/>
        <v>3400425</v>
      </c>
    </row>
    <row r="2450" spans="1:12" x14ac:dyDescent="0.25">
      <c r="A2450" t="s">
        <v>252</v>
      </c>
      <c r="B2450" t="s">
        <v>21</v>
      </c>
      <c r="C2450" t="s">
        <v>22</v>
      </c>
      <c r="D2450" t="s">
        <v>23</v>
      </c>
      <c r="E2450" t="s">
        <v>15</v>
      </c>
      <c r="F2450" t="s">
        <v>33</v>
      </c>
      <c r="G2450">
        <v>560</v>
      </c>
      <c r="H2450">
        <v>3870284</v>
      </c>
      <c r="I2450" t="s">
        <v>25</v>
      </c>
      <c r="J2450">
        <f t="shared" si="114"/>
        <v>1</v>
      </c>
      <c r="K2450" t="str">
        <f t="shared" si="115"/>
        <v>MMBtu</v>
      </c>
      <c r="L2450" s="3">
        <f t="shared" si="116"/>
        <v>3870284</v>
      </c>
    </row>
    <row r="2451" spans="1:12" x14ac:dyDescent="0.25">
      <c r="A2451" t="s">
        <v>252</v>
      </c>
      <c r="B2451" t="s">
        <v>21</v>
      </c>
      <c r="C2451" t="s">
        <v>22</v>
      </c>
      <c r="D2451" t="s">
        <v>23</v>
      </c>
      <c r="E2451" t="s">
        <v>16</v>
      </c>
      <c r="F2451" t="s">
        <v>33</v>
      </c>
      <c r="G2451">
        <v>405</v>
      </c>
      <c r="H2451">
        <v>5603903</v>
      </c>
      <c r="I2451" t="s">
        <v>25</v>
      </c>
      <c r="J2451">
        <f t="shared" si="114"/>
        <v>1</v>
      </c>
      <c r="K2451" t="str">
        <f t="shared" si="115"/>
        <v>MMBtu</v>
      </c>
      <c r="L2451" s="3">
        <f t="shared" si="116"/>
        <v>5603903</v>
      </c>
    </row>
    <row r="2452" spans="1:12" x14ac:dyDescent="0.25">
      <c r="A2452" t="s">
        <v>252</v>
      </c>
      <c r="B2452" t="s">
        <v>21</v>
      </c>
      <c r="C2452" t="s">
        <v>22</v>
      </c>
      <c r="D2452" t="s">
        <v>23</v>
      </c>
      <c r="E2452" t="s">
        <v>30</v>
      </c>
      <c r="F2452" t="s">
        <v>33</v>
      </c>
      <c r="G2452">
        <v>420</v>
      </c>
      <c r="H2452">
        <v>5654804</v>
      </c>
      <c r="I2452" t="s">
        <v>25</v>
      </c>
      <c r="J2452">
        <f t="shared" si="114"/>
        <v>1</v>
      </c>
      <c r="K2452" t="str">
        <f t="shared" si="115"/>
        <v>MMBtu</v>
      </c>
      <c r="L2452" s="3">
        <f t="shared" si="116"/>
        <v>5654804</v>
      </c>
    </row>
    <row r="2453" spans="1:12" x14ac:dyDescent="0.25">
      <c r="A2453" t="s">
        <v>252</v>
      </c>
      <c r="B2453" t="s">
        <v>21</v>
      </c>
      <c r="C2453" t="s">
        <v>22</v>
      </c>
      <c r="D2453" t="s">
        <v>23</v>
      </c>
      <c r="E2453" t="s">
        <v>18</v>
      </c>
      <c r="F2453" t="s">
        <v>33</v>
      </c>
      <c r="G2453">
        <v>712</v>
      </c>
      <c r="H2453">
        <v>6134283</v>
      </c>
      <c r="I2453" t="s">
        <v>25</v>
      </c>
      <c r="J2453">
        <f t="shared" si="114"/>
        <v>1</v>
      </c>
      <c r="K2453" t="str">
        <f t="shared" si="115"/>
        <v>MMBtu</v>
      </c>
      <c r="L2453" s="3">
        <f t="shared" si="116"/>
        <v>6134283</v>
      </c>
    </row>
    <row r="2454" spans="1:12" x14ac:dyDescent="0.25">
      <c r="A2454" t="s">
        <v>252</v>
      </c>
      <c r="B2454" t="s">
        <v>21</v>
      </c>
      <c r="C2454" t="s">
        <v>22</v>
      </c>
      <c r="D2454" t="s">
        <v>23</v>
      </c>
      <c r="E2454" t="s">
        <v>27</v>
      </c>
      <c r="F2454" t="s">
        <v>33</v>
      </c>
      <c r="G2454">
        <v>524</v>
      </c>
      <c r="H2454">
        <v>6819668</v>
      </c>
      <c r="I2454" t="s">
        <v>25</v>
      </c>
      <c r="J2454">
        <f t="shared" si="114"/>
        <v>1</v>
      </c>
      <c r="K2454" t="str">
        <f t="shared" si="115"/>
        <v>MMBtu</v>
      </c>
      <c r="L2454" s="3">
        <f t="shared" si="116"/>
        <v>6819668</v>
      </c>
    </row>
    <row r="2455" spans="1:12" x14ac:dyDescent="0.25">
      <c r="A2455" t="s">
        <v>253</v>
      </c>
      <c r="B2455" t="s">
        <v>21</v>
      </c>
      <c r="C2455" t="s">
        <v>22</v>
      </c>
      <c r="D2455" t="s">
        <v>23</v>
      </c>
      <c r="E2455" t="s">
        <v>15</v>
      </c>
      <c r="F2455" t="s">
        <v>33</v>
      </c>
      <c r="G2455">
        <v>1</v>
      </c>
      <c r="H2455">
        <v>735</v>
      </c>
      <c r="I2455" t="s">
        <v>25</v>
      </c>
      <c r="J2455">
        <f t="shared" si="114"/>
        <v>1</v>
      </c>
      <c r="K2455" t="str">
        <f t="shared" si="115"/>
        <v>MMBtu</v>
      </c>
      <c r="L2455" s="3">
        <f t="shared" si="116"/>
        <v>735</v>
      </c>
    </row>
    <row r="2456" spans="1:12" x14ac:dyDescent="0.25">
      <c r="A2456" t="s">
        <v>253</v>
      </c>
      <c r="B2456" t="s">
        <v>21</v>
      </c>
      <c r="C2456" t="s">
        <v>22</v>
      </c>
      <c r="D2456" t="s">
        <v>23</v>
      </c>
      <c r="E2456" t="s">
        <v>17</v>
      </c>
      <c r="F2456" t="s">
        <v>33</v>
      </c>
      <c r="G2456">
        <v>1</v>
      </c>
      <c r="H2456">
        <v>4135</v>
      </c>
      <c r="I2456" t="s">
        <v>25</v>
      </c>
      <c r="J2456">
        <f t="shared" si="114"/>
        <v>1</v>
      </c>
      <c r="K2456" t="str">
        <f t="shared" si="115"/>
        <v>MMBtu</v>
      </c>
      <c r="L2456" s="3">
        <f t="shared" si="116"/>
        <v>4135</v>
      </c>
    </row>
    <row r="2457" spans="1:12" x14ac:dyDescent="0.25">
      <c r="A2457" t="s">
        <v>253</v>
      </c>
      <c r="B2457" t="s">
        <v>21</v>
      </c>
      <c r="C2457" t="s">
        <v>22</v>
      </c>
      <c r="D2457" t="s">
        <v>23</v>
      </c>
      <c r="E2457" t="s">
        <v>13</v>
      </c>
      <c r="F2457" t="s">
        <v>33</v>
      </c>
      <c r="G2457">
        <v>2</v>
      </c>
      <c r="H2457">
        <v>18233</v>
      </c>
      <c r="I2457" t="s">
        <v>25</v>
      </c>
      <c r="J2457">
        <f t="shared" si="114"/>
        <v>1</v>
      </c>
      <c r="K2457" t="str">
        <f t="shared" si="115"/>
        <v>MMBtu</v>
      </c>
      <c r="L2457" s="3">
        <f t="shared" si="116"/>
        <v>18233</v>
      </c>
    </row>
    <row r="2458" spans="1:12" x14ac:dyDescent="0.25">
      <c r="A2458" t="s">
        <v>253</v>
      </c>
      <c r="B2458" t="s">
        <v>21</v>
      </c>
      <c r="C2458" t="s">
        <v>22</v>
      </c>
      <c r="D2458" t="s">
        <v>23</v>
      </c>
      <c r="E2458" t="s">
        <v>17</v>
      </c>
      <c r="F2458" t="s">
        <v>35</v>
      </c>
      <c r="G2458">
        <v>25</v>
      </c>
      <c r="H2458">
        <v>33350</v>
      </c>
      <c r="I2458" t="s">
        <v>25</v>
      </c>
      <c r="J2458">
        <f t="shared" si="114"/>
        <v>1</v>
      </c>
      <c r="K2458" t="str">
        <f t="shared" si="115"/>
        <v>MMBtu</v>
      </c>
      <c r="L2458" s="3">
        <f t="shared" si="116"/>
        <v>33350</v>
      </c>
    </row>
    <row r="2459" spans="1:12" x14ac:dyDescent="0.25">
      <c r="A2459" t="s">
        <v>253</v>
      </c>
      <c r="B2459" t="s">
        <v>21</v>
      </c>
      <c r="C2459" t="s">
        <v>22</v>
      </c>
      <c r="D2459" t="s">
        <v>23</v>
      </c>
      <c r="E2459" t="s">
        <v>13</v>
      </c>
      <c r="F2459" t="s">
        <v>35</v>
      </c>
      <c r="G2459">
        <v>25</v>
      </c>
      <c r="H2459">
        <v>114680</v>
      </c>
      <c r="I2459" t="s">
        <v>25</v>
      </c>
      <c r="J2459">
        <f t="shared" si="114"/>
        <v>1</v>
      </c>
      <c r="K2459" t="str">
        <f t="shared" si="115"/>
        <v>MMBtu</v>
      </c>
      <c r="L2459" s="3">
        <f t="shared" si="116"/>
        <v>114680</v>
      </c>
    </row>
    <row r="2460" spans="1:12" x14ac:dyDescent="0.25">
      <c r="A2460" t="s">
        <v>253</v>
      </c>
      <c r="B2460" t="s">
        <v>21</v>
      </c>
      <c r="C2460" t="s">
        <v>22</v>
      </c>
      <c r="D2460" t="s">
        <v>23</v>
      </c>
      <c r="E2460" t="s">
        <v>15</v>
      </c>
      <c r="F2460" t="s">
        <v>35</v>
      </c>
      <c r="G2460">
        <v>35</v>
      </c>
      <c r="H2460">
        <v>261460</v>
      </c>
      <c r="I2460" t="s">
        <v>25</v>
      </c>
      <c r="J2460">
        <f t="shared" si="114"/>
        <v>1</v>
      </c>
      <c r="K2460" t="str">
        <f t="shared" si="115"/>
        <v>MMBtu</v>
      </c>
      <c r="L2460" s="3">
        <f t="shared" si="116"/>
        <v>261460</v>
      </c>
    </row>
    <row r="2461" spans="1:12" x14ac:dyDescent="0.25">
      <c r="A2461" t="s">
        <v>109</v>
      </c>
      <c r="B2461" t="s">
        <v>21</v>
      </c>
      <c r="C2461" t="s">
        <v>11</v>
      </c>
      <c r="D2461" t="s">
        <v>23</v>
      </c>
      <c r="E2461" t="s">
        <v>13</v>
      </c>
      <c r="F2461" t="s">
        <v>35</v>
      </c>
      <c r="G2461">
        <v>3</v>
      </c>
      <c r="H2461">
        <v>18279</v>
      </c>
      <c r="I2461" t="s">
        <v>14</v>
      </c>
      <c r="J2461">
        <f t="shared" ref="J2461:J2524" si="117">IF(I2461="GJ",1.0542,1)</f>
        <v>1</v>
      </c>
      <c r="K2461" t="str">
        <f t="shared" ref="K2461:K2524" si="118">IF(I2461="GJ","MMBtu",I2461)</f>
        <v>MWh</v>
      </c>
      <c r="L2461" s="3">
        <f t="shared" ref="L2461:L2524" si="119">H2461*J2461</f>
        <v>18279</v>
      </c>
    </row>
    <row r="2462" spans="1:12" x14ac:dyDescent="0.25">
      <c r="A2462" t="s">
        <v>109</v>
      </c>
      <c r="B2462" t="s">
        <v>21</v>
      </c>
      <c r="C2462" t="s">
        <v>11</v>
      </c>
      <c r="D2462" t="s">
        <v>23</v>
      </c>
      <c r="E2462" t="s">
        <v>15</v>
      </c>
      <c r="F2462" t="s">
        <v>35</v>
      </c>
      <c r="G2462">
        <v>20</v>
      </c>
      <c r="H2462">
        <v>31295</v>
      </c>
      <c r="I2462" t="s">
        <v>14</v>
      </c>
      <c r="J2462">
        <f t="shared" si="117"/>
        <v>1</v>
      </c>
      <c r="K2462" t="str">
        <f t="shared" si="118"/>
        <v>MWh</v>
      </c>
      <c r="L2462" s="3">
        <f t="shared" si="119"/>
        <v>31295</v>
      </c>
    </row>
    <row r="2463" spans="1:12" x14ac:dyDescent="0.25">
      <c r="A2463" t="s">
        <v>109</v>
      </c>
      <c r="B2463" t="s">
        <v>21</v>
      </c>
      <c r="C2463" t="s">
        <v>11</v>
      </c>
      <c r="D2463" t="s">
        <v>23</v>
      </c>
      <c r="E2463" t="s">
        <v>19</v>
      </c>
      <c r="F2463" t="s">
        <v>35</v>
      </c>
      <c r="G2463">
        <v>7</v>
      </c>
      <c r="H2463">
        <v>95307</v>
      </c>
      <c r="I2463" t="s">
        <v>14</v>
      </c>
      <c r="J2463">
        <f t="shared" si="117"/>
        <v>1</v>
      </c>
      <c r="K2463" t="str">
        <f t="shared" si="118"/>
        <v>MWh</v>
      </c>
      <c r="L2463" s="3">
        <f t="shared" si="119"/>
        <v>95307</v>
      </c>
    </row>
    <row r="2464" spans="1:12" x14ac:dyDescent="0.25">
      <c r="A2464" t="s">
        <v>109</v>
      </c>
      <c r="B2464" t="s">
        <v>21</v>
      </c>
      <c r="C2464" t="s">
        <v>11</v>
      </c>
      <c r="D2464" t="s">
        <v>23</v>
      </c>
      <c r="E2464" t="s">
        <v>17</v>
      </c>
      <c r="F2464" t="s">
        <v>35</v>
      </c>
      <c r="G2464">
        <v>31</v>
      </c>
      <c r="H2464">
        <v>423307</v>
      </c>
      <c r="I2464" t="s">
        <v>14</v>
      </c>
      <c r="J2464">
        <f t="shared" si="117"/>
        <v>1</v>
      </c>
      <c r="K2464" t="str">
        <f t="shared" si="118"/>
        <v>MWh</v>
      </c>
      <c r="L2464" s="3">
        <f t="shared" si="119"/>
        <v>423307</v>
      </c>
    </row>
    <row r="2465" spans="1:12" x14ac:dyDescent="0.25">
      <c r="A2465" t="s">
        <v>51</v>
      </c>
      <c r="B2465" t="s">
        <v>21</v>
      </c>
      <c r="C2465" t="s">
        <v>22</v>
      </c>
      <c r="D2465" t="s">
        <v>12</v>
      </c>
      <c r="E2465" t="s">
        <v>16</v>
      </c>
      <c r="F2465" t="s">
        <v>36</v>
      </c>
      <c r="G2465">
        <v>2</v>
      </c>
      <c r="H2465">
        <v>620000</v>
      </c>
      <c r="I2465" t="s">
        <v>25</v>
      </c>
      <c r="J2465">
        <f t="shared" si="117"/>
        <v>1</v>
      </c>
      <c r="K2465" t="str">
        <f t="shared" si="118"/>
        <v>MMBtu</v>
      </c>
      <c r="L2465" s="3">
        <f t="shared" si="119"/>
        <v>620000</v>
      </c>
    </row>
    <row r="2466" spans="1:12" x14ac:dyDescent="0.25">
      <c r="A2466" t="s">
        <v>51</v>
      </c>
      <c r="B2466" t="s">
        <v>21</v>
      </c>
      <c r="C2466" t="s">
        <v>22</v>
      </c>
      <c r="D2466" t="s">
        <v>12</v>
      </c>
      <c r="E2466" t="s">
        <v>18</v>
      </c>
      <c r="F2466" t="s">
        <v>36</v>
      </c>
      <c r="G2466">
        <v>2</v>
      </c>
      <c r="H2466">
        <v>1510000</v>
      </c>
      <c r="I2466" t="s">
        <v>25</v>
      </c>
      <c r="J2466">
        <f t="shared" si="117"/>
        <v>1</v>
      </c>
      <c r="K2466" t="str">
        <f t="shared" si="118"/>
        <v>MMBtu</v>
      </c>
      <c r="L2466" s="3">
        <f t="shared" si="119"/>
        <v>1510000</v>
      </c>
    </row>
    <row r="2467" spans="1:12" x14ac:dyDescent="0.25">
      <c r="A2467" t="s">
        <v>255</v>
      </c>
      <c r="B2467" t="s">
        <v>21</v>
      </c>
      <c r="C2467" t="s">
        <v>22</v>
      </c>
      <c r="D2467" t="s">
        <v>23</v>
      </c>
      <c r="E2467" t="s">
        <v>17</v>
      </c>
      <c r="F2467" t="s">
        <v>35</v>
      </c>
      <c r="G2467">
        <v>1</v>
      </c>
      <c r="H2467">
        <v>10000</v>
      </c>
      <c r="I2467" t="s">
        <v>25</v>
      </c>
      <c r="J2467">
        <f t="shared" si="117"/>
        <v>1</v>
      </c>
      <c r="K2467" t="str">
        <f t="shared" si="118"/>
        <v>MMBtu</v>
      </c>
      <c r="L2467" s="3">
        <f t="shared" si="119"/>
        <v>10000</v>
      </c>
    </row>
    <row r="2468" spans="1:12" x14ac:dyDescent="0.25">
      <c r="A2468" t="s">
        <v>255</v>
      </c>
      <c r="B2468" t="s">
        <v>21</v>
      </c>
      <c r="C2468" t="s">
        <v>22</v>
      </c>
      <c r="D2468" t="s">
        <v>23</v>
      </c>
      <c r="E2468" t="s">
        <v>19</v>
      </c>
      <c r="F2468" t="s">
        <v>35</v>
      </c>
      <c r="G2468">
        <v>3</v>
      </c>
      <c r="H2468">
        <v>40000</v>
      </c>
      <c r="I2468" t="s">
        <v>25</v>
      </c>
      <c r="J2468">
        <f t="shared" si="117"/>
        <v>1</v>
      </c>
      <c r="K2468" t="str">
        <f t="shared" si="118"/>
        <v>MMBtu</v>
      </c>
      <c r="L2468" s="3">
        <f t="shared" si="119"/>
        <v>40000</v>
      </c>
    </row>
    <row r="2469" spans="1:12" x14ac:dyDescent="0.25">
      <c r="A2469" t="s">
        <v>255</v>
      </c>
      <c r="B2469" t="s">
        <v>21</v>
      </c>
      <c r="C2469" t="s">
        <v>22</v>
      </c>
      <c r="D2469" t="s">
        <v>23</v>
      </c>
      <c r="E2469" t="s">
        <v>30</v>
      </c>
      <c r="F2469" t="s">
        <v>35</v>
      </c>
      <c r="G2469">
        <v>62</v>
      </c>
      <c r="H2469">
        <v>973500</v>
      </c>
      <c r="I2469" t="s">
        <v>25</v>
      </c>
      <c r="J2469">
        <f t="shared" si="117"/>
        <v>1</v>
      </c>
      <c r="K2469" t="str">
        <f t="shared" si="118"/>
        <v>MMBtu</v>
      </c>
      <c r="L2469" s="3">
        <f t="shared" si="119"/>
        <v>973500</v>
      </c>
    </row>
    <row r="2470" spans="1:12" x14ac:dyDescent="0.25">
      <c r="A2470" t="s">
        <v>255</v>
      </c>
      <c r="B2470" t="s">
        <v>21</v>
      </c>
      <c r="C2470" t="s">
        <v>22</v>
      </c>
      <c r="D2470" t="s">
        <v>23</v>
      </c>
      <c r="E2470" t="s">
        <v>27</v>
      </c>
      <c r="F2470" t="s">
        <v>35</v>
      </c>
      <c r="G2470">
        <v>53</v>
      </c>
      <c r="H2470">
        <v>1406500</v>
      </c>
      <c r="I2470" t="s">
        <v>25</v>
      </c>
      <c r="J2470">
        <f t="shared" si="117"/>
        <v>1</v>
      </c>
      <c r="K2470" t="str">
        <f t="shared" si="118"/>
        <v>MMBtu</v>
      </c>
      <c r="L2470" s="3">
        <f t="shared" si="119"/>
        <v>1406500</v>
      </c>
    </row>
    <row r="2471" spans="1:12" x14ac:dyDescent="0.25">
      <c r="A2471" t="s">
        <v>255</v>
      </c>
      <c r="B2471" t="s">
        <v>21</v>
      </c>
      <c r="C2471" t="s">
        <v>22</v>
      </c>
      <c r="D2471" t="s">
        <v>12</v>
      </c>
      <c r="E2471" t="s">
        <v>27</v>
      </c>
      <c r="F2471" t="s">
        <v>35</v>
      </c>
      <c r="G2471">
        <v>101</v>
      </c>
      <c r="H2471">
        <v>16565000</v>
      </c>
      <c r="I2471" t="s">
        <v>25</v>
      </c>
      <c r="J2471">
        <f t="shared" si="117"/>
        <v>1</v>
      </c>
      <c r="K2471" t="str">
        <f t="shared" si="118"/>
        <v>MMBtu</v>
      </c>
      <c r="L2471" s="3">
        <f t="shared" si="119"/>
        <v>16565000</v>
      </c>
    </row>
    <row r="2472" spans="1:12" x14ac:dyDescent="0.25">
      <c r="A2472" t="s">
        <v>255</v>
      </c>
      <c r="B2472" t="s">
        <v>21</v>
      </c>
      <c r="C2472" t="s">
        <v>22</v>
      </c>
      <c r="D2472" t="s">
        <v>12</v>
      </c>
      <c r="E2472" t="s">
        <v>30</v>
      </c>
      <c r="F2472" t="s">
        <v>35</v>
      </c>
      <c r="G2472">
        <v>96</v>
      </c>
      <c r="H2472">
        <v>33765000</v>
      </c>
      <c r="I2472" t="s">
        <v>25</v>
      </c>
      <c r="J2472">
        <f t="shared" si="117"/>
        <v>1</v>
      </c>
      <c r="K2472" t="str">
        <f t="shared" si="118"/>
        <v>MMBtu</v>
      </c>
      <c r="L2472" s="3">
        <f t="shared" si="119"/>
        <v>33765000</v>
      </c>
    </row>
    <row r="2473" spans="1:12" x14ac:dyDescent="0.25">
      <c r="A2473" t="s">
        <v>255</v>
      </c>
      <c r="B2473" t="s">
        <v>21</v>
      </c>
      <c r="C2473" t="s">
        <v>22</v>
      </c>
      <c r="D2473" t="s">
        <v>12</v>
      </c>
      <c r="E2473" t="s">
        <v>27</v>
      </c>
      <c r="F2473" t="s">
        <v>36</v>
      </c>
      <c r="G2473">
        <v>542</v>
      </c>
      <c r="H2473">
        <v>235980000</v>
      </c>
      <c r="I2473" t="s">
        <v>25</v>
      </c>
      <c r="J2473">
        <f t="shared" si="117"/>
        <v>1</v>
      </c>
      <c r="K2473" t="str">
        <f t="shared" si="118"/>
        <v>MMBtu</v>
      </c>
      <c r="L2473" s="3">
        <f t="shared" si="119"/>
        <v>235980000</v>
      </c>
    </row>
    <row r="2474" spans="1:12" x14ac:dyDescent="0.25">
      <c r="A2474" t="s">
        <v>255</v>
      </c>
      <c r="B2474" t="s">
        <v>21</v>
      </c>
      <c r="C2474" t="s">
        <v>22</v>
      </c>
      <c r="D2474" t="s">
        <v>12</v>
      </c>
      <c r="E2474" t="s">
        <v>30</v>
      </c>
      <c r="F2474" t="s">
        <v>36</v>
      </c>
      <c r="G2474">
        <v>710</v>
      </c>
      <c r="H2474">
        <v>344190000</v>
      </c>
      <c r="I2474" t="s">
        <v>25</v>
      </c>
      <c r="J2474">
        <f t="shared" si="117"/>
        <v>1</v>
      </c>
      <c r="K2474" t="str">
        <f t="shared" si="118"/>
        <v>MMBtu</v>
      </c>
      <c r="L2474" s="3">
        <f t="shared" si="119"/>
        <v>344190000</v>
      </c>
    </row>
    <row r="2475" spans="1:12" x14ac:dyDescent="0.25">
      <c r="A2475" t="s">
        <v>255</v>
      </c>
      <c r="B2475" t="s">
        <v>21</v>
      </c>
      <c r="C2475" t="s">
        <v>11</v>
      </c>
      <c r="D2475" t="s">
        <v>23</v>
      </c>
      <c r="E2475" t="s">
        <v>30</v>
      </c>
      <c r="F2475" t="s">
        <v>35</v>
      </c>
      <c r="G2475">
        <v>20</v>
      </c>
      <c r="H2475">
        <v>215353</v>
      </c>
      <c r="I2475" t="s">
        <v>14</v>
      </c>
      <c r="J2475">
        <f t="shared" si="117"/>
        <v>1</v>
      </c>
      <c r="K2475" t="str">
        <f t="shared" si="118"/>
        <v>MWh</v>
      </c>
      <c r="L2475" s="3">
        <f t="shared" si="119"/>
        <v>215353</v>
      </c>
    </row>
    <row r="2476" spans="1:12" x14ac:dyDescent="0.25">
      <c r="A2476" t="s">
        <v>255</v>
      </c>
      <c r="B2476" t="s">
        <v>21</v>
      </c>
      <c r="C2476" t="s">
        <v>11</v>
      </c>
      <c r="D2476" t="s">
        <v>23</v>
      </c>
      <c r="E2476" t="s">
        <v>27</v>
      </c>
      <c r="F2476" t="s">
        <v>35</v>
      </c>
      <c r="G2476">
        <v>31</v>
      </c>
      <c r="H2476">
        <v>568372</v>
      </c>
      <c r="I2476" t="s">
        <v>14</v>
      </c>
      <c r="J2476">
        <f t="shared" si="117"/>
        <v>1</v>
      </c>
      <c r="K2476" t="str">
        <f t="shared" si="118"/>
        <v>MWh</v>
      </c>
      <c r="L2476" s="3">
        <f t="shared" si="119"/>
        <v>568372</v>
      </c>
    </row>
    <row r="2477" spans="1:12" x14ac:dyDescent="0.25">
      <c r="A2477" t="s">
        <v>256</v>
      </c>
      <c r="B2477" t="s">
        <v>21</v>
      </c>
      <c r="C2477" t="s">
        <v>22</v>
      </c>
      <c r="D2477" t="s">
        <v>12</v>
      </c>
      <c r="E2477" t="s">
        <v>19</v>
      </c>
      <c r="F2477" t="s">
        <v>37</v>
      </c>
      <c r="G2477">
        <v>3</v>
      </c>
      <c r="H2477">
        <v>450000</v>
      </c>
      <c r="I2477" t="s">
        <v>25</v>
      </c>
      <c r="J2477">
        <f t="shared" si="117"/>
        <v>1</v>
      </c>
      <c r="K2477" t="str">
        <f t="shared" si="118"/>
        <v>MMBtu</v>
      </c>
      <c r="L2477" s="3">
        <f t="shared" si="119"/>
        <v>450000</v>
      </c>
    </row>
    <row r="2478" spans="1:12" x14ac:dyDescent="0.25">
      <c r="A2478" t="s">
        <v>256</v>
      </c>
      <c r="B2478" t="s">
        <v>21</v>
      </c>
      <c r="C2478" t="s">
        <v>22</v>
      </c>
      <c r="D2478" t="s">
        <v>12</v>
      </c>
      <c r="E2478" t="s">
        <v>19</v>
      </c>
      <c r="F2478" t="s">
        <v>33</v>
      </c>
      <c r="G2478">
        <v>3</v>
      </c>
      <c r="H2478">
        <v>900000</v>
      </c>
      <c r="I2478" t="s">
        <v>25</v>
      </c>
      <c r="J2478">
        <f t="shared" si="117"/>
        <v>1</v>
      </c>
      <c r="K2478" t="str">
        <f t="shared" si="118"/>
        <v>MMBtu</v>
      </c>
      <c r="L2478" s="3">
        <f t="shared" si="119"/>
        <v>900000</v>
      </c>
    </row>
    <row r="2479" spans="1:12" x14ac:dyDescent="0.25">
      <c r="A2479" t="s">
        <v>256</v>
      </c>
      <c r="B2479" t="s">
        <v>21</v>
      </c>
      <c r="C2479" t="s">
        <v>22</v>
      </c>
      <c r="D2479" t="s">
        <v>12</v>
      </c>
      <c r="E2479" t="s">
        <v>19</v>
      </c>
      <c r="F2479" t="s">
        <v>24</v>
      </c>
      <c r="G2479">
        <v>1</v>
      </c>
      <c r="H2479">
        <v>900000</v>
      </c>
      <c r="I2479" t="s">
        <v>25</v>
      </c>
      <c r="J2479">
        <f t="shared" si="117"/>
        <v>1</v>
      </c>
      <c r="K2479" t="str">
        <f t="shared" si="118"/>
        <v>MMBtu</v>
      </c>
      <c r="L2479" s="3">
        <f t="shared" si="119"/>
        <v>900000</v>
      </c>
    </row>
    <row r="2480" spans="1:12" x14ac:dyDescent="0.25">
      <c r="A2480" t="s">
        <v>256</v>
      </c>
      <c r="B2480" t="s">
        <v>21</v>
      </c>
      <c r="C2480" t="s">
        <v>22</v>
      </c>
      <c r="D2480" t="s">
        <v>12</v>
      </c>
      <c r="E2480" t="s">
        <v>19</v>
      </c>
      <c r="F2480" t="s">
        <v>35</v>
      </c>
      <c r="G2480">
        <v>1</v>
      </c>
      <c r="H2480">
        <v>1070000</v>
      </c>
      <c r="I2480" t="s">
        <v>25</v>
      </c>
      <c r="J2480">
        <f t="shared" si="117"/>
        <v>1</v>
      </c>
      <c r="K2480" t="str">
        <f t="shared" si="118"/>
        <v>MMBtu</v>
      </c>
      <c r="L2480" s="3">
        <f t="shared" si="119"/>
        <v>1070000</v>
      </c>
    </row>
    <row r="2481" spans="1:12" x14ac:dyDescent="0.25">
      <c r="A2481" t="s">
        <v>256</v>
      </c>
      <c r="B2481" t="s">
        <v>21</v>
      </c>
      <c r="C2481" t="s">
        <v>22</v>
      </c>
      <c r="D2481" t="s">
        <v>12</v>
      </c>
      <c r="E2481" t="s">
        <v>19</v>
      </c>
      <c r="F2481" t="s">
        <v>36</v>
      </c>
      <c r="G2481">
        <v>17</v>
      </c>
      <c r="H2481">
        <v>17087500</v>
      </c>
      <c r="I2481" t="s">
        <v>25</v>
      </c>
      <c r="J2481">
        <f t="shared" si="117"/>
        <v>1</v>
      </c>
      <c r="K2481" t="str">
        <f t="shared" si="118"/>
        <v>MMBtu</v>
      </c>
      <c r="L2481" s="3">
        <f t="shared" si="119"/>
        <v>17087500</v>
      </c>
    </row>
    <row r="2482" spans="1:12" x14ac:dyDescent="0.25">
      <c r="A2482" t="s">
        <v>257</v>
      </c>
      <c r="B2482" t="s">
        <v>26</v>
      </c>
      <c r="C2482" t="s">
        <v>22</v>
      </c>
      <c r="D2482" t="s">
        <v>23</v>
      </c>
      <c r="E2482" t="s">
        <v>30</v>
      </c>
      <c r="F2482" t="s">
        <v>31</v>
      </c>
      <c r="G2482">
        <v>4</v>
      </c>
      <c r="H2482">
        <v>75000</v>
      </c>
      <c r="I2482" t="s">
        <v>29</v>
      </c>
      <c r="J2482">
        <f t="shared" si="117"/>
        <v>1.0542</v>
      </c>
      <c r="K2482" t="str">
        <f t="shared" si="118"/>
        <v>MMBtu</v>
      </c>
      <c r="L2482" s="3">
        <f t="shared" si="119"/>
        <v>79065</v>
      </c>
    </row>
    <row r="2483" spans="1:12" x14ac:dyDescent="0.25">
      <c r="A2483" t="s">
        <v>257</v>
      </c>
      <c r="B2483" t="s">
        <v>26</v>
      </c>
      <c r="C2483" t="s">
        <v>22</v>
      </c>
      <c r="D2483" t="s">
        <v>23</v>
      </c>
      <c r="E2483" t="s">
        <v>27</v>
      </c>
      <c r="F2483" t="s">
        <v>28</v>
      </c>
      <c r="G2483">
        <v>11</v>
      </c>
      <c r="H2483">
        <v>680000</v>
      </c>
      <c r="I2483" t="s">
        <v>29</v>
      </c>
      <c r="J2483">
        <f t="shared" si="117"/>
        <v>1.0542</v>
      </c>
      <c r="K2483" t="str">
        <f t="shared" si="118"/>
        <v>MMBtu</v>
      </c>
      <c r="L2483" s="3">
        <f t="shared" si="119"/>
        <v>716856</v>
      </c>
    </row>
    <row r="2484" spans="1:12" x14ac:dyDescent="0.25">
      <c r="A2484" t="s">
        <v>257</v>
      </c>
      <c r="B2484" t="s">
        <v>26</v>
      </c>
      <c r="C2484" t="s">
        <v>22</v>
      </c>
      <c r="D2484" t="s">
        <v>23</v>
      </c>
      <c r="E2484" t="s">
        <v>19</v>
      </c>
      <c r="F2484" t="s">
        <v>28</v>
      </c>
      <c r="G2484">
        <v>12</v>
      </c>
      <c r="H2484">
        <v>700000</v>
      </c>
      <c r="I2484" t="s">
        <v>29</v>
      </c>
      <c r="J2484">
        <f t="shared" si="117"/>
        <v>1.0542</v>
      </c>
      <c r="K2484" t="str">
        <f t="shared" si="118"/>
        <v>MMBtu</v>
      </c>
      <c r="L2484" s="3">
        <f t="shared" si="119"/>
        <v>737940</v>
      </c>
    </row>
    <row r="2485" spans="1:12" x14ac:dyDescent="0.25">
      <c r="A2485" t="s">
        <v>257</v>
      </c>
      <c r="B2485" t="s">
        <v>26</v>
      </c>
      <c r="C2485" t="s">
        <v>22</v>
      </c>
      <c r="D2485" t="s">
        <v>23</v>
      </c>
      <c r="E2485" t="s">
        <v>27</v>
      </c>
      <c r="F2485" t="s">
        <v>31</v>
      </c>
      <c r="G2485">
        <v>52</v>
      </c>
      <c r="H2485">
        <v>985000</v>
      </c>
      <c r="I2485" t="s">
        <v>29</v>
      </c>
      <c r="J2485">
        <f t="shared" si="117"/>
        <v>1.0542</v>
      </c>
      <c r="K2485" t="str">
        <f t="shared" si="118"/>
        <v>MMBtu</v>
      </c>
      <c r="L2485" s="3">
        <f t="shared" si="119"/>
        <v>1038387</v>
      </c>
    </row>
    <row r="2486" spans="1:12" x14ac:dyDescent="0.25">
      <c r="A2486" t="s">
        <v>257</v>
      </c>
      <c r="B2486" t="s">
        <v>26</v>
      </c>
      <c r="C2486" t="s">
        <v>22</v>
      </c>
      <c r="D2486" t="s">
        <v>23</v>
      </c>
      <c r="E2486" t="s">
        <v>18</v>
      </c>
      <c r="F2486" t="s">
        <v>28</v>
      </c>
      <c r="G2486">
        <v>48</v>
      </c>
      <c r="H2486">
        <v>1019000</v>
      </c>
      <c r="I2486" t="s">
        <v>29</v>
      </c>
      <c r="J2486">
        <f t="shared" si="117"/>
        <v>1.0542</v>
      </c>
      <c r="K2486" t="str">
        <f t="shared" si="118"/>
        <v>MMBtu</v>
      </c>
      <c r="L2486" s="3">
        <f t="shared" si="119"/>
        <v>1074229.8</v>
      </c>
    </row>
    <row r="2487" spans="1:12" x14ac:dyDescent="0.25">
      <c r="A2487" t="s">
        <v>257</v>
      </c>
      <c r="B2487" t="s">
        <v>26</v>
      </c>
      <c r="C2487" t="s">
        <v>22</v>
      </c>
      <c r="D2487" t="s">
        <v>23</v>
      </c>
      <c r="E2487" t="s">
        <v>30</v>
      </c>
      <c r="F2487" t="s">
        <v>28</v>
      </c>
      <c r="G2487">
        <v>178</v>
      </c>
      <c r="H2487">
        <v>6076670</v>
      </c>
      <c r="I2487" t="s">
        <v>29</v>
      </c>
      <c r="J2487">
        <f t="shared" si="117"/>
        <v>1.0542</v>
      </c>
      <c r="K2487" t="str">
        <f t="shared" si="118"/>
        <v>MMBtu</v>
      </c>
      <c r="L2487" s="3">
        <f t="shared" si="119"/>
        <v>6406025.5140000004</v>
      </c>
    </row>
    <row r="2488" spans="1:12" x14ac:dyDescent="0.25">
      <c r="A2488" t="s">
        <v>257</v>
      </c>
      <c r="B2488" t="s">
        <v>26</v>
      </c>
      <c r="C2488" t="s">
        <v>22</v>
      </c>
      <c r="D2488" t="s">
        <v>23</v>
      </c>
      <c r="E2488" t="s">
        <v>17</v>
      </c>
      <c r="F2488" t="s">
        <v>28</v>
      </c>
      <c r="G2488">
        <v>9</v>
      </c>
      <c r="H2488">
        <v>6950000</v>
      </c>
      <c r="I2488" t="s">
        <v>29</v>
      </c>
      <c r="J2488">
        <f t="shared" si="117"/>
        <v>1.0542</v>
      </c>
      <c r="K2488" t="str">
        <f t="shared" si="118"/>
        <v>MMBtu</v>
      </c>
      <c r="L2488" s="3">
        <f t="shared" si="119"/>
        <v>7326690</v>
      </c>
    </row>
    <row r="2489" spans="1:12" x14ac:dyDescent="0.25">
      <c r="A2489" t="s">
        <v>257</v>
      </c>
      <c r="B2489" t="s">
        <v>26</v>
      </c>
      <c r="C2489" t="s">
        <v>22</v>
      </c>
      <c r="D2489" t="s">
        <v>23</v>
      </c>
      <c r="E2489" t="s">
        <v>16</v>
      </c>
      <c r="F2489" t="s">
        <v>28</v>
      </c>
      <c r="G2489">
        <v>185</v>
      </c>
      <c r="H2489">
        <v>7398503</v>
      </c>
      <c r="I2489" t="s">
        <v>29</v>
      </c>
      <c r="J2489">
        <f t="shared" si="117"/>
        <v>1.0542</v>
      </c>
      <c r="K2489" t="str">
        <f t="shared" si="118"/>
        <v>MMBtu</v>
      </c>
      <c r="L2489" s="3">
        <f t="shared" si="119"/>
        <v>7799501.8626000006</v>
      </c>
    </row>
    <row r="2490" spans="1:12" x14ac:dyDescent="0.25">
      <c r="A2490" t="s">
        <v>257</v>
      </c>
      <c r="B2490" t="s">
        <v>21</v>
      </c>
      <c r="C2490" t="s">
        <v>22</v>
      </c>
      <c r="D2490" t="s">
        <v>23</v>
      </c>
      <c r="E2490" t="s">
        <v>19</v>
      </c>
      <c r="F2490" t="s">
        <v>35</v>
      </c>
      <c r="G2490">
        <v>11</v>
      </c>
      <c r="H2490">
        <v>116882</v>
      </c>
      <c r="I2490" t="s">
        <v>25</v>
      </c>
      <c r="J2490">
        <f t="shared" si="117"/>
        <v>1</v>
      </c>
      <c r="K2490" t="str">
        <f t="shared" si="118"/>
        <v>MMBtu</v>
      </c>
      <c r="L2490" s="3">
        <f t="shared" si="119"/>
        <v>116882</v>
      </c>
    </row>
    <row r="2491" spans="1:12" x14ac:dyDescent="0.25">
      <c r="A2491" t="s">
        <v>257</v>
      </c>
      <c r="B2491" t="s">
        <v>21</v>
      </c>
      <c r="C2491" t="s">
        <v>22</v>
      </c>
      <c r="D2491" t="s">
        <v>23</v>
      </c>
      <c r="E2491" t="s">
        <v>17</v>
      </c>
      <c r="F2491" t="s">
        <v>35</v>
      </c>
      <c r="G2491">
        <v>3</v>
      </c>
      <c r="H2491">
        <v>289500</v>
      </c>
      <c r="I2491" t="s">
        <v>25</v>
      </c>
      <c r="J2491">
        <f t="shared" si="117"/>
        <v>1</v>
      </c>
      <c r="K2491" t="str">
        <f t="shared" si="118"/>
        <v>MMBtu</v>
      </c>
      <c r="L2491" s="3">
        <f t="shared" si="119"/>
        <v>289500</v>
      </c>
    </row>
    <row r="2492" spans="1:12" x14ac:dyDescent="0.25">
      <c r="A2492" t="s">
        <v>258</v>
      </c>
      <c r="B2492" t="s">
        <v>26</v>
      </c>
      <c r="C2492" t="s">
        <v>22</v>
      </c>
      <c r="D2492" t="s">
        <v>23</v>
      </c>
      <c r="E2492" t="s">
        <v>16</v>
      </c>
      <c r="F2492" t="s">
        <v>28</v>
      </c>
      <c r="G2492">
        <v>4</v>
      </c>
      <c r="H2492">
        <v>32000</v>
      </c>
      <c r="I2492" t="s">
        <v>29</v>
      </c>
      <c r="J2492">
        <f t="shared" si="117"/>
        <v>1.0542</v>
      </c>
      <c r="K2492" t="str">
        <f t="shared" si="118"/>
        <v>MMBtu</v>
      </c>
      <c r="L2492" s="3">
        <f t="shared" si="119"/>
        <v>33734.400000000001</v>
      </c>
    </row>
    <row r="2493" spans="1:12" x14ac:dyDescent="0.25">
      <c r="A2493" t="s">
        <v>258</v>
      </c>
      <c r="B2493" t="s">
        <v>26</v>
      </c>
      <c r="C2493" t="s">
        <v>22</v>
      </c>
      <c r="D2493" t="s">
        <v>23</v>
      </c>
      <c r="E2493" t="s">
        <v>17</v>
      </c>
      <c r="F2493" t="s">
        <v>28</v>
      </c>
      <c r="G2493">
        <v>7</v>
      </c>
      <c r="H2493">
        <v>50000</v>
      </c>
      <c r="I2493" t="s">
        <v>29</v>
      </c>
      <c r="J2493">
        <f t="shared" si="117"/>
        <v>1.0542</v>
      </c>
      <c r="K2493" t="str">
        <f t="shared" si="118"/>
        <v>MMBtu</v>
      </c>
      <c r="L2493" s="3">
        <f t="shared" si="119"/>
        <v>52710</v>
      </c>
    </row>
    <row r="2494" spans="1:12" x14ac:dyDescent="0.25">
      <c r="A2494" t="s">
        <v>258</v>
      </c>
      <c r="B2494" t="s">
        <v>26</v>
      </c>
      <c r="C2494" t="s">
        <v>22</v>
      </c>
      <c r="D2494" t="s">
        <v>23</v>
      </c>
      <c r="E2494" t="s">
        <v>13</v>
      </c>
      <c r="F2494" t="s">
        <v>28</v>
      </c>
      <c r="G2494">
        <v>6</v>
      </c>
      <c r="H2494">
        <v>80000</v>
      </c>
      <c r="I2494" t="s">
        <v>29</v>
      </c>
      <c r="J2494">
        <f t="shared" si="117"/>
        <v>1.0542</v>
      </c>
      <c r="K2494" t="str">
        <f t="shared" si="118"/>
        <v>MMBtu</v>
      </c>
      <c r="L2494" s="3">
        <f t="shared" si="119"/>
        <v>84336</v>
      </c>
    </row>
    <row r="2495" spans="1:12" x14ac:dyDescent="0.25">
      <c r="A2495" t="s">
        <v>258</v>
      </c>
      <c r="B2495" t="s">
        <v>26</v>
      </c>
      <c r="C2495" t="s">
        <v>22</v>
      </c>
      <c r="D2495" t="s">
        <v>23</v>
      </c>
      <c r="E2495" t="s">
        <v>15</v>
      </c>
      <c r="F2495" t="s">
        <v>28</v>
      </c>
      <c r="G2495">
        <v>9</v>
      </c>
      <c r="H2495">
        <v>220000</v>
      </c>
      <c r="I2495" t="s">
        <v>29</v>
      </c>
      <c r="J2495">
        <f t="shared" si="117"/>
        <v>1.0542</v>
      </c>
      <c r="K2495" t="str">
        <f t="shared" si="118"/>
        <v>MMBtu</v>
      </c>
      <c r="L2495" s="3">
        <f t="shared" si="119"/>
        <v>231924</v>
      </c>
    </row>
    <row r="2496" spans="1:12" x14ac:dyDescent="0.25">
      <c r="A2496" t="s">
        <v>258</v>
      </c>
      <c r="B2496" t="s">
        <v>26</v>
      </c>
      <c r="C2496" t="s">
        <v>22</v>
      </c>
      <c r="D2496" t="s">
        <v>23</v>
      </c>
      <c r="E2496" t="s">
        <v>18</v>
      </c>
      <c r="F2496" t="s">
        <v>28</v>
      </c>
      <c r="G2496">
        <v>8</v>
      </c>
      <c r="H2496">
        <v>253000</v>
      </c>
      <c r="I2496" t="s">
        <v>29</v>
      </c>
      <c r="J2496">
        <f t="shared" si="117"/>
        <v>1.0542</v>
      </c>
      <c r="K2496" t="str">
        <f t="shared" si="118"/>
        <v>MMBtu</v>
      </c>
      <c r="L2496" s="3">
        <f t="shared" si="119"/>
        <v>266712.60000000003</v>
      </c>
    </row>
    <row r="2497" spans="1:12" x14ac:dyDescent="0.25">
      <c r="A2497" t="s">
        <v>258</v>
      </c>
      <c r="B2497" t="s">
        <v>26</v>
      </c>
      <c r="C2497" t="s">
        <v>22</v>
      </c>
      <c r="D2497" t="s">
        <v>23</v>
      </c>
      <c r="E2497" t="s">
        <v>19</v>
      </c>
      <c r="F2497" t="s">
        <v>28</v>
      </c>
      <c r="G2497">
        <v>11</v>
      </c>
      <c r="H2497">
        <v>653000</v>
      </c>
      <c r="I2497" t="s">
        <v>29</v>
      </c>
      <c r="J2497">
        <f t="shared" si="117"/>
        <v>1.0542</v>
      </c>
      <c r="K2497" t="str">
        <f t="shared" si="118"/>
        <v>MMBtu</v>
      </c>
      <c r="L2497" s="3">
        <f t="shared" si="119"/>
        <v>688392.6</v>
      </c>
    </row>
    <row r="2498" spans="1:12" x14ac:dyDescent="0.25">
      <c r="A2498" t="s">
        <v>259</v>
      </c>
      <c r="B2498" t="s">
        <v>21</v>
      </c>
      <c r="C2498" t="s">
        <v>22</v>
      </c>
      <c r="D2498" t="s">
        <v>23</v>
      </c>
      <c r="E2498" t="s">
        <v>13</v>
      </c>
      <c r="F2498" t="s">
        <v>35</v>
      </c>
      <c r="G2498">
        <v>1</v>
      </c>
      <c r="H2498">
        <v>20000</v>
      </c>
      <c r="I2498" t="s">
        <v>25</v>
      </c>
      <c r="J2498">
        <f t="shared" si="117"/>
        <v>1</v>
      </c>
      <c r="K2498" t="str">
        <f t="shared" si="118"/>
        <v>MMBtu</v>
      </c>
      <c r="L2498" s="3">
        <f t="shared" si="119"/>
        <v>20000</v>
      </c>
    </row>
    <row r="2499" spans="1:12" x14ac:dyDescent="0.25">
      <c r="A2499" t="s">
        <v>259</v>
      </c>
      <c r="B2499" t="s">
        <v>21</v>
      </c>
      <c r="C2499" t="s">
        <v>22</v>
      </c>
      <c r="D2499" t="s">
        <v>23</v>
      </c>
      <c r="E2499" t="s">
        <v>16</v>
      </c>
      <c r="F2499" t="s">
        <v>35</v>
      </c>
      <c r="G2499">
        <v>8</v>
      </c>
      <c r="H2499">
        <v>290000</v>
      </c>
      <c r="I2499" t="s">
        <v>25</v>
      </c>
      <c r="J2499">
        <f t="shared" si="117"/>
        <v>1</v>
      </c>
      <c r="K2499" t="str">
        <f t="shared" si="118"/>
        <v>MMBtu</v>
      </c>
      <c r="L2499" s="3">
        <f t="shared" si="119"/>
        <v>290000</v>
      </c>
    </row>
    <row r="2500" spans="1:12" x14ac:dyDescent="0.25">
      <c r="A2500" t="s">
        <v>259</v>
      </c>
      <c r="B2500" t="s">
        <v>21</v>
      </c>
      <c r="C2500" t="s">
        <v>22</v>
      </c>
      <c r="D2500" t="s">
        <v>23</v>
      </c>
      <c r="E2500" t="s">
        <v>18</v>
      </c>
      <c r="F2500" t="s">
        <v>35</v>
      </c>
      <c r="G2500">
        <v>9</v>
      </c>
      <c r="H2500">
        <v>501800</v>
      </c>
      <c r="I2500" t="s">
        <v>25</v>
      </c>
      <c r="J2500">
        <f t="shared" si="117"/>
        <v>1</v>
      </c>
      <c r="K2500" t="str">
        <f t="shared" si="118"/>
        <v>MMBtu</v>
      </c>
      <c r="L2500" s="3">
        <f t="shared" si="119"/>
        <v>501800</v>
      </c>
    </row>
    <row r="2501" spans="1:12" x14ac:dyDescent="0.25">
      <c r="A2501" t="s">
        <v>259</v>
      </c>
      <c r="B2501" t="s">
        <v>21</v>
      </c>
      <c r="C2501" t="s">
        <v>22</v>
      </c>
      <c r="D2501" t="s">
        <v>23</v>
      </c>
      <c r="E2501" t="s">
        <v>17</v>
      </c>
      <c r="F2501" t="s">
        <v>35</v>
      </c>
      <c r="G2501">
        <v>60</v>
      </c>
      <c r="H2501">
        <v>3213276</v>
      </c>
      <c r="I2501" t="s">
        <v>25</v>
      </c>
      <c r="J2501">
        <f t="shared" si="117"/>
        <v>1</v>
      </c>
      <c r="K2501" t="str">
        <f t="shared" si="118"/>
        <v>MMBtu</v>
      </c>
      <c r="L2501" s="3">
        <f t="shared" si="119"/>
        <v>3213276</v>
      </c>
    </row>
    <row r="2502" spans="1:12" x14ac:dyDescent="0.25">
      <c r="A2502" t="s">
        <v>259</v>
      </c>
      <c r="B2502" t="s">
        <v>21</v>
      </c>
      <c r="C2502" t="s">
        <v>22</v>
      </c>
      <c r="D2502" t="s">
        <v>23</v>
      </c>
      <c r="E2502" t="s">
        <v>15</v>
      </c>
      <c r="F2502" t="s">
        <v>35</v>
      </c>
      <c r="G2502">
        <v>39</v>
      </c>
      <c r="H2502">
        <v>4749350</v>
      </c>
      <c r="I2502" t="s">
        <v>25</v>
      </c>
      <c r="J2502">
        <f t="shared" si="117"/>
        <v>1</v>
      </c>
      <c r="K2502" t="str">
        <f t="shared" si="118"/>
        <v>MMBtu</v>
      </c>
      <c r="L2502" s="3">
        <f t="shared" si="119"/>
        <v>4749350</v>
      </c>
    </row>
    <row r="2503" spans="1:12" x14ac:dyDescent="0.25">
      <c r="A2503" t="s">
        <v>259</v>
      </c>
      <c r="B2503" t="s">
        <v>21</v>
      </c>
      <c r="C2503" t="s">
        <v>22</v>
      </c>
      <c r="D2503" t="s">
        <v>23</v>
      </c>
      <c r="E2503" t="s">
        <v>19</v>
      </c>
      <c r="F2503" t="s">
        <v>35</v>
      </c>
      <c r="G2503">
        <v>91</v>
      </c>
      <c r="H2503">
        <v>4866128</v>
      </c>
      <c r="I2503" t="s">
        <v>25</v>
      </c>
      <c r="J2503">
        <f t="shared" si="117"/>
        <v>1</v>
      </c>
      <c r="K2503" t="str">
        <f t="shared" si="118"/>
        <v>MMBtu</v>
      </c>
      <c r="L2503" s="3">
        <f t="shared" si="119"/>
        <v>4866128</v>
      </c>
    </row>
    <row r="2504" spans="1:12" x14ac:dyDescent="0.25">
      <c r="A2504" t="s">
        <v>260</v>
      </c>
      <c r="B2504" t="s">
        <v>21</v>
      </c>
      <c r="C2504" t="s">
        <v>22</v>
      </c>
      <c r="D2504" t="s">
        <v>12</v>
      </c>
      <c r="E2504" t="s">
        <v>13</v>
      </c>
      <c r="F2504" t="s">
        <v>37</v>
      </c>
      <c r="G2504">
        <v>3</v>
      </c>
      <c r="H2504">
        <v>525000</v>
      </c>
      <c r="I2504" t="s">
        <v>25</v>
      </c>
      <c r="J2504">
        <f t="shared" si="117"/>
        <v>1</v>
      </c>
      <c r="K2504" t="str">
        <f t="shared" si="118"/>
        <v>MMBtu</v>
      </c>
      <c r="L2504" s="3">
        <f t="shared" si="119"/>
        <v>525000</v>
      </c>
    </row>
    <row r="2505" spans="1:12" x14ac:dyDescent="0.25">
      <c r="A2505" t="s">
        <v>260</v>
      </c>
      <c r="B2505" t="s">
        <v>21</v>
      </c>
      <c r="C2505" t="s">
        <v>22</v>
      </c>
      <c r="D2505" t="s">
        <v>23</v>
      </c>
      <c r="E2505" t="s">
        <v>13</v>
      </c>
      <c r="F2505" t="s">
        <v>37</v>
      </c>
      <c r="G2505">
        <v>45</v>
      </c>
      <c r="H2505">
        <v>860000</v>
      </c>
      <c r="I2505" t="s">
        <v>25</v>
      </c>
      <c r="J2505">
        <f t="shared" si="117"/>
        <v>1</v>
      </c>
      <c r="K2505" t="str">
        <f t="shared" si="118"/>
        <v>MMBtu</v>
      </c>
      <c r="L2505" s="3">
        <f t="shared" si="119"/>
        <v>860000</v>
      </c>
    </row>
    <row r="2506" spans="1:12" x14ac:dyDescent="0.25">
      <c r="A2506" t="s">
        <v>254</v>
      </c>
      <c r="B2506" t="s">
        <v>21</v>
      </c>
      <c r="C2506" t="s">
        <v>22</v>
      </c>
      <c r="D2506" t="s">
        <v>12</v>
      </c>
      <c r="E2506" t="s">
        <v>18</v>
      </c>
      <c r="F2506" t="s">
        <v>33</v>
      </c>
      <c r="G2506">
        <v>2</v>
      </c>
      <c r="H2506">
        <v>52</v>
      </c>
      <c r="I2506" t="s">
        <v>25</v>
      </c>
      <c r="J2506">
        <f t="shared" si="117"/>
        <v>1</v>
      </c>
      <c r="K2506" t="str">
        <f t="shared" si="118"/>
        <v>MMBtu</v>
      </c>
      <c r="L2506" s="3">
        <f t="shared" si="119"/>
        <v>52</v>
      </c>
    </row>
    <row r="2507" spans="1:12" x14ac:dyDescent="0.25">
      <c r="A2507" t="s">
        <v>254</v>
      </c>
      <c r="B2507" t="s">
        <v>21</v>
      </c>
      <c r="C2507" t="s">
        <v>22</v>
      </c>
      <c r="D2507" t="s">
        <v>23</v>
      </c>
      <c r="E2507" t="s">
        <v>13</v>
      </c>
      <c r="F2507" t="s">
        <v>35</v>
      </c>
      <c r="G2507">
        <v>2</v>
      </c>
      <c r="H2507">
        <v>20000</v>
      </c>
      <c r="I2507" t="s">
        <v>25</v>
      </c>
      <c r="J2507">
        <f t="shared" si="117"/>
        <v>1</v>
      </c>
      <c r="K2507" t="str">
        <f t="shared" si="118"/>
        <v>MMBtu</v>
      </c>
      <c r="L2507" s="3">
        <f t="shared" si="119"/>
        <v>20000</v>
      </c>
    </row>
    <row r="2508" spans="1:12" x14ac:dyDescent="0.25">
      <c r="A2508" t="s">
        <v>254</v>
      </c>
      <c r="B2508" t="s">
        <v>21</v>
      </c>
      <c r="C2508" t="s">
        <v>22</v>
      </c>
      <c r="D2508" t="s">
        <v>23</v>
      </c>
      <c r="E2508" t="s">
        <v>15</v>
      </c>
      <c r="F2508" t="s">
        <v>33</v>
      </c>
      <c r="G2508">
        <v>19</v>
      </c>
      <c r="H2508">
        <v>171303</v>
      </c>
      <c r="I2508" t="s">
        <v>25</v>
      </c>
      <c r="J2508">
        <f t="shared" si="117"/>
        <v>1</v>
      </c>
      <c r="K2508" t="str">
        <f t="shared" si="118"/>
        <v>MMBtu</v>
      </c>
      <c r="L2508" s="3">
        <f t="shared" si="119"/>
        <v>171303</v>
      </c>
    </row>
    <row r="2509" spans="1:12" x14ac:dyDescent="0.25">
      <c r="A2509" t="s">
        <v>254</v>
      </c>
      <c r="B2509" t="s">
        <v>21</v>
      </c>
      <c r="C2509" t="s">
        <v>22</v>
      </c>
      <c r="D2509" t="s">
        <v>23</v>
      </c>
      <c r="E2509" t="s">
        <v>18</v>
      </c>
      <c r="F2509" t="s">
        <v>33</v>
      </c>
      <c r="G2509">
        <v>20</v>
      </c>
      <c r="H2509">
        <v>279998</v>
      </c>
      <c r="I2509" t="s">
        <v>25</v>
      </c>
      <c r="J2509">
        <f t="shared" si="117"/>
        <v>1</v>
      </c>
      <c r="K2509" t="str">
        <f t="shared" si="118"/>
        <v>MMBtu</v>
      </c>
      <c r="L2509" s="3">
        <f t="shared" si="119"/>
        <v>279998</v>
      </c>
    </row>
    <row r="2510" spans="1:12" x14ac:dyDescent="0.25">
      <c r="A2510" t="s">
        <v>254</v>
      </c>
      <c r="B2510" t="s">
        <v>21</v>
      </c>
      <c r="C2510" t="s">
        <v>22</v>
      </c>
      <c r="D2510" t="s">
        <v>23</v>
      </c>
      <c r="E2510" t="s">
        <v>17</v>
      </c>
      <c r="F2510" t="s">
        <v>33</v>
      </c>
      <c r="G2510">
        <v>46</v>
      </c>
      <c r="H2510">
        <v>448121</v>
      </c>
      <c r="I2510" t="s">
        <v>25</v>
      </c>
      <c r="J2510">
        <f t="shared" si="117"/>
        <v>1</v>
      </c>
      <c r="K2510" t="str">
        <f t="shared" si="118"/>
        <v>MMBtu</v>
      </c>
      <c r="L2510" s="3">
        <f t="shared" si="119"/>
        <v>448121</v>
      </c>
    </row>
    <row r="2511" spans="1:12" x14ac:dyDescent="0.25">
      <c r="A2511" t="s">
        <v>254</v>
      </c>
      <c r="B2511" t="s">
        <v>21</v>
      </c>
      <c r="C2511" t="s">
        <v>22</v>
      </c>
      <c r="D2511" t="s">
        <v>12</v>
      </c>
      <c r="E2511" t="s">
        <v>15</v>
      </c>
      <c r="F2511" t="s">
        <v>33</v>
      </c>
      <c r="G2511">
        <v>4</v>
      </c>
      <c r="H2511">
        <v>752000</v>
      </c>
      <c r="I2511" t="s">
        <v>25</v>
      </c>
      <c r="J2511">
        <f t="shared" si="117"/>
        <v>1</v>
      </c>
      <c r="K2511" t="str">
        <f t="shared" si="118"/>
        <v>MMBtu</v>
      </c>
      <c r="L2511" s="3">
        <f t="shared" si="119"/>
        <v>752000</v>
      </c>
    </row>
    <row r="2512" spans="1:12" x14ac:dyDescent="0.25">
      <c r="A2512" t="s">
        <v>254</v>
      </c>
      <c r="B2512" t="s">
        <v>21</v>
      </c>
      <c r="C2512" t="s">
        <v>22</v>
      </c>
      <c r="D2512" t="s">
        <v>23</v>
      </c>
      <c r="E2512" t="s">
        <v>13</v>
      </c>
      <c r="F2512" t="s">
        <v>33</v>
      </c>
      <c r="G2512">
        <v>6</v>
      </c>
      <c r="H2512">
        <v>820000</v>
      </c>
      <c r="I2512" t="s">
        <v>25</v>
      </c>
      <c r="J2512">
        <f t="shared" si="117"/>
        <v>1</v>
      </c>
      <c r="K2512" t="str">
        <f t="shared" si="118"/>
        <v>MMBtu</v>
      </c>
      <c r="L2512" s="3">
        <f t="shared" si="119"/>
        <v>820000</v>
      </c>
    </row>
    <row r="2513" spans="1:12" x14ac:dyDescent="0.25">
      <c r="A2513" t="s">
        <v>254</v>
      </c>
      <c r="B2513" t="s">
        <v>21</v>
      </c>
      <c r="C2513" t="s">
        <v>22</v>
      </c>
      <c r="D2513" t="s">
        <v>12</v>
      </c>
      <c r="E2513" t="s">
        <v>18</v>
      </c>
      <c r="F2513" t="s">
        <v>36</v>
      </c>
      <c r="G2513">
        <v>24</v>
      </c>
      <c r="H2513">
        <v>1955000</v>
      </c>
      <c r="I2513" t="s">
        <v>25</v>
      </c>
      <c r="J2513">
        <f t="shared" si="117"/>
        <v>1</v>
      </c>
      <c r="K2513" t="str">
        <f t="shared" si="118"/>
        <v>MMBtu</v>
      </c>
      <c r="L2513" s="3">
        <f t="shared" si="119"/>
        <v>1955000</v>
      </c>
    </row>
    <row r="2514" spans="1:12" x14ac:dyDescent="0.25">
      <c r="A2514" t="s">
        <v>254</v>
      </c>
      <c r="B2514" t="s">
        <v>21</v>
      </c>
      <c r="C2514" t="s">
        <v>22</v>
      </c>
      <c r="D2514" t="s">
        <v>12</v>
      </c>
      <c r="E2514" t="s">
        <v>17</v>
      </c>
      <c r="F2514" t="s">
        <v>33</v>
      </c>
      <c r="G2514">
        <v>16</v>
      </c>
      <c r="H2514">
        <v>2184989</v>
      </c>
      <c r="I2514" t="s">
        <v>25</v>
      </c>
      <c r="J2514">
        <f t="shared" si="117"/>
        <v>1</v>
      </c>
      <c r="K2514" t="str">
        <f t="shared" si="118"/>
        <v>MMBtu</v>
      </c>
      <c r="L2514" s="3">
        <f t="shared" si="119"/>
        <v>2184989</v>
      </c>
    </row>
    <row r="2515" spans="1:12" x14ac:dyDescent="0.25">
      <c r="A2515" t="s">
        <v>254</v>
      </c>
      <c r="B2515" t="s">
        <v>21</v>
      </c>
      <c r="C2515" t="s">
        <v>22</v>
      </c>
      <c r="D2515" t="s">
        <v>12</v>
      </c>
      <c r="E2515" t="s">
        <v>19</v>
      </c>
      <c r="F2515" t="s">
        <v>33</v>
      </c>
      <c r="G2515">
        <v>5</v>
      </c>
      <c r="H2515">
        <v>3675000</v>
      </c>
      <c r="I2515" t="s">
        <v>25</v>
      </c>
      <c r="J2515">
        <f t="shared" si="117"/>
        <v>1</v>
      </c>
      <c r="K2515" t="str">
        <f t="shared" si="118"/>
        <v>MMBtu</v>
      </c>
      <c r="L2515" s="3">
        <f t="shared" si="119"/>
        <v>3675000</v>
      </c>
    </row>
    <row r="2516" spans="1:12" x14ac:dyDescent="0.25">
      <c r="A2516" t="s">
        <v>254</v>
      </c>
      <c r="B2516" t="s">
        <v>21</v>
      </c>
      <c r="C2516" t="s">
        <v>22</v>
      </c>
      <c r="D2516" t="s">
        <v>12</v>
      </c>
      <c r="E2516" t="s">
        <v>19</v>
      </c>
      <c r="F2516" t="s">
        <v>36</v>
      </c>
      <c r="G2516">
        <v>40</v>
      </c>
      <c r="H2516">
        <v>8779500</v>
      </c>
      <c r="I2516" t="s">
        <v>25</v>
      </c>
      <c r="J2516">
        <f t="shared" si="117"/>
        <v>1</v>
      </c>
      <c r="K2516" t="str">
        <f t="shared" si="118"/>
        <v>MMBtu</v>
      </c>
      <c r="L2516" s="3">
        <f t="shared" si="119"/>
        <v>8779500</v>
      </c>
    </row>
    <row r="2517" spans="1:12" x14ac:dyDescent="0.25">
      <c r="A2517" t="s">
        <v>254</v>
      </c>
      <c r="B2517" t="s">
        <v>21</v>
      </c>
      <c r="C2517" t="s">
        <v>22</v>
      </c>
      <c r="D2517" t="s">
        <v>12</v>
      </c>
      <c r="E2517" t="s">
        <v>17</v>
      </c>
      <c r="F2517" t="s">
        <v>36</v>
      </c>
      <c r="G2517">
        <v>117</v>
      </c>
      <c r="H2517">
        <v>27927500</v>
      </c>
      <c r="I2517" t="s">
        <v>25</v>
      </c>
      <c r="J2517">
        <f t="shared" si="117"/>
        <v>1</v>
      </c>
      <c r="K2517" t="str">
        <f t="shared" si="118"/>
        <v>MMBtu</v>
      </c>
      <c r="L2517" s="3">
        <f t="shared" si="119"/>
        <v>27927500</v>
      </c>
    </row>
    <row r="2518" spans="1:12" x14ac:dyDescent="0.25">
      <c r="A2518" t="s">
        <v>254</v>
      </c>
      <c r="B2518" t="s">
        <v>21</v>
      </c>
      <c r="C2518" t="s">
        <v>22</v>
      </c>
      <c r="D2518" t="s">
        <v>12</v>
      </c>
      <c r="E2518" t="s">
        <v>13</v>
      </c>
      <c r="F2518" t="s">
        <v>36</v>
      </c>
      <c r="G2518">
        <v>181</v>
      </c>
      <c r="H2518">
        <v>28490000</v>
      </c>
      <c r="I2518" t="s">
        <v>25</v>
      </c>
      <c r="J2518">
        <f t="shared" si="117"/>
        <v>1</v>
      </c>
      <c r="K2518" t="str">
        <f t="shared" si="118"/>
        <v>MMBtu</v>
      </c>
      <c r="L2518" s="3">
        <f t="shared" si="119"/>
        <v>28490000</v>
      </c>
    </row>
    <row r="2519" spans="1:12" x14ac:dyDescent="0.25">
      <c r="A2519" t="s">
        <v>254</v>
      </c>
      <c r="B2519" t="s">
        <v>21</v>
      </c>
      <c r="C2519" t="s">
        <v>22</v>
      </c>
      <c r="D2519" t="s">
        <v>12</v>
      </c>
      <c r="E2519" t="s">
        <v>15</v>
      </c>
      <c r="F2519" t="s">
        <v>36</v>
      </c>
      <c r="G2519">
        <v>223</v>
      </c>
      <c r="H2519">
        <v>48797500</v>
      </c>
      <c r="I2519" t="s">
        <v>25</v>
      </c>
      <c r="J2519">
        <f t="shared" si="117"/>
        <v>1</v>
      </c>
      <c r="K2519" t="str">
        <f t="shared" si="118"/>
        <v>MMBtu</v>
      </c>
      <c r="L2519" s="3">
        <f t="shared" si="119"/>
        <v>48797500</v>
      </c>
    </row>
    <row r="2520" spans="1:12" x14ac:dyDescent="0.25">
      <c r="A2520" t="s">
        <v>254</v>
      </c>
      <c r="B2520" t="s">
        <v>21</v>
      </c>
      <c r="C2520" t="s">
        <v>11</v>
      </c>
      <c r="D2520" t="s">
        <v>38</v>
      </c>
      <c r="E2520" t="s">
        <v>19</v>
      </c>
      <c r="F2520" t="s">
        <v>35</v>
      </c>
      <c r="G2520">
        <v>1</v>
      </c>
      <c r="H2520">
        <v>48</v>
      </c>
      <c r="I2520" t="s">
        <v>50</v>
      </c>
      <c r="J2520">
        <f t="shared" si="117"/>
        <v>1</v>
      </c>
      <c r="K2520" t="str">
        <f t="shared" si="118"/>
        <v>MWh (Mthly Opt PJM)</v>
      </c>
      <c r="L2520" s="3">
        <f t="shared" si="119"/>
        <v>48</v>
      </c>
    </row>
    <row r="2521" spans="1:12" x14ac:dyDescent="0.25">
      <c r="A2521" t="s">
        <v>254</v>
      </c>
      <c r="B2521" t="s">
        <v>21</v>
      </c>
      <c r="C2521" t="s">
        <v>11</v>
      </c>
      <c r="D2521" t="s">
        <v>38</v>
      </c>
      <c r="E2521" t="s">
        <v>17</v>
      </c>
      <c r="F2521" t="s">
        <v>35</v>
      </c>
      <c r="G2521">
        <v>4</v>
      </c>
      <c r="H2521">
        <v>143</v>
      </c>
      <c r="I2521" t="s">
        <v>49</v>
      </c>
      <c r="J2521">
        <f t="shared" si="117"/>
        <v>1</v>
      </c>
      <c r="K2521" t="str">
        <f t="shared" si="118"/>
        <v>MWh (Mthly Opt Cinergy-Entergy)</v>
      </c>
      <c r="L2521" s="3">
        <f t="shared" si="119"/>
        <v>143</v>
      </c>
    </row>
    <row r="2522" spans="1:12" x14ac:dyDescent="0.25">
      <c r="A2522" t="s">
        <v>254</v>
      </c>
      <c r="B2522" t="s">
        <v>21</v>
      </c>
      <c r="C2522" t="s">
        <v>11</v>
      </c>
      <c r="D2522" t="s">
        <v>12</v>
      </c>
      <c r="E2522" t="s">
        <v>17</v>
      </c>
      <c r="F2522" t="s">
        <v>35</v>
      </c>
      <c r="G2522">
        <v>20</v>
      </c>
      <c r="H2522">
        <v>11500</v>
      </c>
      <c r="I2522" t="s">
        <v>14</v>
      </c>
      <c r="J2522">
        <f t="shared" si="117"/>
        <v>1</v>
      </c>
      <c r="K2522" t="str">
        <f t="shared" si="118"/>
        <v>MWh</v>
      </c>
      <c r="L2522" s="3">
        <f t="shared" si="119"/>
        <v>11500</v>
      </c>
    </row>
    <row r="2523" spans="1:12" x14ac:dyDescent="0.25">
      <c r="A2523" t="s">
        <v>254</v>
      </c>
      <c r="B2523" t="s">
        <v>21</v>
      </c>
      <c r="C2523" t="s">
        <v>11</v>
      </c>
      <c r="D2523" t="s">
        <v>12</v>
      </c>
      <c r="E2523" t="s">
        <v>15</v>
      </c>
      <c r="F2523" t="s">
        <v>35</v>
      </c>
      <c r="G2523">
        <v>30</v>
      </c>
      <c r="H2523">
        <v>17392</v>
      </c>
      <c r="I2523" t="s">
        <v>14</v>
      </c>
      <c r="J2523">
        <f t="shared" si="117"/>
        <v>1</v>
      </c>
      <c r="K2523" t="str">
        <f t="shared" si="118"/>
        <v>MWh</v>
      </c>
      <c r="L2523" s="3">
        <f t="shared" si="119"/>
        <v>17392</v>
      </c>
    </row>
    <row r="2524" spans="1:12" x14ac:dyDescent="0.25">
      <c r="A2524" t="s">
        <v>254</v>
      </c>
      <c r="B2524" t="s">
        <v>21</v>
      </c>
      <c r="C2524" t="s">
        <v>11</v>
      </c>
      <c r="D2524" t="s">
        <v>12</v>
      </c>
      <c r="E2524" t="s">
        <v>19</v>
      </c>
      <c r="F2524" t="s">
        <v>35</v>
      </c>
      <c r="G2524">
        <v>54</v>
      </c>
      <c r="H2524">
        <v>35349</v>
      </c>
      <c r="I2524" t="s">
        <v>14</v>
      </c>
      <c r="J2524">
        <f t="shared" si="117"/>
        <v>1</v>
      </c>
      <c r="K2524" t="str">
        <f t="shared" si="118"/>
        <v>MWh</v>
      </c>
      <c r="L2524" s="3">
        <f t="shared" si="119"/>
        <v>35349</v>
      </c>
    </row>
    <row r="2525" spans="1:12" x14ac:dyDescent="0.25">
      <c r="A2525" t="s">
        <v>254</v>
      </c>
      <c r="B2525" t="s">
        <v>21</v>
      </c>
      <c r="C2525" t="s">
        <v>11</v>
      </c>
      <c r="D2525" t="s">
        <v>23</v>
      </c>
      <c r="E2525" t="s">
        <v>18</v>
      </c>
      <c r="F2525" t="s">
        <v>35</v>
      </c>
      <c r="G2525">
        <v>166</v>
      </c>
      <c r="H2525">
        <v>1147942</v>
      </c>
      <c r="I2525" t="s">
        <v>14</v>
      </c>
      <c r="J2525">
        <f t="shared" ref="J2525:J2588" si="120">IF(I2525="GJ",1.0542,1)</f>
        <v>1</v>
      </c>
      <c r="K2525" t="str">
        <f t="shared" ref="K2525:K2588" si="121">IF(I2525="GJ","MMBtu",I2525)</f>
        <v>MWh</v>
      </c>
      <c r="L2525" s="3">
        <f t="shared" ref="L2525:L2588" si="122">H2525*J2525</f>
        <v>1147942</v>
      </c>
    </row>
    <row r="2526" spans="1:12" x14ac:dyDescent="0.25">
      <c r="A2526" t="s">
        <v>254</v>
      </c>
      <c r="B2526" t="s">
        <v>21</v>
      </c>
      <c r="C2526" t="s">
        <v>11</v>
      </c>
      <c r="D2526" t="s">
        <v>23</v>
      </c>
      <c r="E2526" t="s">
        <v>15</v>
      </c>
      <c r="F2526" t="s">
        <v>35</v>
      </c>
      <c r="G2526">
        <v>241</v>
      </c>
      <c r="H2526">
        <v>1401311</v>
      </c>
      <c r="I2526" t="s">
        <v>14</v>
      </c>
      <c r="J2526">
        <f t="shared" si="120"/>
        <v>1</v>
      </c>
      <c r="K2526" t="str">
        <f t="shared" si="121"/>
        <v>MWh</v>
      </c>
      <c r="L2526" s="3">
        <f t="shared" si="122"/>
        <v>1401311</v>
      </c>
    </row>
    <row r="2527" spans="1:12" x14ac:dyDescent="0.25">
      <c r="A2527" t="s">
        <v>254</v>
      </c>
      <c r="B2527" t="s">
        <v>21</v>
      </c>
      <c r="C2527" t="s">
        <v>11</v>
      </c>
      <c r="D2527" t="s">
        <v>23</v>
      </c>
      <c r="E2527" t="s">
        <v>13</v>
      </c>
      <c r="F2527" t="s">
        <v>35</v>
      </c>
      <c r="G2527">
        <v>349</v>
      </c>
      <c r="H2527">
        <v>2560896</v>
      </c>
      <c r="I2527" t="s">
        <v>14</v>
      </c>
      <c r="J2527">
        <f t="shared" si="120"/>
        <v>1</v>
      </c>
      <c r="K2527" t="str">
        <f t="shared" si="121"/>
        <v>MWh</v>
      </c>
      <c r="L2527" s="3">
        <f t="shared" si="122"/>
        <v>2560896</v>
      </c>
    </row>
    <row r="2528" spans="1:12" x14ac:dyDescent="0.25">
      <c r="A2528" t="s">
        <v>254</v>
      </c>
      <c r="B2528" t="s">
        <v>21</v>
      </c>
      <c r="C2528" t="s">
        <v>11</v>
      </c>
      <c r="D2528" t="s">
        <v>23</v>
      </c>
      <c r="E2528" t="s">
        <v>19</v>
      </c>
      <c r="F2528" t="s">
        <v>35</v>
      </c>
      <c r="G2528">
        <v>207</v>
      </c>
      <c r="H2528">
        <v>2986087</v>
      </c>
      <c r="I2528" t="s">
        <v>14</v>
      </c>
      <c r="J2528">
        <f t="shared" si="120"/>
        <v>1</v>
      </c>
      <c r="K2528" t="str">
        <f t="shared" si="121"/>
        <v>MWh</v>
      </c>
      <c r="L2528" s="3">
        <f t="shared" si="122"/>
        <v>2986087</v>
      </c>
    </row>
    <row r="2529" spans="1:12" x14ac:dyDescent="0.25">
      <c r="A2529" t="s">
        <v>254</v>
      </c>
      <c r="B2529" t="s">
        <v>21</v>
      </c>
      <c r="C2529" t="s">
        <v>11</v>
      </c>
      <c r="D2529" t="s">
        <v>23</v>
      </c>
      <c r="E2529" t="s">
        <v>17</v>
      </c>
      <c r="F2529" t="s">
        <v>35</v>
      </c>
      <c r="G2529">
        <v>337</v>
      </c>
      <c r="H2529">
        <v>3507685</v>
      </c>
      <c r="I2529" t="s">
        <v>14</v>
      </c>
      <c r="J2529">
        <f t="shared" si="120"/>
        <v>1</v>
      </c>
      <c r="K2529" t="str">
        <f t="shared" si="121"/>
        <v>MWh</v>
      </c>
      <c r="L2529" s="3">
        <f t="shared" si="122"/>
        <v>3507685</v>
      </c>
    </row>
    <row r="2530" spans="1:12" x14ac:dyDescent="0.25">
      <c r="A2530" t="s">
        <v>261</v>
      </c>
      <c r="B2530" t="s">
        <v>26</v>
      </c>
      <c r="C2530" t="s">
        <v>22</v>
      </c>
      <c r="D2530" t="s">
        <v>23</v>
      </c>
      <c r="E2530" t="s">
        <v>30</v>
      </c>
      <c r="F2530" t="s">
        <v>28</v>
      </c>
      <c r="G2530">
        <v>20</v>
      </c>
      <c r="H2530">
        <v>137000</v>
      </c>
      <c r="I2530" t="s">
        <v>25</v>
      </c>
      <c r="J2530">
        <f t="shared" si="120"/>
        <v>1</v>
      </c>
      <c r="K2530" t="str">
        <f t="shared" si="121"/>
        <v>MMBtu</v>
      </c>
      <c r="L2530" s="3">
        <f t="shared" si="122"/>
        <v>137000</v>
      </c>
    </row>
    <row r="2531" spans="1:12" x14ac:dyDescent="0.25">
      <c r="A2531" t="s">
        <v>261</v>
      </c>
      <c r="B2531" t="s">
        <v>26</v>
      </c>
      <c r="C2531" t="s">
        <v>22</v>
      </c>
      <c r="D2531" t="s">
        <v>23</v>
      </c>
      <c r="E2531" t="s">
        <v>30</v>
      </c>
      <c r="F2531" t="s">
        <v>31</v>
      </c>
      <c r="G2531">
        <v>11</v>
      </c>
      <c r="H2531">
        <v>190000</v>
      </c>
      <c r="I2531" t="s">
        <v>25</v>
      </c>
      <c r="J2531">
        <f t="shared" si="120"/>
        <v>1</v>
      </c>
      <c r="K2531" t="str">
        <f t="shared" si="121"/>
        <v>MMBtu</v>
      </c>
      <c r="L2531" s="3">
        <f t="shared" si="122"/>
        <v>190000</v>
      </c>
    </row>
    <row r="2532" spans="1:12" x14ac:dyDescent="0.25">
      <c r="A2532" t="s">
        <v>261</v>
      </c>
      <c r="B2532" t="s">
        <v>26</v>
      </c>
      <c r="C2532" t="s">
        <v>22</v>
      </c>
      <c r="D2532" t="s">
        <v>23</v>
      </c>
      <c r="E2532" t="s">
        <v>27</v>
      </c>
      <c r="F2532" t="s">
        <v>28</v>
      </c>
      <c r="G2532">
        <v>30</v>
      </c>
      <c r="H2532">
        <v>227000</v>
      </c>
      <c r="I2532" t="s">
        <v>25</v>
      </c>
      <c r="J2532">
        <f t="shared" si="120"/>
        <v>1</v>
      </c>
      <c r="K2532" t="str">
        <f t="shared" si="121"/>
        <v>MMBtu</v>
      </c>
      <c r="L2532" s="3">
        <f t="shared" si="122"/>
        <v>227000</v>
      </c>
    </row>
    <row r="2533" spans="1:12" x14ac:dyDescent="0.25">
      <c r="A2533" t="s">
        <v>261</v>
      </c>
      <c r="B2533" t="s">
        <v>26</v>
      </c>
      <c r="C2533" t="s">
        <v>22</v>
      </c>
      <c r="D2533" t="s">
        <v>23</v>
      </c>
      <c r="E2533" t="s">
        <v>16</v>
      </c>
      <c r="F2533" t="s">
        <v>28</v>
      </c>
      <c r="G2533">
        <v>49</v>
      </c>
      <c r="H2533">
        <v>314000</v>
      </c>
      <c r="I2533" t="s">
        <v>25</v>
      </c>
      <c r="J2533">
        <f t="shared" si="120"/>
        <v>1</v>
      </c>
      <c r="K2533" t="str">
        <f t="shared" si="121"/>
        <v>MMBtu</v>
      </c>
      <c r="L2533" s="3">
        <f t="shared" si="122"/>
        <v>314000</v>
      </c>
    </row>
    <row r="2534" spans="1:12" x14ac:dyDescent="0.25">
      <c r="A2534" t="s">
        <v>261</v>
      </c>
      <c r="B2534" t="s">
        <v>26</v>
      </c>
      <c r="C2534" t="s">
        <v>22</v>
      </c>
      <c r="D2534" t="s">
        <v>23</v>
      </c>
      <c r="E2534" t="s">
        <v>18</v>
      </c>
      <c r="F2534" t="s">
        <v>28</v>
      </c>
      <c r="G2534">
        <v>51</v>
      </c>
      <c r="H2534">
        <v>326470</v>
      </c>
      <c r="I2534" t="s">
        <v>25</v>
      </c>
      <c r="J2534">
        <f t="shared" si="120"/>
        <v>1</v>
      </c>
      <c r="K2534" t="str">
        <f t="shared" si="121"/>
        <v>MMBtu</v>
      </c>
      <c r="L2534" s="3">
        <f t="shared" si="122"/>
        <v>326470</v>
      </c>
    </row>
    <row r="2535" spans="1:12" x14ac:dyDescent="0.25">
      <c r="A2535" t="s">
        <v>261</v>
      </c>
      <c r="B2535" t="s">
        <v>26</v>
      </c>
      <c r="C2535" t="s">
        <v>22</v>
      </c>
      <c r="D2535" t="s">
        <v>23</v>
      </c>
      <c r="E2535" t="s">
        <v>13</v>
      </c>
      <c r="F2535" t="s">
        <v>28</v>
      </c>
      <c r="G2535">
        <v>57</v>
      </c>
      <c r="H2535">
        <v>352971</v>
      </c>
      <c r="I2535" t="s">
        <v>25</v>
      </c>
      <c r="J2535">
        <f t="shared" si="120"/>
        <v>1</v>
      </c>
      <c r="K2535" t="str">
        <f t="shared" si="121"/>
        <v>MMBtu</v>
      </c>
      <c r="L2535" s="3">
        <f t="shared" si="122"/>
        <v>352971</v>
      </c>
    </row>
    <row r="2536" spans="1:12" x14ac:dyDescent="0.25">
      <c r="A2536" t="s">
        <v>261</v>
      </c>
      <c r="B2536" t="s">
        <v>26</v>
      </c>
      <c r="C2536" t="s">
        <v>22</v>
      </c>
      <c r="D2536" t="s">
        <v>12</v>
      </c>
      <c r="E2536" t="s">
        <v>13</v>
      </c>
      <c r="F2536" t="s">
        <v>34</v>
      </c>
      <c r="G2536">
        <v>3</v>
      </c>
      <c r="H2536">
        <v>420000</v>
      </c>
      <c r="I2536" t="s">
        <v>25</v>
      </c>
      <c r="J2536">
        <f t="shared" si="120"/>
        <v>1</v>
      </c>
      <c r="K2536" t="str">
        <f t="shared" si="121"/>
        <v>MMBtu</v>
      </c>
      <c r="L2536" s="3">
        <f t="shared" si="122"/>
        <v>420000</v>
      </c>
    </row>
    <row r="2537" spans="1:12" x14ac:dyDescent="0.25">
      <c r="A2537" t="s">
        <v>261</v>
      </c>
      <c r="B2537" t="s">
        <v>26</v>
      </c>
      <c r="C2537" t="s">
        <v>22</v>
      </c>
      <c r="D2537" t="s">
        <v>23</v>
      </c>
      <c r="E2537" t="s">
        <v>19</v>
      </c>
      <c r="F2537" t="s">
        <v>28</v>
      </c>
      <c r="G2537">
        <v>70</v>
      </c>
      <c r="H2537">
        <v>501129</v>
      </c>
      <c r="I2537" t="s">
        <v>25</v>
      </c>
      <c r="J2537">
        <f t="shared" si="120"/>
        <v>1</v>
      </c>
      <c r="K2537" t="str">
        <f t="shared" si="121"/>
        <v>MMBtu</v>
      </c>
      <c r="L2537" s="3">
        <f t="shared" si="122"/>
        <v>501129</v>
      </c>
    </row>
    <row r="2538" spans="1:12" x14ac:dyDescent="0.25">
      <c r="A2538" t="s">
        <v>261</v>
      </c>
      <c r="B2538" t="s">
        <v>26</v>
      </c>
      <c r="C2538" t="s">
        <v>22</v>
      </c>
      <c r="D2538" t="s">
        <v>12</v>
      </c>
      <c r="E2538" t="s">
        <v>30</v>
      </c>
      <c r="F2538" t="s">
        <v>28</v>
      </c>
      <c r="G2538">
        <v>4</v>
      </c>
      <c r="H2538">
        <v>615000</v>
      </c>
      <c r="I2538" t="s">
        <v>25</v>
      </c>
      <c r="J2538">
        <f t="shared" si="120"/>
        <v>1</v>
      </c>
      <c r="K2538" t="str">
        <f t="shared" si="121"/>
        <v>MMBtu</v>
      </c>
      <c r="L2538" s="3">
        <f t="shared" si="122"/>
        <v>615000</v>
      </c>
    </row>
    <row r="2539" spans="1:12" x14ac:dyDescent="0.25">
      <c r="A2539" t="s">
        <v>261</v>
      </c>
      <c r="B2539" t="s">
        <v>26</v>
      </c>
      <c r="C2539" t="s">
        <v>22</v>
      </c>
      <c r="D2539" t="s">
        <v>23</v>
      </c>
      <c r="E2539" t="s">
        <v>27</v>
      </c>
      <c r="F2539" t="s">
        <v>31</v>
      </c>
      <c r="G2539">
        <v>80</v>
      </c>
      <c r="H2539">
        <v>1058000</v>
      </c>
      <c r="I2539" t="s">
        <v>25</v>
      </c>
      <c r="J2539">
        <f t="shared" si="120"/>
        <v>1</v>
      </c>
      <c r="K2539" t="str">
        <f t="shared" si="121"/>
        <v>MMBtu</v>
      </c>
      <c r="L2539" s="3">
        <f t="shared" si="122"/>
        <v>1058000</v>
      </c>
    </row>
    <row r="2540" spans="1:12" x14ac:dyDescent="0.25">
      <c r="A2540" t="s">
        <v>261</v>
      </c>
      <c r="B2540" t="s">
        <v>26</v>
      </c>
      <c r="C2540" t="s">
        <v>22</v>
      </c>
      <c r="D2540" t="s">
        <v>23</v>
      </c>
      <c r="E2540" t="s">
        <v>17</v>
      </c>
      <c r="F2540" t="s">
        <v>28</v>
      </c>
      <c r="G2540">
        <v>125</v>
      </c>
      <c r="H2540">
        <v>1145100</v>
      </c>
      <c r="I2540" t="s">
        <v>25</v>
      </c>
      <c r="J2540">
        <f t="shared" si="120"/>
        <v>1</v>
      </c>
      <c r="K2540" t="str">
        <f t="shared" si="121"/>
        <v>MMBtu</v>
      </c>
      <c r="L2540" s="3">
        <f t="shared" si="122"/>
        <v>1145100</v>
      </c>
    </row>
    <row r="2541" spans="1:12" x14ac:dyDescent="0.25">
      <c r="A2541" t="s">
        <v>261</v>
      </c>
      <c r="B2541" t="s">
        <v>26</v>
      </c>
      <c r="C2541" t="s">
        <v>22</v>
      </c>
      <c r="D2541" t="s">
        <v>12</v>
      </c>
      <c r="E2541" t="s">
        <v>16</v>
      </c>
      <c r="F2541" t="s">
        <v>34</v>
      </c>
      <c r="G2541">
        <v>4</v>
      </c>
      <c r="H2541">
        <v>1210000</v>
      </c>
      <c r="I2541" t="s">
        <v>25</v>
      </c>
      <c r="J2541">
        <f t="shared" si="120"/>
        <v>1</v>
      </c>
      <c r="K2541" t="str">
        <f t="shared" si="121"/>
        <v>MMBtu</v>
      </c>
      <c r="L2541" s="3">
        <f t="shared" si="122"/>
        <v>1210000</v>
      </c>
    </row>
    <row r="2542" spans="1:12" x14ac:dyDescent="0.25">
      <c r="A2542" t="s">
        <v>261</v>
      </c>
      <c r="B2542" t="s">
        <v>26</v>
      </c>
      <c r="C2542" t="s">
        <v>22</v>
      </c>
      <c r="D2542" t="s">
        <v>12</v>
      </c>
      <c r="E2542" t="s">
        <v>27</v>
      </c>
      <c r="F2542" t="s">
        <v>28</v>
      </c>
      <c r="G2542">
        <v>8</v>
      </c>
      <c r="H2542">
        <v>1365000</v>
      </c>
      <c r="I2542" t="s">
        <v>25</v>
      </c>
      <c r="J2542">
        <f t="shared" si="120"/>
        <v>1</v>
      </c>
      <c r="K2542" t="str">
        <f t="shared" si="121"/>
        <v>MMBtu</v>
      </c>
      <c r="L2542" s="3">
        <f t="shared" si="122"/>
        <v>1365000</v>
      </c>
    </row>
    <row r="2543" spans="1:12" x14ac:dyDescent="0.25">
      <c r="A2543" t="s">
        <v>261</v>
      </c>
      <c r="B2543" t="s">
        <v>26</v>
      </c>
      <c r="C2543" t="s">
        <v>22</v>
      </c>
      <c r="D2543" t="s">
        <v>12</v>
      </c>
      <c r="E2543" t="s">
        <v>15</v>
      </c>
      <c r="F2543" t="s">
        <v>34</v>
      </c>
      <c r="G2543">
        <v>2</v>
      </c>
      <c r="H2543">
        <v>1530000</v>
      </c>
      <c r="I2543" t="s">
        <v>25</v>
      </c>
      <c r="J2543">
        <f t="shared" si="120"/>
        <v>1</v>
      </c>
      <c r="K2543" t="str">
        <f t="shared" si="121"/>
        <v>MMBtu</v>
      </c>
      <c r="L2543" s="3">
        <f t="shared" si="122"/>
        <v>1530000</v>
      </c>
    </row>
    <row r="2544" spans="1:12" x14ac:dyDescent="0.25">
      <c r="A2544" t="s">
        <v>261</v>
      </c>
      <c r="B2544" t="s">
        <v>26</v>
      </c>
      <c r="C2544" t="s">
        <v>22</v>
      </c>
      <c r="D2544" t="s">
        <v>12</v>
      </c>
      <c r="E2544" t="s">
        <v>17</v>
      </c>
      <c r="F2544" t="s">
        <v>34</v>
      </c>
      <c r="G2544">
        <v>3</v>
      </c>
      <c r="H2544">
        <v>1550000</v>
      </c>
      <c r="I2544" t="s">
        <v>25</v>
      </c>
      <c r="J2544">
        <f t="shared" si="120"/>
        <v>1</v>
      </c>
      <c r="K2544" t="str">
        <f t="shared" si="121"/>
        <v>MMBtu</v>
      </c>
      <c r="L2544" s="3">
        <f t="shared" si="122"/>
        <v>1550000</v>
      </c>
    </row>
    <row r="2545" spans="1:12" x14ac:dyDescent="0.25">
      <c r="A2545" t="s">
        <v>261</v>
      </c>
      <c r="B2545" t="s">
        <v>26</v>
      </c>
      <c r="C2545" t="s">
        <v>22</v>
      </c>
      <c r="D2545" t="s">
        <v>12</v>
      </c>
      <c r="E2545" t="s">
        <v>13</v>
      </c>
      <c r="F2545" t="s">
        <v>28</v>
      </c>
      <c r="G2545">
        <v>5</v>
      </c>
      <c r="H2545">
        <v>1498000</v>
      </c>
      <c r="I2545" t="s">
        <v>29</v>
      </c>
      <c r="J2545">
        <f t="shared" si="120"/>
        <v>1.0542</v>
      </c>
      <c r="K2545" t="str">
        <f t="shared" si="121"/>
        <v>MMBtu</v>
      </c>
      <c r="L2545" s="3">
        <f t="shared" si="122"/>
        <v>1579191.6</v>
      </c>
    </row>
    <row r="2546" spans="1:12" x14ac:dyDescent="0.25">
      <c r="A2546" t="s">
        <v>261</v>
      </c>
      <c r="B2546" t="s">
        <v>26</v>
      </c>
      <c r="C2546" t="s">
        <v>22</v>
      </c>
      <c r="D2546" t="s">
        <v>23</v>
      </c>
      <c r="E2546" t="s">
        <v>15</v>
      </c>
      <c r="F2546" t="s">
        <v>28</v>
      </c>
      <c r="G2546">
        <v>127</v>
      </c>
      <c r="H2546">
        <v>1672892</v>
      </c>
      <c r="I2546" t="s">
        <v>25</v>
      </c>
      <c r="J2546">
        <f t="shared" si="120"/>
        <v>1</v>
      </c>
      <c r="K2546" t="str">
        <f t="shared" si="121"/>
        <v>MMBtu</v>
      </c>
      <c r="L2546" s="3">
        <f t="shared" si="122"/>
        <v>1672892</v>
      </c>
    </row>
    <row r="2547" spans="1:12" x14ac:dyDescent="0.25">
      <c r="A2547" t="s">
        <v>261</v>
      </c>
      <c r="B2547" t="s">
        <v>26</v>
      </c>
      <c r="C2547" t="s">
        <v>22</v>
      </c>
      <c r="D2547" t="s">
        <v>12</v>
      </c>
      <c r="E2547" t="s">
        <v>19</v>
      </c>
      <c r="F2547" t="s">
        <v>34</v>
      </c>
      <c r="G2547">
        <v>3</v>
      </c>
      <c r="H2547">
        <v>2700000</v>
      </c>
      <c r="I2547" t="s">
        <v>25</v>
      </c>
      <c r="J2547">
        <f t="shared" si="120"/>
        <v>1</v>
      </c>
      <c r="K2547" t="str">
        <f t="shared" si="121"/>
        <v>MMBtu</v>
      </c>
      <c r="L2547" s="3">
        <f t="shared" si="122"/>
        <v>2700000</v>
      </c>
    </row>
    <row r="2548" spans="1:12" x14ac:dyDescent="0.25">
      <c r="A2548" t="s">
        <v>261</v>
      </c>
      <c r="B2548" t="s">
        <v>26</v>
      </c>
      <c r="C2548" t="s">
        <v>22</v>
      </c>
      <c r="D2548" t="s">
        <v>12</v>
      </c>
      <c r="E2548" t="s">
        <v>27</v>
      </c>
      <c r="F2548" t="s">
        <v>31</v>
      </c>
      <c r="G2548">
        <v>42</v>
      </c>
      <c r="H2548">
        <v>2765000</v>
      </c>
      <c r="I2548" t="s">
        <v>29</v>
      </c>
      <c r="J2548">
        <f t="shared" si="120"/>
        <v>1.0542</v>
      </c>
      <c r="K2548" t="str">
        <f t="shared" si="121"/>
        <v>MMBtu</v>
      </c>
      <c r="L2548" s="3">
        <f t="shared" si="122"/>
        <v>2914863</v>
      </c>
    </row>
    <row r="2549" spans="1:12" x14ac:dyDescent="0.25">
      <c r="A2549" t="s">
        <v>261</v>
      </c>
      <c r="B2549" t="s">
        <v>26</v>
      </c>
      <c r="C2549" t="s">
        <v>22</v>
      </c>
      <c r="D2549" t="s">
        <v>12</v>
      </c>
      <c r="E2549" t="s">
        <v>27</v>
      </c>
      <c r="F2549" t="s">
        <v>34</v>
      </c>
      <c r="G2549">
        <v>18</v>
      </c>
      <c r="H2549">
        <v>6300000</v>
      </c>
      <c r="I2549" t="s">
        <v>25</v>
      </c>
      <c r="J2549">
        <f t="shared" si="120"/>
        <v>1</v>
      </c>
      <c r="K2549" t="str">
        <f t="shared" si="121"/>
        <v>MMBtu</v>
      </c>
      <c r="L2549" s="3">
        <f t="shared" si="122"/>
        <v>6300000</v>
      </c>
    </row>
    <row r="2550" spans="1:12" x14ac:dyDescent="0.25">
      <c r="A2550" t="s">
        <v>261</v>
      </c>
      <c r="B2550" t="s">
        <v>26</v>
      </c>
      <c r="C2550" t="s">
        <v>22</v>
      </c>
      <c r="D2550" t="s">
        <v>12</v>
      </c>
      <c r="E2550" t="s">
        <v>18</v>
      </c>
      <c r="F2550" t="s">
        <v>34</v>
      </c>
      <c r="G2550">
        <v>9</v>
      </c>
      <c r="H2550">
        <v>7770000</v>
      </c>
      <c r="I2550" t="s">
        <v>25</v>
      </c>
      <c r="J2550">
        <f t="shared" si="120"/>
        <v>1</v>
      </c>
      <c r="K2550" t="str">
        <f t="shared" si="121"/>
        <v>MMBtu</v>
      </c>
      <c r="L2550" s="3">
        <f t="shared" si="122"/>
        <v>7770000</v>
      </c>
    </row>
    <row r="2551" spans="1:12" x14ac:dyDescent="0.25">
      <c r="A2551" t="s">
        <v>261</v>
      </c>
      <c r="B2551" t="s">
        <v>26</v>
      </c>
      <c r="C2551" t="s">
        <v>22</v>
      </c>
      <c r="D2551" t="s">
        <v>23</v>
      </c>
      <c r="E2551" t="s">
        <v>19</v>
      </c>
      <c r="F2551" t="s">
        <v>28</v>
      </c>
      <c r="G2551">
        <v>256</v>
      </c>
      <c r="H2551">
        <v>8086500</v>
      </c>
      <c r="I2551" t="s">
        <v>29</v>
      </c>
      <c r="J2551">
        <f t="shared" si="120"/>
        <v>1.0542</v>
      </c>
      <c r="K2551" t="str">
        <f t="shared" si="121"/>
        <v>MMBtu</v>
      </c>
      <c r="L2551" s="3">
        <f t="shared" si="122"/>
        <v>8524788.3000000007</v>
      </c>
    </row>
    <row r="2552" spans="1:12" x14ac:dyDescent="0.25">
      <c r="A2552" t="s">
        <v>261</v>
      </c>
      <c r="B2552" t="s">
        <v>26</v>
      </c>
      <c r="C2552" t="s">
        <v>22</v>
      </c>
      <c r="D2552" t="s">
        <v>12</v>
      </c>
      <c r="E2552" t="s">
        <v>13</v>
      </c>
      <c r="F2552" t="s">
        <v>28</v>
      </c>
      <c r="G2552">
        <v>14</v>
      </c>
      <c r="H2552">
        <v>8851630</v>
      </c>
      <c r="I2552" t="s">
        <v>25</v>
      </c>
      <c r="J2552">
        <f t="shared" si="120"/>
        <v>1</v>
      </c>
      <c r="K2552" t="str">
        <f t="shared" si="121"/>
        <v>MMBtu</v>
      </c>
      <c r="L2552" s="3">
        <f t="shared" si="122"/>
        <v>8851630</v>
      </c>
    </row>
    <row r="2553" spans="1:12" x14ac:dyDescent="0.25">
      <c r="A2553" t="s">
        <v>261</v>
      </c>
      <c r="B2553" t="s">
        <v>26</v>
      </c>
      <c r="C2553" t="s">
        <v>22</v>
      </c>
      <c r="D2553" t="s">
        <v>23</v>
      </c>
      <c r="E2553" t="s">
        <v>15</v>
      </c>
      <c r="F2553" t="s">
        <v>28</v>
      </c>
      <c r="G2553">
        <v>277</v>
      </c>
      <c r="H2553">
        <v>10975500</v>
      </c>
      <c r="I2553" t="s">
        <v>29</v>
      </c>
      <c r="J2553">
        <f t="shared" si="120"/>
        <v>1.0542</v>
      </c>
      <c r="K2553" t="str">
        <f t="shared" si="121"/>
        <v>MMBtu</v>
      </c>
      <c r="L2553" s="3">
        <f t="shared" si="122"/>
        <v>11570372.1</v>
      </c>
    </row>
    <row r="2554" spans="1:12" x14ac:dyDescent="0.25">
      <c r="A2554" t="s">
        <v>261</v>
      </c>
      <c r="B2554" t="s">
        <v>26</v>
      </c>
      <c r="C2554" t="s">
        <v>22</v>
      </c>
      <c r="D2554" t="s">
        <v>23</v>
      </c>
      <c r="E2554" t="s">
        <v>13</v>
      </c>
      <c r="F2554" t="s">
        <v>28</v>
      </c>
      <c r="G2554">
        <v>319</v>
      </c>
      <c r="H2554">
        <v>13852205</v>
      </c>
      <c r="I2554" t="s">
        <v>29</v>
      </c>
      <c r="J2554">
        <f t="shared" si="120"/>
        <v>1.0542</v>
      </c>
      <c r="K2554" t="str">
        <f t="shared" si="121"/>
        <v>MMBtu</v>
      </c>
      <c r="L2554" s="3">
        <f t="shared" si="122"/>
        <v>14602994.511</v>
      </c>
    </row>
    <row r="2555" spans="1:12" x14ac:dyDescent="0.25">
      <c r="A2555" t="s">
        <v>261</v>
      </c>
      <c r="B2555" t="s">
        <v>26</v>
      </c>
      <c r="C2555" t="s">
        <v>22</v>
      </c>
      <c r="D2555" t="s">
        <v>23</v>
      </c>
      <c r="E2555" t="s">
        <v>17</v>
      </c>
      <c r="F2555" t="s">
        <v>28</v>
      </c>
      <c r="G2555">
        <v>295</v>
      </c>
      <c r="H2555">
        <v>14840500</v>
      </c>
      <c r="I2555" t="s">
        <v>29</v>
      </c>
      <c r="J2555">
        <f t="shared" si="120"/>
        <v>1.0542</v>
      </c>
      <c r="K2555" t="str">
        <f t="shared" si="121"/>
        <v>MMBtu</v>
      </c>
      <c r="L2555" s="3">
        <f t="shared" si="122"/>
        <v>15644855.1</v>
      </c>
    </row>
    <row r="2556" spans="1:12" x14ac:dyDescent="0.25">
      <c r="A2556" t="s">
        <v>261</v>
      </c>
      <c r="B2556" t="s">
        <v>26</v>
      </c>
      <c r="C2556" t="s">
        <v>22</v>
      </c>
      <c r="D2556" t="s">
        <v>23</v>
      </c>
      <c r="E2556" t="s">
        <v>15</v>
      </c>
      <c r="F2556" t="s">
        <v>34</v>
      </c>
      <c r="G2556">
        <v>196</v>
      </c>
      <c r="H2556">
        <v>16321857</v>
      </c>
      <c r="I2556" t="s">
        <v>25</v>
      </c>
      <c r="J2556">
        <f t="shared" si="120"/>
        <v>1</v>
      </c>
      <c r="K2556" t="str">
        <f t="shared" si="121"/>
        <v>MMBtu</v>
      </c>
      <c r="L2556" s="3">
        <f t="shared" si="122"/>
        <v>16321857</v>
      </c>
    </row>
    <row r="2557" spans="1:12" x14ac:dyDescent="0.25">
      <c r="A2557" t="s">
        <v>261</v>
      </c>
      <c r="B2557" t="s">
        <v>26</v>
      </c>
      <c r="C2557" t="s">
        <v>22</v>
      </c>
      <c r="D2557" t="s">
        <v>12</v>
      </c>
      <c r="E2557" t="s">
        <v>16</v>
      </c>
      <c r="F2557" t="s">
        <v>28</v>
      </c>
      <c r="G2557">
        <v>26</v>
      </c>
      <c r="H2557">
        <v>16515000</v>
      </c>
      <c r="I2557" t="s">
        <v>25</v>
      </c>
      <c r="J2557">
        <f t="shared" si="120"/>
        <v>1</v>
      </c>
      <c r="K2557" t="str">
        <f t="shared" si="121"/>
        <v>MMBtu</v>
      </c>
      <c r="L2557" s="3">
        <f t="shared" si="122"/>
        <v>16515000</v>
      </c>
    </row>
    <row r="2558" spans="1:12" x14ac:dyDescent="0.25">
      <c r="A2558" t="s">
        <v>261</v>
      </c>
      <c r="B2558" t="s">
        <v>26</v>
      </c>
      <c r="C2558" t="s">
        <v>22</v>
      </c>
      <c r="D2558" t="s">
        <v>23</v>
      </c>
      <c r="E2558" t="s">
        <v>16</v>
      </c>
      <c r="F2558" t="s">
        <v>34</v>
      </c>
      <c r="G2558">
        <v>200</v>
      </c>
      <c r="H2558">
        <v>17211567</v>
      </c>
      <c r="I2558" t="s">
        <v>25</v>
      </c>
      <c r="J2558">
        <f t="shared" si="120"/>
        <v>1</v>
      </c>
      <c r="K2558" t="str">
        <f t="shared" si="121"/>
        <v>MMBtu</v>
      </c>
      <c r="L2558" s="3">
        <f t="shared" si="122"/>
        <v>17211567</v>
      </c>
    </row>
    <row r="2559" spans="1:12" x14ac:dyDescent="0.25">
      <c r="A2559" t="s">
        <v>261</v>
      </c>
      <c r="B2559" t="s">
        <v>26</v>
      </c>
      <c r="C2559" t="s">
        <v>22</v>
      </c>
      <c r="D2559" t="s">
        <v>12</v>
      </c>
      <c r="E2559" t="s">
        <v>30</v>
      </c>
      <c r="F2559" t="s">
        <v>34</v>
      </c>
      <c r="G2559">
        <v>46</v>
      </c>
      <c r="H2559">
        <v>18500000</v>
      </c>
      <c r="I2559" t="s">
        <v>25</v>
      </c>
      <c r="J2559">
        <f t="shared" si="120"/>
        <v>1</v>
      </c>
      <c r="K2559" t="str">
        <f t="shared" si="121"/>
        <v>MMBtu</v>
      </c>
      <c r="L2559" s="3">
        <f t="shared" si="122"/>
        <v>18500000</v>
      </c>
    </row>
    <row r="2560" spans="1:12" x14ac:dyDescent="0.25">
      <c r="A2560" t="s">
        <v>261</v>
      </c>
      <c r="B2560" t="s">
        <v>26</v>
      </c>
      <c r="C2560" t="s">
        <v>22</v>
      </c>
      <c r="D2560" t="s">
        <v>23</v>
      </c>
      <c r="E2560" t="s">
        <v>32</v>
      </c>
      <c r="F2560" t="s">
        <v>28</v>
      </c>
      <c r="G2560">
        <v>17</v>
      </c>
      <c r="H2560">
        <v>17850000</v>
      </c>
      <c r="I2560" t="s">
        <v>29</v>
      </c>
      <c r="J2560">
        <f t="shared" si="120"/>
        <v>1.0542</v>
      </c>
      <c r="K2560" t="str">
        <f t="shared" si="121"/>
        <v>MMBtu</v>
      </c>
      <c r="L2560" s="3">
        <f t="shared" si="122"/>
        <v>18817470</v>
      </c>
    </row>
    <row r="2561" spans="1:12" x14ac:dyDescent="0.25">
      <c r="A2561" t="s">
        <v>261</v>
      </c>
      <c r="B2561" t="s">
        <v>26</v>
      </c>
      <c r="C2561" t="s">
        <v>22</v>
      </c>
      <c r="D2561" t="s">
        <v>23</v>
      </c>
      <c r="E2561" t="s">
        <v>27</v>
      </c>
      <c r="F2561" t="s">
        <v>34</v>
      </c>
      <c r="G2561">
        <v>37</v>
      </c>
      <c r="H2561">
        <v>21750000</v>
      </c>
      <c r="I2561" t="s">
        <v>25</v>
      </c>
      <c r="J2561">
        <f t="shared" si="120"/>
        <v>1</v>
      </c>
      <c r="K2561" t="str">
        <f t="shared" si="121"/>
        <v>MMBtu</v>
      </c>
      <c r="L2561" s="3">
        <f t="shared" si="122"/>
        <v>21750000</v>
      </c>
    </row>
    <row r="2562" spans="1:12" x14ac:dyDescent="0.25">
      <c r="A2562" t="s">
        <v>261</v>
      </c>
      <c r="B2562" t="s">
        <v>26</v>
      </c>
      <c r="C2562" t="s">
        <v>22</v>
      </c>
      <c r="D2562" t="s">
        <v>12</v>
      </c>
      <c r="E2562" t="s">
        <v>18</v>
      </c>
      <c r="F2562" t="s">
        <v>28</v>
      </c>
      <c r="G2562">
        <v>25</v>
      </c>
      <c r="H2562">
        <v>22625000</v>
      </c>
      <c r="I2562" t="s">
        <v>25</v>
      </c>
      <c r="J2562">
        <f t="shared" si="120"/>
        <v>1</v>
      </c>
      <c r="K2562" t="str">
        <f t="shared" si="121"/>
        <v>MMBtu</v>
      </c>
      <c r="L2562" s="3">
        <f t="shared" si="122"/>
        <v>22625000</v>
      </c>
    </row>
    <row r="2563" spans="1:12" x14ac:dyDescent="0.25">
      <c r="A2563" t="s">
        <v>261</v>
      </c>
      <c r="B2563" t="s">
        <v>26</v>
      </c>
      <c r="C2563" t="s">
        <v>22</v>
      </c>
      <c r="D2563" t="s">
        <v>12</v>
      </c>
      <c r="E2563" t="s">
        <v>32</v>
      </c>
      <c r="F2563" t="s">
        <v>28</v>
      </c>
      <c r="G2563">
        <v>22</v>
      </c>
      <c r="H2563">
        <v>22050000</v>
      </c>
      <c r="I2563" t="s">
        <v>29</v>
      </c>
      <c r="J2563">
        <f t="shared" si="120"/>
        <v>1.0542</v>
      </c>
      <c r="K2563" t="str">
        <f t="shared" si="121"/>
        <v>MMBtu</v>
      </c>
      <c r="L2563" s="3">
        <f t="shared" si="122"/>
        <v>23245110</v>
      </c>
    </row>
    <row r="2564" spans="1:12" x14ac:dyDescent="0.25">
      <c r="A2564" t="s">
        <v>261</v>
      </c>
      <c r="B2564" t="s">
        <v>26</v>
      </c>
      <c r="C2564" t="s">
        <v>22</v>
      </c>
      <c r="D2564" t="s">
        <v>23</v>
      </c>
      <c r="E2564" t="s">
        <v>30</v>
      </c>
      <c r="F2564" t="s">
        <v>34</v>
      </c>
      <c r="G2564">
        <v>58</v>
      </c>
      <c r="H2564">
        <v>23510000</v>
      </c>
      <c r="I2564" t="s">
        <v>25</v>
      </c>
      <c r="J2564">
        <f t="shared" si="120"/>
        <v>1</v>
      </c>
      <c r="K2564" t="str">
        <f t="shared" si="121"/>
        <v>MMBtu</v>
      </c>
      <c r="L2564" s="3">
        <f t="shared" si="122"/>
        <v>23510000</v>
      </c>
    </row>
    <row r="2565" spans="1:12" x14ac:dyDescent="0.25">
      <c r="A2565" t="s">
        <v>261</v>
      </c>
      <c r="B2565" t="s">
        <v>26</v>
      </c>
      <c r="C2565" t="s">
        <v>22</v>
      </c>
      <c r="D2565" t="s">
        <v>23</v>
      </c>
      <c r="E2565" t="s">
        <v>13</v>
      </c>
      <c r="F2565" t="s">
        <v>34</v>
      </c>
      <c r="G2565">
        <v>237</v>
      </c>
      <c r="H2565">
        <v>25389108</v>
      </c>
      <c r="I2565" t="s">
        <v>25</v>
      </c>
      <c r="J2565">
        <f t="shared" si="120"/>
        <v>1</v>
      </c>
      <c r="K2565" t="str">
        <f t="shared" si="121"/>
        <v>MMBtu</v>
      </c>
      <c r="L2565" s="3">
        <f t="shared" si="122"/>
        <v>25389108</v>
      </c>
    </row>
    <row r="2566" spans="1:12" x14ac:dyDescent="0.25">
      <c r="A2566" t="s">
        <v>261</v>
      </c>
      <c r="B2566" t="s">
        <v>26</v>
      </c>
      <c r="C2566" t="s">
        <v>22</v>
      </c>
      <c r="D2566" t="s">
        <v>23</v>
      </c>
      <c r="E2566" t="s">
        <v>19</v>
      </c>
      <c r="F2566" t="s">
        <v>34</v>
      </c>
      <c r="G2566">
        <v>118</v>
      </c>
      <c r="H2566">
        <v>25394836</v>
      </c>
      <c r="I2566" t="s">
        <v>25</v>
      </c>
      <c r="J2566">
        <f t="shared" si="120"/>
        <v>1</v>
      </c>
      <c r="K2566" t="str">
        <f t="shared" si="121"/>
        <v>MMBtu</v>
      </c>
      <c r="L2566" s="3">
        <f t="shared" si="122"/>
        <v>25394836</v>
      </c>
    </row>
    <row r="2567" spans="1:12" x14ac:dyDescent="0.25">
      <c r="A2567" t="s">
        <v>261</v>
      </c>
      <c r="B2567" t="s">
        <v>26</v>
      </c>
      <c r="C2567" t="s">
        <v>22</v>
      </c>
      <c r="D2567" t="s">
        <v>23</v>
      </c>
      <c r="E2567" t="s">
        <v>17</v>
      </c>
      <c r="F2567" t="s">
        <v>34</v>
      </c>
      <c r="G2567">
        <v>242</v>
      </c>
      <c r="H2567">
        <v>25671993</v>
      </c>
      <c r="I2567" t="s">
        <v>25</v>
      </c>
      <c r="J2567">
        <f t="shared" si="120"/>
        <v>1</v>
      </c>
      <c r="K2567" t="str">
        <f t="shared" si="121"/>
        <v>MMBtu</v>
      </c>
      <c r="L2567" s="3">
        <f t="shared" si="122"/>
        <v>25671993</v>
      </c>
    </row>
    <row r="2568" spans="1:12" x14ac:dyDescent="0.25">
      <c r="A2568" t="s">
        <v>261</v>
      </c>
      <c r="B2568" t="s">
        <v>26</v>
      </c>
      <c r="C2568" t="s">
        <v>22</v>
      </c>
      <c r="D2568" t="s">
        <v>12</v>
      </c>
      <c r="E2568" t="s">
        <v>15</v>
      </c>
      <c r="F2568" t="s">
        <v>28</v>
      </c>
      <c r="G2568">
        <v>54</v>
      </c>
      <c r="H2568">
        <v>27777500</v>
      </c>
      <c r="I2568" t="s">
        <v>25</v>
      </c>
      <c r="J2568">
        <f t="shared" si="120"/>
        <v>1</v>
      </c>
      <c r="K2568" t="str">
        <f t="shared" si="121"/>
        <v>MMBtu</v>
      </c>
      <c r="L2568" s="3">
        <f t="shared" si="122"/>
        <v>27777500</v>
      </c>
    </row>
    <row r="2569" spans="1:12" x14ac:dyDescent="0.25">
      <c r="A2569" t="s">
        <v>261</v>
      </c>
      <c r="B2569" t="s">
        <v>26</v>
      </c>
      <c r="C2569" t="s">
        <v>22</v>
      </c>
      <c r="D2569" t="s">
        <v>12</v>
      </c>
      <c r="E2569" t="s">
        <v>17</v>
      </c>
      <c r="F2569" t="s">
        <v>28</v>
      </c>
      <c r="G2569">
        <v>55</v>
      </c>
      <c r="H2569">
        <v>33210000</v>
      </c>
      <c r="I2569" t="s">
        <v>25</v>
      </c>
      <c r="J2569">
        <f t="shared" si="120"/>
        <v>1</v>
      </c>
      <c r="K2569" t="str">
        <f t="shared" si="121"/>
        <v>MMBtu</v>
      </c>
      <c r="L2569" s="3">
        <f t="shared" si="122"/>
        <v>33210000</v>
      </c>
    </row>
    <row r="2570" spans="1:12" x14ac:dyDescent="0.25">
      <c r="A2570" t="s">
        <v>261</v>
      </c>
      <c r="B2570" t="s">
        <v>26</v>
      </c>
      <c r="C2570" t="s">
        <v>22</v>
      </c>
      <c r="D2570" t="s">
        <v>12</v>
      </c>
      <c r="E2570" t="s">
        <v>19</v>
      </c>
      <c r="F2570" t="s">
        <v>28</v>
      </c>
      <c r="G2570">
        <v>39</v>
      </c>
      <c r="H2570">
        <v>34820000</v>
      </c>
      <c r="I2570" t="s">
        <v>25</v>
      </c>
      <c r="J2570">
        <f t="shared" si="120"/>
        <v>1</v>
      </c>
      <c r="K2570" t="str">
        <f t="shared" si="121"/>
        <v>MMBtu</v>
      </c>
      <c r="L2570" s="3">
        <f t="shared" si="122"/>
        <v>34820000</v>
      </c>
    </row>
    <row r="2571" spans="1:12" x14ac:dyDescent="0.25">
      <c r="A2571" t="s">
        <v>261</v>
      </c>
      <c r="B2571" t="s">
        <v>26</v>
      </c>
      <c r="C2571" t="s">
        <v>22</v>
      </c>
      <c r="D2571" t="s">
        <v>23</v>
      </c>
      <c r="E2571" t="s">
        <v>18</v>
      </c>
      <c r="F2571" t="s">
        <v>34</v>
      </c>
      <c r="G2571">
        <v>223</v>
      </c>
      <c r="H2571">
        <v>36606455</v>
      </c>
      <c r="I2571" t="s">
        <v>25</v>
      </c>
      <c r="J2571">
        <f t="shared" si="120"/>
        <v>1</v>
      </c>
      <c r="K2571" t="str">
        <f t="shared" si="121"/>
        <v>MMBtu</v>
      </c>
      <c r="L2571" s="3">
        <f t="shared" si="122"/>
        <v>36606455</v>
      </c>
    </row>
    <row r="2572" spans="1:12" x14ac:dyDescent="0.25">
      <c r="A2572" t="s">
        <v>261</v>
      </c>
      <c r="B2572" t="s">
        <v>26</v>
      </c>
      <c r="C2572" t="s">
        <v>22</v>
      </c>
      <c r="D2572" t="s">
        <v>23</v>
      </c>
      <c r="E2572" t="s">
        <v>27</v>
      </c>
      <c r="F2572" t="s">
        <v>31</v>
      </c>
      <c r="G2572">
        <v>519</v>
      </c>
      <c r="H2572">
        <v>40592000</v>
      </c>
      <c r="I2572" t="s">
        <v>29</v>
      </c>
      <c r="J2572">
        <f t="shared" si="120"/>
        <v>1.0542</v>
      </c>
      <c r="K2572" t="str">
        <f t="shared" si="121"/>
        <v>MMBtu</v>
      </c>
      <c r="L2572" s="3">
        <f t="shared" si="122"/>
        <v>42792086.399999999</v>
      </c>
    </row>
    <row r="2573" spans="1:12" x14ac:dyDescent="0.25">
      <c r="A2573" t="s">
        <v>261</v>
      </c>
      <c r="B2573" t="s">
        <v>26</v>
      </c>
      <c r="C2573" t="s">
        <v>22</v>
      </c>
      <c r="D2573" t="s">
        <v>23</v>
      </c>
      <c r="E2573" t="s">
        <v>18</v>
      </c>
      <c r="F2573" t="s">
        <v>28</v>
      </c>
      <c r="G2573">
        <v>419</v>
      </c>
      <c r="H2573">
        <v>54910500</v>
      </c>
      <c r="I2573" t="s">
        <v>29</v>
      </c>
      <c r="J2573">
        <f t="shared" si="120"/>
        <v>1.0542</v>
      </c>
      <c r="K2573" t="str">
        <f t="shared" si="121"/>
        <v>MMBtu</v>
      </c>
      <c r="L2573" s="3">
        <f t="shared" si="122"/>
        <v>57886649.100000001</v>
      </c>
    </row>
    <row r="2574" spans="1:12" x14ac:dyDescent="0.25">
      <c r="A2574" t="s">
        <v>261</v>
      </c>
      <c r="B2574" t="s">
        <v>26</v>
      </c>
      <c r="C2574" t="s">
        <v>22</v>
      </c>
      <c r="D2574" t="s">
        <v>12</v>
      </c>
      <c r="E2574" t="s">
        <v>18</v>
      </c>
      <c r="F2574" t="s">
        <v>28</v>
      </c>
      <c r="G2574">
        <v>111</v>
      </c>
      <c r="H2574">
        <v>60246500</v>
      </c>
      <c r="I2574" t="s">
        <v>29</v>
      </c>
      <c r="J2574">
        <f t="shared" si="120"/>
        <v>1.0542</v>
      </c>
      <c r="K2574" t="str">
        <f t="shared" si="121"/>
        <v>MMBtu</v>
      </c>
      <c r="L2574" s="3">
        <f t="shared" si="122"/>
        <v>63511860.300000004</v>
      </c>
    </row>
    <row r="2575" spans="1:12" x14ac:dyDescent="0.25">
      <c r="A2575" t="s">
        <v>261</v>
      </c>
      <c r="B2575" t="s">
        <v>26</v>
      </c>
      <c r="C2575" t="s">
        <v>22</v>
      </c>
      <c r="D2575" t="s">
        <v>12</v>
      </c>
      <c r="E2575" t="s">
        <v>16</v>
      </c>
      <c r="F2575" t="s">
        <v>28</v>
      </c>
      <c r="G2575">
        <v>116</v>
      </c>
      <c r="H2575">
        <v>75982000</v>
      </c>
      <c r="I2575" t="s">
        <v>29</v>
      </c>
      <c r="J2575">
        <f t="shared" si="120"/>
        <v>1.0542</v>
      </c>
      <c r="K2575" t="str">
        <f t="shared" si="121"/>
        <v>MMBtu</v>
      </c>
      <c r="L2575" s="3">
        <f t="shared" si="122"/>
        <v>80100224.400000006</v>
      </c>
    </row>
    <row r="2576" spans="1:12" x14ac:dyDescent="0.25">
      <c r="A2576" t="s">
        <v>261</v>
      </c>
      <c r="B2576" t="s">
        <v>26</v>
      </c>
      <c r="C2576" t="s">
        <v>22</v>
      </c>
      <c r="D2576" t="s">
        <v>23</v>
      </c>
      <c r="E2576" t="s">
        <v>16</v>
      </c>
      <c r="F2576" t="s">
        <v>28</v>
      </c>
      <c r="G2576">
        <v>506</v>
      </c>
      <c r="H2576">
        <v>85319700</v>
      </c>
      <c r="I2576" t="s">
        <v>29</v>
      </c>
      <c r="J2576">
        <f t="shared" si="120"/>
        <v>1.0542</v>
      </c>
      <c r="K2576" t="str">
        <f t="shared" si="121"/>
        <v>MMBtu</v>
      </c>
      <c r="L2576" s="3">
        <f t="shared" si="122"/>
        <v>89944027.74000001</v>
      </c>
    </row>
    <row r="2577" spans="1:12" x14ac:dyDescent="0.25">
      <c r="A2577" t="s">
        <v>261</v>
      </c>
      <c r="B2577" t="s">
        <v>26</v>
      </c>
      <c r="C2577" t="s">
        <v>22</v>
      </c>
      <c r="D2577" t="s">
        <v>23</v>
      </c>
      <c r="E2577" t="s">
        <v>27</v>
      </c>
      <c r="F2577" t="s">
        <v>28</v>
      </c>
      <c r="G2577">
        <v>458</v>
      </c>
      <c r="H2577">
        <v>257162174</v>
      </c>
      <c r="I2577" t="s">
        <v>29</v>
      </c>
      <c r="J2577">
        <f t="shared" si="120"/>
        <v>1.0542</v>
      </c>
      <c r="K2577" t="str">
        <f t="shared" si="121"/>
        <v>MMBtu</v>
      </c>
      <c r="L2577" s="3">
        <f t="shared" si="122"/>
        <v>271100363.8308</v>
      </c>
    </row>
    <row r="2578" spans="1:12" x14ac:dyDescent="0.25">
      <c r="A2578" t="s">
        <v>261</v>
      </c>
      <c r="B2578" t="s">
        <v>26</v>
      </c>
      <c r="C2578" t="s">
        <v>22</v>
      </c>
      <c r="D2578" t="s">
        <v>23</v>
      </c>
      <c r="E2578" t="s">
        <v>30</v>
      </c>
      <c r="F2578" t="s">
        <v>28</v>
      </c>
      <c r="G2578">
        <v>1041</v>
      </c>
      <c r="H2578">
        <v>274761773</v>
      </c>
      <c r="I2578" t="s">
        <v>29</v>
      </c>
      <c r="J2578">
        <f t="shared" si="120"/>
        <v>1.0542</v>
      </c>
      <c r="K2578" t="str">
        <f t="shared" si="121"/>
        <v>MMBtu</v>
      </c>
      <c r="L2578" s="3">
        <f t="shared" si="122"/>
        <v>289653861.0966</v>
      </c>
    </row>
    <row r="2579" spans="1:12" x14ac:dyDescent="0.25">
      <c r="A2579" t="s">
        <v>261</v>
      </c>
      <c r="B2579" t="s">
        <v>26</v>
      </c>
      <c r="C2579" t="s">
        <v>22</v>
      </c>
      <c r="D2579" t="s">
        <v>12</v>
      </c>
      <c r="E2579" t="s">
        <v>30</v>
      </c>
      <c r="F2579" t="s">
        <v>28</v>
      </c>
      <c r="G2579">
        <v>413</v>
      </c>
      <c r="H2579">
        <v>275466500</v>
      </c>
      <c r="I2579" t="s">
        <v>29</v>
      </c>
      <c r="J2579">
        <f t="shared" si="120"/>
        <v>1.0542</v>
      </c>
      <c r="K2579" t="str">
        <f t="shared" si="121"/>
        <v>MMBtu</v>
      </c>
      <c r="L2579" s="3">
        <f t="shared" si="122"/>
        <v>290396784.30000001</v>
      </c>
    </row>
    <row r="2580" spans="1:12" x14ac:dyDescent="0.25">
      <c r="A2580" t="s">
        <v>261</v>
      </c>
      <c r="B2580" t="s">
        <v>26</v>
      </c>
      <c r="C2580" t="s">
        <v>22</v>
      </c>
      <c r="D2580" t="s">
        <v>12</v>
      </c>
      <c r="E2580" t="s">
        <v>27</v>
      </c>
      <c r="F2580" t="s">
        <v>28</v>
      </c>
      <c r="G2580">
        <v>297</v>
      </c>
      <c r="H2580">
        <v>279541000</v>
      </c>
      <c r="I2580" t="s">
        <v>29</v>
      </c>
      <c r="J2580">
        <f t="shared" si="120"/>
        <v>1.0542</v>
      </c>
      <c r="K2580" t="str">
        <f t="shared" si="121"/>
        <v>MMBtu</v>
      </c>
      <c r="L2580" s="3">
        <f t="shared" si="122"/>
        <v>294692122.19999999</v>
      </c>
    </row>
    <row r="2581" spans="1:12" x14ac:dyDescent="0.25">
      <c r="A2581" t="s">
        <v>261</v>
      </c>
      <c r="B2581" t="s">
        <v>26</v>
      </c>
      <c r="C2581" t="s">
        <v>11</v>
      </c>
      <c r="D2581" t="s">
        <v>12</v>
      </c>
      <c r="E2581" t="s">
        <v>13</v>
      </c>
      <c r="F2581" t="s">
        <v>31</v>
      </c>
      <c r="G2581">
        <v>1</v>
      </c>
      <c r="H2581">
        <v>12</v>
      </c>
      <c r="I2581" t="s">
        <v>42</v>
      </c>
      <c r="J2581">
        <f t="shared" si="120"/>
        <v>1</v>
      </c>
      <c r="K2581" t="str">
        <f t="shared" si="121"/>
        <v>MWh (Canada)</v>
      </c>
      <c r="L2581" s="3">
        <f t="shared" si="122"/>
        <v>12</v>
      </c>
    </row>
    <row r="2582" spans="1:12" x14ac:dyDescent="0.25">
      <c r="A2582" t="s">
        <v>261</v>
      </c>
      <c r="B2582" t="s">
        <v>26</v>
      </c>
      <c r="C2582" t="s">
        <v>11</v>
      </c>
      <c r="D2582" t="s">
        <v>12</v>
      </c>
      <c r="E2582" t="s">
        <v>17</v>
      </c>
      <c r="F2582" t="s">
        <v>31</v>
      </c>
      <c r="G2582">
        <v>16</v>
      </c>
      <c r="H2582">
        <v>11292</v>
      </c>
      <c r="I2582" t="s">
        <v>42</v>
      </c>
      <c r="J2582">
        <f t="shared" si="120"/>
        <v>1</v>
      </c>
      <c r="K2582" t="str">
        <f t="shared" si="121"/>
        <v>MWh (Canada)</v>
      </c>
      <c r="L2582" s="3">
        <f t="shared" si="122"/>
        <v>11292</v>
      </c>
    </row>
    <row r="2583" spans="1:12" x14ac:dyDescent="0.25">
      <c r="A2583" t="s">
        <v>261</v>
      </c>
      <c r="B2583" t="s">
        <v>26</v>
      </c>
      <c r="C2583" t="s">
        <v>11</v>
      </c>
      <c r="D2583" t="s">
        <v>12</v>
      </c>
      <c r="E2583" t="s">
        <v>19</v>
      </c>
      <c r="F2583" t="s">
        <v>31</v>
      </c>
      <c r="G2583">
        <v>8</v>
      </c>
      <c r="H2583">
        <v>14268</v>
      </c>
      <c r="I2583" t="s">
        <v>42</v>
      </c>
      <c r="J2583">
        <f t="shared" si="120"/>
        <v>1</v>
      </c>
      <c r="K2583" t="str">
        <f t="shared" si="121"/>
        <v>MWh (Canada)</v>
      </c>
      <c r="L2583" s="3">
        <f t="shared" si="122"/>
        <v>14268</v>
      </c>
    </row>
    <row r="2584" spans="1:12" x14ac:dyDescent="0.25">
      <c r="A2584" t="s">
        <v>261</v>
      </c>
      <c r="B2584" t="s">
        <v>26</v>
      </c>
      <c r="C2584" t="s">
        <v>11</v>
      </c>
      <c r="D2584" t="s">
        <v>12</v>
      </c>
      <c r="E2584" t="s">
        <v>15</v>
      </c>
      <c r="F2584" t="s">
        <v>31</v>
      </c>
      <c r="G2584">
        <v>13</v>
      </c>
      <c r="H2584">
        <v>16842</v>
      </c>
      <c r="I2584" t="s">
        <v>42</v>
      </c>
      <c r="J2584">
        <f t="shared" si="120"/>
        <v>1</v>
      </c>
      <c r="K2584" t="str">
        <f t="shared" si="121"/>
        <v>MWh (Canada)</v>
      </c>
      <c r="L2584" s="3">
        <f t="shared" si="122"/>
        <v>16842</v>
      </c>
    </row>
    <row r="2585" spans="1:12" x14ac:dyDescent="0.25">
      <c r="A2585" t="s">
        <v>261</v>
      </c>
      <c r="B2585" t="s">
        <v>21</v>
      </c>
      <c r="C2585" t="s">
        <v>22</v>
      </c>
      <c r="D2585" t="s">
        <v>23</v>
      </c>
      <c r="E2585" t="s">
        <v>30</v>
      </c>
      <c r="F2585" t="s">
        <v>37</v>
      </c>
      <c r="G2585">
        <v>7</v>
      </c>
      <c r="H2585">
        <v>100000</v>
      </c>
      <c r="I2585" t="s">
        <v>25</v>
      </c>
      <c r="J2585">
        <f t="shared" si="120"/>
        <v>1</v>
      </c>
      <c r="K2585" t="str">
        <f t="shared" si="121"/>
        <v>MMBtu</v>
      </c>
      <c r="L2585" s="3">
        <f t="shared" si="122"/>
        <v>100000</v>
      </c>
    </row>
    <row r="2586" spans="1:12" x14ac:dyDescent="0.25">
      <c r="A2586" t="s">
        <v>261</v>
      </c>
      <c r="B2586" t="s">
        <v>21</v>
      </c>
      <c r="C2586" t="s">
        <v>22</v>
      </c>
      <c r="D2586" t="s">
        <v>20</v>
      </c>
      <c r="E2586" t="s">
        <v>17</v>
      </c>
      <c r="F2586" t="s">
        <v>35</v>
      </c>
      <c r="G2586">
        <v>2</v>
      </c>
      <c r="H2586">
        <v>600000</v>
      </c>
      <c r="I2586" t="s">
        <v>25</v>
      </c>
      <c r="J2586">
        <f t="shared" si="120"/>
        <v>1</v>
      </c>
      <c r="K2586" t="str">
        <f t="shared" si="121"/>
        <v>MMBtu</v>
      </c>
      <c r="L2586" s="3">
        <f t="shared" si="122"/>
        <v>600000</v>
      </c>
    </row>
    <row r="2587" spans="1:12" x14ac:dyDescent="0.25">
      <c r="A2587" t="s">
        <v>261</v>
      </c>
      <c r="B2587" t="s">
        <v>21</v>
      </c>
      <c r="C2587" t="s">
        <v>22</v>
      </c>
      <c r="D2587" t="s">
        <v>23</v>
      </c>
      <c r="E2587" t="s">
        <v>16</v>
      </c>
      <c r="F2587" t="s">
        <v>37</v>
      </c>
      <c r="G2587">
        <v>52</v>
      </c>
      <c r="H2587">
        <v>810000</v>
      </c>
      <c r="I2587" t="s">
        <v>25</v>
      </c>
      <c r="J2587">
        <f t="shared" si="120"/>
        <v>1</v>
      </c>
      <c r="K2587" t="str">
        <f t="shared" si="121"/>
        <v>MMBtu</v>
      </c>
      <c r="L2587" s="3">
        <f t="shared" si="122"/>
        <v>810000</v>
      </c>
    </row>
    <row r="2588" spans="1:12" x14ac:dyDescent="0.25">
      <c r="A2588" t="s">
        <v>261</v>
      </c>
      <c r="B2588" t="s">
        <v>21</v>
      </c>
      <c r="C2588" t="s">
        <v>22</v>
      </c>
      <c r="D2588" t="s">
        <v>23</v>
      </c>
      <c r="E2588" t="s">
        <v>13</v>
      </c>
      <c r="F2588" t="s">
        <v>37</v>
      </c>
      <c r="G2588">
        <v>65</v>
      </c>
      <c r="H2588">
        <v>963000</v>
      </c>
      <c r="I2588" t="s">
        <v>25</v>
      </c>
      <c r="J2588">
        <f t="shared" si="120"/>
        <v>1</v>
      </c>
      <c r="K2588" t="str">
        <f t="shared" si="121"/>
        <v>MMBtu</v>
      </c>
      <c r="L2588" s="3">
        <f t="shared" si="122"/>
        <v>963000</v>
      </c>
    </row>
    <row r="2589" spans="1:12" x14ac:dyDescent="0.25">
      <c r="A2589" t="s">
        <v>261</v>
      </c>
      <c r="B2589" t="s">
        <v>21</v>
      </c>
      <c r="C2589" t="s">
        <v>22</v>
      </c>
      <c r="D2589" t="s">
        <v>20</v>
      </c>
      <c r="E2589" t="s">
        <v>13</v>
      </c>
      <c r="F2589" t="s">
        <v>36</v>
      </c>
      <c r="G2589">
        <v>1</v>
      </c>
      <c r="H2589">
        <v>1000000</v>
      </c>
      <c r="I2589" t="s">
        <v>25</v>
      </c>
      <c r="J2589">
        <f t="shared" ref="J2589:J2652" si="123">IF(I2589="GJ",1.0542,1)</f>
        <v>1</v>
      </c>
      <c r="K2589" t="str">
        <f t="shared" ref="K2589:K2652" si="124">IF(I2589="GJ","MMBtu",I2589)</f>
        <v>MMBtu</v>
      </c>
      <c r="L2589" s="3">
        <f t="shared" ref="L2589:L2652" si="125">H2589*J2589</f>
        <v>1000000</v>
      </c>
    </row>
    <row r="2590" spans="1:12" x14ac:dyDescent="0.25">
      <c r="A2590" t="s">
        <v>261</v>
      </c>
      <c r="B2590" t="s">
        <v>21</v>
      </c>
      <c r="C2590" t="s">
        <v>22</v>
      </c>
      <c r="D2590" t="s">
        <v>23</v>
      </c>
      <c r="E2590" t="s">
        <v>18</v>
      </c>
      <c r="F2590" t="s">
        <v>37</v>
      </c>
      <c r="G2590">
        <v>33</v>
      </c>
      <c r="H2590">
        <v>1285000</v>
      </c>
      <c r="I2590" t="s">
        <v>25</v>
      </c>
      <c r="J2590">
        <f t="shared" si="123"/>
        <v>1</v>
      </c>
      <c r="K2590" t="str">
        <f t="shared" si="124"/>
        <v>MMBtu</v>
      </c>
      <c r="L2590" s="3">
        <f t="shared" si="125"/>
        <v>1285000</v>
      </c>
    </row>
    <row r="2591" spans="1:12" x14ac:dyDescent="0.25">
      <c r="A2591" t="s">
        <v>261</v>
      </c>
      <c r="B2591" t="s">
        <v>21</v>
      </c>
      <c r="C2591" t="s">
        <v>22</v>
      </c>
      <c r="D2591" t="s">
        <v>23</v>
      </c>
      <c r="E2591" t="s">
        <v>19</v>
      </c>
      <c r="F2591" t="s">
        <v>37</v>
      </c>
      <c r="G2591">
        <v>184</v>
      </c>
      <c r="H2591">
        <v>3072249</v>
      </c>
      <c r="I2591" t="s">
        <v>25</v>
      </c>
      <c r="J2591">
        <f t="shared" si="123"/>
        <v>1</v>
      </c>
      <c r="K2591" t="str">
        <f t="shared" si="124"/>
        <v>MMBtu</v>
      </c>
      <c r="L2591" s="3">
        <f t="shared" si="125"/>
        <v>3072249</v>
      </c>
    </row>
    <row r="2592" spans="1:12" x14ac:dyDescent="0.25">
      <c r="A2592" t="s">
        <v>261</v>
      </c>
      <c r="B2592" t="s">
        <v>21</v>
      </c>
      <c r="C2592" t="s">
        <v>22</v>
      </c>
      <c r="D2592" t="s">
        <v>23</v>
      </c>
      <c r="E2592" t="s">
        <v>27</v>
      </c>
      <c r="F2592" t="s">
        <v>24</v>
      </c>
      <c r="G2592">
        <v>445</v>
      </c>
      <c r="H2592">
        <v>3348000</v>
      </c>
      <c r="I2592" t="s">
        <v>25</v>
      </c>
      <c r="J2592">
        <f t="shared" si="123"/>
        <v>1</v>
      </c>
      <c r="K2592" t="str">
        <f t="shared" si="124"/>
        <v>MMBtu</v>
      </c>
      <c r="L2592" s="3">
        <f t="shared" si="125"/>
        <v>3348000</v>
      </c>
    </row>
    <row r="2593" spans="1:12" x14ac:dyDescent="0.25">
      <c r="A2593" t="s">
        <v>261</v>
      </c>
      <c r="B2593" t="s">
        <v>21</v>
      </c>
      <c r="C2593" t="s">
        <v>22</v>
      </c>
      <c r="D2593" t="s">
        <v>12</v>
      </c>
      <c r="E2593" t="s">
        <v>27</v>
      </c>
      <c r="F2593" t="s">
        <v>36</v>
      </c>
      <c r="G2593">
        <v>10</v>
      </c>
      <c r="H2593">
        <v>4850000</v>
      </c>
      <c r="I2593" t="s">
        <v>25</v>
      </c>
      <c r="J2593">
        <f t="shared" si="123"/>
        <v>1</v>
      </c>
      <c r="K2593" t="str">
        <f t="shared" si="124"/>
        <v>MMBtu</v>
      </c>
      <c r="L2593" s="3">
        <f t="shared" si="125"/>
        <v>4850000</v>
      </c>
    </row>
    <row r="2594" spans="1:12" x14ac:dyDescent="0.25">
      <c r="A2594" t="s">
        <v>261</v>
      </c>
      <c r="B2594" t="s">
        <v>21</v>
      </c>
      <c r="C2594" t="s">
        <v>22</v>
      </c>
      <c r="D2594" t="s">
        <v>23</v>
      </c>
      <c r="E2594" t="s">
        <v>15</v>
      </c>
      <c r="F2594" t="s">
        <v>37</v>
      </c>
      <c r="G2594">
        <v>233</v>
      </c>
      <c r="H2594">
        <v>5644194</v>
      </c>
      <c r="I2594" t="s">
        <v>25</v>
      </c>
      <c r="J2594">
        <f t="shared" si="123"/>
        <v>1</v>
      </c>
      <c r="K2594" t="str">
        <f t="shared" si="124"/>
        <v>MMBtu</v>
      </c>
      <c r="L2594" s="3">
        <f t="shared" si="125"/>
        <v>5644194</v>
      </c>
    </row>
    <row r="2595" spans="1:12" x14ac:dyDescent="0.25">
      <c r="A2595" t="s">
        <v>261</v>
      </c>
      <c r="B2595" t="s">
        <v>21</v>
      </c>
      <c r="C2595" t="s">
        <v>22</v>
      </c>
      <c r="D2595" t="s">
        <v>23</v>
      </c>
      <c r="E2595" t="s">
        <v>19</v>
      </c>
      <c r="F2595" t="s">
        <v>33</v>
      </c>
      <c r="G2595">
        <v>715</v>
      </c>
      <c r="H2595">
        <v>6892192</v>
      </c>
      <c r="I2595" t="s">
        <v>25</v>
      </c>
      <c r="J2595">
        <f t="shared" si="123"/>
        <v>1</v>
      </c>
      <c r="K2595" t="str">
        <f t="shared" si="124"/>
        <v>MMBtu</v>
      </c>
      <c r="L2595" s="3">
        <f t="shared" si="125"/>
        <v>6892192</v>
      </c>
    </row>
    <row r="2596" spans="1:12" x14ac:dyDescent="0.25">
      <c r="A2596" t="s">
        <v>261</v>
      </c>
      <c r="B2596" t="s">
        <v>21</v>
      </c>
      <c r="C2596" t="s">
        <v>22</v>
      </c>
      <c r="D2596" t="s">
        <v>23</v>
      </c>
      <c r="E2596" t="s">
        <v>27</v>
      </c>
      <c r="F2596" t="s">
        <v>35</v>
      </c>
      <c r="G2596">
        <v>374</v>
      </c>
      <c r="H2596">
        <v>6929000</v>
      </c>
      <c r="I2596" t="s">
        <v>25</v>
      </c>
      <c r="J2596">
        <f t="shared" si="123"/>
        <v>1</v>
      </c>
      <c r="K2596" t="str">
        <f t="shared" si="124"/>
        <v>MMBtu</v>
      </c>
      <c r="L2596" s="3">
        <f t="shared" si="125"/>
        <v>6929000</v>
      </c>
    </row>
    <row r="2597" spans="1:12" x14ac:dyDescent="0.25">
      <c r="A2597" t="s">
        <v>261</v>
      </c>
      <c r="B2597" t="s">
        <v>21</v>
      </c>
      <c r="C2597" t="s">
        <v>22</v>
      </c>
      <c r="D2597" t="s">
        <v>23</v>
      </c>
      <c r="E2597" t="s">
        <v>17</v>
      </c>
      <c r="F2597" t="s">
        <v>37</v>
      </c>
      <c r="G2597">
        <v>317</v>
      </c>
      <c r="H2597">
        <v>6948138</v>
      </c>
      <c r="I2597" t="s">
        <v>25</v>
      </c>
      <c r="J2597">
        <f t="shared" si="123"/>
        <v>1</v>
      </c>
      <c r="K2597" t="str">
        <f t="shared" si="124"/>
        <v>MMBtu</v>
      </c>
      <c r="L2597" s="3">
        <f t="shared" si="125"/>
        <v>6948138</v>
      </c>
    </row>
    <row r="2598" spans="1:12" x14ac:dyDescent="0.25">
      <c r="A2598" t="s">
        <v>261</v>
      </c>
      <c r="B2598" t="s">
        <v>21</v>
      </c>
      <c r="C2598" t="s">
        <v>22</v>
      </c>
      <c r="D2598" t="s">
        <v>23</v>
      </c>
      <c r="E2598" t="s">
        <v>27</v>
      </c>
      <c r="F2598" t="s">
        <v>33</v>
      </c>
      <c r="G2598">
        <v>727</v>
      </c>
      <c r="H2598">
        <v>7398380</v>
      </c>
      <c r="I2598" t="s">
        <v>25</v>
      </c>
      <c r="J2598">
        <f t="shared" si="123"/>
        <v>1</v>
      </c>
      <c r="K2598" t="str">
        <f t="shared" si="124"/>
        <v>MMBtu</v>
      </c>
      <c r="L2598" s="3">
        <f t="shared" si="125"/>
        <v>7398380</v>
      </c>
    </row>
    <row r="2599" spans="1:12" x14ac:dyDescent="0.25">
      <c r="A2599" t="s">
        <v>261</v>
      </c>
      <c r="B2599" t="s">
        <v>21</v>
      </c>
      <c r="C2599" t="s">
        <v>22</v>
      </c>
      <c r="D2599" t="s">
        <v>12</v>
      </c>
      <c r="E2599" t="s">
        <v>19</v>
      </c>
      <c r="F2599" t="s">
        <v>37</v>
      </c>
      <c r="G2599">
        <v>36</v>
      </c>
      <c r="H2599">
        <v>8777568</v>
      </c>
      <c r="I2599" t="s">
        <v>25</v>
      </c>
      <c r="J2599">
        <f t="shared" si="123"/>
        <v>1</v>
      </c>
      <c r="K2599" t="str">
        <f t="shared" si="124"/>
        <v>MMBtu</v>
      </c>
      <c r="L2599" s="3">
        <f t="shared" si="125"/>
        <v>8777568</v>
      </c>
    </row>
    <row r="2600" spans="1:12" x14ac:dyDescent="0.25">
      <c r="A2600" t="s">
        <v>261</v>
      </c>
      <c r="B2600" t="s">
        <v>21</v>
      </c>
      <c r="C2600" t="s">
        <v>22</v>
      </c>
      <c r="D2600" t="s">
        <v>12</v>
      </c>
      <c r="E2600" t="s">
        <v>27</v>
      </c>
      <c r="F2600" t="s">
        <v>37</v>
      </c>
      <c r="G2600">
        <v>62</v>
      </c>
      <c r="H2600">
        <v>9670000</v>
      </c>
      <c r="I2600" t="s">
        <v>25</v>
      </c>
      <c r="J2600">
        <f t="shared" si="123"/>
        <v>1</v>
      </c>
      <c r="K2600" t="str">
        <f t="shared" si="124"/>
        <v>MMBtu</v>
      </c>
      <c r="L2600" s="3">
        <f t="shared" si="125"/>
        <v>9670000</v>
      </c>
    </row>
    <row r="2601" spans="1:12" x14ac:dyDescent="0.25">
      <c r="A2601" t="s">
        <v>261</v>
      </c>
      <c r="B2601" t="s">
        <v>21</v>
      </c>
      <c r="C2601" t="s">
        <v>22</v>
      </c>
      <c r="D2601" t="s">
        <v>12</v>
      </c>
      <c r="E2601" t="s">
        <v>17</v>
      </c>
      <c r="F2601" t="s">
        <v>37</v>
      </c>
      <c r="G2601">
        <v>37</v>
      </c>
      <c r="H2601">
        <v>10751040</v>
      </c>
      <c r="I2601" t="s">
        <v>25</v>
      </c>
      <c r="J2601">
        <f t="shared" si="123"/>
        <v>1</v>
      </c>
      <c r="K2601" t="str">
        <f t="shared" si="124"/>
        <v>MMBtu</v>
      </c>
      <c r="L2601" s="3">
        <f t="shared" si="125"/>
        <v>10751040</v>
      </c>
    </row>
    <row r="2602" spans="1:12" x14ac:dyDescent="0.25">
      <c r="A2602" t="s">
        <v>261</v>
      </c>
      <c r="B2602" t="s">
        <v>21</v>
      </c>
      <c r="C2602" t="s">
        <v>22</v>
      </c>
      <c r="D2602" t="s">
        <v>12</v>
      </c>
      <c r="E2602" t="s">
        <v>13</v>
      </c>
      <c r="F2602" t="s">
        <v>37</v>
      </c>
      <c r="G2602">
        <v>50</v>
      </c>
      <c r="H2602">
        <v>13008000</v>
      </c>
      <c r="I2602" t="s">
        <v>25</v>
      </c>
      <c r="J2602">
        <f t="shared" si="123"/>
        <v>1</v>
      </c>
      <c r="K2602" t="str">
        <f t="shared" si="124"/>
        <v>MMBtu</v>
      </c>
      <c r="L2602" s="3">
        <f t="shared" si="125"/>
        <v>13008000</v>
      </c>
    </row>
    <row r="2603" spans="1:12" x14ac:dyDescent="0.25">
      <c r="A2603" t="s">
        <v>261</v>
      </c>
      <c r="B2603" t="s">
        <v>21</v>
      </c>
      <c r="C2603" t="s">
        <v>22</v>
      </c>
      <c r="D2603" t="s">
        <v>23</v>
      </c>
      <c r="E2603" t="s">
        <v>30</v>
      </c>
      <c r="F2603" t="s">
        <v>24</v>
      </c>
      <c r="G2603">
        <v>982</v>
      </c>
      <c r="H2603">
        <v>13850000</v>
      </c>
      <c r="I2603" t="s">
        <v>25</v>
      </c>
      <c r="J2603">
        <f t="shared" si="123"/>
        <v>1</v>
      </c>
      <c r="K2603" t="str">
        <f t="shared" si="124"/>
        <v>MMBtu</v>
      </c>
      <c r="L2603" s="3">
        <f t="shared" si="125"/>
        <v>13850000</v>
      </c>
    </row>
    <row r="2604" spans="1:12" x14ac:dyDescent="0.25">
      <c r="A2604" t="s">
        <v>261</v>
      </c>
      <c r="B2604" t="s">
        <v>21</v>
      </c>
      <c r="C2604" t="s">
        <v>22</v>
      </c>
      <c r="D2604" t="s">
        <v>12</v>
      </c>
      <c r="E2604" t="s">
        <v>18</v>
      </c>
      <c r="F2604" t="s">
        <v>37</v>
      </c>
      <c r="G2604">
        <v>35</v>
      </c>
      <c r="H2604">
        <v>13926000</v>
      </c>
      <c r="I2604" t="s">
        <v>25</v>
      </c>
      <c r="J2604">
        <f t="shared" si="123"/>
        <v>1</v>
      </c>
      <c r="K2604" t="str">
        <f t="shared" si="124"/>
        <v>MMBtu</v>
      </c>
      <c r="L2604" s="3">
        <f t="shared" si="125"/>
        <v>13926000</v>
      </c>
    </row>
    <row r="2605" spans="1:12" x14ac:dyDescent="0.25">
      <c r="A2605" t="s">
        <v>261</v>
      </c>
      <c r="B2605" t="s">
        <v>21</v>
      </c>
      <c r="C2605" t="s">
        <v>22</v>
      </c>
      <c r="D2605" t="s">
        <v>23</v>
      </c>
      <c r="E2605" t="s">
        <v>18</v>
      </c>
      <c r="F2605" t="s">
        <v>33</v>
      </c>
      <c r="G2605">
        <v>1418</v>
      </c>
      <c r="H2605">
        <v>14479142</v>
      </c>
      <c r="I2605" t="s">
        <v>25</v>
      </c>
      <c r="J2605">
        <f t="shared" si="123"/>
        <v>1</v>
      </c>
      <c r="K2605" t="str">
        <f t="shared" si="124"/>
        <v>MMBtu</v>
      </c>
      <c r="L2605" s="3">
        <f t="shared" si="125"/>
        <v>14479142</v>
      </c>
    </row>
    <row r="2606" spans="1:12" x14ac:dyDescent="0.25">
      <c r="A2606" t="s">
        <v>261</v>
      </c>
      <c r="B2606" t="s">
        <v>21</v>
      </c>
      <c r="C2606" t="s">
        <v>22</v>
      </c>
      <c r="D2606" t="s">
        <v>23</v>
      </c>
      <c r="E2606" t="s">
        <v>13</v>
      </c>
      <c r="F2606" t="s">
        <v>33</v>
      </c>
      <c r="G2606">
        <v>1871</v>
      </c>
      <c r="H2606">
        <v>14749224</v>
      </c>
      <c r="I2606" t="s">
        <v>25</v>
      </c>
      <c r="J2606">
        <f t="shared" si="123"/>
        <v>1</v>
      </c>
      <c r="K2606" t="str">
        <f t="shared" si="124"/>
        <v>MMBtu</v>
      </c>
      <c r="L2606" s="3">
        <f t="shared" si="125"/>
        <v>14749224</v>
      </c>
    </row>
    <row r="2607" spans="1:12" x14ac:dyDescent="0.25">
      <c r="A2607" t="s">
        <v>261</v>
      </c>
      <c r="B2607" t="s">
        <v>21</v>
      </c>
      <c r="C2607" t="s">
        <v>22</v>
      </c>
      <c r="D2607" t="s">
        <v>23</v>
      </c>
      <c r="E2607" t="s">
        <v>19</v>
      </c>
      <c r="F2607" t="s">
        <v>35</v>
      </c>
      <c r="G2607">
        <v>861</v>
      </c>
      <c r="H2607">
        <v>15018722</v>
      </c>
      <c r="I2607" t="s">
        <v>25</v>
      </c>
      <c r="J2607">
        <f t="shared" si="123"/>
        <v>1</v>
      </c>
      <c r="K2607" t="str">
        <f t="shared" si="124"/>
        <v>MMBtu</v>
      </c>
      <c r="L2607" s="3">
        <f t="shared" si="125"/>
        <v>15018722</v>
      </c>
    </row>
    <row r="2608" spans="1:12" x14ac:dyDescent="0.25">
      <c r="A2608" t="s">
        <v>261</v>
      </c>
      <c r="B2608" t="s">
        <v>21</v>
      </c>
      <c r="C2608" t="s">
        <v>22</v>
      </c>
      <c r="D2608" t="s">
        <v>23</v>
      </c>
      <c r="E2608" t="s">
        <v>16</v>
      </c>
      <c r="F2608" t="s">
        <v>33</v>
      </c>
      <c r="G2608">
        <v>1602</v>
      </c>
      <c r="H2608">
        <v>16270765</v>
      </c>
      <c r="I2608" t="s">
        <v>25</v>
      </c>
      <c r="J2608">
        <f t="shared" si="123"/>
        <v>1</v>
      </c>
      <c r="K2608" t="str">
        <f t="shared" si="124"/>
        <v>MMBtu</v>
      </c>
      <c r="L2608" s="3">
        <f t="shared" si="125"/>
        <v>16270765</v>
      </c>
    </row>
    <row r="2609" spans="1:12" x14ac:dyDescent="0.25">
      <c r="A2609" t="s">
        <v>261</v>
      </c>
      <c r="B2609" t="s">
        <v>21</v>
      </c>
      <c r="C2609" t="s">
        <v>22</v>
      </c>
      <c r="D2609" t="s">
        <v>23</v>
      </c>
      <c r="E2609" t="s">
        <v>15</v>
      </c>
      <c r="F2609" t="s">
        <v>33</v>
      </c>
      <c r="G2609">
        <v>1635</v>
      </c>
      <c r="H2609">
        <v>16290050</v>
      </c>
      <c r="I2609" t="s">
        <v>25</v>
      </c>
      <c r="J2609">
        <f t="shared" si="123"/>
        <v>1</v>
      </c>
      <c r="K2609" t="str">
        <f t="shared" si="124"/>
        <v>MMBtu</v>
      </c>
      <c r="L2609" s="3">
        <f t="shared" si="125"/>
        <v>16290050</v>
      </c>
    </row>
    <row r="2610" spans="1:12" x14ac:dyDescent="0.25">
      <c r="A2610" t="s">
        <v>261</v>
      </c>
      <c r="B2610" t="s">
        <v>21</v>
      </c>
      <c r="C2610" t="s">
        <v>22</v>
      </c>
      <c r="D2610" t="s">
        <v>12</v>
      </c>
      <c r="E2610" t="s">
        <v>16</v>
      </c>
      <c r="F2610" t="s">
        <v>37</v>
      </c>
      <c r="G2610">
        <v>35</v>
      </c>
      <c r="H2610">
        <v>16885000</v>
      </c>
      <c r="I2610" t="s">
        <v>25</v>
      </c>
      <c r="J2610">
        <f t="shared" si="123"/>
        <v>1</v>
      </c>
      <c r="K2610" t="str">
        <f t="shared" si="124"/>
        <v>MMBtu</v>
      </c>
      <c r="L2610" s="3">
        <f t="shared" si="125"/>
        <v>16885000</v>
      </c>
    </row>
    <row r="2611" spans="1:12" x14ac:dyDescent="0.25">
      <c r="A2611" t="s">
        <v>261</v>
      </c>
      <c r="B2611" t="s">
        <v>21</v>
      </c>
      <c r="C2611" t="s">
        <v>22</v>
      </c>
      <c r="D2611" t="s">
        <v>23</v>
      </c>
      <c r="E2611" t="s">
        <v>17</v>
      </c>
      <c r="F2611" t="s">
        <v>33</v>
      </c>
      <c r="G2611">
        <v>1692</v>
      </c>
      <c r="H2611">
        <v>17227253</v>
      </c>
      <c r="I2611" t="s">
        <v>25</v>
      </c>
      <c r="J2611">
        <f t="shared" si="123"/>
        <v>1</v>
      </c>
      <c r="K2611" t="str">
        <f t="shared" si="124"/>
        <v>MMBtu</v>
      </c>
      <c r="L2611" s="3">
        <f t="shared" si="125"/>
        <v>17227253</v>
      </c>
    </row>
    <row r="2612" spans="1:12" x14ac:dyDescent="0.25">
      <c r="A2612" t="s">
        <v>261</v>
      </c>
      <c r="B2612" t="s">
        <v>21</v>
      </c>
      <c r="C2612" t="s">
        <v>22</v>
      </c>
      <c r="D2612" t="s">
        <v>23</v>
      </c>
      <c r="E2612" t="s">
        <v>13</v>
      </c>
      <c r="F2612" t="s">
        <v>35</v>
      </c>
      <c r="G2612">
        <v>1096</v>
      </c>
      <c r="H2612">
        <v>17594032</v>
      </c>
      <c r="I2612" t="s">
        <v>25</v>
      </c>
      <c r="J2612">
        <f t="shared" si="123"/>
        <v>1</v>
      </c>
      <c r="K2612" t="str">
        <f t="shared" si="124"/>
        <v>MMBtu</v>
      </c>
      <c r="L2612" s="3">
        <f t="shared" si="125"/>
        <v>17594032</v>
      </c>
    </row>
    <row r="2613" spans="1:12" x14ac:dyDescent="0.25">
      <c r="A2613" t="s">
        <v>261</v>
      </c>
      <c r="B2613" t="s">
        <v>21</v>
      </c>
      <c r="C2613" t="s">
        <v>22</v>
      </c>
      <c r="D2613" t="s">
        <v>12</v>
      </c>
      <c r="E2613" t="s">
        <v>15</v>
      </c>
      <c r="F2613" t="s">
        <v>37</v>
      </c>
      <c r="G2613">
        <v>61</v>
      </c>
      <c r="H2613">
        <v>17833702</v>
      </c>
      <c r="I2613" t="s">
        <v>25</v>
      </c>
      <c r="J2613">
        <f t="shared" si="123"/>
        <v>1</v>
      </c>
      <c r="K2613" t="str">
        <f t="shared" si="124"/>
        <v>MMBtu</v>
      </c>
      <c r="L2613" s="3">
        <f t="shared" si="125"/>
        <v>17833702</v>
      </c>
    </row>
    <row r="2614" spans="1:12" x14ac:dyDescent="0.25">
      <c r="A2614" t="s">
        <v>261</v>
      </c>
      <c r="B2614" t="s">
        <v>21</v>
      </c>
      <c r="C2614" t="s">
        <v>22</v>
      </c>
      <c r="D2614" t="s">
        <v>23</v>
      </c>
      <c r="E2614" t="s">
        <v>16</v>
      </c>
      <c r="F2614" t="s">
        <v>35</v>
      </c>
      <c r="G2614">
        <v>850</v>
      </c>
      <c r="H2614">
        <v>21796283</v>
      </c>
      <c r="I2614" t="s">
        <v>25</v>
      </c>
      <c r="J2614">
        <f t="shared" si="123"/>
        <v>1</v>
      </c>
      <c r="K2614" t="str">
        <f t="shared" si="124"/>
        <v>MMBtu</v>
      </c>
      <c r="L2614" s="3">
        <f t="shared" si="125"/>
        <v>21796283</v>
      </c>
    </row>
    <row r="2615" spans="1:12" x14ac:dyDescent="0.25">
      <c r="A2615" t="s">
        <v>261</v>
      </c>
      <c r="B2615" t="s">
        <v>21</v>
      </c>
      <c r="C2615" t="s">
        <v>22</v>
      </c>
      <c r="D2615" t="s">
        <v>23</v>
      </c>
      <c r="E2615" t="s">
        <v>30</v>
      </c>
      <c r="F2615" t="s">
        <v>33</v>
      </c>
      <c r="G2615">
        <v>1260</v>
      </c>
      <c r="H2615">
        <v>22815217</v>
      </c>
      <c r="I2615" t="s">
        <v>25</v>
      </c>
      <c r="J2615">
        <f t="shared" si="123"/>
        <v>1</v>
      </c>
      <c r="K2615" t="str">
        <f t="shared" si="124"/>
        <v>MMBtu</v>
      </c>
      <c r="L2615" s="3">
        <f t="shared" si="125"/>
        <v>22815217</v>
      </c>
    </row>
    <row r="2616" spans="1:12" x14ac:dyDescent="0.25">
      <c r="A2616" t="s">
        <v>261</v>
      </c>
      <c r="B2616" t="s">
        <v>21</v>
      </c>
      <c r="C2616" t="s">
        <v>22</v>
      </c>
      <c r="D2616" t="s">
        <v>12</v>
      </c>
      <c r="E2616" t="s">
        <v>27</v>
      </c>
      <c r="F2616" t="s">
        <v>35</v>
      </c>
      <c r="G2616">
        <v>89</v>
      </c>
      <c r="H2616">
        <v>23745000</v>
      </c>
      <c r="I2616" t="s">
        <v>25</v>
      </c>
      <c r="J2616">
        <f t="shared" si="123"/>
        <v>1</v>
      </c>
      <c r="K2616" t="str">
        <f t="shared" si="124"/>
        <v>MMBtu</v>
      </c>
      <c r="L2616" s="3">
        <f t="shared" si="125"/>
        <v>23745000</v>
      </c>
    </row>
    <row r="2617" spans="1:12" x14ac:dyDescent="0.25">
      <c r="A2617" t="s">
        <v>261</v>
      </c>
      <c r="B2617" t="s">
        <v>21</v>
      </c>
      <c r="C2617" t="s">
        <v>22</v>
      </c>
      <c r="D2617" t="s">
        <v>23</v>
      </c>
      <c r="E2617" t="s">
        <v>16</v>
      </c>
      <c r="F2617" t="s">
        <v>24</v>
      </c>
      <c r="G2617">
        <v>1738</v>
      </c>
      <c r="H2617">
        <v>24165000</v>
      </c>
      <c r="I2617" t="s">
        <v>25</v>
      </c>
      <c r="J2617">
        <f t="shared" si="123"/>
        <v>1</v>
      </c>
      <c r="K2617" t="str">
        <f t="shared" si="124"/>
        <v>MMBtu</v>
      </c>
      <c r="L2617" s="3">
        <f t="shared" si="125"/>
        <v>24165000</v>
      </c>
    </row>
    <row r="2618" spans="1:12" x14ac:dyDescent="0.25">
      <c r="A2618" t="s">
        <v>261</v>
      </c>
      <c r="B2618" t="s">
        <v>21</v>
      </c>
      <c r="C2618" t="s">
        <v>22</v>
      </c>
      <c r="D2618" t="s">
        <v>23</v>
      </c>
      <c r="E2618" t="s">
        <v>19</v>
      </c>
      <c r="F2618" t="s">
        <v>24</v>
      </c>
      <c r="G2618">
        <v>1139</v>
      </c>
      <c r="H2618">
        <v>25844051</v>
      </c>
      <c r="I2618" t="s">
        <v>25</v>
      </c>
      <c r="J2618">
        <f t="shared" si="123"/>
        <v>1</v>
      </c>
      <c r="K2618" t="str">
        <f t="shared" si="124"/>
        <v>MMBtu</v>
      </c>
      <c r="L2618" s="3">
        <f t="shared" si="125"/>
        <v>25844051</v>
      </c>
    </row>
    <row r="2619" spans="1:12" x14ac:dyDescent="0.25">
      <c r="A2619" t="s">
        <v>261</v>
      </c>
      <c r="B2619" t="s">
        <v>21</v>
      </c>
      <c r="C2619" t="s">
        <v>22</v>
      </c>
      <c r="D2619" t="s">
        <v>23</v>
      </c>
      <c r="E2619" t="s">
        <v>17</v>
      </c>
      <c r="F2619" t="s">
        <v>35</v>
      </c>
      <c r="G2619">
        <v>1327</v>
      </c>
      <c r="H2619">
        <v>27100111</v>
      </c>
      <c r="I2619" t="s">
        <v>25</v>
      </c>
      <c r="J2619">
        <f t="shared" si="123"/>
        <v>1</v>
      </c>
      <c r="K2619" t="str">
        <f t="shared" si="124"/>
        <v>MMBtu</v>
      </c>
      <c r="L2619" s="3">
        <f t="shared" si="125"/>
        <v>27100111</v>
      </c>
    </row>
    <row r="2620" spans="1:12" x14ac:dyDescent="0.25">
      <c r="A2620" t="s">
        <v>261</v>
      </c>
      <c r="B2620" t="s">
        <v>21</v>
      </c>
      <c r="C2620" t="s">
        <v>22</v>
      </c>
      <c r="D2620" t="s">
        <v>23</v>
      </c>
      <c r="E2620" t="s">
        <v>18</v>
      </c>
      <c r="F2620" t="s">
        <v>35</v>
      </c>
      <c r="G2620">
        <v>1137</v>
      </c>
      <c r="H2620">
        <v>27821958</v>
      </c>
      <c r="I2620" t="s">
        <v>25</v>
      </c>
      <c r="J2620">
        <f t="shared" si="123"/>
        <v>1</v>
      </c>
      <c r="K2620" t="str">
        <f t="shared" si="124"/>
        <v>MMBtu</v>
      </c>
      <c r="L2620" s="3">
        <f t="shared" si="125"/>
        <v>27821958</v>
      </c>
    </row>
    <row r="2621" spans="1:12" x14ac:dyDescent="0.25">
      <c r="A2621" t="s">
        <v>261</v>
      </c>
      <c r="B2621" t="s">
        <v>21</v>
      </c>
      <c r="C2621" t="s">
        <v>22</v>
      </c>
      <c r="D2621" t="s">
        <v>12</v>
      </c>
      <c r="E2621" t="s">
        <v>27</v>
      </c>
      <c r="F2621" t="s">
        <v>24</v>
      </c>
      <c r="G2621">
        <v>164</v>
      </c>
      <c r="H2621">
        <v>27960000</v>
      </c>
      <c r="I2621" t="s">
        <v>25</v>
      </c>
      <c r="J2621">
        <f t="shared" si="123"/>
        <v>1</v>
      </c>
      <c r="K2621" t="str">
        <f t="shared" si="124"/>
        <v>MMBtu</v>
      </c>
      <c r="L2621" s="3">
        <f t="shared" si="125"/>
        <v>27960000</v>
      </c>
    </row>
    <row r="2622" spans="1:12" x14ac:dyDescent="0.25">
      <c r="A2622" t="s">
        <v>261</v>
      </c>
      <c r="B2622" t="s">
        <v>21</v>
      </c>
      <c r="C2622" t="s">
        <v>22</v>
      </c>
      <c r="D2622" t="s">
        <v>23</v>
      </c>
      <c r="E2622" t="s">
        <v>15</v>
      </c>
      <c r="F2622" t="s">
        <v>35</v>
      </c>
      <c r="G2622">
        <v>1679</v>
      </c>
      <c r="H2622">
        <v>28808137</v>
      </c>
      <c r="I2622" t="s">
        <v>25</v>
      </c>
      <c r="J2622">
        <f t="shared" si="123"/>
        <v>1</v>
      </c>
      <c r="K2622" t="str">
        <f t="shared" si="124"/>
        <v>MMBtu</v>
      </c>
      <c r="L2622" s="3">
        <f t="shared" si="125"/>
        <v>28808137</v>
      </c>
    </row>
    <row r="2623" spans="1:12" x14ac:dyDescent="0.25">
      <c r="A2623" t="s">
        <v>261</v>
      </c>
      <c r="B2623" t="s">
        <v>21</v>
      </c>
      <c r="C2623" t="s">
        <v>22</v>
      </c>
      <c r="D2623" t="s">
        <v>20</v>
      </c>
      <c r="E2623" t="s">
        <v>15</v>
      </c>
      <c r="F2623" t="s">
        <v>36</v>
      </c>
      <c r="G2623">
        <v>32</v>
      </c>
      <c r="H2623">
        <v>29200000</v>
      </c>
      <c r="I2623" t="s">
        <v>25</v>
      </c>
      <c r="J2623">
        <f t="shared" si="123"/>
        <v>1</v>
      </c>
      <c r="K2623" t="str">
        <f t="shared" si="124"/>
        <v>MMBtu</v>
      </c>
      <c r="L2623" s="3">
        <f t="shared" si="125"/>
        <v>29200000</v>
      </c>
    </row>
    <row r="2624" spans="1:12" x14ac:dyDescent="0.25">
      <c r="A2624" t="s">
        <v>261</v>
      </c>
      <c r="B2624" t="s">
        <v>21</v>
      </c>
      <c r="C2624" t="s">
        <v>22</v>
      </c>
      <c r="D2624" t="s">
        <v>12</v>
      </c>
      <c r="E2624" t="s">
        <v>30</v>
      </c>
      <c r="F2624" t="s">
        <v>37</v>
      </c>
      <c r="G2624">
        <v>67</v>
      </c>
      <c r="H2624">
        <v>29730000</v>
      </c>
      <c r="I2624" t="s">
        <v>25</v>
      </c>
      <c r="J2624">
        <f t="shared" si="123"/>
        <v>1</v>
      </c>
      <c r="K2624" t="str">
        <f t="shared" si="124"/>
        <v>MMBtu</v>
      </c>
      <c r="L2624" s="3">
        <f t="shared" si="125"/>
        <v>29730000</v>
      </c>
    </row>
    <row r="2625" spans="1:12" x14ac:dyDescent="0.25">
      <c r="A2625" t="s">
        <v>261</v>
      </c>
      <c r="B2625" t="s">
        <v>21</v>
      </c>
      <c r="C2625" t="s">
        <v>22</v>
      </c>
      <c r="D2625" t="s">
        <v>23</v>
      </c>
      <c r="E2625" t="s">
        <v>30</v>
      </c>
      <c r="F2625" t="s">
        <v>35</v>
      </c>
      <c r="G2625">
        <v>934</v>
      </c>
      <c r="H2625">
        <v>30189472</v>
      </c>
      <c r="I2625" t="s">
        <v>25</v>
      </c>
      <c r="J2625">
        <f t="shared" si="123"/>
        <v>1</v>
      </c>
      <c r="K2625" t="str">
        <f t="shared" si="124"/>
        <v>MMBtu</v>
      </c>
      <c r="L2625" s="3">
        <f t="shared" si="125"/>
        <v>30189472</v>
      </c>
    </row>
    <row r="2626" spans="1:12" x14ac:dyDescent="0.25">
      <c r="A2626" t="s">
        <v>261</v>
      </c>
      <c r="B2626" t="s">
        <v>21</v>
      </c>
      <c r="C2626" t="s">
        <v>22</v>
      </c>
      <c r="D2626" t="s">
        <v>23</v>
      </c>
      <c r="E2626" t="s">
        <v>15</v>
      </c>
      <c r="F2626" t="s">
        <v>24</v>
      </c>
      <c r="G2626">
        <v>1914</v>
      </c>
      <c r="H2626">
        <v>31311640</v>
      </c>
      <c r="I2626" t="s">
        <v>25</v>
      </c>
      <c r="J2626">
        <f t="shared" si="123"/>
        <v>1</v>
      </c>
      <c r="K2626" t="str">
        <f t="shared" si="124"/>
        <v>MMBtu</v>
      </c>
      <c r="L2626" s="3">
        <f t="shared" si="125"/>
        <v>31311640</v>
      </c>
    </row>
    <row r="2627" spans="1:12" x14ac:dyDescent="0.25">
      <c r="A2627" t="s">
        <v>261</v>
      </c>
      <c r="B2627" t="s">
        <v>21</v>
      </c>
      <c r="C2627" t="s">
        <v>22</v>
      </c>
      <c r="D2627" t="s">
        <v>23</v>
      </c>
      <c r="E2627" t="s">
        <v>13</v>
      </c>
      <c r="F2627" t="s">
        <v>24</v>
      </c>
      <c r="G2627">
        <v>1908</v>
      </c>
      <c r="H2627">
        <v>31428741</v>
      </c>
      <c r="I2627" t="s">
        <v>25</v>
      </c>
      <c r="J2627">
        <f t="shared" si="123"/>
        <v>1</v>
      </c>
      <c r="K2627" t="str">
        <f t="shared" si="124"/>
        <v>MMBtu</v>
      </c>
      <c r="L2627" s="3">
        <f t="shared" si="125"/>
        <v>31428741</v>
      </c>
    </row>
    <row r="2628" spans="1:12" x14ac:dyDescent="0.25">
      <c r="A2628" t="s">
        <v>261</v>
      </c>
      <c r="B2628" t="s">
        <v>21</v>
      </c>
      <c r="C2628" t="s">
        <v>22</v>
      </c>
      <c r="D2628" t="s">
        <v>23</v>
      </c>
      <c r="E2628" t="s">
        <v>18</v>
      </c>
      <c r="F2628" t="s">
        <v>24</v>
      </c>
      <c r="G2628">
        <v>1531</v>
      </c>
      <c r="H2628">
        <v>31573764</v>
      </c>
      <c r="I2628" t="s">
        <v>25</v>
      </c>
      <c r="J2628">
        <f t="shared" si="123"/>
        <v>1</v>
      </c>
      <c r="K2628" t="str">
        <f t="shared" si="124"/>
        <v>MMBtu</v>
      </c>
      <c r="L2628" s="3">
        <f t="shared" si="125"/>
        <v>31573764</v>
      </c>
    </row>
    <row r="2629" spans="1:12" x14ac:dyDescent="0.25">
      <c r="A2629" t="s">
        <v>261</v>
      </c>
      <c r="B2629" t="s">
        <v>21</v>
      </c>
      <c r="C2629" t="s">
        <v>22</v>
      </c>
      <c r="D2629" t="s">
        <v>23</v>
      </c>
      <c r="E2629" t="s">
        <v>17</v>
      </c>
      <c r="F2629" t="s">
        <v>24</v>
      </c>
      <c r="G2629">
        <v>1498</v>
      </c>
      <c r="H2629">
        <v>31655394</v>
      </c>
      <c r="I2629" t="s">
        <v>25</v>
      </c>
      <c r="J2629">
        <f t="shared" si="123"/>
        <v>1</v>
      </c>
      <c r="K2629" t="str">
        <f t="shared" si="124"/>
        <v>MMBtu</v>
      </c>
      <c r="L2629" s="3">
        <f t="shared" si="125"/>
        <v>31655394</v>
      </c>
    </row>
    <row r="2630" spans="1:12" x14ac:dyDescent="0.25">
      <c r="A2630" t="s">
        <v>261</v>
      </c>
      <c r="B2630" t="s">
        <v>21</v>
      </c>
      <c r="C2630" t="s">
        <v>22</v>
      </c>
      <c r="D2630" t="s">
        <v>12</v>
      </c>
      <c r="E2630" t="s">
        <v>17</v>
      </c>
      <c r="F2630" t="s">
        <v>24</v>
      </c>
      <c r="G2630">
        <v>160</v>
      </c>
      <c r="H2630">
        <v>34392500</v>
      </c>
      <c r="I2630" t="s">
        <v>25</v>
      </c>
      <c r="J2630">
        <f t="shared" si="123"/>
        <v>1</v>
      </c>
      <c r="K2630" t="str">
        <f t="shared" si="124"/>
        <v>MMBtu</v>
      </c>
      <c r="L2630" s="3">
        <f t="shared" si="125"/>
        <v>34392500</v>
      </c>
    </row>
    <row r="2631" spans="1:12" x14ac:dyDescent="0.25">
      <c r="A2631" t="s">
        <v>261</v>
      </c>
      <c r="B2631" t="s">
        <v>21</v>
      </c>
      <c r="C2631" t="s">
        <v>22</v>
      </c>
      <c r="D2631" t="s">
        <v>12</v>
      </c>
      <c r="E2631" t="s">
        <v>13</v>
      </c>
      <c r="F2631" t="s">
        <v>33</v>
      </c>
      <c r="G2631">
        <v>81</v>
      </c>
      <c r="H2631">
        <v>35058015</v>
      </c>
      <c r="I2631" t="s">
        <v>25</v>
      </c>
      <c r="J2631">
        <f t="shared" si="123"/>
        <v>1</v>
      </c>
      <c r="K2631" t="str">
        <f t="shared" si="124"/>
        <v>MMBtu</v>
      </c>
      <c r="L2631" s="3">
        <f t="shared" si="125"/>
        <v>35058015</v>
      </c>
    </row>
    <row r="2632" spans="1:12" x14ac:dyDescent="0.25">
      <c r="A2632" t="s">
        <v>261</v>
      </c>
      <c r="B2632" t="s">
        <v>21</v>
      </c>
      <c r="C2632" t="s">
        <v>22</v>
      </c>
      <c r="D2632" t="s">
        <v>12</v>
      </c>
      <c r="E2632" t="s">
        <v>17</v>
      </c>
      <c r="F2632" t="s">
        <v>33</v>
      </c>
      <c r="G2632">
        <v>127</v>
      </c>
      <c r="H2632">
        <v>36887887</v>
      </c>
      <c r="I2632" t="s">
        <v>25</v>
      </c>
      <c r="J2632">
        <f t="shared" si="123"/>
        <v>1</v>
      </c>
      <c r="K2632" t="str">
        <f t="shared" si="124"/>
        <v>MMBtu</v>
      </c>
      <c r="L2632" s="3">
        <f t="shared" si="125"/>
        <v>36887887</v>
      </c>
    </row>
    <row r="2633" spans="1:12" x14ac:dyDescent="0.25">
      <c r="A2633" t="s">
        <v>261</v>
      </c>
      <c r="B2633" t="s">
        <v>21</v>
      </c>
      <c r="C2633" t="s">
        <v>22</v>
      </c>
      <c r="D2633" t="s">
        <v>12</v>
      </c>
      <c r="E2633" t="s">
        <v>19</v>
      </c>
      <c r="F2633" t="s">
        <v>33</v>
      </c>
      <c r="G2633">
        <v>116</v>
      </c>
      <c r="H2633">
        <v>42738146</v>
      </c>
      <c r="I2633" t="s">
        <v>25</v>
      </c>
      <c r="J2633">
        <f t="shared" si="123"/>
        <v>1</v>
      </c>
      <c r="K2633" t="str">
        <f t="shared" si="124"/>
        <v>MMBtu</v>
      </c>
      <c r="L2633" s="3">
        <f t="shared" si="125"/>
        <v>42738146</v>
      </c>
    </row>
    <row r="2634" spans="1:12" x14ac:dyDescent="0.25">
      <c r="A2634" t="s">
        <v>261</v>
      </c>
      <c r="B2634" t="s">
        <v>21</v>
      </c>
      <c r="C2634" t="s">
        <v>22</v>
      </c>
      <c r="D2634" t="s">
        <v>12</v>
      </c>
      <c r="E2634" t="s">
        <v>15</v>
      </c>
      <c r="F2634" t="s">
        <v>33</v>
      </c>
      <c r="G2634">
        <v>116</v>
      </c>
      <c r="H2634">
        <v>45951308</v>
      </c>
      <c r="I2634" t="s">
        <v>25</v>
      </c>
      <c r="J2634">
        <f t="shared" si="123"/>
        <v>1</v>
      </c>
      <c r="K2634" t="str">
        <f t="shared" si="124"/>
        <v>MMBtu</v>
      </c>
      <c r="L2634" s="3">
        <f t="shared" si="125"/>
        <v>45951308</v>
      </c>
    </row>
    <row r="2635" spans="1:12" x14ac:dyDescent="0.25">
      <c r="A2635" t="s">
        <v>261</v>
      </c>
      <c r="B2635" t="s">
        <v>21</v>
      </c>
      <c r="C2635" t="s">
        <v>22</v>
      </c>
      <c r="D2635" t="s">
        <v>12</v>
      </c>
      <c r="E2635" t="s">
        <v>19</v>
      </c>
      <c r="F2635" t="s">
        <v>24</v>
      </c>
      <c r="G2635">
        <v>214</v>
      </c>
      <c r="H2635">
        <v>47322000</v>
      </c>
      <c r="I2635" t="s">
        <v>25</v>
      </c>
      <c r="J2635">
        <f t="shared" si="123"/>
        <v>1</v>
      </c>
      <c r="K2635" t="str">
        <f t="shared" si="124"/>
        <v>MMBtu</v>
      </c>
      <c r="L2635" s="3">
        <f t="shared" si="125"/>
        <v>47322000</v>
      </c>
    </row>
    <row r="2636" spans="1:12" x14ac:dyDescent="0.25">
      <c r="A2636" t="s">
        <v>261</v>
      </c>
      <c r="B2636" t="s">
        <v>21</v>
      </c>
      <c r="C2636" t="s">
        <v>22</v>
      </c>
      <c r="D2636" t="s">
        <v>12</v>
      </c>
      <c r="E2636" t="s">
        <v>13</v>
      </c>
      <c r="F2636" t="s">
        <v>24</v>
      </c>
      <c r="G2636">
        <v>214</v>
      </c>
      <c r="H2636">
        <v>51780000</v>
      </c>
      <c r="I2636" t="s">
        <v>25</v>
      </c>
      <c r="J2636">
        <f t="shared" si="123"/>
        <v>1</v>
      </c>
      <c r="K2636" t="str">
        <f t="shared" si="124"/>
        <v>MMBtu</v>
      </c>
      <c r="L2636" s="3">
        <f t="shared" si="125"/>
        <v>51780000</v>
      </c>
    </row>
    <row r="2637" spans="1:12" x14ac:dyDescent="0.25">
      <c r="A2637" t="s">
        <v>261</v>
      </c>
      <c r="B2637" t="s">
        <v>21</v>
      </c>
      <c r="C2637" t="s">
        <v>22</v>
      </c>
      <c r="D2637" t="s">
        <v>20</v>
      </c>
      <c r="E2637" t="s">
        <v>17</v>
      </c>
      <c r="F2637" t="s">
        <v>36</v>
      </c>
      <c r="G2637">
        <v>66</v>
      </c>
      <c r="H2637">
        <v>65500000</v>
      </c>
      <c r="I2637" t="s">
        <v>25</v>
      </c>
      <c r="J2637">
        <f t="shared" si="123"/>
        <v>1</v>
      </c>
      <c r="K2637" t="str">
        <f t="shared" si="124"/>
        <v>MMBtu</v>
      </c>
      <c r="L2637" s="3">
        <f t="shared" si="125"/>
        <v>65500000</v>
      </c>
    </row>
    <row r="2638" spans="1:12" x14ac:dyDescent="0.25">
      <c r="A2638" t="s">
        <v>261</v>
      </c>
      <c r="B2638" t="s">
        <v>21</v>
      </c>
      <c r="C2638" t="s">
        <v>22</v>
      </c>
      <c r="D2638" t="s">
        <v>12</v>
      </c>
      <c r="E2638" t="s">
        <v>15</v>
      </c>
      <c r="F2638" t="s">
        <v>24</v>
      </c>
      <c r="G2638">
        <v>196</v>
      </c>
      <c r="H2638">
        <v>67060000</v>
      </c>
      <c r="I2638" t="s">
        <v>25</v>
      </c>
      <c r="J2638">
        <f t="shared" si="123"/>
        <v>1</v>
      </c>
      <c r="K2638" t="str">
        <f t="shared" si="124"/>
        <v>MMBtu</v>
      </c>
      <c r="L2638" s="3">
        <f t="shared" si="125"/>
        <v>67060000</v>
      </c>
    </row>
    <row r="2639" spans="1:12" x14ac:dyDescent="0.25">
      <c r="A2639" t="s">
        <v>261</v>
      </c>
      <c r="B2639" t="s">
        <v>21</v>
      </c>
      <c r="C2639" t="s">
        <v>22</v>
      </c>
      <c r="D2639" t="s">
        <v>12</v>
      </c>
      <c r="E2639" t="s">
        <v>18</v>
      </c>
      <c r="F2639" t="s">
        <v>24</v>
      </c>
      <c r="G2639">
        <v>248</v>
      </c>
      <c r="H2639">
        <v>67135000</v>
      </c>
      <c r="I2639" t="s">
        <v>25</v>
      </c>
      <c r="J2639">
        <f t="shared" si="123"/>
        <v>1</v>
      </c>
      <c r="K2639" t="str">
        <f t="shared" si="124"/>
        <v>MMBtu</v>
      </c>
      <c r="L2639" s="3">
        <f t="shared" si="125"/>
        <v>67135000</v>
      </c>
    </row>
    <row r="2640" spans="1:12" x14ac:dyDescent="0.25">
      <c r="A2640" t="s">
        <v>261</v>
      </c>
      <c r="B2640" t="s">
        <v>21</v>
      </c>
      <c r="C2640" t="s">
        <v>22</v>
      </c>
      <c r="D2640" t="s">
        <v>20</v>
      </c>
      <c r="E2640" t="s">
        <v>19</v>
      </c>
      <c r="F2640" t="s">
        <v>36</v>
      </c>
      <c r="G2640">
        <v>69</v>
      </c>
      <c r="H2640">
        <v>69000000</v>
      </c>
      <c r="I2640" t="s">
        <v>25</v>
      </c>
      <c r="J2640">
        <f t="shared" si="123"/>
        <v>1</v>
      </c>
      <c r="K2640" t="str">
        <f t="shared" si="124"/>
        <v>MMBtu</v>
      </c>
      <c r="L2640" s="3">
        <f t="shared" si="125"/>
        <v>69000000</v>
      </c>
    </row>
    <row r="2641" spans="1:12" x14ac:dyDescent="0.25">
      <c r="A2641" t="s">
        <v>261</v>
      </c>
      <c r="B2641" t="s">
        <v>21</v>
      </c>
      <c r="C2641" t="s">
        <v>22</v>
      </c>
      <c r="D2641" t="s">
        <v>12</v>
      </c>
      <c r="E2641" t="s">
        <v>27</v>
      </c>
      <c r="F2641" t="s">
        <v>33</v>
      </c>
      <c r="G2641">
        <v>92</v>
      </c>
      <c r="H2641">
        <v>70592500</v>
      </c>
      <c r="I2641" t="s">
        <v>25</v>
      </c>
      <c r="J2641">
        <f t="shared" si="123"/>
        <v>1</v>
      </c>
      <c r="K2641" t="str">
        <f t="shared" si="124"/>
        <v>MMBtu</v>
      </c>
      <c r="L2641" s="3">
        <f t="shared" si="125"/>
        <v>70592500</v>
      </c>
    </row>
    <row r="2642" spans="1:12" x14ac:dyDescent="0.25">
      <c r="A2642" t="s">
        <v>261</v>
      </c>
      <c r="B2642" t="s">
        <v>21</v>
      </c>
      <c r="C2642" t="s">
        <v>22</v>
      </c>
      <c r="D2642" t="s">
        <v>12</v>
      </c>
      <c r="E2642" t="s">
        <v>13</v>
      </c>
      <c r="F2642" t="s">
        <v>35</v>
      </c>
      <c r="G2642">
        <v>434</v>
      </c>
      <c r="H2642">
        <v>77410845</v>
      </c>
      <c r="I2642" t="s">
        <v>25</v>
      </c>
      <c r="J2642">
        <f t="shared" si="123"/>
        <v>1</v>
      </c>
      <c r="K2642" t="str">
        <f t="shared" si="124"/>
        <v>MMBtu</v>
      </c>
      <c r="L2642" s="3">
        <f t="shared" si="125"/>
        <v>77410845</v>
      </c>
    </row>
    <row r="2643" spans="1:12" x14ac:dyDescent="0.25">
      <c r="A2643" t="s">
        <v>261</v>
      </c>
      <c r="B2643" t="s">
        <v>21</v>
      </c>
      <c r="C2643" t="s">
        <v>22</v>
      </c>
      <c r="D2643" t="s">
        <v>12</v>
      </c>
      <c r="E2643" t="s">
        <v>16</v>
      </c>
      <c r="F2643" t="s">
        <v>24</v>
      </c>
      <c r="G2643">
        <v>229</v>
      </c>
      <c r="H2643">
        <v>77845000</v>
      </c>
      <c r="I2643" t="s">
        <v>25</v>
      </c>
      <c r="J2643">
        <f t="shared" si="123"/>
        <v>1</v>
      </c>
      <c r="K2643" t="str">
        <f t="shared" si="124"/>
        <v>MMBtu</v>
      </c>
      <c r="L2643" s="3">
        <f t="shared" si="125"/>
        <v>77845000</v>
      </c>
    </row>
    <row r="2644" spans="1:12" x14ac:dyDescent="0.25">
      <c r="A2644" t="s">
        <v>261</v>
      </c>
      <c r="B2644" t="s">
        <v>21</v>
      </c>
      <c r="C2644" t="s">
        <v>22</v>
      </c>
      <c r="D2644" t="s">
        <v>12</v>
      </c>
      <c r="E2644" t="s">
        <v>19</v>
      </c>
      <c r="F2644" t="s">
        <v>35</v>
      </c>
      <c r="G2644">
        <v>422</v>
      </c>
      <c r="H2644">
        <v>85246360</v>
      </c>
      <c r="I2644" t="s">
        <v>25</v>
      </c>
      <c r="J2644">
        <f t="shared" si="123"/>
        <v>1</v>
      </c>
      <c r="K2644" t="str">
        <f t="shared" si="124"/>
        <v>MMBtu</v>
      </c>
      <c r="L2644" s="3">
        <f t="shared" si="125"/>
        <v>85246360</v>
      </c>
    </row>
    <row r="2645" spans="1:12" x14ac:dyDescent="0.25">
      <c r="A2645" t="s">
        <v>261</v>
      </c>
      <c r="B2645" t="s">
        <v>21</v>
      </c>
      <c r="C2645" t="s">
        <v>22</v>
      </c>
      <c r="D2645" t="s">
        <v>12</v>
      </c>
      <c r="E2645" t="s">
        <v>30</v>
      </c>
      <c r="F2645" t="s">
        <v>24</v>
      </c>
      <c r="G2645">
        <v>256</v>
      </c>
      <c r="H2645">
        <v>87250000</v>
      </c>
      <c r="I2645" t="s">
        <v>25</v>
      </c>
      <c r="J2645">
        <f t="shared" si="123"/>
        <v>1</v>
      </c>
      <c r="K2645" t="str">
        <f t="shared" si="124"/>
        <v>MMBtu</v>
      </c>
      <c r="L2645" s="3">
        <f t="shared" si="125"/>
        <v>87250000</v>
      </c>
    </row>
    <row r="2646" spans="1:12" x14ac:dyDescent="0.25">
      <c r="A2646" t="s">
        <v>261</v>
      </c>
      <c r="B2646" t="s">
        <v>21</v>
      </c>
      <c r="C2646" t="s">
        <v>22</v>
      </c>
      <c r="D2646" t="s">
        <v>12</v>
      </c>
      <c r="E2646" t="s">
        <v>30</v>
      </c>
      <c r="F2646" t="s">
        <v>35</v>
      </c>
      <c r="G2646">
        <v>220</v>
      </c>
      <c r="H2646">
        <v>95405000</v>
      </c>
      <c r="I2646" t="s">
        <v>25</v>
      </c>
      <c r="J2646">
        <f t="shared" si="123"/>
        <v>1</v>
      </c>
      <c r="K2646" t="str">
        <f t="shared" si="124"/>
        <v>MMBtu</v>
      </c>
      <c r="L2646" s="3">
        <f t="shared" si="125"/>
        <v>95405000</v>
      </c>
    </row>
    <row r="2647" spans="1:12" x14ac:dyDescent="0.25">
      <c r="A2647" t="s">
        <v>261</v>
      </c>
      <c r="B2647" t="s">
        <v>21</v>
      </c>
      <c r="C2647" t="s">
        <v>22</v>
      </c>
      <c r="D2647" t="s">
        <v>12</v>
      </c>
      <c r="E2647" t="s">
        <v>17</v>
      </c>
      <c r="F2647" t="s">
        <v>35</v>
      </c>
      <c r="G2647">
        <v>487</v>
      </c>
      <c r="H2647">
        <v>102659772</v>
      </c>
      <c r="I2647" t="s">
        <v>25</v>
      </c>
      <c r="J2647">
        <f t="shared" si="123"/>
        <v>1</v>
      </c>
      <c r="K2647" t="str">
        <f t="shared" si="124"/>
        <v>MMBtu</v>
      </c>
      <c r="L2647" s="3">
        <f t="shared" si="125"/>
        <v>102659772</v>
      </c>
    </row>
    <row r="2648" spans="1:12" x14ac:dyDescent="0.25">
      <c r="A2648" t="s">
        <v>261</v>
      </c>
      <c r="B2648" t="s">
        <v>21</v>
      </c>
      <c r="C2648" t="s">
        <v>22</v>
      </c>
      <c r="D2648" t="s">
        <v>12</v>
      </c>
      <c r="E2648" t="s">
        <v>15</v>
      </c>
      <c r="F2648" t="s">
        <v>35</v>
      </c>
      <c r="G2648">
        <v>555</v>
      </c>
      <c r="H2648">
        <v>105030805</v>
      </c>
      <c r="I2648" t="s">
        <v>25</v>
      </c>
      <c r="J2648">
        <f t="shared" si="123"/>
        <v>1</v>
      </c>
      <c r="K2648" t="str">
        <f t="shared" si="124"/>
        <v>MMBtu</v>
      </c>
      <c r="L2648" s="3">
        <f t="shared" si="125"/>
        <v>105030805</v>
      </c>
    </row>
    <row r="2649" spans="1:12" x14ac:dyDescent="0.25">
      <c r="A2649" t="s">
        <v>261</v>
      </c>
      <c r="B2649" t="s">
        <v>21</v>
      </c>
      <c r="C2649" t="s">
        <v>22</v>
      </c>
      <c r="D2649" t="s">
        <v>12</v>
      </c>
      <c r="E2649" t="s">
        <v>16</v>
      </c>
      <c r="F2649" t="s">
        <v>35</v>
      </c>
      <c r="G2649">
        <v>244</v>
      </c>
      <c r="H2649">
        <v>113690000</v>
      </c>
      <c r="I2649" t="s">
        <v>25</v>
      </c>
      <c r="J2649">
        <f t="shared" si="123"/>
        <v>1</v>
      </c>
      <c r="K2649" t="str">
        <f t="shared" si="124"/>
        <v>MMBtu</v>
      </c>
      <c r="L2649" s="3">
        <f t="shared" si="125"/>
        <v>113690000</v>
      </c>
    </row>
    <row r="2650" spans="1:12" x14ac:dyDescent="0.25">
      <c r="A2650" t="s">
        <v>261</v>
      </c>
      <c r="B2650" t="s">
        <v>21</v>
      </c>
      <c r="C2650" t="s">
        <v>22</v>
      </c>
      <c r="D2650" t="s">
        <v>12</v>
      </c>
      <c r="E2650" t="s">
        <v>18</v>
      </c>
      <c r="F2650" t="s">
        <v>33</v>
      </c>
      <c r="G2650">
        <v>223</v>
      </c>
      <c r="H2650">
        <v>145163204</v>
      </c>
      <c r="I2650" t="s">
        <v>25</v>
      </c>
      <c r="J2650">
        <f t="shared" si="123"/>
        <v>1</v>
      </c>
      <c r="K2650" t="str">
        <f t="shared" si="124"/>
        <v>MMBtu</v>
      </c>
      <c r="L2650" s="3">
        <f t="shared" si="125"/>
        <v>145163204</v>
      </c>
    </row>
    <row r="2651" spans="1:12" x14ac:dyDescent="0.25">
      <c r="A2651" t="s">
        <v>261</v>
      </c>
      <c r="B2651" t="s">
        <v>21</v>
      </c>
      <c r="C2651" t="s">
        <v>22</v>
      </c>
      <c r="D2651" t="s">
        <v>12</v>
      </c>
      <c r="E2651" t="s">
        <v>30</v>
      </c>
      <c r="F2651" t="s">
        <v>33</v>
      </c>
      <c r="G2651">
        <v>141</v>
      </c>
      <c r="H2651">
        <v>189625000</v>
      </c>
      <c r="I2651" t="s">
        <v>25</v>
      </c>
      <c r="J2651">
        <f t="shared" si="123"/>
        <v>1</v>
      </c>
      <c r="K2651" t="str">
        <f t="shared" si="124"/>
        <v>MMBtu</v>
      </c>
      <c r="L2651" s="3">
        <f t="shared" si="125"/>
        <v>189625000</v>
      </c>
    </row>
    <row r="2652" spans="1:12" x14ac:dyDescent="0.25">
      <c r="A2652" t="s">
        <v>261</v>
      </c>
      <c r="B2652" t="s">
        <v>21</v>
      </c>
      <c r="C2652" t="s">
        <v>22</v>
      </c>
      <c r="D2652" t="s">
        <v>12</v>
      </c>
      <c r="E2652" t="s">
        <v>30</v>
      </c>
      <c r="F2652" t="s">
        <v>36</v>
      </c>
      <c r="G2652">
        <v>502</v>
      </c>
      <c r="H2652">
        <v>223765000</v>
      </c>
      <c r="I2652" t="s">
        <v>25</v>
      </c>
      <c r="J2652">
        <f t="shared" si="123"/>
        <v>1</v>
      </c>
      <c r="K2652" t="str">
        <f t="shared" si="124"/>
        <v>MMBtu</v>
      </c>
      <c r="L2652" s="3">
        <f t="shared" si="125"/>
        <v>223765000</v>
      </c>
    </row>
    <row r="2653" spans="1:12" x14ac:dyDescent="0.25">
      <c r="A2653" t="s">
        <v>261</v>
      </c>
      <c r="B2653" t="s">
        <v>21</v>
      </c>
      <c r="C2653" t="s">
        <v>22</v>
      </c>
      <c r="D2653" t="s">
        <v>12</v>
      </c>
      <c r="E2653" t="s">
        <v>18</v>
      </c>
      <c r="F2653" t="s">
        <v>35</v>
      </c>
      <c r="G2653">
        <v>825</v>
      </c>
      <c r="H2653">
        <v>277138561</v>
      </c>
      <c r="I2653" t="s">
        <v>25</v>
      </c>
      <c r="J2653">
        <f t="shared" ref="J2653:J2716" si="126">IF(I2653="GJ",1.0542,1)</f>
        <v>1</v>
      </c>
      <c r="K2653" t="str">
        <f t="shared" ref="K2653:K2716" si="127">IF(I2653="GJ","MMBtu",I2653)</f>
        <v>MMBtu</v>
      </c>
      <c r="L2653" s="3">
        <f t="shared" ref="L2653:L2716" si="128">H2653*J2653</f>
        <v>277138561</v>
      </c>
    </row>
    <row r="2654" spans="1:12" x14ac:dyDescent="0.25">
      <c r="A2654" t="s">
        <v>261</v>
      </c>
      <c r="B2654" t="s">
        <v>21</v>
      </c>
      <c r="C2654" t="s">
        <v>22</v>
      </c>
      <c r="D2654" t="s">
        <v>12</v>
      </c>
      <c r="E2654" t="s">
        <v>13</v>
      </c>
      <c r="F2654" t="s">
        <v>36</v>
      </c>
      <c r="G2654">
        <v>861</v>
      </c>
      <c r="H2654">
        <v>295729400</v>
      </c>
      <c r="I2654" t="s">
        <v>25</v>
      </c>
      <c r="J2654">
        <f t="shared" si="126"/>
        <v>1</v>
      </c>
      <c r="K2654" t="str">
        <f t="shared" si="127"/>
        <v>MMBtu</v>
      </c>
      <c r="L2654" s="3">
        <f t="shared" si="128"/>
        <v>295729400</v>
      </c>
    </row>
    <row r="2655" spans="1:12" x14ac:dyDescent="0.25">
      <c r="A2655" t="s">
        <v>261</v>
      </c>
      <c r="B2655" t="s">
        <v>21</v>
      </c>
      <c r="C2655" t="s">
        <v>22</v>
      </c>
      <c r="D2655" t="s">
        <v>12</v>
      </c>
      <c r="E2655" t="s">
        <v>16</v>
      </c>
      <c r="F2655" t="s">
        <v>33</v>
      </c>
      <c r="G2655">
        <v>170</v>
      </c>
      <c r="H2655">
        <v>306900000</v>
      </c>
      <c r="I2655" t="s">
        <v>25</v>
      </c>
      <c r="J2655">
        <f t="shared" si="126"/>
        <v>1</v>
      </c>
      <c r="K2655" t="str">
        <f t="shared" si="127"/>
        <v>MMBtu</v>
      </c>
      <c r="L2655" s="3">
        <f t="shared" si="128"/>
        <v>306900000</v>
      </c>
    </row>
    <row r="2656" spans="1:12" x14ac:dyDescent="0.25">
      <c r="A2656" t="s">
        <v>261</v>
      </c>
      <c r="B2656" t="s">
        <v>21</v>
      </c>
      <c r="C2656" t="s">
        <v>22</v>
      </c>
      <c r="D2656" t="s">
        <v>12</v>
      </c>
      <c r="E2656" t="s">
        <v>16</v>
      </c>
      <c r="F2656" t="s">
        <v>36</v>
      </c>
      <c r="G2656">
        <v>999</v>
      </c>
      <c r="H2656">
        <v>362420000</v>
      </c>
      <c r="I2656" t="s">
        <v>25</v>
      </c>
      <c r="J2656">
        <f t="shared" si="126"/>
        <v>1</v>
      </c>
      <c r="K2656" t="str">
        <f t="shared" si="127"/>
        <v>MMBtu</v>
      </c>
      <c r="L2656" s="3">
        <f t="shared" si="128"/>
        <v>362420000</v>
      </c>
    </row>
    <row r="2657" spans="1:12" x14ac:dyDescent="0.25">
      <c r="A2657" t="s">
        <v>261</v>
      </c>
      <c r="B2657" t="s">
        <v>21</v>
      </c>
      <c r="C2657" t="s">
        <v>22</v>
      </c>
      <c r="D2657" t="s">
        <v>12</v>
      </c>
      <c r="E2657" t="s">
        <v>18</v>
      </c>
      <c r="F2657" t="s">
        <v>36</v>
      </c>
      <c r="G2657">
        <v>1458</v>
      </c>
      <c r="H2657">
        <v>521170991</v>
      </c>
      <c r="I2657" t="s">
        <v>25</v>
      </c>
      <c r="J2657">
        <f t="shared" si="126"/>
        <v>1</v>
      </c>
      <c r="K2657" t="str">
        <f t="shared" si="127"/>
        <v>MMBtu</v>
      </c>
      <c r="L2657" s="3">
        <f t="shared" si="128"/>
        <v>521170991</v>
      </c>
    </row>
    <row r="2658" spans="1:12" x14ac:dyDescent="0.25">
      <c r="A2658" t="s">
        <v>261</v>
      </c>
      <c r="B2658" t="s">
        <v>21</v>
      </c>
      <c r="C2658" t="s">
        <v>22</v>
      </c>
      <c r="D2658" t="s">
        <v>12</v>
      </c>
      <c r="E2658" t="s">
        <v>15</v>
      </c>
      <c r="F2658" t="s">
        <v>36</v>
      </c>
      <c r="G2658">
        <v>2431</v>
      </c>
      <c r="H2658">
        <v>1131484250</v>
      </c>
      <c r="I2658" t="s">
        <v>25</v>
      </c>
      <c r="J2658">
        <f t="shared" si="126"/>
        <v>1</v>
      </c>
      <c r="K2658" t="str">
        <f t="shared" si="127"/>
        <v>MMBtu</v>
      </c>
      <c r="L2658" s="3">
        <f t="shared" si="128"/>
        <v>1131484250</v>
      </c>
    </row>
    <row r="2659" spans="1:12" x14ac:dyDescent="0.25">
      <c r="A2659" t="s">
        <v>261</v>
      </c>
      <c r="B2659" t="s">
        <v>21</v>
      </c>
      <c r="C2659" t="s">
        <v>22</v>
      </c>
      <c r="D2659" t="s">
        <v>12</v>
      </c>
      <c r="E2659" t="s">
        <v>19</v>
      </c>
      <c r="F2659" t="s">
        <v>36</v>
      </c>
      <c r="G2659">
        <v>2368</v>
      </c>
      <c r="H2659">
        <v>1364969000</v>
      </c>
      <c r="I2659" t="s">
        <v>25</v>
      </c>
      <c r="J2659">
        <f t="shared" si="126"/>
        <v>1</v>
      </c>
      <c r="K2659" t="str">
        <f t="shared" si="127"/>
        <v>MMBtu</v>
      </c>
      <c r="L2659" s="3">
        <f t="shared" si="128"/>
        <v>1364969000</v>
      </c>
    </row>
    <row r="2660" spans="1:12" x14ac:dyDescent="0.25">
      <c r="A2660" t="s">
        <v>261</v>
      </c>
      <c r="B2660" t="s">
        <v>21</v>
      </c>
      <c r="C2660" t="s">
        <v>22</v>
      </c>
      <c r="D2660" t="s">
        <v>12</v>
      </c>
      <c r="E2660" t="s">
        <v>17</v>
      </c>
      <c r="F2660" t="s">
        <v>36</v>
      </c>
      <c r="G2660">
        <v>3182</v>
      </c>
      <c r="H2660">
        <v>1530168527</v>
      </c>
      <c r="I2660" t="s">
        <v>25</v>
      </c>
      <c r="J2660">
        <f t="shared" si="126"/>
        <v>1</v>
      </c>
      <c r="K2660" t="str">
        <f t="shared" si="127"/>
        <v>MMBtu</v>
      </c>
      <c r="L2660" s="3">
        <f t="shared" si="128"/>
        <v>1530168527</v>
      </c>
    </row>
    <row r="2661" spans="1:12" x14ac:dyDescent="0.25">
      <c r="A2661" t="s">
        <v>261</v>
      </c>
      <c r="B2661" t="s">
        <v>21</v>
      </c>
      <c r="C2661" t="s">
        <v>11</v>
      </c>
      <c r="D2661" t="s">
        <v>12</v>
      </c>
      <c r="E2661" t="s">
        <v>18</v>
      </c>
      <c r="F2661" t="s">
        <v>35</v>
      </c>
      <c r="G2661">
        <v>7</v>
      </c>
      <c r="H2661">
        <v>3999</v>
      </c>
      <c r="I2661" t="s">
        <v>14</v>
      </c>
      <c r="J2661">
        <f t="shared" si="126"/>
        <v>1</v>
      </c>
      <c r="K2661" t="str">
        <f t="shared" si="127"/>
        <v>MWh</v>
      </c>
      <c r="L2661" s="3">
        <f t="shared" si="128"/>
        <v>3999</v>
      </c>
    </row>
    <row r="2662" spans="1:12" x14ac:dyDescent="0.25">
      <c r="A2662" t="s">
        <v>261</v>
      </c>
      <c r="B2662" t="s">
        <v>21</v>
      </c>
      <c r="C2662" t="s">
        <v>11</v>
      </c>
      <c r="D2662" t="s">
        <v>12</v>
      </c>
      <c r="E2662" t="s">
        <v>13</v>
      </c>
      <c r="F2662" t="s">
        <v>35</v>
      </c>
      <c r="G2662">
        <v>18</v>
      </c>
      <c r="H2662">
        <v>10677</v>
      </c>
      <c r="I2662" t="s">
        <v>14</v>
      </c>
      <c r="J2662">
        <f t="shared" si="126"/>
        <v>1</v>
      </c>
      <c r="K2662" t="str">
        <f t="shared" si="127"/>
        <v>MWh</v>
      </c>
      <c r="L2662" s="3">
        <f t="shared" si="128"/>
        <v>10677</v>
      </c>
    </row>
    <row r="2663" spans="1:12" x14ac:dyDescent="0.25">
      <c r="A2663" t="s">
        <v>261</v>
      </c>
      <c r="B2663" t="s">
        <v>21</v>
      </c>
      <c r="C2663" t="s">
        <v>11</v>
      </c>
      <c r="D2663" t="s">
        <v>12</v>
      </c>
      <c r="E2663" t="s">
        <v>15</v>
      </c>
      <c r="F2663" t="s">
        <v>35</v>
      </c>
      <c r="G2663">
        <v>105</v>
      </c>
      <c r="H2663">
        <v>76943</v>
      </c>
      <c r="I2663" t="s">
        <v>14</v>
      </c>
      <c r="J2663">
        <f t="shared" si="126"/>
        <v>1</v>
      </c>
      <c r="K2663" t="str">
        <f t="shared" si="127"/>
        <v>MWh</v>
      </c>
      <c r="L2663" s="3">
        <f t="shared" si="128"/>
        <v>76943</v>
      </c>
    </row>
    <row r="2664" spans="1:12" x14ac:dyDescent="0.25">
      <c r="A2664" t="s">
        <v>261</v>
      </c>
      <c r="B2664" t="s">
        <v>21</v>
      </c>
      <c r="C2664" t="s">
        <v>11</v>
      </c>
      <c r="D2664" t="s">
        <v>12</v>
      </c>
      <c r="E2664" t="s">
        <v>17</v>
      </c>
      <c r="F2664" t="s">
        <v>35</v>
      </c>
      <c r="G2664">
        <v>163</v>
      </c>
      <c r="H2664">
        <v>261439</v>
      </c>
      <c r="I2664" t="s">
        <v>14</v>
      </c>
      <c r="J2664">
        <f t="shared" si="126"/>
        <v>1</v>
      </c>
      <c r="K2664" t="str">
        <f t="shared" si="127"/>
        <v>MWh</v>
      </c>
      <c r="L2664" s="3">
        <f t="shared" si="128"/>
        <v>261439</v>
      </c>
    </row>
    <row r="2665" spans="1:12" x14ac:dyDescent="0.25">
      <c r="A2665" t="s">
        <v>261</v>
      </c>
      <c r="B2665" t="s">
        <v>21</v>
      </c>
      <c r="C2665" t="s">
        <v>11</v>
      </c>
      <c r="D2665" t="s">
        <v>12</v>
      </c>
      <c r="E2665" t="s">
        <v>19</v>
      </c>
      <c r="F2665" t="s">
        <v>35</v>
      </c>
      <c r="G2665">
        <v>358</v>
      </c>
      <c r="H2665">
        <v>372818</v>
      </c>
      <c r="I2665" t="s">
        <v>14</v>
      </c>
      <c r="J2665">
        <f t="shared" si="126"/>
        <v>1</v>
      </c>
      <c r="K2665" t="str">
        <f t="shared" si="127"/>
        <v>MWh</v>
      </c>
      <c r="L2665" s="3">
        <f t="shared" si="128"/>
        <v>372818</v>
      </c>
    </row>
    <row r="2666" spans="1:12" x14ac:dyDescent="0.25">
      <c r="A2666" t="s">
        <v>261</v>
      </c>
      <c r="B2666" t="s">
        <v>21</v>
      </c>
      <c r="C2666" t="s">
        <v>11</v>
      </c>
      <c r="D2666" t="s">
        <v>23</v>
      </c>
      <c r="E2666" t="s">
        <v>27</v>
      </c>
      <c r="F2666" t="s">
        <v>35</v>
      </c>
      <c r="G2666">
        <v>65</v>
      </c>
      <c r="H2666">
        <v>966233</v>
      </c>
      <c r="I2666" t="s">
        <v>14</v>
      </c>
      <c r="J2666">
        <f t="shared" si="126"/>
        <v>1</v>
      </c>
      <c r="K2666" t="str">
        <f t="shared" si="127"/>
        <v>MWh</v>
      </c>
      <c r="L2666" s="3">
        <f t="shared" si="128"/>
        <v>966233</v>
      </c>
    </row>
    <row r="2667" spans="1:12" x14ac:dyDescent="0.25">
      <c r="A2667" t="s">
        <v>261</v>
      </c>
      <c r="B2667" t="s">
        <v>21</v>
      </c>
      <c r="C2667" t="s">
        <v>11</v>
      </c>
      <c r="D2667" t="s">
        <v>23</v>
      </c>
      <c r="E2667" t="s">
        <v>27</v>
      </c>
      <c r="F2667" t="s">
        <v>24</v>
      </c>
      <c r="G2667">
        <v>65</v>
      </c>
      <c r="H2667">
        <v>1019050</v>
      </c>
      <c r="I2667" t="s">
        <v>14</v>
      </c>
      <c r="J2667">
        <f t="shared" si="126"/>
        <v>1</v>
      </c>
      <c r="K2667" t="str">
        <f t="shared" si="127"/>
        <v>MWh</v>
      </c>
      <c r="L2667" s="3">
        <f t="shared" si="128"/>
        <v>1019050</v>
      </c>
    </row>
    <row r="2668" spans="1:12" x14ac:dyDescent="0.25">
      <c r="A2668" t="s">
        <v>261</v>
      </c>
      <c r="B2668" t="s">
        <v>21</v>
      </c>
      <c r="C2668" t="s">
        <v>11</v>
      </c>
      <c r="D2668" t="s">
        <v>23</v>
      </c>
      <c r="E2668" t="s">
        <v>16</v>
      </c>
      <c r="F2668" t="s">
        <v>24</v>
      </c>
      <c r="G2668">
        <v>369</v>
      </c>
      <c r="H2668">
        <v>1323673</v>
      </c>
      <c r="I2668" t="s">
        <v>14</v>
      </c>
      <c r="J2668">
        <f t="shared" si="126"/>
        <v>1</v>
      </c>
      <c r="K2668" t="str">
        <f t="shared" si="127"/>
        <v>MWh</v>
      </c>
      <c r="L2668" s="3">
        <f t="shared" si="128"/>
        <v>1323673</v>
      </c>
    </row>
    <row r="2669" spans="1:12" x14ac:dyDescent="0.25">
      <c r="A2669" t="s">
        <v>261</v>
      </c>
      <c r="B2669" t="s">
        <v>21</v>
      </c>
      <c r="C2669" t="s">
        <v>11</v>
      </c>
      <c r="D2669" t="s">
        <v>23</v>
      </c>
      <c r="E2669" t="s">
        <v>19</v>
      </c>
      <c r="F2669" t="s">
        <v>35</v>
      </c>
      <c r="G2669">
        <v>4</v>
      </c>
      <c r="H2669">
        <v>1752000</v>
      </c>
      <c r="I2669" t="s">
        <v>39</v>
      </c>
      <c r="J2669">
        <f t="shared" si="126"/>
        <v>1</v>
      </c>
      <c r="K2669" t="str">
        <f t="shared" si="127"/>
        <v>KiloWatt Month</v>
      </c>
      <c r="L2669" s="3">
        <f t="shared" si="128"/>
        <v>1752000</v>
      </c>
    </row>
    <row r="2670" spans="1:12" x14ac:dyDescent="0.25">
      <c r="A2670" t="s">
        <v>261</v>
      </c>
      <c r="B2670" t="s">
        <v>21</v>
      </c>
      <c r="C2670" t="s">
        <v>11</v>
      </c>
      <c r="D2670" t="s">
        <v>23</v>
      </c>
      <c r="E2670" t="s">
        <v>18</v>
      </c>
      <c r="F2670" t="s">
        <v>24</v>
      </c>
      <c r="G2670">
        <v>759</v>
      </c>
      <c r="H2670">
        <v>1863984</v>
      </c>
      <c r="I2670" t="s">
        <v>14</v>
      </c>
      <c r="J2670">
        <f t="shared" si="126"/>
        <v>1</v>
      </c>
      <c r="K2670" t="str">
        <f t="shared" si="127"/>
        <v>MWh</v>
      </c>
      <c r="L2670" s="3">
        <f t="shared" si="128"/>
        <v>1863984</v>
      </c>
    </row>
    <row r="2671" spans="1:12" x14ac:dyDescent="0.25">
      <c r="A2671" t="s">
        <v>261</v>
      </c>
      <c r="B2671" t="s">
        <v>21</v>
      </c>
      <c r="C2671" t="s">
        <v>11</v>
      </c>
      <c r="D2671" t="s">
        <v>23</v>
      </c>
      <c r="E2671" t="s">
        <v>13</v>
      </c>
      <c r="F2671" t="s">
        <v>24</v>
      </c>
      <c r="G2671">
        <v>412</v>
      </c>
      <c r="H2671">
        <v>1864928</v>
      </c>
      <c r="I2671" t="s">
        <v>14</v>
      </c>
      <c r="J2671">
        <f t="shared" si="126"/>
        <v>1</v>
      </c>
      <c r="K2671" t="str">
        <f t="shared" si="127"/>
        <v>MWh</v>
      </c>
      <c r="L2671" s="3">
        <f t="shared" si="128"/>
        <v>1864928</v>
      </c>
    </row>
    <row r="2672" spans="1:12" x14ac:dyDescent="0.25">
      <c r="A2672" t="s">
        <v>261</v>
      </c>
      <c r="B2672" t="s">
        <v>21</v>
      </c>
      <c r="C2672" t="s">
        <v>11</v>
      </c>
      <c r="D2672" t="s">
        <v>23</v>
      </c>
      <c r="E2672" t="s">
        <v>30</v>
      </c>
      <c r="F2672" t="s">
        <v>24</v>
      </c>
      <c r="G2672">
        <v>128</v>
      </c>
      <c r="H2672">
        <v>1895040</v>
      </c>
      <c r="I2672" t="s">
        <v>14</v>
      </c>
      <c r="J2672">
        <f t="shared" si="126"/>
        <v>1</v>
      </c>
      <c r="K2672" t="str">
        <f t="shared" si="127"/>
        <v>MWh</v>
      </c>
      <c r="L2672" s="3">
        <f t="shared" si="128"/>
        <v>1895040</v>
      </c>
    </row>
    <row r="2673" spans="1:12" x14ac:dyDescent="0.25">
      <c r="A2673" t="s">
        <v>261</v>
      </c>
      <c r="B2673" t="s">
        <v>21</v>
      </c>
      <c r="C2673" t="s">
        <v>11</v>
      </c>
      <c r="D2673" t="s">
        <v>23</v>
      </c>
      <c r="E2673" t="s">
        <v>30</v>
      </c>
      <c r="F2673" t="s">
        <v>35</v>
      </c>
      <c r="G2673">
        <v>146</v>
      </c>
      <c r="H2673">
        <v>2222837</v>
      </c>
      <c r="I2673" t="s">
        <v>14</v>
      </c>
      <c r="J2673">
        <f t="shared" si="126"/>
        <v>1</v>
      </c>
      <c r="K2673" t="str">
        <f t="shared" si="127"/>
        <v>MWh</v>
      </c>
      <c r="L2673" s="3">
        <f t="shared" si="128"/>
        <v>2222837</v>
      </c>
    </row>
    <row r="2674" spans="1:12" x14ac:dyDescent="0.25">
      <c r="A2674" t="s">
        <v>261</v>
      </c>
      <c r="B2674" t="s">
        <v>21</v>
      </c>
      <c r="C2674" t="s">
        <v>11</v>
      </c>
      <c r="D2674" t="s">
        <v>23</v>
      </c>
      <c r="E2674" t="s">
        <v>17</v>
      </c>
      <c r="F2674" t="s">
        <v>24</v>
      </c>
      <c r="G2674">
        <v>1256</v>
      </c>
      <c r="H2674">
        <v>4053733</v>
      </c>
      <c r="I2674" t="s">
        <v>14</v>
      </c>
      <c r="J2674">
        <f t="shared" si="126"/>
        <v>1</v>
      </c>
      <c r="K2674" t="str">
        <f t="shared" si="127"/>
        <v>MWh</v>
      </c>
      <c r="L2674" s="3">
        <f t="shared" si="128"/>
        <v>4053733</v>
      </c>
    </row>
    <row r="2675" spans="1:12" x14ac:dyDescent="0.25">
      <c r="A2675" t="s">
        <v>261</v>
      </c>
      <c r="B2675" t="s">
        <v>21</v>
      </c>
      <c r="C2675" t="s">
        <v>11</v>
      </c>
      <c r="D2675" t="s">
        <v>23</v>
      </c>
      <c r="E2675" t="s">
        <v>16</v>
      </c>
      <c r="F2675" t="s">
        <v>35</v>
      </c>
      <c r="G2675">
        <v>415</v>
      </c>
      <c r="H2675">
        <v>4317462</v>
      </c>
      <c r="I2675" t="s">
        <v>14</v>
      </c>
      <c r="J2675">
        <f t="shared" si="126"/>
        <v>1</v>
      </c>
      <c r="K2675" t="str">
        <f t="shared" si="127"/>
        <v>MWh</v>
      </c>
      <c r="L2675" s="3">
        <f t="shared" si="128"/>
        <v>4317462</v>
      </c>
    </row>
    <row r="2676" spans="1:12" x14ac:dyDescent="0.25">
      <c r="A2676" t="s">
        <v>261</v>
      </c>
      <c r="B2676" t="s">
        <v>21</v>
      </c>
      <c r="C2676" t="s">
        <v>11</v>
      </c>
      <c r="D2676" t="s">
        <v>23</v>
      </c>
      <c r="E2676" t="s">
        <v>15</v>
      </c>
      <c r="F2676" t="s">
        <v>24</v>
      </c>
      <c r="G2676">
        <v>957</v>
      </c>
      <c r="H2676">
        <v>4768750</v>
      </c>
      <c r="I2676" t="s">
        <v>14</v>
      </c>
      <c r="J2676">
        <f t="shared" si="126"/>
        <v>1</v>
      </c>
      <c r="K2676" t="str">
        <f t="shared" si="127"/>
        <v>MWh</v>
      </c>
      <c r="L2676" s="3">
        <f t="shared" si="128"/>
        <v>4768750</v>
      </c>
    </row>
    <row r="2677" spans="1:12" x14ac:dyDescent="0.25">
      <c r="A2677" t="s">
        <v>261</v>
      </c>
      <c r="B2677" t="s">
        <v>21</v>
      </c>
      <c r="C2677" t="s">
        <v>11</v>
      </c>
      <c r="D2677" t="s">
        <v>23</v>
      </c>
      <c r="E2677" t="s">
        <v>19</v>
      </c>
      <c r="F2677" t="s">
        <v>24</v>
      </c>
      <c r="G2677">
        <v>1316</v>
      </c>
      <c r="H2677">
        <v>6320519</v>
      </c>
      <c r="I2677" t="s">
        <v>14</v>
      </c>
      <c r="J2677">
        <f t="shared" si="126"/>
        <v>1</v>
      </c>
      <c r="K2677" t="str">
        <f t="shared" si="127"/>
        <v>MWh</v>
      </c>
      <c r="L2677" s="3">
        <f t="shared" si="128"/>
        <v>6320519</v>
      </c>
    </row>
    <row r="2678" spans="1:12" x14ac:dyDescent="0.25">
      <c r="A2678" t="s">
        <v>261</v>
      </c>
      <c r="B2678" t="s">
        <v>21</v>
      </c>
      <c r="C2678" t="s">
        <v>11</v>
      </c>
      <c r="D2678" t="s">
        <v>23</v>
      </c>
      <c r="E2678" t="s">
        <v>13</v>
      </c>
      <c r="F2678" t="s">
        <v>35</v>
      </c>
      <c r="G2678">
        <v>676</v>
      </c>
      <c r="H2678">
        <v>9979543</v>
      </c>
      <c r="I2678" t="s">
        <v>14</v>
      </c>
      <c r="J2678">
        <f t="shared" si="126"/>
        <v>1</v>
      </c>
      <c r="K2678" t="str">
        <f t="shared" si="127"/>
        <v>MWh</v>
      </c>
      <c r="L2678" s="3">
        <f t="shared" si="128"/>
        <v>9979543</v>
      </c>
    </row>
    <row r="2679" spans="1:12" x14ac:dyDescent="0.25">
      <c r="A2679" t="s">
        <v>261</v>
      </c>
      <c r="B2679" t="s">
        <v>21</v>
      </c>
      <c r="C2679" t="s">
        <v>11</v>
      </c>
      <c r="D2679" t="s">
        <v>23</v>
      </c>
      <c r="E2679" t="s">
        <v>18</v>
      </c>
      <c r="F2679" t="s">
        <v>35</v>
      </c>
      <c r="G2679">
        <v>498</v>
      </c>
      <c r="H2679">
        <v>10338965</v>
      </c>
      <c r="I2679" t="s">
        <v>14</v>
      </c>
      <c r="J2679">
        <f t="shared" si="126"/>
        <v>1</v>
      </c>
      <c r="K2679" t="str">
        <f t="shared" si="127"/>
        <v>MWh</v>
      </c>
      <c r="L2679" s="3">
        <f t="shared" si="128"/>
        <v>10338965</v>
      </c>
    </row>
    <row r="2680" spans="1:12" x14ac:dyDescent="0.25">
      <c r="A2680" t="s">
        <v>261</v>
      </c>
      <c r="B2680" t="s">
        <v>21</v>
      </c>
      <c r="C2680" t="s">
        <v>11</v>
      </c>
      <c r="D2680" t="s">
        <v>23</v>
      </c>
      <c r="E2680" t="s">
        <v>19</v>
      </c>
      <c r="F2680" t="s">
        <v>35</v>
      </c>
      <c r="G2680">
        <v>744</v>
      </c>
      <c r="H2680">
        <v>13906370</v>
      </c>
      <c r="I2680" t="s">
        <v>14</v>
      </c>
      <c r="J2680">
        <f t="shared" si="126"/>
        <v>1</v>
      </c>
      <c r="K2680" t="str">
        <f t="shared" si="127"/>
        <v>MWh</v>
      </c>
      <c r="L2680" s="3">
        <f t="shared" si="128"/>
        <v>13906370</v>
      </c>
    </row>
    <row r="2681" spans="1:12" x14ac:dyDescent="0.25">
      <c r="A2681" t="s">
        <v>261</v>
      </c>
      <c r="B2681" t="s">
        <v>21</v>
      </c>
      <c r="C2681" t="s">
        <v>11</v>
      </c>
      <c r="D2681" t="s">
        <v>23</v>
      </c>
      <c r="E2681" t="s">
        <v>15</v>
      </c>
      <c r="F2681" t="s">
        <v>35</v>
      </c>
      <c r="G2681">
        <v>1002</v>
      </c>
      <c r="H2681">
        <v>16780451</v>
      </c>
      <c r="I2681" t="s">
        <v>14</v>
      </c>
      <c r="J2681">
        <f t="shared" si="126"/>
        <v>1</v>
      </c>
      <c r="K2681" t="str">
        <f t="shared" si="127"/>
        <v>MWh</v>
      </c>
      <c r="L2681" s="3">
        <f t="shared" si="128"/>
        <v>16780451</v>
      </c>
    </row>
    <row r="2682" spans="1:12" x14ac:dyDescent="0.25">
      <c r="A2682" t="s">
        <v>261</v>
      </c>
      <c r="B2682" t="s">
        <v>21</v>
      </c>
      <c r="C2682" t="s">
        <v>11</v>
      </c>
      <c r="D2682" t="s">
        <v>23</v>
      </c>
      <c r="E2682" t="s">
        <v>17</v>
      </c>
      <c r="F2682" t="s">
        <v>35</v>
      </c>
      <c r="G2682">
        <v>1262</v>
      </c>
      <c r="H2682">
        <v>30701960</v>
      </c>
      <c r="I2682" t="s">
        <v>14</v>
      </c>
      <c r="J2682">
        <f t="shared" si="126"/>
        <v>1</v>
      </c>
      <c r="K2682" t="str">
        <f t="shared" si="127"/>
        <v>MWh</v>
      </c>
      <c r="L2682" s="3">
        <f t="shared" si="128"/>
        <v>30701960</v>
      </c>
    </row>
    <row r="2683" spans="1:12" x14ac:dyDescent="0.25">
      <c r="A2683" t="s">
        <v>262</v>
      </c>
      <c r="B2683" t="s">
        <v>26</v>
      </c>
      <c r="C2683" t="s">
        <v>22</v>
      </c>
      <c r="D2683" t="s">
        <v>23</v>
      </c>
      <c r="E2683" t="s">
        <v>19</v>
      </c>
      <c r="F2683" t="s">
        <v>28</v>
      </c>
      <c r="G2683">
        <v>3</v>
      </c>
      <c r="H2683">
        <v>15000</v>
      </c>
      <c r="I2683" t="s">
        <v>25</v>
      </c>
      <c r="J2683">
        <f t="shared" si="126"/>
        <v>1</v>
      </c>
      <c r="K2683" t="str">
        <f t="shared" si="127"/>
        <v>MMBtu</v>
      </c>
      <c r="L2683" s="3">
        <f t="shared" si="128"/>
        <v>15000</v>
      </c>
    </row>
    <row r="2684" spans="1:12" x14ac:dyDescent="0.25">
      <c r="A2684" t="s">
        <v>262</v>
      </c>
      <c r="B2684" t="s">
        <v>26</v>
      </c>
      <c r="C2684" t="s">
        <v>22</v>
      </c>
      <c r="D2684" t="s">
        <v>23</v>
      </c>
      <c r="E2684" t="s">
        <v>30</v>
      </c>
      <c r="F2684" t="s">
        <v>31</v>
      </c>
      <c r="G2684">
        <v>3</v>
      </c>
      <c r="H2684">
        <v>30000</v>
      </c>
      <c r="I2684" t="s">
        <v>25</v>
      </c>
      <c r="J2684">
        <f t="shared" si="126"/>
        <v>1</v>
      </c>
      <c r="K2684" t="str">
        <f t="shared" si="127"/>
        <v>MMBtu</v>
      </c>
      <c r="L2684" s="3">
        <f t="shared" si="128"/>
        <v>30000</v>
      </c>
    </row>
    <row r="2685" spans="1:12" x14ac:dyDescent="0.25">
      <c r="A2685" t="s">
        <v>262</v>
      </c>
      <c r="B2685" t="s">
        <v>26</v>
      </c>
      <c r="C2685" t="s">
        <v>22</v>
      </c>
      <c r="D2685" t="s">
        <v>23</v>
      </c>
      <c r="E2685" t="s">
        <v>27</v>
      </c>
      <c r="F2685" t="s">
        <v>28</v>
      </c>
      <c r="G2685">
        <v>7</v>
      </c>
      <c r="H2685">
        <v>62000</v>
      </c>
      <c r="I2685" t="s">
        <v>25</v>
      </c>
      <c r="J2685">
        <f t="shared" si="126"/>
        <v>1</v>
      </c>
      <c r="K2685" t="str">
        <f t="shared" si="127"/>
        <v>MMBtu</v>
      </c>
      <c r="L2685" s="3">
        <f t="shared" si="128"/>
        <v>62000</v>
      </c>
    </row>
    <row r="2686" spans="1:12" x14ac:dyDescent="0.25">
      <c r="A2686" t="s">
        <v>262</v>
      </c>
      <c r="B2686" t="s">
        <v>26</v>
      </c>
      <c r="C2686" t="s">
        <v>22</v>
      </c>
      <c r="D2686" t="s">
        <v>23</v>
      </c>
      <c r="E2686" t="s">
        <v>18</v>
      </c>
      <c r="F2686" t="s">
        <v>28</v>
      </c>
      <c r="G2686">
        <v>35</v>
      </c>
      <c r="H2686">
        <v>194000</v>
      </c>
      <c r="I2686" t="s">
        <v>25</v>
      </c>
      <c r="J2686">
        <f t="shared" si="126"/>
        <v>1</v>
      </c>
      <c r="K2686" t="str">
        <f t="shared" si="127"/>
        <v>MMBtu</v>
      </c>
      <c r="L2686" s="3">
        <f t="shared" si="128"/>
        <v>194000</v>
      </c>
    </row>
    <row r="2687" spans="1:12" x14ac:dyDescent="0.25">
      <c r="A2687" t="s">
        <v>262</v>
      </c>
      <c r="B2687" t="s">
        <v>26</v>
      </c>
      <c r="C2687" t="s">
        <v>22</v>
      </c>
      <c r="D2687" t="s">
        <v>23</v>
      </c>
      <c r="E2687" t="s">
        <v>13</v>
      </c>
      <c r="F2687" t="s">
        <v>28</v>
      </c>
      <c r="G2687">
        <v>47</v>
      </c>
      <c r="H2687">
        <v>252000</v>
      </c>
      <c r="I2687" t="s">
        <v>25</v>
      </c>
      <c r="J2687">
        <f t="shared" si="126"/>
        <v>1</v>
      </c>
      <c r="K2687" t="str">
        <f t="shared" si="127"/>
        <v>MMBtu</v>
      </c>
      <c r="L2687" s="3">
        <f t="shared" si="128"/>
        <v>252000</v>
      </c>
    </row>
    <row r="2688" spans="1:12" x14ac:dyDescent="0.25">
      <c r="A2688" t="s">
        <v>262</v>
      </c>
      <c r="B2688" t="s">
        <v>26</v>
      </c>
      <c r="C2688" t="s">
        <v>22</v>
      </c>
      <c r="D2688" t="s">
        <v>12</v>
      </c>
      <c r="E2688" t="s">
        <v>27</v>
      </c>
      <c r="F2688" t="s">
        <v>31</v>
      </c>
      <c r="G2688">
        <v>2</v>
      </c>
      <c r="H2688">
        <v>245000</v>
      </c>
      <c r="I2688" t="s">
        <v>29</v>
      </c>
      <c r="J2688">
        <f t="shared" si="126"/>
        <v>1.0542</v>
      </c>
      <c r="K2688" t="str">
        <f t="shared" si="127"/>
        <v>MMBtu</v>
      </c>
      <c r="L2688" s="3">
        <f t="shared" si="128"/>
        <v>258279</v>
      </c>
    </row>
    <row r="2689" spans="1:12" x14ac:dyDescent="0.25">
      <c r="A2689" t="s">
        <v>262</v>
      </c>
      <c r="B2689" t="s">
        <v>26</v>
      </c>
      <c r="C2689" t="s">
        <v>22</v>
      </c>
      <c r="D2689" t="s">
        <v>23</v>
      </c>
      <c r="E2689" t="s">
        <v>30</v>
      </c>
      <c r="F2689" t="s">
        <v>28</v>
      </c>
      <c r="G2689">
        <v>20</v>
      </c>
      <c r="H2689">
        <v>260000</v>
      </c>
      <c r="I2689" t="s">
        <v>25</v>
      </c>
      <c r="J2689">
        <f t="shared" si="126"/>
        <v>1</v>
      </c>
      <c r="K2689" t="str">
        <f t="shared" si="127"/>
        <v>MMBtu</v>
      </c>
      <c r="L2689" s="3">
        <f t="shared" si="128"/>
        <v>260000</v>
      </c>
    </row>
    <row r="2690" spans="1:12" x14ac:dyDescent="0.25">
      <c r="A2690" t="s">
        <v>262</v>
      </c>
      <c r="B2690" t="s">
        <v>26</v>
      </c>
      <c r="C2690" t="s">
        <v>22</v>
      </c>
      <c r="D2690" t="s">
        <v>23</v>
      </c>
      <c r="E2690" t="s">
        <v>16</v>
      </c>
      <c r="F2690" t="s">
        <v>28</v>
      </c>
      <c r="G2690">
        <v>37</v>
      </c>
      <c r="H2690">
        <v>266000</v>
      </c>
      <c r="I2690" t="s">
        <v>25</v>
      </c>
      <c r="J2690">
        <f t="shared" si="126"/>
        <v>1</v>
      </c>
      <c r="K2690" t="str">
        <f t="shared" si="127"/>
        <v>MMBtu</v>
      </c>
      <c r="L2690" s="3">
        <f t="shared" si="128"/>
        <v>266000</v>
      </c>
    </row>
    <row r="2691" spans="1:12" x14ac:dyDescent="0.25">
      <c r="A2691" t="s">
        <v>262</v>
      </c>
      <c r="B2691" t="s">
        <v>26</v>
      </c>
      <c r="C2691" t="s">
        <v>22</v>
      </c>
      <c r="D2691" t="s">
        <v>23</v>
      </c>
      <c r="E2691" t="s">
        <v>27</v>
      </c>
      <c r="F2691" t="s">
        <v>31</v>
      </c>
      <c r="G2691">
        <v>61</v>
      </c>
      <c r="H2691">
        <v>335000</v>
      </c>
      <c r="I2691" t="s">
        <v>25</v>
      </c>
      <c r="J2691">
        <f t="shared" si="126"/>
        <v>1</v>
      </c>
      <c r="K2691" t="str">
        <f t="shared" si="127"/>
        <v>MMBtu</v>
      </c>
      <c r="L2691" s="3">
        <f t="shared" si="128"/>
        <v>335000</v>
      </c>
    </row>
    <row r="2692" spans="1:12" x14ac:dyDescent="0.25">
      <c r="A2692" t="s">
        <v>262</v>
      </c>
      <c r="B2692" t="s">
        <v>26</v>
      </c>
      <c r="C2692" t="s">
        <v>22</v>
      </c>
      <c r="D2692" t="s">
        <v>23</v>
      </c>
      <c r="E2692" t="s">
        <v>15</v>
      </c>
      <c r="F2692" t="s">
        <v>28</v>
      </c>
      <c r="G2692">
        <v>71</v>
      </c>
      <c r="H2692">
        <v>446000</v>
      </c>
      <c r="I2692" t="s">
        <v>25</v>
      </c>
      <c r="J2692">
        <f t="shared" si="126"/>
        <v>1</v>
      </c>
      <c r="K2692" t="str">
        <f t="shared" si="127"/>
        <v>MMBtu</v>
      </c>
      <c r="L2692" s="3">
        <f t="shared" si="128"/>
        <v>446000</v>
      </c>
    </row>
    <row r="2693" spans="1:12" x14ac:dyDescent="0.25">
      <c r="A2693" t="s">
        <v>262</v>
      </c>
      <c r="B2693" t="s">
        <v>26</v>
      </c>
      <c r="C2693" t="s">
        <v>22</v>
      </c>
      <c r="D2693" t="s">
        <v>23</v>
      </c>
      <c r="E2693" t="s">
        <v>17</v>
      </c>
      <c r="F2693" t="s">
        <v>28</v>
      </c>
      <c r="G2693">
        <v>14</v>
      </c>
      <c r="H2693">
        <v>504000</v>
      </c>
      <c r="I2693" t="s">
        <v>25</v>
      </c>
      <c r="J2693">
        <f t="shared" si="126"/>
        <v>1</v>
      </c>
      <c r="K2693" t="str">
        <f t="shared" si="127"/>
        <v>MMBtu</v>
      </c>
      <c r="L2693" s="3">
        <f t="shared" si="128"/>
        <v>504000</v>
      </c>
    </row>
    <row r="2694" spans="1:12" x14ac:dyDescent="0.25">
      <c r="A2694" t="s">
        <v>262</v>
      </c>
      <c r="B2694" t="s">
        <v>26</v>
      </c>
      <c r="C2694" t="s">
        <v>22</v>
      </c>
      <c r="D2694" t="s">
        <v>12</v>
      </c>
      <c r="E2694" t="s">
        <v>27</v>
      </c>
      <c r="F2694" t="s">
        <v>28</v>
      </c>
      <c r="G2694">
        <v>1</v>
      </c>
      <c r="H2694">
        <v>1070000</v>
      </c>
      <c r="I2694" t="s">
        <v>25</v>
      </c>
      <c r="J2694">
        <f t="shared" si="126"/>
        <v>1</v>
      </c>
      <c r="K2694" t="str">
        <f t="shared" si="127"/>
        <v>MMBtu</v>
      </c>
      <c r="L2694" s="3">
        <f t="shared" si="128"/>
        <v>1070000</v>
      </c>
    </row>
    <row r="2695" spans="1:12" x14ac:dyDescent="0.25">
      <c r="A2695" t="s">
        <v>262</v>
      </c>
      <c r="B2695" t="s">
        <v>26</v>
      </c>
      <c r="C2695" t="s">
        <v>22</v>
      </c>
      <c r="D2695" t="s">
        <v>23</v>
      </c>
      <c r="E2695" t="s">
        <v>16</v>
      </c>
      <c r="F2695" t="s">
        <v>34</v>
      </c>
      <c r="G2695">
        <v>81</v>
      </c>
      <c r="H2695">
        <v>4276564</v>
      </c>
      <c r="I2695" t="s">
        <v>25</v>
      </c>
      <c r="J2695">
        <f t="shared" si="126"/>
        <v>1</v>
      </c>
      <c r="K2695" t="str">
        <f t="shared" si="127"/>
        <v>MMBtu</v>
      </c>
      <c r="L2695" s="3">
        <f t="shared" si="128"/>
        <v>4276564</v>
      </c>
    </row>
    <row r="2696" spans="1:12" x14ac:dyDescent="0.25">
      <c r="A2696" t="s">
        <v>262</v>
      </c>
      <c r="B2696" t="s">
        <v>26</v>
      </c>
      <c r="C2696" t="s">
        <v>22</v>
      </c>
      <c r="D2696" t="s">
        <v>12</v>
      </c>
      <c r="E2696" t="s">
        <v>30</v>
      </c>
      <c r="F2696" t="s">
        <v>28</v>
      </c>
      <c r="G2696">
        <v>9</v>
      </c>
      <c r="H2696">
        <v>4580000</v>
      </c>
      <c r="I2696" t="s">
        <v>25</v>
      </c>
      <c r="J2696">
        <f t="shared" si="126"/>
        <v>1</v>
      </c>
      <c r="K2696" t="str">
        <f t="shared" si="127"/>
        <v>MMBtu</v>
      </c>
      <c r="L2696" s="3">
        <f t="shared" si="128"/>
        <v>4580000</v>
      </c>
    </row>
    <row r="2697" spans="1:12" x14ac:dyDescent="0.25">
      <c r="A2697" t="s">
        <v>262</v>
      </c>
      <c r="B2697" t="s">
        <v>26</v>
      </c>
      <c r="C2697" t="s">
        <v>22</v>
      </c>
      <c r="D2697" t="s">
        <v>23</v>
      </c>
      <c r="E2697" t="s">
        <v>30</v>
      </c>
      <c r="F2697" t="s">
        <v>34</v>
      </c>
      <c r="G2697">
        <v>58</v>
      </c>
      <c r="H2697">
        <v>5250000</v>
      </c>
      <c r="I2697" t="s">
        <v>25</v>
      </c>
      <c r="J2697">
        <f t="shared" si="126"/>
        <v>1</v>
      </c>
      <c r="K2697" t="str">
        <f t="shared" si="127"/>
        <v>MMBtu</v>
      </c>
      <c r="L2697" s="3">
        <f t="shared" si="128"/>
        <v>5250000</v>
      </c>
    </row>
    <row r="2698" spans="1:12" x14ac:dyDescent="0.25">
      <c r="A2698" t="s">
        <v>262</v>
      </c>
      <c r="B2698" t="s">
        <v>26</v>
      </c>
      <c r="C2698" t="s">
        <v>22</v>
      </c>
      <c r="D2698" t="s">
        <v>12</v>
      </c>
      <c r="E2698" t="s">
        <v>16</v>
      </c>
      <c r="F2698" t="s">
        <v>28</v>
      </c>
      <c r="G2698">
        <v>10</v>
      </c>
      <c r="H2698">
        <v>5436000</v>
      </c>
      <c r="I2698" t="s">
        <v>29</v>
      </c>
      <c r="J2698">
        <f t="shared" si="126"/>
        <v>1.0542</v>
      </c>
      <c r="K2698" t="str">
        <f t="shared" si="127"/>
        <v>MMBtu</v>
      </c>
      <c r="L2698" s="3">
        <f t="shared" si="128"/>
        <v>5730631.2000000002</v>
      </c>
    </row>
    <row r="2699" spans="1:12" x14ac:dyDescent="0.25">
      <c r="A2699" t="s">
        <v>262</v>
      </c>
      <c r="B2699" t="s">
        <v>26</v>
      </c>
      <c r="C2699" t="s">
        <v>22</v>
      </c>
      <c r="D2699" t="s">
        <v>12</v>
      </c>
      <c r="E2699" t="s">
        <v>19</v>
      </c>
      <c r="F2699" t="s">
        <v>34</v>
      </c>
      <c r="G2699">
        <v>14</v>
      </c>
      <c r="H2699">
        <v>5800000</v>
      </c>
      <c r="I2699" t="s">
        <v>25</v>
      </c>
      <c r="J2699">
        <f t="shared" si="126"/>
        <v>1</v>
      </c>
      <c r="K2699" t="str">
        <f t="shared" si="127"/>
        <v>MMBtu</v>
      </c>
      <c r="L2699" s="3">
        <f t="shared" si="128"/>
        <v>5800000</v>
      </c>
    </row>
    <row r="2700" spans="1:12" x14ac:dyDescent="0.25">
      <c r="A2700" t="s">
        <v>262</v>
      </c>
      <c r="B2700" t="s">
        <v>26</v>
      </c>
      <c r="C2700" t="s">
        <v>22</v>
      </c>
      <c r="D2700" t="s">
        <v>23</v>
      </c>
      <c r="E2700" t="s">
        <v>19</v>
      </c>
      <c r="F2700" t="s">
        <v>28</v>
      </c>
      <c r="G2700">
        <v>276</v>
      </c>
      <c r="H2700">
        <v>5985000</v>
      </c>
      <c r="I2700" t="s">
        <v>29</v>
      </c>
      <c r="J2700">
        <f t="shared" si="126"/>
        <v>1.0542</v>
      </c>
      <c r="K2700" t="str">
        <f t="shared" si="127"/>
        <v>MMBtu</v>
      </c>
      <c r="L2700" s="3">
        <f t="shared" si="128"/>
        <v>6309387</v>
      </c>
    </row>
    <row r="2701" spans="1:12" x14ac:dyDescent="0.25">
      <c r="A2701" t="s">
        <v>262</v>
      </c>
      <c r="B2701" t="s">
        <v>26</v>
      </c>
      <c r="C2701" t="s">
        <v>22</v>
      </c>
      <c r="D2701" t="s">
        <v>23</v>
      </c>
      <c r="E2701" t="s">
        <v>27</v>
      </c>
      <c r="F2701" t="s">
        <v>34</v>
      </c>
      <c r="G2701">
        <v>27</v>
      </c>
      <c r="H2701">
        <v>6500000</v>
      </c>
      <c r="I2701" t="s">
        <v>25</v>
      </c>
      <c r="J2701">
        <f t="shared" si="126"/>
        <v>1</v>
      </c>
      <c r="K2701" t="str">
        <f t="shared" si="127"/>
        <v>MMBtu</v>
      </c>
      <c r="L2701" s="3">
        <f t="shared" si="128"/>
        <v>6500000</v>
      </c>
    </row>
    <row r="2702" spans="1:12" x14ac:dyDescent="0.25">
      <c r="A2702" t="s">
        <v>262</v>
      </c>
      <c r="B2702" t="s">
        <v>26</v>
      </c>
      <c r="C2702" t="s">
        <v>22</v>
      </c>
      <c r="D2702" t="s">
        <v>12</v>
      </c>
      <c r="E2702" t="s">
        <v>15</v>
      </c>
      <c r="F2702" t="s">
        <v>28</v>
      </c>
      <c r="G2702">
        <v>12</v>
      </c>
      <c r="H2702">
        <v>7445000</v>
      </c>
      <c r="I2702" t="s">
        <v>25</v>
      </c>
      <c r="J2702">
        <f t="shared" si="126"/>
        <v>1</v>
      </c>
      <c r="K2702" t="str">
        <f t="shared" si="127"/>
        <v>MMBtu</v>
      </c>
      <c r="L2702" s="3">
        <f t="shared" si="128"/>
        <v>7445000</v>
      </c>
    </row>
    <row r="2703" spans="1:12" x14ac:dyDescent="0.25">
      <c r="A2703" t="s">
        <v>262</v>
      </c>
      <c r="B2703" t="s">
        <v>26</v>
      </c>
      <c r="C2703" t="s">
        <v>22</v>
      </c>
      <c r="D2703" t="s">
        <v>23</v>
      </c>
      <c r="E2703" t="s">
        <v>32</v>
      </c>
      <c r="F2703" t="s">
        <v>28</v>
      </c>
      <c r="G2703">
        <v>9</v>
      </c>
      <c r="H2703">
        <v>7875000</v>
      </c>
      <c r="I2703" t="s">
        <v>29</v>
      </c>
      <c r="J2703">
        <f t="shared" si="126"/>
        <v>1.0542</v>
      </c>
      <c r="K2703" t="str">
        <f t="shared" si="127"/>
        <v>MMBtu</v>
      </c>
      <c r="L2703" s="3">
        <f t="shared" si="128"/>
        <v>8301825</v>
      </c>
    </row>
    <row r="2704" spans="1:12" x14ac:dyDescent="0.25">
      <c r="A2704" t="s">
        <v>262</v>
      </c>
      <c r="B2704" t="s">
        <v>26</v>
      </c>
      <c r="C2704" t="s">
        <v>22</v>
      </c>
      <c r="D2704" t="s">
        <v>12</v>
      </c>
      <c r="E2704" t="s">
        <v>18</v>
      </c>
      <c r="F2704" t="s">
        <v>28</v>
      </c>
      <c r="G2704">
        <v>15</v>
      </c>
      <c r="H2704">
        <v>8052000</v>
      </c>
      <c r="I2704" t="s">
        <v>29</v>
      </c>
      <c r="J2704">
        <f t="shared" si="126"/>
        <v>1.0542</v>
      </c>
      <c r="K2704" t="str">
        <f t="shared" si="127"/>
        <v>MMBtu</v>
      </c>
      <c r="L2704" s="3">
        <f t="shared" si="128"/>
        <v>8488418.4000000004</v>
      </c>
    </row>
    <row r="2705" spans="1:12" x14ac:dyDescent="0.25">
      <c r="A2705" t="s">
        <v>262</v>
      </c>
      <c r="B2705" t="s">
        <v>26</v>
      </c>
      <c r="C2705" t="s">
        <v>22</v>
      </c>
      <c r="D2705" t="s">
        <v>12</v>
      </c>
      <c r="E2705" t="s">
        <v>13</v>
      </c>
      <c r="F2705" t="s">
        <v>28</v>
      </c>
      <c r="G2705">
        <v>10</v>
      </c>
      <c r="H2705">
        <v>9600000</v>
      </c>
      <c r="I2705" t="s">
        <v>25</v>
      </c>
      <c r="J2705">
        <f t="shared" si="126"/>
        <v>1</v>
      </c>
      <c r="K2705" t="str">
        <f t="shared" si="127"/>
        <v>MMBtu</v>
      </c>
      <c r="L2705" s="3">
        <f t="shared" si="128"/>
        <v>9600000</v>
      </c>
    </row>
    <row r="2706" spans="1:12" x14ac:dyDescent="0.25">
      <c r="A2706" t="s">
        <v>262</v>
      </c>
      <c r="B2706" t="s">
        <v>26</v>
      </c>
      <c r="C2706" t="s">
        <v>22</v>
      </c>
      <c r="D2706" t="s">
        <v>12</v>
      </c>
      <c r="E2706" t="s">
        <v>19</v>
      </c>
      <c r="F2706" t="s">
        <v>28</v>
      </c>
      <c r="G2706">
        <v>14</v>
      </c>
      <c r="H2706">
        <v>12630000</v>
      </c>
      <c r="I2706" t="s">
        <v>25</v>
      </c>
      <c r="J2706">
        <f t="shared" si="126"/>
        <v>1</v>
      </c>
      <c r="K2706" t="str">
        <f t="shared" si="127"/>
        <v>MMBtu</v>
      </c>
      <c r="L2706" s="3">
        <f t="shared" si="128"/>
        <v>12630000</v>
      </c>
    </row>
    <row r="2707" spans="1:12" x14ac:dyDescent="0.25">
      <c r="A2707" t="s">
        <v>262</v>
      </c>
      <c r="B2707" t="s">
        <v>26</v>
      </c>
      <c r="C2707" t="s">
        <v>22</v>
      </c>
      <c r="D2707" t="s">
        <v>23</v>
      </c>
      <c r="E2707" t="s">
        <v>15</v>
      </c>
      <c r="F2707" t="s">
        <v>28</v>
      </c>
      <c r="G2707">
        <v>297</v>
      </c>
      <c r="H2707">
        <v>13052779</v>
      </c>
      <c r="I2707" t="s">
        <v>29</v>
      </c>
      <c r="J2707">
        <f t="shared" si="126"/>
        <v>1.0542</v>
      </c>
      <c r="K2707" t="str">
        <f t="shared" si="127"/>
        <v>MMBtu</v>
      </c>
      <c r="L2707" s="3">
        <f t="shared" si="128"/>
        <v>13760239.6218</v>
      </c>
    </row>
    <row r="2708" spans="1:12" x14ac:dyDescent="0.25">
      <c r="A2708" t="s">
        <v>262</v>
      </c>
      <c r="B2708" t="s">
        <v>26</v>
      </c>
      <c r="C2708" t="s">
        <v>22</v>
      </c>
      <c r="D2708" t="s">
        <v>23</v>
      </c>
      <c r="E2708" t="s">
        <v>27</v>
      </c>
      <c r="F2708" t="s">
        <v>31</v>
      </c>
      <c r="G2708">
        <v>366</v>
      </c>
      <c r="H2708">
        <v>13078500</v>
      </c>
      <c r="I2708" t="s">
        <v>29</v>
      </c>
      <c r="J2708">
        <f t="shared" si="126"/>
        <v>1.0542</v>
      </c>
      <c r="K2708" t="str">
        <f t="shared" si="127"/>
        <v>MMBtu</v>
      </c>
      <c r="L2708" s="3">
        <f t="shared" si="128"/>
        <v>13787354.700000001</v>
      </c>
    </row>
    <row r="2709" spans="1:12" x14ac:dyDescent="0.25">
      <c r="A2709" t="s">
        <v>262</v>
      </c>
      <c r="B2709" t="s">
        <v>26</v>
      </c>
      <c r="C2709" t="s">
        <v>22</v>
      </c>
      <c r="D2709" t="s">
        <v>12</v>
      </c>
      <c r="E2709" t="s">
        <v>16</v>
      </c>
      <c r="F2709" t="s">
        <v>28</v>
      </c>
      <c r="G2709">
        <v>16</v>
      </c>
      <c r="H2709">
        <v>14430000</v>
      </c>
      <c r="I2709" t="s">
        <v>25</v>
      </c>
      <c r="J2709">
        <f t="shared" si="126"/>
        <v>1</v>
      </c>
      <c r="K2709" t="str">
        <f t="shared" si="127"/>
        <v>MMBtu</v>
      </c>
      <c r="L2709" s="3">
        <f t="shared" si="128"/>
        <v>14430000</v>
      </c>
    </row>
    <row r="2710" spans="1:12" x14ac:dyDescent="0.25">
      <c r="A2710" t="s">
        <v>262</v>
      </c>
      <c r="B2710" t="s">
        <v>26</v>
      </c>
      <c r="C2710" t="s">
        <v>22</v>
      </c>
      <c r="D2710" t="s">
        <v>12</v>
      </c>
      <c r="E2710" t="s">
        <v>32</v>
      </c>
      <c r="F2710" t="s">
        <v>28</v>
      </c>
      <c r="G2710">
        <v>14</v>
      </c>
      <c r="H2710">
        <v>13965000</v>
      </c>
      <c r="I2710" t="s">
        <v>29</v>
      </c>
      <c r="J2710">
        <f t="shared" si="126"/>
        <v>1.0542</v>
      </c>
      <c r="K2710" t="str">
        <f t="shared" si="127"/>
        <v>MMBtu</v>
      </c>
      <c r="L2710" s="3">
        <f t="shared" si="128"/>
        <v>14721903</v>
      </c>
    </row>
    <row r="2711" spans="1:12" x14ac:dyDescent="0.25">
      <c r="A2711" t="s">
        <v>262</v>
      </c>
      <c r="B2711" t="s">
        <v>26</v>
      </c>
      <c r="C2711" t="s">
        <v>22</v>
      </c>
      <c r="D2711" t="s">
        <v>12</v>
      </c>
      <c r="E2711" t="s">
        <v>17</v>
      </c>
      <c r="F2711" t="s">
        <v>28</v>
      </c>
      <c r="G2711">
        <v>31</v>
      </c>
      <c r="H2711">
        <v>18260000</v>
      </c>
      <c r="I2711" t="s">
        <v>25</v>
      </c>
      <c r="J2711">
        <f t="shared" si="126"/>
        <v>1</v>
      </c>
      <c r="K2711" t="str">
        <f t="shared" si="127"/>
        <v>MMBtu</v>
      </c>
      <c r="L2711" s="3">
        <f t="shared" si="128"/>
        <v>18260000</v>
      </c>
    </row>
    <row r="2712" spans="1:12" x14ac:dyDescent="0.25">
      <c r="A2712" t="s">
        <v>262</v>
      </c>
      <c r="B2712" t="s">
        <v>26</v>
      </c>
      <c r="C2712" t="s">
        <v>22</v>
      </c>
      <c r="D2712" t="s">
        <v>12</v>
      </c>
      <c r="E2712" t="s">
        <v>30</v>
      </c>
      <c r="F2712" t="s">
        <v>28</v>
      </c>
      <c r="G2712">
        <v>31</v>
      </c>
      <c r="H2712">
        <v>19858500</v>
      </c>
      <c r="I2712" t="s">
        <v>29</v>
      </c>
      <c r="J2712">
        <f t="shared" si="126"/>
        <v>1.0542</v>
      </c>
      <c r="K2712" t="str">
        <f t="shared" si="127"/>
        <v>MMBtu</v>
      </c>
      <c r="L2712" s="3">
        <f t="shared" si="128"/>
        <v>20934830.699999999</v>
      </c>
    </row>
    <row r="2713" spans="1:12" x14ac:dyDescent="0.25">
      <c r="A2713" t="s">
        <v>262</v>
      </c>
      <c r="B2713" t="s">
        <v>26</v>
      </c>
      <c r="C2713" t="s">
        <v>22</v>
      </c>
      <c r="D2713" t="s">
        <v>12</v>
      </c>
      <c r="E2713" t="s">
        <v>18</v>
      </c>
      <c r="F2713" t="s">
        <v>28</v>
      </c>
      <c r="G2713">
        <v>27</v>
      </c>
      <c r="H2713">
        <v>21900000</v>
      </c>
      <c r="I2713" t="s">
        <v>25</v>
      </c>
      <c r="J2713">
        <f t="shared" si="126"/>
        <v>1</v>
      </c>
      <c r="K2713" t="str">
        <f t="shared" si="127"/>
        <v>MMBtu</v>
      </c>
      <c r="L2713" s="3">
        <f t="shared" si="128"/>
        <v>21900000</v>
      </c>
    </row>
    <row r="2714" spans="1:12" x14ac:dyDescent="0.25">
      <c r="A2714" t="s">
        <v>262</v>
      </c>
      <c r="B2714" t="s">
        <v>26</v>
      </c>
      <c r="C2714" t="s">
        <v>22</v>
      </c>
      <c r="D2714" t="s">
        <v>23</v>
      </c>
      <c r="E2714" t="s">
        <v>17</v>
      </c>
      <c r="F2714" t="s">
        <v>28</v>
      </c>
      <c r="G2714">
        <v>469</v>
      </c>
      <c r="H2714">
        <v>21146400</v>
      </c>
      <c r="I2714" t="s">
        <v>29</v>
      </c>
      <c r="J2714">
        <f t="shared" si="126"/>
        <v>1.0542</v>
      </c>
      <c r="K2714" t="str">
        <f t="shared" si="127"/>
        <v>MMBtu</v>
      </c>
      <c r="L2714" s="3">
        <f t="shared" si="128"/>
        <v>22292534.879999999</v>
      </c>
    </row>
    <row r="2715" spans="1:12" x14ac:dyDescent="0.25">
      <c r="A2715" t="s">
        <v>262</v>
      </c>
      <c r="B2715" t="s">
        <v>26</v>
      </c>
      <c r="C2715" t="s">
        <v>22</v>
      </c>
      <c r="D2715" t="s">
        <v>23</v>
      </c>
      <c r="E2715" t="s">
        <v>18</v>
      </c>
      <c r="F2715" t="s">
        <v>34</v>
      </c>
      <c r="G2715">
        <v>271</v>
      </c>
      <c r="H2715">
        <v>25518331</v>
      </c>
      <c r="I2715" t="s">
        <v>25</v>
      </c>
      <c r="J2715">
        <f t="shared" si="126"/>
        <v>1</v>
      </c>
      <c r="K2715" t="str">
        <f t="shared" si="127"/>
        <v>MMBtu</v>
      </c>
      <c r="L2715" s="3">
        <f t="shared" si="128"/>
        <v>25518331</v>
      </c>
    </row>
    <row r="2716" spans="1:12" x14ac:dyDescent="0.25">
      <c r="A2716" t="s">
        <v>262</v>
      </c>
      <c r="B2716" t="s">
        <v>26</v>
      </c>
      <c r="C2716" t="s">
        <v>22</v>
      </c>
      <c r="D2716" t="s">
        <v>23</v>
      </c>
      <c r="E2716" t="s">
        <v>18</v>
      </c>
      <c r="F2716" t="s">
        <v>28</v>
      </c>
      <c r="G2716">
        <v>377</v>
      </c>
      <c r="H2716">
        <v>24990500</v>
      </c>
      <c r="I2716" t="s">
        <v>29</v>
      </c>
      <c r="J2716">
        <f t="shared" si="126"/>
        <v>1.0542</v>
      </c>
      <c r="K2716" t="str">
        <f t="shared" si="127"/>
        <v>MMBtu</v>
      </c>
      <c r="L2716" s="3">
        <f t="shared" si="128"/>
        <v>26344985.100000001</v>
      </c>
    </row>
    <row r="2717" spans="1:12" x14ac:dyDescent="0.25">
      <c r="A2717" t="s">
        <v>262</v>
      </c>
      <c r="B2717" t="s">
        <v>26</v>
      </c>
      <c r="C2717" t="s">
        <v>22</v>
      </c>
      <c r="D2717" t="s">
        <v>23</v>
      </c>
      <c r="E2717" t="s">
        <v>16</v>
      </c>
      <c r="F2717" t="s">
        <v>28</v>
      </c>
      <c r="G2717">
        <v>396</v>
      </c>
      <c r="H2717">
        <v>25519500</v>
      </c>
      <c r="I2717" t="s">
        <v>29</v>
      </c>
      <c r="J2717">
        <f t="shared" ref="J2717:J2780" si="129">IF(I2717="GJ",1.0542,1)</f>
        <v>1.0542</v>
      </c>
      <c r="K2717" t="str">
        <f t="shared" ref="K2717:K2780" si="130">IF(I2717="GJ","MMBtu",I2717)</f>
        <v>MMBtu</v>
      </c>
      <c r="L2717" s="3">
        <f t="shared" ref="L2717:L2780" si="131">H2717*J2717</f>
        <v>26902656.900000002</v>
      </c>
    </row>
    <row r="2718" spans="1:12" x14ac:dyDescent="0.25">
      <c r="A2718" t="s">
        <v>262</v>
      </c>
      <c r="B2718" t="s">
        <v>26</v>
      </c>
      <c r="C2718" t="s">
        <v>22</v>
      </c>
      <c r="D2718" t="s">
        <v>23</v>
      </c>
      <c r="E2718" t="s">
        <v>13</v>
      </c>
      <c r="F2718" t="s">
        <v>28</v>
      </c>
      <c r="G2718">
        <v>508</v>
      </c>
      <c r="H2718">
        <v>27914600</v>
      </c>
      <c r="I2718" t="s">
        <v>29</v>
      </c>
      <c r="J2718">
        <f t="shared" si="129"/>
        <v>1.0542</v>
      </c>
      <c r="K2718" t="str">
        <f t="shared" si="130"/>
        <v>MMBtu</v>
      </c>
      <c r="L2718" s="3">
        <f t="shared" si="131"/>
        <v>29427571.32</v>
      </c>
    </row>
    <row r="2719" spans="1:12" x14ac:dyDescent="0.25">
      <c r="A2719" t="s">
        <v>262</v>
      </c>
      <c r="B2719" t="s">
        <v>26</v>
      </c>
      <c r="C2719" t="s">
        <v>22</v>
      </c>
      <c r="D2719" t="s">
        <v>23</v>
      </c>
      <c r="E2719" t="s">
        <v>13</v>
      </c>
      <c r="F2719" t="s">
        <v>34</v>
      </c>
      <c r="G2719">
        <v>654</v>
      </c>
      <c r="H2719">
        <v>30989875</v>
      </c>
      <c r="I2719" t="s">
        <v>25</v>
      </c>
      <c r="J2719">
        <f t="shared" si="129"/>
        <v>1</v>
      </c>
      <c r="K2719" t="str">
        <f t="shared" si="130"/>
        <v>MMBtu</v>
      </c>
      <c r="L2719" s="3">
        <f t="shared" si="131"/>
        <v>30989875</v>
      </c>
    </row>
    <row r="2720" spans="1:12" x14ac:dyDescent="0.25">
      <c r="A2720" t="s">
        <v>262</v>
      </c>
      <c r="B2720" t="s">
        <v>26</v>
      </c>
      <c r="C2720" t="s">
        <v>22</v>
      </c>
      <c r="D2720" t="s">
        <v>23</v>
      </c>
      <c r="E2720" t="s">
        <v>19</v>
      </c>
      <c r="F2720" t="s">
        <v>34</v>
      </c>
      <c r="G2720">
        <v>501</v>
      </c>
      <c r="H2720">
        <v>31371857</v>
      </c>
      <c r="I2720" t="s">
        <v>25</v>
      </c>
      <c r="J2720">
        <f t="shared" si="129"/>
        <v>1</v>
      </c>
      <c r="K2720" t="str">
        <f t="shared" si="130"/>
        <v>MMBtu</v>
      </c>
      <c r="L2720" s="3">
        <f t="shared" si="131"/>
        <v>31371857</v>
      </c>
    </row>
    <row r="2721" spans="1:12" x14ac:dyDescent="0.25">
      <c r="A2721" t="s">
        <v>262</v>
      </c>
      <c r="B2721" t="s">
        <v>26</v>
      </c>
      <c r="C2721" t="s">
        <v>22</v>
      </c>
      <c r="D2721" t="s">
        <v>23</v>
      </c>
      <c r="E2721" t="s">
        <v>30</v>
      </c>
      <c r="F2721" t="s">
        <v>28</v>
      </c>
      <c r="G2721">
        <v>381</v>
      </c>
      <c r="H2721">
        <v>38542097</v>
      </c>
      <c r="I2721" t="s">
        <v>29</v>
      </c>
      <c r="J2721">
        <f t="shared" si="129"/>
        <v>1.0542</v>
      </c>
      <c r="K2721" t="str">
        <f t="shared" si="130"/>
        <v>MMBtu</v>
      </c>
      <c r="L2721" s="3">
        <f t="shared" si="131"/>
        <v>40631078.657400005</v>
      </c>
    </row>
    <row r="2722" spans="1:12" x14ac:dyDescent="0.25">
      <c r="A2722" t="s">
        <v>262</v>
      </c>
      <c r="B2722" t="s">
        <v>26</v>
      </c>
      <c r="C2722" t="s">
        <v>22</v>
      </c>
      <c r="D2722" t="s">
        <v>23</v>
      </c>
      <c r="E2722" t="s">
        <v>15</v>
      </c>
      <c r="F2722" t="s">
        <v>34</v>
      </c>
      <c r="G2722">
        <v>824</v>
      </c>
      <c r="H2722">
        <v>44756413</v>
      </c>
      <c r="I2722" t="s">
        <v>25</v>
      </c>
      <c r="J2722">
        <f t="shared" si="129"/>
        <v>1</v>
      </c>
      <c r="K2722" t="str">
        <f t="shared" si="130"/>
        <v>MMBtu</v>
      </c>
      <c r="L2722" s="3">
        <f t="shared" si="131"/>
        <v>44756413</v>
      </c>
    </row>
    <row r="2723" spans="1:12" x14ac:dyDescent="0.25">
      <c r="A2723" t="s">
        <v>262</v>
      </c>
      <c r="B2723" t="s">
        <v>26</v>
      </c>
      <c r="C2723" t="s">
        <v>22</v>
      </c>
      <c r="D2723" t="s">
        <v>12</v>
      </c>
      <c r="E2723" t="s">
        <v>27</v>
      </c>
      <c r="F2723" t="s">
        <v>28</v>
      </c>
      <c r="G2723">
        <v>51</v>
      </c>
      <c r="H2723">
        <v>50421000</v>
      </c>
      <c r="I2723" t="s">
        <v>29</v>
      </c>
      <c r="J2723">
        <f t="shared" si="129"/>
        <v>1.0542</v>
      </c>
      <c r="K2723" t="str">
        <f t="shared" si="130"/>
        <v>MMBtu</v>
      </c>
      <c r="L2723" s="3">
        <f t="shared" si="131"/>
        <v>53153818.200000003</v>
      </c>
    </row>
    <row r="2724" spans="1:12" x14ac:dyDescent="0.25">
      <c r="A2724" t="s">
        <v>262</v>
      </c>
      <c r="B2724" t="s">
        <v>26</v>
      </c>
      <c r="C2724" t="s">
        <v>22</v>
      </c>
      <c r="D2724" t="s">
        <v>23</v>
      </c>
      <c r="E2724" t="s">
        <v>17</v>
      </c>
      <c r="F2724" t="s">
        <v>34</v>
      </c>
      <c r="G2724">
        <v>753</v>
      </c>
      <c r="H2724">
        <v>56443290</v>
      </c>
      <c r="I2724" t="s">
        <v>25</v>
      </c>
      <c r="J2724">
        <f t="shared" si="129"/>
        <v>1</v>
      </c>
      <c r="K2724" t="str">
        <f t="shared" si="130"/>
        <v>MMBtu</v>
      </c>
      <c r="L2724" s="3">
        <f t="shared" si="131"/>
        <v>56443290</v>
      </c>
    </row>
    <row r="2725" spans="1:12" x14ac:dyDescent="0.25">
      <c r="A2725" t="s">
        <v>262</v>
      </c>
      <c r="B2725" t="s">
        <v>26</v>
      </c>
      <c r="C2725" t="s">
        <v>22</v>
      </c>
      <c r="D2725" t="s">
        <v>23</v>
      </c>
      <c r="E2725" t="s">
        <v>27</v>
      </c>
      <c r="F2725" t="s">
        <v>28</v>
      </c>
      <c r="G2725">
        <v>187</v>
      </c>
      <c r="H2725">
        <v>75944000</v>
      </c>
      <c r="I2725" t="s">
        <v>29</v>
      </c>
      <c r="J2725">
        <f t="shared" si="129"/>
        <v>1.0542</v>
      </c>
      <c r="K2725" t="str">
        <f t="shared" si="130"/>
        <v>MMBtu</v>
      </c>
      <c r="L2725" s="3">
        <f t="shared" si="131"/>
        <v>80060164.799999997</v>
      </c>
    </row>
    <row r="2726" spans="1:12" x14ac:dyDescent="0.25">
      <c r="A2726" t="s">
        <v>262</v>
      </c>
      <c r="B2726" t="s">
        <v>26</v>
      </c>
      <c r="C2726" t="s">
        <v>11</v>
      </c>
      <c r="D2726" t="s">
        <v>12</v>
      </c>
      <c r="E2726" t="s">
        <v>13</v>
      </c>
      <c r="F2726" t="s">
        <v>31</v>
      </c>
      <c r="G2726">
        <v>10</v>
      </c>
      <c r="H2726">
        <v>18998</v>
      </c>
      <c r="I2726" t="s">
        <v>42</v>
      </c>
      <c r="J2726">
        <f t="shared" si="129"/>
        <v>1</v>
      </c>
      <c r="K2726" t="str">
        <f t="shared" si="130"/>
        <v>MWh (Canada)</v>
      </c>
      <c r="L2726" s="3">
        <f t="shared" si="131"/>
        <v>18998</v>
      </c>
    </row>
    <row r="2727" spans="1:12" x14ac:dyDescent="0.25">
      <c r="A2727" t="s">
        <v>262</v>
      </c>
      <c r="B2727" t="s">
        <v>26</v>
      </c>
      <c r="C2727" t="s">
        <v>11</v>
      </c>
      <c r="D2727" t="s">
        <v>12</v>
      </c>
      <c r="E2727" t="s">
        <v>15</v>
      </c>
      <c r="F2727" t="s">
        <v>31</v>
      </c>
      <c r="G2727">
        <v>65</v>
      </c>
      <c r="H2727">
        <v>125724</v>
      </c>
      <c r="I2727" t="s">
        <v>42</v>
      </c>
      <c r="J2727">
        <f t="shared" si="129"/>
        <v>1</v>
      </c>
      <c r="K2727" t="str">
        <f t="shared" si="130"/>
        <v>MWh (Canada)</v>
      </c>
      <c r="L2727" s="3">
        <f t="shared" si="131"/>
        <v>125724</v>
      </c>
    </row>
    <row r="2728" spans="1:12" x14ac:dyDescent="0.25">
      <c r="A2728" t="s">
        <v>262</v>
      </c>
      <c r="B2728" t="s">
        <v>26</v>
      </c>
      <c r="C2728" t="s">
        <v>11</v>
      </c>
      <c r="D2728" t="s">
        <v>12</v>
      </c>
      <c r="E2728" t="s">
        <v>17</v>
      </c>
      <c r="F2728" t="s">
        <v>31</v>
      </c>
      <c r="G2728">
        <v>126</v>
      </c>
      <c r="H2728">
        <v>161328</v>
      </c>
      <c r="I2728" t="s">
        <v>42</v>
      </c>
      <c r="J2728">
        <f t="shared" si="129"/>
        <v>1</v>
      </c>
      <c r="K2728" t="str">
        <f t="shared" si="130"/>
        <v>MWh (Canada)</v>
      </c>
      <c r="L2728" s="3">
        <f t="shared" si="131"/>
        <v>161328</v>
      </c>
    </row>
    <row r="2729" spans="1:12" x14ac:dyDescent="0.25">
      <c r="A2729" t="s">
        <v>262</v>
      </c>
      <c r="B2729" t="s">
        <v>26</v>
      </c>
      <c r="C2729" t="s">
        <v>11</v>
      </c>
      <c r="D2729" t="s">
        <v>12</v>
      </c>
      <c r="E2729" t="s">
        <v>19</v>
      </c>
      <c r="F2729" t="s">
        <v>31</v>
      </c>
      <c r="G2729">
        <v>64</v>
      </c>
      <c r="H2729">
        <v>334080</v>
      </c>
      <c r="I2729" t="s">
        <v>42</v>
      </c>
      <c r="J2729">
        <f t="shared" si="129"/>
        <v>1</v>
      </c>
      <c r="K2729" t="str">
        <f t="shared" si="130"/>
        <v>MWh (Canada)</v>
      </c>
      <c r="L2729" s="3">
        <f t="shared" si="131"/>
        <v>334080</v>
      </c>
    </row>
    <row r="2730" spans="1:12" x14ac:dyDescent="0.25">
      <c r="A2730" t="s">
        <v>262</v>
      </c>
      <c r="B2730" t="s">
        <v>21</v>
      </c>
      <c r="C2730" t="s">
        <v>22</v>
      </c>
      <c r="D2730" t="s">
        <v>23</v>
      </c>
      <c r="E2730" t="s">
        <v>16</v>
      </c>
      <c r="F2730" t="s">
        <v>37</v>
      </c>
      <c r="G2730">
        <v>29</v>
      </c>
      <c r="H2730">
        <v>495000</v>
      </c>
      <c r="I2730" t="s">
        <v>25</v>
      </c>
      <c r="J2730">
        <f t="shared" si="129"/>
        <v>1</v>
      </c>
      <c r="K2730" t="str">
        <f t="shared" si="130"/>
        <v>MMBtu</v>
      </c>
      <c r="L2730" s="3">
        <f t="shared" si="131"/>
        <v>495000</v>
      </c>
    </row>
    <row r="2731" spans="1:12" x14ac:dyDescent="0.25">
      <c r="A2731" t="s">
        <v>262</v>
      </c>
      <c r="B2731" t="s">
        <v>21</v>
      </c>
      <c r="C2731" t="s">
        <v>22</v>
      </c>
      <c r="D2731" t="s">
        <v>23</v>
      </c>
      <c r="E2731" t="s">
        <v>27</v>
      </c>
      <c r="F2731" t="s">
        <v>24</v>
      </c>
      <c r="G2731">
        <v>74</v>
      </c>
      <c r="H2731">
        <v>713000</v>
      </c>
      <c r="I2731" t="s">
        <v>25</v>
      </c>
      <c r="J2731">
        <f t="shared" si="129"/>
        <v>1</v>
      </c>
      <c r="K2731" t="str">
        <f t="shared" si="130"/>
        <v>MMBtu</v>
      </c>
      <c r="L2731" s="3">
        <f t="shared" si="131"/>
        <v>713000</v>
      </c>
    </row>
    <row r="2732" spans="1:12" x14ac:dyDescent="0.25">
      <c r="A2732" t="s">
        <v>262</v>
      </c>
      <c r="B2732" t="s">
        <v>21</v>
      </c>
      <c r="C2732" t="s">
        <v>22</v>
      </c>
      <c r="D2732" t="s">
        <v>23</v>
      </c>
      <c r="E2732" t="s">
        <v>15</v>
      </c>
      <c r="F2732" t="s">
        <v>37</v>
      </c>
      <c r="G2732">
        <v>84</v>
      </c>
      <c r="H2732">
        <v>1000974</v>
      </c>
      <c r="I2732" t="s">
        <v>25</v>
      </c>
      <c r="J2732">
        <f t="shared" si="129"/>
        <v>1</v>
      </c>
      <c r="K2732" t="str">
        <f t="shared" si="130"/>
        <v>MMBtu</v>
      </c>
      <c r="L2732" s="3">
        <f t="shared" si="131"/>
        <v>1000974</v>
      </c>
    </row>
    <row r="2733" spans="1:12" x14ac:dyDescent="0.25">
      <c r="A2733" t="s">
        <v>262</v>
      </c>
      <c r="B2733" t="s">
        <v>21</v>
      </c>
      <c r="C2733" t="s">
        <v>22</v>
      </c>
      <c r="D2733" t="s">
        <v>23</v>
      </c>
      <c r="E2733" t="s">
        <v>18</v>
      </c>
      <c r="F2733" t="s">
        <v>37</v>
      </c>
      <c r="G2733">
        <v>84</v>
      </c>
      <c r="H2733">
        <v>1055768</v>
      </c>
      <c r="I2733" t="s">
        <v>25</v>
      </c>
      <c r="J2733">
        <f t="shared" si="129"/>
        <v>1</v>
      </c>
      <c r="K2733" t="str">
        <f t="shared" si="130"/>
        <v>MMBtu</v>
      </c>
      <c r="L2733" s="3">
        <f t="shared" si="131"/>
        <v>1055768</v>
      </c>
    </row>
    <row r="2734" spans="1:12" x14ac:dyDescent="0.25">
      <c r="A2734" t="s">
        <v>262</v>
      </c>
      <c r="B2734" t="s">
        <v>21</v>
      </c>
      <c r="C2734" t="s">
        <v>22</v>
      </c>
      <c r="D2734" t="s">
        <v>23</v>
      </c>
      <c r="E2734" t="s">
        <v>27</v>
      </c>
      <c r="F2734" t="s">
        <v>37</v>
      </c>
      <c r="G2734">
        <v>30</v>
      </c>
      <c r="H2734">
        <v>1170000</v>
      </c>
      <c r="I2734" t="s">
        <v>25</v>
      </c>
      <c r="J2734">
        <f t="shared" si="129"/>
        <v>1</v>
      </c>
      <c r="K2734" t="str">
        <f t="shared" si="130"/>
        <v>MMBtu</v>
      </c>
      <c r="L2734" s="3">
        <f t="shared" si="131"/>
        <v>1170000</v>
      </c>
    </row>
    <row r="2735" spans="1:12" x14ac:dyDescent="0.25">
      <c r="A2735" t="s">
        <v>262</v>
      </c>
      <c r="B2735" t="s">
        <v>21</v>
      </c>
      <c r="C2735" t="s">
        <v>22</v>
      </c>
      <c r="D2735" t="s">
        <v>23</v>
      </c>
      <c r="E2735" t="s">
        <v>30</v>
      </c>
      <c r="F2735" t="s">
        <v>37</v>
      </c>
      <c r="G2735">
        <v>49</v>
      </c>
      <c r="H2735">
        <v>1329000</v>
      </c>
      <c r="I2735" t="s">
        <v>25</v>
      </c>
      <c r="J2735">
        <f t="shared" si="129"/>
        <v>1</v>
      </c>
      <c r="K2735" t="str">
        <f t="shared" si="130"/>
        <v>MMBtu</v>
      </c>
      <c r="L2735" s="3">
        <f t="shared" si="131"/>
        <v>1329000</v>
      </c>
    </row>
    <row r="2736" spans="1:12" x14ac:dyDescent="0.25">
      <c r="A2736" t="s">
        <v>262</v>
      </c>
      <c r="B2736" t="s">
        <v>21</v>
      </c>
      <c r="C2736" t="s">
        <v>22</v>
      </c>
      <c r="D2736" t="s">
        <v>23</v>
      </c>
      <c r="E2736" t="s">
        <v>13</v>
      </c>
      <c r="F2736" t="s">
        <v>37</v>
      </c>
      <c r="G2736">
        <v>163</v>
      </c>
      <c r="H2736">
        <v>1932765</v>
      </c>
      <c r="I2736" t="s">
        <v>25</v>
      </c>
      <c r="J2736">
        <f t="shared" si="129"/>
        <v>1</v>
      </c>
      <c r="K2736" t="str">
        <f t="shared" si="130"/>
        <v>MMBtu</v>
      </c>
      <c r="L2736" s="3">
        <f t="shared" si="131"/>
        <v>1932765</v>
      </c>
    </row>
    <row r="2737" spans="1:12" x14ac:dyDescent="0.25">
      <c r="A2737" t="s">
        <v>262</v>
      </c>
      <c r="B2737" t="s">
        <v>21</v>
      </c>
      <c r="C2737" t="s">
        <v>22</v>
      </c>
      <c r="D2737" t="s">
        <v>23</v>
      </c>
      <c r="E2737" t="s">
        <v>17</v>
      </c>
      <c r="F2737" t="s">
        <v>37</v>
      </c>
      <c r="G2737">
        <v>136</v>
      </c>
      <c r="H2737">
        <v>2199090</v>
      </c>
      <c r="I2737" t="s">
        <v>25</v>
      </c>
      <c r="J2737">
        <f t="shared" si="129"/>
        <v>1</v>
      </c>
      <c r="K2737" t="str">
        <f t="shared" si="130"/>
        <v>MMBtu</v>
      </c>
      <c r="L2737" s="3">
        <f t="shared" si="131"/>
        <v>2199090</v>
      </c>
    </row>
    <row r="2738" spans="1:12" x14ac:dyDescent="0.25">
      <c r="A2738" t="s">
        <v>262</v>
      </c>
      <c r="B2738" t="s">
        <v>21</v>
      </c>
      <c r="C2738" t="s">
        <v>22</v>
      </c>
      <c r="D2738" t="s">
        <v>23</v>
      </c>
      <c r="E2738" t="s">
        <v>19</v>
      </c>
      <c r="F2738" t="s">
        <v>37</v>
      </c>
      <c r="G2738">
        <v>145</v>
      </c>
      <c r="H2738">
        <v>2414587</v>
      </c>
      <c r="I2738" t="s">
        <v>25</v>
      </c>
      <c r="J2738">
        <f t="shared" si="129"/>
        <v>1</v>
      </c>
      <c r="K2738" t="str">
        <f t="shared" si="130"/>
        <v>MMBtu</v>
      </c>
      <c r="L2738" s="3">
        <f t="shared" si="131"/>
        <v>2414587</v>
      </c>
    </row>
    <row r="2739" spans="1:12" x14ac:dyDescent="0.25">
      <c r="A2739" t="s">
        <v>262</v>
      </c>
      <c r="B2739" t="s">
        <v>21</v>
      </c>
      <c r="C2739" t="s">
        <v>22</v>
      </c>
      <c r="D2739" t="s">
        <v>23</v>
      </c>
      <c r="E2739" t="s">
        <v>27</v>
      </c>
      <c r="F2739" t="s">
        <v>33</v>
      </c>
      <c r="G2739">
        <v>327</v>
      </c>
      <c r="H2739">
        <v>2775226</v>
      </c>
      <c r="I2739" t="s">
        <v>25</v>
      </c>
      <c r="J2739">
        <f t="shared" si="129"/>
        <v>1</v>
      </c>
      <c r="K2739" t="str">
        <f t="shared" si="130"/>
        <v>MMBtu</v>
      </c>
      <c r="L2739" s="3">
        <f t="shared" si="131"/>
        <v>2775226</v>
      </c>
    </row>
    <row r="2740" spans="1:12" x14ac:dyDescent="0.25">
      <c r="A2740" t="s">
        <v>262</v>
      </c>
      <c r="B2740" t="s">
        <v>21</v>
      </c>
      <c r="C2740" t="s">
        <v>22</v>
      </c>
      <c r="D2740" t="s">
        <v>23</v>
      </c>
      <c r="E2740" t="s">
        <v>27</v>
      </c>
      <c r="F2740" t="s">
        <v>35</v>
      </c>
      <c r="G2740">
        <v>209</v>
      </c>
      <c r="H2740">
        <v>2921250</v>
      </c>
      <c r="I2740" t="s">
        <v>25</v>
      </c>
      <c r="J2740">
        <f t="shared" si="129"/>
        <v>1</v>
      </c>
      <c r="K2740" t="str">
        <f t="shared" si="130"/>
        <v>MMBtu</v>
      </c>
      <c r="L2740" s="3">
        <f t="shared" si="131"/>
        <v>2921250</v>
      </c>
    </row>
    <row r="2741" spans="1:12" x14ac:dyDescent="0.25">
      <c r="A2741" t="s">
        <v>262</v>
      </c>
      <c r="B2741" t="s">
        <v>21</v>
      </c>
      <c r="C2741" t="s">
        <v>22</v>
      </c>
      <c r="D2741" t="s">
        <v>20</v>
      </c>
      <c r="E2741" t="s">
        <v>17</v>
      </c>
      <c r="F2741" t="s">
        <v>35</v>
      </c>
      <c r="G2741">
        <v>5</v>
      </c>
      <c r="H2741">
        <v>3040000</v>
      </c>
      <c r="I2741" t="s">
        <v>25</v>
      </c>
      <c r="J2741">
        <f t="shared" si="129"/>
        <v>1</v>
      </c>
      <c r="K2741" t="str">
        <f t="shared" si="130"/>
        <v>MMBtu</v>
      </c>
      <c r="L2741" s="3">
        <f t="shared" si="131"/>
        <v>3040000</v>
      </c>
    </row>
    <row r="2742" spans="1:12" x14ac:dyDescent="0.25">
      <c r="A2742" t="s">
        <v>262</v>
      </c>
      <c r="B2742" t="s">
        <v>21</v>
      </c>
      <c r="C2742" t="s">
        <v>22</v>
      </c>
      <c r="D2742" t="s">
        <v>23</v>
      </c>
      <c r="E2742" t="s">
        <v>30</v>
      </c>
      <c r="F2742" t="s">
        <v>24</v>
      </c>
      <c r="G2742">
        <v>428</v>
      </c>
      <c r="H2742">
        <v>4383000</v>
      </c>
      <c r="I2742" t="s">
        <v>25</v>
      </c>
      <c r="J2742">
        <f t="shared" si="129"/>
        <v>1</v>
      </c>
      <c r="K2742" t="str">
        <f t="shared" si="130"/>
        <v>MMBtu</v>
      </c>
      <c r="L2742" s="3">
        <f t="shared" si="131"/>
        <v>4383000</v>
      </c>
    </row>
    <row r="2743" spans="1:12" x14ac:dyDescent="0.25">
      <c r="A2743" t="s">
        <v>262</v>
      </c>
      <c r="B2743" t="s">
        <v>21</v>
      </c>
      <c r="C2743" t="s">
        <v>22</v>
      </c>
      <c r="D2743" t="s">
        <v>23</v>
      </c>
      <c r="E2743" t="s">
        <v>16</v>
      </c>
      <c r="F2743" t="s">
        <v>24</v>
      </c>
      <c r="G2743">
        <v>586</v>
      </c>
      <c r="H2743">
        <v>6755000</v>
      </c>
      <c r="I2743" t="s">
        <v>25</v>
      </c>
      <c r="J2743">
        <f t="shared" si="129"/>
        <v>1</v>
      </c>
      <c r="K2743" t="str">
        <f t="shared" si="130"/>
        <v>MMBtu</v>
      </c>
      <c r="L2743" s="3">
        <f t="shared" si="131"/>
        <v>6755000</v>
      </c>
    </row>
    <row r="2744" spans="1:12" x14ac:dyDescent="0.25">
      <c r="A2744" t="s">
        <v>262</v>
      </c>
      <c r="B2744" t="s">
        <v>21</v>
      </c>
      <c r="C2744" t="s">
        <v>22</v>
      </c>
      <c r="D2744" t="s">
        <v>12</v>
      </c>
      <c r="E2744" t="s">
        <v>27</v>
      </c>
      <c r="F2744" t="s">
        <v>24</v>
      </c>
      <c r="G2744">
        <v>16</v>
      </c>
      <c r="H2744">
        <v>6980000</v>
      </c>
      <c r="I2744" t="s">
        <v>25</v>
      </c>
      <c r="J2744">
        <f t="shared" si="129"/>
        <v>1</v>
      </c>
      <c r="K2744" t="str">
        <f t="shared" si="130"/>
        <v>MMBtu</v>
      </c>
      <c r="L2744" s="3">
        <f t="shared" si="131"/>
        <v>6980000</v>
      </c>
    </row>
    <row r="2745" spans="1:12" x14ac:dyDescent="0.25">
      <c r="A2745" t="s">
        <v>262</v>
      </c>
      <c r="B2745" t="s">
        <v>21</v>
      </c>
      <c r="C2745" t="s">
        <v>22</v>
      </c>
      <c r="D2745" t="s">
        <v>12</v>
      </c>
      <c r="E2745" t="s">
        <v>13</v>
      </c>
      <c r="F2745" t="s">
        <v>37</v>
      </c>
      <c r="G2745">
        <v>41</v>
      </c>
      <c r="H2745">
        <v>8822000</v>
      </c>
      <c r="I2745" t="s">
        <v>25</v>
      </c>
      <c r="J2745">
        <f t="shared" si="129"/>
        <v>1</v>
      </c>
      <c r="K2745" t="str">
        <f t="shared" si="130"/>
        <v>MMBtu</v>
      </c>
      <c r="L2745" s="3">
        <f t="shared" si="131"/>
        <v>8822000</v>
      </c>
    </row>
    <row r="2746" spans="1:12" x14ac:dyDescent="0.25">
      <c r="A2746" t="s">
        <v>262</v>
      </c>
      <c r="B2746" t="s">
        <v>21</v>
      </c>
      <c r="C2746" t="s">
        <v>22</v>
      </c>
      <c r="D2746" t="s">
        <v>12</v>
      </c>
      <c r="E2746" t="s">
        <v>27</v>
      </c>
      <c r="F2746" t="s">
        <v>37</v>
      </c>
      <c r="G2746">
        <v>58</v>
      </c>
      <c r="H2746">
        <v>9650000</v>
      </c>
      <c r="I2746" t="s">
        <v>25</v>
      </c>
      <c r="J2746">
        <f t="shared" si="129"/>
        <v>1</v>
      </c>
      <c r="K2746" t="str">
        <f t="shared" si="130"/>
        <v>MMBtu</v>
      </c>
      <c r="L2746" s="3">
        <f t="shared" si="131"/>
        <v>9650000</v>
      </c>
    </row>
    <row r="2747" spans="1:12" x14ac:dyDescent="0.25">
      <c r="A2747" t="s">
        <v>262</v>
      </c>
      <c r="B2747" t="s">
        <v>21</v>
      </c>
      <c r="C2747" t="s">
        <v>22</v>
      </c>
      <c r="D2747" t="s">
        <v>20</v>
      </c>
      <c r="E2747" t="s">
        <v>13</v>
      </c>
      <c r="F2747" t="s">
        <v>36</v>
      </c>
      <c r="G2747">
        <v>20</v>
      </c>
      <c r="H2747">
        <v>10900000</v>
      </c>
      <c r="I2747" t="s">
        <v>25</v>
      </c>
      <c r="J2747">
        <f t="shared" si="129"/>
        <v>1</v>
      </c>
      <c r="K2747" t="str">
        <f t="shared" si="130"/>
        <v>MMBtu</v>
      </c>
      <c r="L2747" s="3">
        <f t="shared" si="131"/>
        <v>10900000</v>
      </c>
    </row>
    <row r="2748" spans="1:12" x14ac:dyDescent="0.25">
      <c r="A2748" t="s">
        <v>262</v>
      </c>
      <c r="B2748" t="s">
        <v>21</v>
      </c>
      <c r="C2748" t="s">
        <v>22</v>
      </c>
      <c r="D2748" t="s">
        <v>12</v>
      </c>
      <c r="E2748" t="s">
        <v>19</v>
      </c>
      <c r="F2748" t="s">
        <v>37</v>
      </c>
      <c r="G2748">
        <v>28</v>
      </c>
      <c r="H2748">
        <v>11612000</v>
      </c>
      <c r="I2748" t="s">
        <v>25</v>
      </c>
      <c r="J2748">
        <f t="shared" si="129"/>
        <v>1</v>
      </c>
      <c r="K2748" t="str">
        <f t="shared" si="130"/>
        <v>MMBtu</v>
      </c>
      <c r="L2748" s="3">
        <f t="shared" si="131"/>
        <v>11612000</v>
      </c>
    </row>
    <row r="2749" spans="1:12" x14ac:dyDescent="0.25">
      <c r="A2749" t="s">
        <v>262</v>
      </c>
      <c r="B2749" t="s">
        <v>21</v>
      </c>
      <c r="C2749" t="s">
        <v>22</v>
      </c>
      <c r="D2749" t="s">
        <v>12</v>
      </c>
      <c r="E2749" t="s">
        <v>13</v>
      </c>
      <c r="F2749" t="s">
        <v>33</v>
      </c>
      <c r="G2749">
        <v>52</v>
      </c>
      <c r="H2749">
        <v>11849554</v>
      </c>
      <c r="I2749" t="s">
        <v>25</v>
      </c>
      <c r="J2749">
        <f t="shared" si="129"/>
        <v>1</v>
      </c>
      <c r="K2749" t="str">
        <f t="shared" si="130"/>
        <v>MMBtu</v>
      </c>
      <c r="L2749" s="3">
        <f t="shared" si="131"/>
        <v>11849554</v>
      </c>
    </row>
    <row r="2750" spans="1:12" x14ac:dyDescent="0.25">
      <c r="A2750" t="s">
        <v>262</v>
      </c>
      <c r="B2750" t="s">
        <v>21</v>
      </c>
      <c r="C2750" t="s">
        <v>22</v>
      </c>
      <c r="D2750" t="s">
        <v>23</v>
      </c>
      <c r="E2750" t="s">
        <v>13</v>
      </c>
      <c r="F2750" t="s">
        <v>24</v>
      </c>
      <c r="G2750">
        <v>769</v>
      </c>
      <c r="H2750">
        <v>11898748</v>
      </c>
      <c r="I2750" t="s">
        <v>25</v>
      </c>
      <c r="J2750">
        <f t="shared" si="129"/>
        <v>1</v>
      </c>
      <c r="K2750" t="str">
        <f t="shared" si="130"/>
        <v>MMBtu</v>
      </c>
      <c r="L2750" s="3">
        <f t="shared" si="131"/>
        <v>11898748</v>
      </c>
    </row>
    <row r="2751" spans="1:12" x14ac:dyDescent="0.25">
      <c r="A2751" t="s">
        <v>262</v>
      </c>
      <c r="B2751" t="s">
        <v>21</v>
      </c>
      <c r="C2751" t="s">
        <v>22</v>
      </c>
      <c r="D2751" t="s">
        <v>23</v>
      </c>
      <c r="E2751" t="s">
        <v>18</v>
      </c>
      <c r="F2751" t="s">
        <v>33</v>
      </c>
      <c r="G2751">
        <v>1294</v>
      </c>
      <c r="H2751">
        <v>12340400</v>
      </c>
      <c r="I2751" t="s">
        <v>25</v>
      </c>
      <c r="J2751">
        <f t="shared" si="129"/>
        <v>1</v>
      </c>
      <c r="K2751" t="str">
        <f t="shared" si="130"/>
        <v>MMBtu</v>
      </c>
      <c r="L2751" s="3">
        <f t="shared" si="131"/>
        <v>12340400</v>
      </c>
    </row>
    <row r="2752" spans="1:12" x14ac:dyDescent="0.25">
      <c r="A2752" t="s">
        <v>262</v>
      </c>
      <c r="B2752" t="s">
        <v>21</v>
      </c>
      <c r="C2752" t="s">
        <v>22</v>
      </c>
      <c r="D2752" t="s">
        <v>23</v>
      </c>
      <c r="E2752" t="s">
        <v>30</v>
      </c>
      <c r="F2752" t="s">
        <v>33</v>
      </c>
      <c r="G2752">
        <v>609</v>
      </c>
      <c r="H2752">
        <v>12844150</v>
      </c>
      <c r="I2752" t="s">
        <v>25</v>
      </c>
      <c r="J2752">
        <f t="shared" si="129"/>
        <v>1</v>
      </c>
      <c r="K2752" t="str">
        <f t="shared" si="130"/>
        <v>MMBtu</v>
      </c>
      <c r="L2752" s="3">
        <f t="shared" si="131"/>
        <v>12844150</v>
      </c>
    </row>
    <row r="2753" spans="1:12" x14ac:dyDescent="0.25">
      <c r="A2753" t="s">
        <v>262</v>
      </c>
      <c r="B2753" t="s">
        <v>21</v>
      </c>
      <c r="C2753" t="s">
        <v>22</v>
      </c>
      <c r="D2753" t="s">
        <v>23</v>
      </c>
      <c r="E2753" t="s">
        <v>30</v>
      </c>
      <c r="F2753" t="s">
        <v>35</v>
      </c>
      <c r="G2753">
        <v>401</v>
      </c>
      <c r="H2753">
        <v>13522305</v>
      </c>
      <c r="I2753" t="s">
        <v>25</v>
      </c>
      <c r="J2753">
        <f t="shared" si="129"/>
        <v>1</v>
      </c>
      <c r="K2753" t="str">
        <f t="shared" si="130"/>
        <v>MMBtu</v>
      </c>
      <c r="L2753" s="3">
        <f t="shared" si="131"/>
        <v>13522305</v>
      </c>
    </row>
    <row r="2754" spans="1:12" x14ac:dyDescent="0.25">
      <c r="A2754" t="s">
        <v>262</v>
      </c>
      <c r="B2754" t="s">
        <v>21</v>
      </c>
      <c r="C2754" t="s">
        <v>22</v>
      </c>
      <c r="D2754" t="s">
        <v>23</v>
      </c>
      <c r="E2754" t="s">
        <v>15</v>
      </c>
      <c r="F2754" t="s">
        <v>24</v>
      </c>
      <c r="G2754">
        <v>1033</v>
      </c>
      <c r="H2754">
        <v>14091909</v>
      </c>
      <c r="I2754" t="s">
        <v>25</v>
      </c>
      <c r="J2754">
        <f t="shared" si="129"/>
        <v>1</v>
      </c>
      <c r="K2754" t="str">
        <f t="shared" si="130"/>
        <v>MMBtu</v>
      </c>
      <c r="L2754" s="3">
        <f t="shared" si="131"/>
        <v>14091909</v>
      </c>
    </row>
    <row r="2755" spans="1:12" x14ac:dyDescent="0.25">
      <c r="A2755" t="s">
        <v>262</v>
      </c>
      <c r="B2755" t="s">
        <v>21</v>
      </c>
      <c r="C2755" t="s">
        <v>22</v>
      </c>
      <c r="D2755" t="s">
        <v>23</v>
      </c>
      <c r="E2755" t="s">
        <v>16</v>
      </c>
      <c r="F2755" t="s">
        <v>35</v>
      </c>
      <c r="G2755">
        <v>604</v>
      </c>
      <c r="H2755">
        <v>14196058</v>
      </c>
      <c r="I2755" t="s">
        <v>25</v>
      </c>
      <c r="J2755">
        <f t="shared" si="129"/>
        <v>1</v>
      </c>
      <c r="K2755" t="str">
        <f t="shared" si="130"/>
        <v>MMBtu</v>
      </c>
      <c r="L2755" s="3">
        <f t="shared" si="131"/>
        <v>14196058</v>
      </c>
    </row>
    <row r="2756" spans="1:12" x14ac:dyDescent="0.25">
      <c r="A2756" t="s">
        <v>262</v>
      </c>
      <c r="B2756" t="s">
        <v>21</v>
      </c>
      <c r="C2756" t="s">
        <v>22</v>
      </c>
      <c r="D2756" t="s">
        <v>23</v>
      </c>
      <c r="E2756" t="s">
        <v>16</v>
      </c>
      <c r="F2756" t="s">
        <v>33</v>
      </c>
      <c r="G2756">
        <v>1028</v>
      </c>
      <c r="H2756">
        <v>14631653</v>
      </c>
      <c r="I2756" t="s">
        <v>25</v>
      </c>
      <c r="J2756">
        <f t="shared" si="129"/>
        <v>1</v>
      </c>
      <c r="K2756" t="str">
        <f t="shared" si="130"/>
        <v>MMBtu</v>
      </c>
      <c r="L2756" s="3">
        <f t="shared" si="131"/>
        <v>14631653</v>
      </c>
    </row>
    <row r="2757" spans="1:12" x14ac:dyDescent="0.25">
      <c r="A2757" t="s">
        <v>262</v>
      </c>
      <c r="B2757" t="s">
        <v>21</v>
      </c>
      <c r="C2757" t="s">
        <v>22</v>
      </c>
      <c r="D2757" t="s">
        <v>12</v>
      </c>
      <c r="E2757" t="s">
        <v>30</v>
      </c>
      <c r="F2757" t="s">
        <v>33</v>
      </c>
      <c r="G2757">
        <v>32</v>
      </c>
      <c r="H2757">
        <v>15005000</v>
      </c>
      <c r="I2757" t="s">
        <v>25</v>
      </c>
      <c r="J2757">
        <f t="shared" si="129"/>
        <v>1</v>
      </c>
      <c r="K2757" t="str">
        <f t="shared" si="130"/>
        <v>MMBtu</v>
      </c>
      <c r="L2757" s="3">
        <f t="shared" si="131"/>
        <v>15005000</v>
      </c>
    </row>
    <row r="2758" spans="1:12" x14ac:dyDescent="0.25">
      <c r="A2758" t="s">
        <v>262</v>
      </c>
      <c r="B2758" t="s">
        <v>21</v>
      </c>
      <c r="C2758" t="s">
        <v>22</v>
      </c>
      <c r="D2758" t="s">
        <v>23</v>
      </c>
      <c r="E2758" t="s">
        <v>19</v>
      </c>
      <c r="F2758" t="s">
        <v>24</v>
      </c>
      <c r="G2758">
        <v>1002</v>
      </c>
      <c r="H2758">
        <v>15166762</v>
      </c>
      <c r="I2758" t="s">
        <v>25</v>
      </c>
      <c r="J2758">
        <f t="shared" si="129"/>
        <v>1</v>
      </c>
      <c r="K2758" t="str">
        <f t="shared" si="130"/>
        <v>MMBtu</v>
      </c>
      <c r="L2758" s="3">
        <f t="shared" si="131"/>
        <v>15166762</v>
      </c>
    </row>
    <row r="2759" spans="1:12" x14ac:dyDescent="0.25">
      <c r="A2759" t="s">
        <v>262</v>
      </c>
      <c r="B2759" t="s">
        <v>21</v>
      </c>
      <c r="C2759" t="s">
        <v>22</v>
      </c>
      <c r="D2759" t="s">
        <v>12</v>
      </c>
      <c r="E2759" t="s">
        <v>15</v>
      </c>
      <c r="F2759" t="s">
        <v>37</v>
      </c>
      <c r="G2759">
        <v>46</v>
      </c>
      <c r="H2759">
        <v>15175000</v>
      </c>
      <c r="I2759" t="s">
        <v>25</v>
      </c>
      <c r="J2759">
        <f t="shared" si="129"/>
        <v>1</v>
      </c>
      <c r="K2759" t="str">
        <f t="shared" si="130"/>
        <v>MMBtu</v>
      </c>
      <c r="L2759" s="3">
        <f t="shared" si="131"/>
        <v>15175000</v>
      </c>
    </row>
    <row r="2760" spans="1:12" x14ac:dyDescent="0.25">
      <c r="A2760" t="s">
        <v>262</v>
      </c>
      <c r="B2760" t="s">
        <v>21</v>
      </c>
      <c r="C2760" t="s">
        <v>22</v>
      </c>
      <c r="D2760" t="s">
        <v>12</v>
      </c>
      <c r="E2760" t="s">
        <v>17</v>
      </c>
      <c r="F2760" t="s">
        <v>37</v>
      </c>
      <c r="G2760">
        <v>66</v>
      </c>
      <c r="H2760">
        <v>18030844</v>
      </c>
      <c r="I2760" t="s">
        <v>25</v>
      </c>
      <c r="J2760">
        <f t="shared" si="129"/>
        <v>1</v>
      </c>
      <c r="K2760" t="str">
        <f t="shared" si="130"/>
        <v>MMBtu</v>
      </c>
      <c r="L2760" s="3">
        <f t="shared" si="131"/>
        <v>18030844</v>
      </c>
    </row>
    <row r="2761" spans="1:12" x14ac:dyDescent="0.25">
      <c r="A2761" t="s">
        <v>262</v>
      </c>
      <c r="B2761" t="s">
        <v>21</v>
      </c>
      <c r="C2761" t="s">
        <v>22</v>
      </c>
      <c r="D2761" t="s">
        <v>12</v>
      </c>
      <c r="E2761" t="s">
        <v>18</v>
      </c>
      <c r="F2761" t="s">
        <v>33</v>
      </c>
      <c r="G2761">
        <v>59</v>
      </c>
      <c r="H2761">
        <v>19379300</v>
      </c>
      <c r="I2761" t="s">
        <v>25</v>
      </c>
      <c r="J2761">
        <f t="shared" si="129"/>
        <v>1</v>
      </c>
      <c r="K2761" t="str">
        <f t="shared" si="130"/>
        <v>MMBtu</v>
      </c>
      <c r="L2761" s="3">
        <f t="shared" si="131"/>
        <v>19379300</v>
      </c>
    </row>
    <row r="2762" spans="1:12" x14ac:dyDescent="0.25">
      <c r="A2762" t="s">
        <v>262</v>
      </c>
      <c r="B2762" t="s">
        <v>21</v>
      </c>
      <c r="C2762" t="s">
        <v>22</v>
      </c>
      <c r="D2762" t="s">
        <v>23</v>
      </c>
      <c r="E2762" t="s">
        <v>19</v>
      </c>
      <c r="F2762" t="s">
        <v>35</v>
      </c>
      <c r="G2762">
        <v>1324</v>
      </c>
      <c r="H2762">
        <v>19434728</v>
      </c>
      <c r="I2762" t="s">
        <v>25</v>
      </c>
      <c r="J2762">
        <f t="shared" si="129"/>
        <v>1</v>
      </c>
      <c r="K2762" t="str">
        <f t="shared" si="130"/>
        <v>MMBtu</v>
      </c>
      <c r="L2762" s="3">
        <f t="shared" si="131"/>
        <v>19434728</v>
      </c>
    </row>
    <row r="2763" spans="1:12" x14ac:dyDescent="0.25">
      <c r="A2763" t="s">
        <v>262</v>
      </c>
      <c r="B2763" t="s">
        <v>21</v>
      </c>
      <c r="C2763" t="s">
        <v>22</v>
      </c>
      <c r="D2763" t="s">
        <v>23</v>
      </c>
      <c r="E2763" t="s">
        <v>19</v>
      </c>
      <c r="F2763" t="s">
        <v>33</v>
      </c>
      <c r="G2763">
        <v>1426</v>
      </c>
      <c r="H2763">
        <v>19661011</v>
      </c>
      <c r="I2763" t="s">
        <v>25</v>
      </c>
      <c r="J2763">
        <f t="shared" si="129"/>
        <v>1</v>
      </c>
      <c r="K2763" t="str">
        <f t="shared" si="130"/>
        <v>MMBtu</v>
      </c>
      <c r="L2763" s="3">
        <f t="shared" si="131"/>
        <v>19661011</v>
      </c>
    </row>
    <row r="2764" spans="1:12" x14ac:dyDescent="0.25">
      <c r="A2764" t="s">
        <v>262</v>
      </c>
      <c r="B2764" t="s">
        <v>21</v>
      </c>
      <c r="C2764" t="s">
        <v>22</v>
      </c>
      <c r="D2764" t="s">
        <v>23</v>
      </c>
      <c r="E2764" t="s">
        <v>13</v>
      </c>
      <c r="F2764" t="s">
        <v>33</v>
      </c>
      <c r="G2764">
        <v>2311</v>
      </c>
      <c r="H2764">
        <v>19942523</v>
      </c>
      <c r="I2764" t="s">
        <v>25</v>
      </c>
      <c r="J2764">
        <f t="shared" si="129"/>
        <v>1</v>
      </c>
      <c r="K2764" t="str">
        <f t="shared" si="130"/>
        <v>MMBtu</v>
      </c>
      <c r="L2764" s="3">
        <f t="shared" si="131"/>
        <v>19942523</v>
      </c>
    </row>
    <row r="2765" spans="1:12" x14ac:dyDescent="0.25">
      <c r="A2765" t="s">
        <v>262</v>
      </c>
      <c r="B2765" t="s">
        <v>21</v>
      </c>
      <c r="C2765" t="s">
        <v>22</v>
      </c>
      <c r="D2765" t="s">
        <v>23</v>
      </c>
      <c r="E2765" t="s">
        <v>18</v>
      </c>
      <c r="F2765" t="s">
        <v>35</v>
      </c>
      <c r="G2765">
        <v>1372</v>
      </c>
      <c r="H2765">
        <v>24076664</v>
      </c>
      <c r="I2765" t="s">
        <v>25</v>
      </c>
      <c r="J2765">
        <f t="shared" si="129"/>
        <v>1</v>
      </c>
      <c r="K2765" t="str">
        <f t="shared" si="130"/>
        <v>MMBtu</v>
      </c>
      <c r="L2765" s="3">
        <f t="shared" si="131"/>
        <v>24076664</v>
      </c>
    </row>
    <row r="2766" spans="1:12" x14ac:dyDescent="0.25">
      <c r="A2766" t="s">
        <v>262</v>
      </c>
      <c r="B2766" t="s">
        <v>21</v>
      </c>
      <c r="C2766" t="s">
        <v>22</v>
      </c>
      <c r="D2766" t="s">
        <v>12</v>
      </c>
      <c r="E2766" t="s">
        <v>15</v>
      </c>
      <c r="F2766" t="s">
        <v>33</v>
      </c>
      <c r="G2766">
        <v>43</v>
      </c>
      <c r="H2766">
        <v>24297500</v>
      </c>
      <c r="I2766" t="s">
        <v>25</v>
      </c>
      <c r="J2766">
        <f t="shared" si="129"/>
        <v>1</v>
      </c>
      <c r="K2766" t="str">
        <f t="shared" si="130"/>
        <v>MMBtu</v>
      </c>
      <c r="L2766" s="3">
        <f t="shared" si="131"/>
        <v>24297500</v>
      </c>
    </row>
    <row r="2767" spans="1:12" x14ac:dyDescent="0.25">
      <c r="A2767" t="s">
        <v>262</v>
      </c>
      <c r="B2767" t="s">
        <v>21</v>
      </c>
      <c r="C2767" t="s">
        <v>22</v>
      </c>
      <c r="D2767" t="s">
        <v>12</v>
      </c>
      <c r="E2767" t="s">
        <v>18</v>
      </c>
      <c r="F2767" t="s">
        <v>37</v>
      </c>
      <c r="G2767">
        <v>48</v>
      </c>
      <c r="H2767">
        <v>24822000</v>
      </c>
      <c r="I2767" t="s">
        <v>25</v>
      </c>
      <c r="J2767">
        <f t="shared" si="129"/>
        <v>1</v>
      </c>
      <c r="K2767" t="str">
        <f t="shared" si="130"/>
        <v>MMBtu</v>
      </c>
      <c r="L2767" s="3">
        <f t="shared" si="131"/>
        <v>24822000</v>
      </c>
    </row>
    <row r="2768" spans="1:12" x14ac:dyDescent="0.25">
      <c r="A2768" t="s">
        <v>262</v>
      </c>
      <c r="B2768" t="s">
        <v>21</v>
      </c>
      <c r="C2768" t="s">
        <v>22</v>
      </c>
      <c r="D2768" t="s">
        <v>12</v>
      </c>
      <c r="E2768" t="s">
        <v>16</v>
      </c>
      <c r="F2768" t="s">
        <v>37</v>
      </c>
      <c r="G2768">
        <v>44</v>
      </c>
      <c r="H2768">
        <v>25075000</v>
      </c>
      <c r="I2768" t="s">
        <v>25</v>
      </c>
      <c r="J2768">
        <f t="shared" si="129"/>
        <v>1</v>
      </c>
      <c r="K2768" t="str">
        <f t="shared" si="130"/>
        <v>MMBtu</v>
      </c>
      <c r="L2768" s="3">
        <f t="shared" si="131"/>
        <v>25075000</v>
      </c>
    </row>
    <row r="2769" spans="1:12" x14ac:dyDescent="0.25">
      <c r="A2769" t="s">
        <v>262</v>
      </c>
      <c r="B2769" t="s">
        <v>21</v>
      </c>
      <c r="C2769" t="s">
        <v>22</v>
      </c>
      <c r="D2769" t="s">
        <v>23</v>
      </c>
      <c r="E2769" t="s">
        <v>18</v>
      </c>
      <c r="F2769" t="s">
        <v>24</v>
      </c>
      <c r="G2769">
        <v>1585</v>
      </c>
      <c r="H2769">
        <v>25755014</v>
      </c>
      <c r="I2769" t="s">
        <v>25</v>
      </c>
      <c r="J2769">
        <f t="shared" si="129"/>
        <v>1</v>
      </c>
      <c r="K2769" t="str">
        <f t="shared" si="130"/>
        <v>MMBtu</v>
      </c>
      <c r="L2769" s="3">
        <f t="shared" si="131"/>
        <v>25755014</v>
      </c>
    </row>
    <row r="2770" spans="1:12" x14ac:dyDescent="0.25">
      <c r="A2770" t="s">
        <v>262</v>
      </c>
      <c r="B2770" t="s">
        <v>21</v>
      </c>
      <c r="C2770" t="s">
        <v>22</v>
      </c>
      <c r="D2770" t="s">
        <v>12</v>
      </c>
      <c r="E2770" t="s">
        <v>19</v>
      </c>
      <c r="F2770" t="s">
        <v>33</v>
      </c>
      <c r="G2770">
        <v>80</v>
      </c>
      <c r="H2770">
        <v>27513305</v>
      </c>
      <c r="I2770" t="s">
        <v>25</v>
      </c>
      <c r="J2770">
        <f t="shared" si="129"/>
        <v>1</v>
      </c>
      <c r="K2770" t="str">
        <f t="shared" si="130"/>
        <v>MMBtu</v>
      </c>
      <c r="L2770" s="3">
        <f t="shared" si="131"/>
        <v>27513305</v>
      </c>
    </row>
    <row r="2771" spans="1:12" x14ac:dyDescent="0.25">
      <c r="A2771" t="s">
        <v>262</v>
      </c>
      <c r="B2771" t="s">
        <v>21</v>
      </c>
      <c r="C2771" t="s">
        <v>22</v>
      </c>
      <c r="D2771" t="s">
        <v>23</v>
      </c>
      <c r="E2771" t="s">
        <v>13</v>
      </c>
      <c r="F2771" t="s">
        <v>35</v>
      </c>
      <c r="G2771">
        <v>1558</v>
      </c>
      <c r="H2771">
        <v>29371709</v>
      </c>
      <c r="I2771" t="s">
        <v>25</v>
      </c>
      <c r="J2771">
        <f t="shared" si="129"/>
        <v>1</v>
      </c>
      <c r="K2771" t="str">
        <f t="shared" si="130"/>
        <v>MMBtu</v>
      </c>
      <c r="L2771" s="3">
        <f t="shared" si="131"/>
        <v>29371709</v>
      </c>
    </row>
    <row r="2772" spans="1:12" x14ac:dyDescent="0.25">
      <c r="A2772" t="s">
        <v>262</v>
      </c>
      <c r="B2772" t="s">
        <v>21</v>
      </c>
      <c r="C2772" t="s">
        <v>22</v>
      </c>
      <c r="D2772" t="s">
        <v>23</v>
      </c>
      <c r="E2772" t="s">
        <v>15</v>
      </c>
      <c r="F2772" t="s">
        <v>33</v>
      </c>
      <c r="G2772">
        <v>2664</v>
      </c>
      <c r="H2772">
        <v>31106154</v>
      </c>
      <c r="I2772" t="s">
        <v>25</v>
      </c>
      <c r="J2772">
        <f t="shared" si="129"/>
        <v>1</v>
      </c>
      <c r="K2772" t="str">
        <f t="shared" si="130"/>
        <v>MMBtu</v>
      </c>
      <c r="L2772" s="3">
        <f t="shared" si="131"/>
        <v>31106154</v>
      </c>
    </row>
    <row r="2773" spans="1:12" x14ac:dyDescent="0.25">
      <c r="A2773" t="s">
        <v>262</v>
      </c>
      <c r="B2773" t="s">
        <v>21</v>
      </c>
      <c r="C2773" t="s">
        <v>22</v>
      </c>
      <c r="D2773" t="s">
        <v>23</v>
      </c>
      <c r="E2773" t="s">
        <v>17</v>
      </c>
      <c r="F2773" t="s">
        <v>24</v>
      </c>
      <c r="G2773">
        <v>1374</v>
      </c>
      <c r="H2773">
        <v>31467635</v>
      </c>
      <c r="I2773" t="s">
        <v>25</v>
      </c>
      <c r="J2773">
        <f t="shared" si="129"/>
        <v>1</v>
      </c>
      <c r="K2773" t="str">
        <f t="shared" si="130"/>
        <v>MMBtu</v>
      </c>
      <c r="L2773" s="3">
        <f t="shared" si="131"/>
        <v>31467635</v>
      </c>
    </row>
    <row r="2774" spans="1:12" x14ac:dyDescent="0.25">
      <c r="A2774" t="s">
        <v>262</v>
      </c>
      <c r="B2774" t="s">
        <v>21</v>
      </c>
      <c r="C2774" t="s">
        <v>22</v>
      </c>
      <c r="D2774" t="s">
        <v>23</v>
      </c>
      <c r="E2774" t="s">
        <v>17</v>
      </c>
      <c r="F2774" t="s">
        <v>35</v>
      </c>
      <c r="G2774">
        <v>1913</v>
      </c>
      <c r="H2774">
        <v>35604938</v>
      </c>
      <c r="I2774" t="s">
        <v>25</v>
      </c>
      <c r="J2774">
        <f t="shared" si="129"/>
        <v>1</v>
      </c>
      <c r="K2774" t="str">
        <f t="shared" si="130"/>
        <v>MMBtu</v>
      </c>
      <c r="L2774" s="3">
        <f t="shared" si="131"/>
        <v>35604938</v>
      </c>
    </row>
    <row r="2775" spans="1:12" x14ac:dyDescent="0.25">
      <c r="A2775" t="s">
        <v>262</v>
      </c>
      <c r="B2775" t="s">
        <v>21</v>
      </c>
      <c r="C2775" t="s">
        <v>22</v>
      </c>
      <c r="D2775" t="s">
        <v>23</v>
      </c>
      <c r="E2775" t="s">
        <v>15</v>
      </c>
      <c r="F2775" t="s">
        <v>35</v>
      </c>
      <c r="G2775">
        <v>2324</v>
      </c>
      <c r="H2775">
        <v>36326212</v>
      </c>
      <c r="I2775" t="s">
        <v>25</v>
      </c>
      <c r="J2775">
        <f t="shared" si="129"/>
        <v>1</v>
      </c>
      <c r="K2775" t="str">
        <f t="shared" si="130"/>
        <v>MMBtu</v>
      </c>
      <c r="L2775" s="3">
        <f t="shared" si="131"/>
        <v>36326212</v>
      </c>
    </row>
    <row r="2776" spans="1:12" x14ac:dyDescent="0.25">
      <c r="A2776" t="s">
        <v>262</v>
      </c>
      <c r="B2776" t="s">
        <v>21</v>
      </c>
      <c r="C2776" t="s">
        <v>22</v>
      </c>
      <c r="D2776" t="s">
        <v>12</v>
      </c>
      <c r="E2776" t="s">
        <v>27</v>
      </c>
      <c r="F2776" t="s">
        <v>33</v>
      </c>
      <c r="G2776">
        <v>112</v>
      </c>
      <c r="H2776">
        <v>36765000</v>
      </c>
      <c r="I2776" t="s">
        <v>25</v>
      </c>
      <c r="J2776">
        <f t="shared" si="129"/>
        <v>1</v>
      </c>
      <c r="K2776" t="str">
        <f t="shared" si="130"/>
        <v>MMBtu</v>
      </c>
      <c r="L2776" s="3">
        <f t="shared" si="131"/>
        <v>36765000</v>
      </c>
    </row>
    <row r="2777" spans="1:12" x14ac:dyDescent="0.25">
      <c r="A2777" t="s">
        <v>262</v>
      </c>
      <c r="B2777" t="s">
        <v>21</v>
      </c>
      <c r="C2777" t="s">
        <v>22</v>
      </c>
      <c r="D2777" t="s">
        <v>12</v>
      </c>
      <c r="E2777" t="s">
        <v>30</v>
      </c>
      <c r="F2777" t="s">
        <v>37</v>
      </c>
      <c r="G2777">
        <v>115</v>
      </c>
      <c r="H2777">
        <v>41670000</v>
      </c>
      <c r="I2777" t="s">
        <v>25</v>
      </c>
      <c r="J2777">
        <f t="shared" si="129"/>
        <v>1</v>
      </c>
      <c r="K2777" t="str">
        <f t="shared" si="130"/>
        <v>MMBtu</v>
      </c>
      <c r="L2777" s="3">
        <f t="shared" si="131"/>
        <v>41670000</v>
      </c>
    </row>
    <row r="2778" spans="1:12" x14ac:dyDescent="0.25">
      <c r="A2778" t="s">
        <v>262</v>
      </c>
      <c r="B2778" t="s">
        <v>21</v>
      </c>
      <c r="C2778" t="s">
        <v>22</v>
      </c>
      <c r="D2778" t="s">
        <v>23</v>
      </c>
      <c r="E2778" t="s">
        <v>17</v>
      </c>
      <c r="F2778" t="s">
        <v>33</v>
      </c>
      <c r="G2778">
        <v>2610</v>
      </c>
      <c r="H2778">
        <v>42181415</v>
      </c>
      <c r="I2778" t="s">
        <v>25</v>
      </c>
      <c r="J2778">
        <f t="shared" si="129"/>
        <v>1</v>
      </c>
      <c r="K2778" t="str">
        <f t="shared" si="130"/>
        <v>MMBtu</v>
      </c>
      <c r="L2778" s="3">
        <f t="shared" si="131"/>
        <v>42181415</v>
      </c>
    </row>
    <row r="2779" spans="1:12" x14ac:dyDescent="0.25">
      <c r="A2779" t="s">
        <v>262</v>
      </c>
      <c r="B2779" t="s">
        <v>21</v>
      </c>
      <c r="C2779" t="s">
        <v>22</v>
      </c>
      <c r="D2779" t="s">
        <v>12</v>
      </c>
      <c r="E2779" t="s">
        <v>16</v>
      </c>
      <c r="F2779" t="s">
        <v>33</v>
      </c>
      <c r="G2779">
        <v>64</v>
      </c>
      <c r="H2779">
        <v>43305000</v>
      </c>
      <c r="I2779" t="s">
        <v>25</v>
      </c>
      <c r="J2779">
        <f t="shared" si="129"/>
        <v>1</v>
      </c>
      <c r="K2779" t="str">
        <f t="shared" si="130"/>
        <v>MMBtu</v>
      </c>
      <c r="L2779" s="3">
        <f t="shared" si="131"/>
        <v>43305000</v>
      </c>
    </row>
    <row r="2780" spans="1:12" x14ac:dyDescent="0.25">
      <c r="A2780" t="s">
        <v>262</v>
      </c>
      <c r="B2780" t="s">
        <v>21</v>
      </c>
      <c r="C2780" t="s">
        <v>22</v>
      </c>
      <c r="D2780" t="s">
        <v>12</v>
      </c>
      <c r="E2780" t="s">
        <v>27</v>
      </c>
      <c r="F2780" t="s">
        <v>35</v>
      </c>
      <c r="G2780">
        <v>138</v>
      </c>
      <c r="H2780">
        <v>45645000</v>
      </c>
      <c r="I2780" t="s">
        <v>25</v>
      </c>
      <c r="J2780">
        <f t="shared" si="129"/>
        <v>1</v>
      </c>
      <c r="K2780" t="str">
        <f t="shared" si="130"/>
        <v>MMBtu</v>
      </c>
      <c r="L2780" s="3">
        <f t="shared" si="131"/>
        <v>45645000</v>
      </c>
    </row>
    <row r="2781" spans="1:12" x14ac:dyDescent="0.25">
      <c r="A2781" t="s">
        <v>262</v>
      </c>
      <c r="B2781" t="s">
        <v>21</v>
      </c>
      <c r="C2781" t="s">
        <v>22</v>
      </c>
      <c r="D2781" t="s">
        <v>12</v>
      </c>
      <c r="E2781" t="s">
        <v>17</v>
      </c>
      <c r="F2781" t="s">
        <v>33</v>
      </c>
      <c r="G2781">
        <v>110</v>
      </c>
      <c r="H2781">
        <v>46446701</v>
      </c>
      <c r="I2781" t="s">
        <v>25</v>
      </c>
      <c r="J2781">
        <f t="shared" ref="J2781:J2844" si="132">IF(I2781="GJ",1.0542,1)</f>
        <v>1</v>
      </c>
      <c r="K2781" t="str">
        <f t="shared" ref="K2781:K2844" si="133">IF(I2781="GJ","MMBtu",I2781)</f>
        <v>MMBtu</v>
      </c>
      <c r="L2781" s="3">
        <f t="shared" ref="L2781:L2844" si="134">H2781*J2781</f>
        <v>46446701</v>
      </c>
    </row>
    <row r="2782" spans="1:12" x14ac:dyDescent="0.25">
      <c r="A2782" t="s">
        <v>262</v>
      </c>
      <c r="B2782" t="s">
        <v>21</v>
      </c>
      <c r="C2782" t="s">
        <v>22</v>
      </c>
      <c r="D2782" t="s">
        <v>12</v>
      </c>
      <c r="E2782" t="s">
        <v>15</v>
      </c>
      <c r="F2782" t="s">
        <v>24</v>
      </c>
      <c r="G2782">
        <v>280</v>
      </c>
      <c r="H2782">
        <v>55262500</v>
      </c>
      <c r="I2782" t="s">
        <v>25</v>
      </c>
      <c r="J2782">
        <f t="shared" si="132"/>
        <v>1</v>
      </c>
      <c r="K2782" t="str">
        <f t="shared" si="133"/>
        <v>MMBtu</v>
      </c>
      <c r="L2782" s="3">
        <f t="shared" si="134"/>
        <v>55262500</v>
      </c>
    </row>
    <row r="2783" spans="1:12" x14ac:dyDescent="0.25">
      <c r="A2783" t="s">
        <v>262</v>
      </c>
      <c r="B2783" t="s">
        <v>21</v>
      </c>
      <c r="C2783" t="s">
        <v>22</v>
      </c>
      <c r="D2783" t="s">
        <v>12</v>
      </c>
      <c r="E2783" t="s">
        <v>13</v>
      </c>
      <c r="F2783" t="s">
        <v>24</v>
      </c>
      <c r="G2783">
        <v>285</v>
      </c>
      <c r="H2783">
        <v>62844677</v>
      </c>
      <c r="I2783" t="s">
        <v>25</v>
      </c>
      <c r="J2783">
        <f t="shared" si="132"/>
        <v>1</v>
      </c>
      <c r="K2783" t="str">
        <f t="shared" si="133"/>
        <v>MMBtu</v>
      </c>
      <c r="L2783" s="3">
        <f t="shared" si="134"/>
        <v>62844677</v>
      </c>
    </row>
    <row r="2784" spans="1:12" x14ac:dyDescent="0.25">
      <c r="A2784" t="s">
        <v>262</v>
      </c>
      <c r="B2784" t="s">
        <v>21</v>
      </c>
      <c r="C2784" t="s">
        <v>22</v>
      </c>
      <c r="D2784" t="s">
        <v>12</v>
      </c>
      <c r="E2784" t="s">
        <v>19</v>
      </c>
      <c r="F2784" t="s">
        <v>35</v>
      </c>
      <c r="G2784">
        <v>295</v>
      </c>
      <c r="H2784">
        <v>68491827</v>
      </c>
      <c r="I2784" t="s">
        <v>25</v>
      </c>
      <c r="J2784">
        <f t="shared" si="132"/>
        <v>1</v>
      </c>
      <c r="K2784" t="str">
        <f t="shared" si="133"/>
        <v>MMBtu</v>
      </c>
      <c r="L2784" s="3">
        <f t="shared" si="134"/>
        <v>68491827</v>
      </c>
    </row>
    <row r="2785" spans="1:12" x14ac:dyDescent="0.25">
      <c r="A2785" t="s">
        <v>262</v>
      </c>
      <c r="B2785" t="s">
        <v>21</v>
      </c>
      <c r="C2785" t="s">
        <v>22</v>
      </c>
      <c r="D2785" t="s">
        <v>12</v>
      </c>
      <c r="E2785" t="s">
        <v>27</v>
      </c>
      <c r="F2785" t="s">
        <v>36</v>
      </c>
      <c r="G2785">
        <v>329</v>
      </c>
      <c r="H2785">
        <v>90475000</v>
      </c>
      <c r="I2785" t="s">
        <v>25</v>
      </c>
      <c r="J2785">
        <f t="shared" si="132"/>
        <v>1</v>
      </c>
      <c r="K2785" t="str">
        <f t="shared" si="133"/>
        <v>MMBtu</v>
      </c>
      <c r="L2785" s="3">
        <f t="shared" si="134"/>
        <v>90475000</v>
      </c>
    </row>
    <row r="2786" spans="1:12" x14ac:dyDescent="0.25">
      <c r="A2786" t="s">
        <v>262</v>
      </c>
      <c r="B2786" t="s">
        <v>21</v>
      </c>
      <c r="C2786" t="s">
        <v>22</v>
      </c>
      <c r="D2786" t="s">
        <v>12</v>
      </c>
      <c r="E2786" t="s">
        <v>16</v>
      </c>
      <c r="F2786" t="s">
        <v>24</v>
      </c>
      <c r="G2786">
        <v>266</v>
      </c>
      <c r="H2786">
        <v>92150000</v>
      </c>
      <c r="I2786" t="s">
        <v>25</v>
      </c>
      <c r="J2786">
        <f t="shared" si="132"/>
        <v>1</v>
      </c>
      <c r="K2786" t="str">
        <f t="shared" si="133"/>
        <v>MMBtu</v>
      </c>
      <c r="L2786" s="3">
        <f t="shared" si="134"/>
        <v>92150000</v>
      </c>
    </row>
    <row r="2787" spans="1:12" x14ac:dyDescent="0.25">
      <c r="A2787" t="s">
        <v>262</v>
      </c>
      <c r="B2787" t="s">
        <v>21</v>
      </c>
      <c r="C2787" t="s">
        <v>22</v>
      </c>
      <c r="D2787" t="s">
        <v>12</v>
      </c>
      <c r="E2787" t="s">
        <v>17</v>
      </c>
      <c r="F2787" t="s">
        <v>24</v>
      </c>
      <c r="G2787">
        <v>350</v>
      </c>
      <c r="H2787">
        <v>101587800</v>
      </c>
      <c r="I2787" t="s">
        <v>25</v>
      </c>
      <c r="J2787">
        <f t="shared" si="132"/>
        <v>1</v>
      </c>
      <c r="K2787" t="str">
        <f t="shared" si="133"/>
        <v>MMBtu</v>
      </c>
      <c r="L2787" s="3">
        <f t="shared" si="134"/>
        <v>101587800</v>
      </c>
    </row>
    <row r="2788" spans="1:12" x14ac:dyDescent="0.25">
      <c r="A2788" t="s">
        <v>262</v>
      </c>
      <c r="B2788" t="s">
        <v>21</v>
      </c>
      <c r="C2788" t="s">
        <v>22</v>
      </c>
      <c r="D2788" t="s">
        <v>12</v>
      </c>
      <c r="E2788" t="s">
        <v>18</v>
      </c>
      <c r="F2788" t="s">
        <v>24</v>
      </c>
      <c r="G2788">
        <v>384</v>
      </c>
      <c r="H2788">
        <v>116170000</v>
      </c>
      <c r="I2788" t="s">
        <v>25</v>
      </c>
      <c r="J2788">
        <f t="shared" si="132"/>
        <v>1</v>
      </c>
      <c r="K2788" t="str">
        <f t="shared" si="133"/>
        <v>MMBtu</v>
      </c>
      <c r="L2788" s="3">
        <f t="shared" si="134"/>
        <v>116170000</v>
      </c>
    </row>
    <row r="2789" spans="1:12" x14ac:dyDescent="0.25">
      <c r="A2789" t="s">
        <v>262</v>
      </c>
      <c r="B2789" t="s">
        <v>21</v>
      </c>
      <c r="C2789" t="s">
        <v>22</v>
      </c>
      <c r="D2789" t="s">
        <v>12</v>
      </c>
      <c r="E2789" t="s">
        <v>30</v>
      </c>
      <c r="F2789" t="s">
        <v>35</v>
      </c>
      <c r="G2789">
        <v>246</v>
      </c>
      <c r="H2789">
        <v>117965000</v>
      </c>
      <c r="I2789" t="s">
        <v>25</v>
      </c>
      <c r="J2789">
        <f t="shared" si="132"/>
        <v>1</v>
      </c>
      <c r="K2789" t="str">
        <f t="shared" si="133"/>
        <v>MMBtu</v>
      </c>
      <c r="L2789" s="3">
        <f t="shared" si="134"/>
        <v>117965000</v>
      </c>
    </row>
    <row r="2790" spans="1:12" x14ac:dyDescent="0.25">
      <c r="A2790" t="s">
        <v>262</v>
      </c>
      <c r="B2790" t="s">
        <v>21</v>
      </c>
      <c r="C2790" t="s">
        <v>22</v>
      </c>
      <c r="D2790" t="s">
        <v>12</v>
      </c>
      <c r="E2790" t="s">
        <v>30</v>
      </c>
      <c r="F2790" t="s">
        <v>24</v>
      </c>
      <c r="G2790">
        <v>275</v>
      </c>
      <c r="H2790">
        <v>127470000</v>
      </c>
      <c r="I2790" t="s">
        <v>25</v>
      </c>
      <c r="J2790">
        <f t="shared" si="132"/>
        <v>1</v>
      </c>
      <c r="K2790" t="str">
        <f t="shared" si="133"/>
        <v>MMBtu</v>
      </c>
      <c r="L2790" s="3">
        <f t="shared" si="134"/>
        <v>127470000</v>
      </c>
    </row>
    <row r="2791" spans="1:12" x14ac:dyDescent="0.25">
      <c r="A2791" t="s">
        <v>262</v>
      </c>
      <c r="B2791" t="s">
        <v>21</v>
      </c>
      <c r="C2791" t="s">
        <v>22</v>
      </c>
      <c r="D2791" t="s">
        <v>20</v>
      </c>
      <c r="E2791" t="s">
        <v>15</v>
      </c>
      <c r="F2791" t="s">
        <v>36</v>
      </c>
      <c r="G2791">
        <v>141</v>
      </c>
      <c r="H2791">
        <v>129538717</v>
      </c>
      <c r="I2791" t="s">
        <v>25</v>
      </c>
      <c r="J2791">
        <f t="shared" si="132"/>
        <v>1</v>
      </c>
      <c r="K2791" t="str">
        <f t="shared" si="133"/>
        <v>MMBtu</v>
      </c>
      <c r="L2791" s="3">
        <f t="shared" si="134"/>
        <v>129538717</v>
      </c>
    </row>
    <row r="2792" spans="1:12" x14ac:dyDescent="0.25">
      <c r="A2792" t="s">
        <v>262</v>
      </c>
      <c r="B2792" t="s">
        <v>21</v>
      </c>
      <c r="C2792" t="s">
        <v>22</v>
      </c>
      <c r="D2792" t="s">
        <v>12</v>
      </c>
      <c r="E2792" t="s">
        <v>19</v>
      </c>
      <c r="F2792" t="s">
        <v>24</v>
      </c>
      <c r="G2792">
        <v>399</v>
      </c>
      <c r="H2792">
        <v>134440000</v>
      </c>
      <c r="I2792" t="s">
        <v>25</v>
      </c>
      <c r="J2792">
        <f t="shared" si="132"/>
        <v>1</v>
      </c>
      <c r="K2792" t="str">
        <f t="shared" si="133"/>
        <v>MMBtu</v>
      </c>
      <c r="L2792" s="3">
        <f t="shared" si="134"/>
        <v>134440000</v>
      </c>
    </row>
    <row r="2793" spans="1:12" x14ac:dyDescent="0.25">
      <c r="A2793" t="s">
        <v>262</v>
      </c>
      <c r="B2793" t="s">
        <v>21</v>
      </c>
      <c r="C2793" t="s">
        <v>22</v>
      </c>
      <c r="D2793" t="s">
        <v>12</v>
      </c>
      <c r="E2793" t="s">
        <v>16</v>
      </c>
      <c r="F2793" t="s">
        <v>35</v>
      </c>
      <c r="G2793">
        <v>185</v>
      </c>
      <c r="H2793">
        <v>135435000</v>
      </c>
      <c r="I2793" t="s">
        <v>25</v>
      </c>
      <c r="J2793">
        <f t="shared" si="132"/>
        <v>1</v>
      </c>
      <c r="K2793" t="str">
        <f t="shared" si="133"/>
        <v>MMBtu</v>
      </c>
      <c r="L2793" s="3">
        <f t="shared" si="134"/>
        <v>135435000</v>
      </c>
    </row>
    <row r="2794" spans="1:12" x14ac:dyDescent="0.25">
      <c r="A2794" t="s">
        <v>262</v>
      </c>
      <c r="B2794" t="s">
        <v>21</v>
      </c>
      <c r="C2794" t="s">
        <v>22</v>
      </c>
      <c r="D2794" t="s">
        <v>12</v>
      </c>
      <c r="E2794" t="s">
        <v>13</v>
      </c>
      <c r="F2794" t="s">
        <v>35</v>
      </c>
      <c r="G2794">
        <v>408</v>
      </c>
      <c r="H2794">
        <v>189358664</v>
      </c>
      <c r="I2794" t="s">
        <v>25</v>
      </c>
      <c r="J2794">
        <f t="shared" si="132"/>
        <v>1</v>
      </c>
      <c r="K2794" t="str">
        <f t="shared" si="133"/>
        <v>MMBtu</v>
      </c>
      <c r="L2794" s="3">
        <f t="shared" si="134"/>
        <v>189358664</v>
      </c>
    </row>
    <row r="2795" spans="1:12" x14ac:dyDescent="0.25">
      <c r="A2795" t="s">
        <v>262</v>
      </c>
      <c r="B2795" t="s">
        <v>21</v>
      </c>
      <c r="C2795" t="s">
        <v>22</v>
      </c>
      <c r="D2795" t="s">
        <v>12</v>
      </c>
      <c r="E2795" t="s">
        <v>17</v>
      </c>
      <c r="F2795" t="s">
        <v>35</v>
      </c>
      <c r="G2795">
        <v>431</v>
      </c>
      <c r="H2795">
        <v>189940252</v>
      </c>
      <c r="I2795" t="s">
        <v>25</v>
      </c>
      <c r="J2795">
        <f t="shared" si="132"/>
        <v>1</v>
      </c>
      <c r="K2795" t="str">
        <f t="shared" si="133"/>
        <v>MMBtu</v>
      </c>
      <c r="L2795" s="3">
        <f t="shared" si="134"/>
        <v>189940252</v>
      </c>
    </row>
    <row r="2796" spans="1:12" x14ac:dyDescent="0.25">
      <c r="A2796" t="s">
        <v>262</v>
      </c>
      <c r="B2796" t="s">
        <v>21</v>
      </c>
      <c r="C2796" t="s">
        <v>22</v>
      </c>
      <c r="D2796" t="s">
        <v>12</v>
      </c>
      <c r="E2796" t="s">
        <v>15</v>
      </c>
      <c r="F2796" t="s">
        <v>35</v>
      </c>
      <c r="G2796">
        <v>480</v>
      </c>
      <c r="H2796">
        <v>190013517</v>
      </c>
      <c r="I2796" t="s">
        <v>25</v>
      </c>
      <c r="J2796">
        <f t="shared" si="132"/>
        <v>1</v>
      </c>
      <c r="K2796" t="str">
        <f t="shared" si="133"/>
        <v>MMBtu</v>
      </c>
      <c r="L2796" s="3">
        <f t="shared" si="134"/>
        <v>190013517</v>
      </c>
    </row>
    <row r="2797" spans="1:12" x14ac:dyDescent="0.25">
      <c r="A2797" t="s">
        <v>262</v>
      </c>
      <c r="B2797" t="s">
        <v>21</v>
      </c>
      <c r="C2797" t="s">
        <v>22</v>
      </c>
      <c r="D2797" t="s">
        <v>12</v>
      </c>
      <c r="E2797" t="s">
        <v>18</v>
      </c>
      <c r="F2797" t="s">
        <v>35</v>
      </c>
      <c r="G2797">
        <v>548</v>
      </c>
      <c r="H2797">
        <v>192239920</v>
      </c>
      <c r="I2797" t="s">
        <v>25</v>
      </c>
      <c r="J2797">
        <f t="shared" si="132"/>
        <v>1</v>
      </c>
      <c r="K2797" t="str">
        <f t="shared" si="133"/>
        <v>MMBtu</v>
      </c>
      <c r="L2797" s="3">
        <f t="shared" si="134"/>
        <v>192239920</v>
      </c>
    </row>
    <row r="2798" spans="1:12" x14ac:dyDescent="0.25">
      <c r="A2798" t="s">
        <v>262</v>
      </c>
      <c r="B2798" t="s">
        <v>21</v>
      </c>
      <c r="C2798" t="s">
        <v>22</v>
      </c>
      <c r="D2798" t="s">
        <v>12</v>
      </c>
      <c r="E2798" t="s">
        <v>30</v>
      </c>
      <c r="F2798" t="s">
        <v>36</v>
      </c>
      <c r="G2798">
        <v>467</v>
      </c>
      <c r="H2798">
        <v>204400000</v>
      </c>
      <c r="I2798" t="s">
        <v>25</v>
      </c>
      <c r="J2798">
        <f t="shared" si="132"/>
        <v>1</v>
      </c>
      <c r="K2798" t="str">
        <f t="shared" si="133"/>
        <v>MMBtu</v>
      </c>
      <c r="L2798" s="3">
        <f t="shared" si="134"/>
        <v>204400000</v>
      </c>
    </row>
    <row r="2799" spans="1:12" x14ac:dyDescent="0.25">
      <c r="A2799" t="s">
        <v>262</v>
      </c>
      <c r="B2799" t="s">
        <v>21</v>
      </c>
      <c r="C2799" t="s">
        <v>22</v>
      </c>
      <c r="D2799" t="s">
        <v>20</v>
      </c>
      <c r="E2799" t="s">
        <v>19</v>
      </c>
      <c r="F2799" t="s">
        <v>36</v>
      </c>
      <c r="G2799">
        <v>214</v>
      </c>
      <c r="H2799">
        <v>211000000</v>
      </c>
      <c r="I2799" t="s">
        <v>25</v>
      </c>
      <c r="J2799">
        <f t="shared" si="132"/>
        <v>1</v>
      </c>
      <c r="K2799" t="str">
        <f t="shared" si="133"/>
        <v>MMBtu</v>
      </c>
      <c r="L2799" s="3">
        <f t="shared" si="134"/>
        <v>211000000</v>
      </c>
    </row>
    <row r="2800" spans="1:12" x14ac:dyDescent="0.25">
      <c r="A2800" t="s">
        <v>262</v>
      </c>
      <c r="B2800" t="s">
        <v>21</v>
      </c>
      <c r="C2800" t="s">
        <v>22</v>
      </c>
      <c r="D2800" t="s">
        <v>12</v>
      </c>
      <c r="E2800" t="s">
        <v>16</v>
      </c>
      <c r="F2800" t="s">
        <v>36</v>
      </c>
      <c r="G2800">
        <v>747</v>
      </c>
      <c r="H2800">
        <v>240762500</v>
      </c>
      <c r="I2800" t="s">
        <v>25</v>
      </c>
      <c r="J2800">
        <f t="shared" si="132"/>
        <v>1</v>
      </c>
      <c r="K2800" t="str">
        <f t="shared" si="133"/>
        <v>MMBtu</v>
      </c>
      <c r="L2800" s="3">
        <f t="shared" si="134"/>
        <v>240762500</v>
      </c>
    </row>
    <row r="2801" spans="1:12" x14ac:dyDescent="0.25">
      <c r="A2801" t="s">
        <v>262</v>
      </c>
      <c r="B2801" t="s">
        <v>21</v>
      </c>
      <c r="C2801" t="s">
        <v>22</v>
      </c>
      <c r="D2801" t="s">
        <v>20</v>
      </c>
      <c r="E2801" t="s">
        <v>17</v>
      </c>
      <c r="F2801" t="s">
        <v>36</v>
      </c>
      <c r="G2801">
        <v>302</v>
      </c>
      <c r="H2801">
        <v>287600000</v>
      </c>
      <c r="I2801" t="s">
        <v>25</v>
      </c>
      <c r="J2801">
        <f t="shared" si="132"/>
        <v>1</v>
      </c>
      <c r="K2801" t="str">
        <f t="shared" si="133"/>
        <v>MMBtu</v>
      </c>
      <c r="L2801" s="3">
        <f t="shared" si="134"/>
        <v>287600000</v>
      </c>
    </row>
    <row r="2802" spans="1:12" x14ac:dyDescent="0.25">
      <c r="A2802" t="s">
        <v>262</v>
      </c>
      <c r="B2802" t="s">
        <v>21</v>
      </c>
      <c r="C2802" t="s">
        <v>22</v>
      </c>
      <c r="D2802" t="s">
        <v>12</v>
      </c>
      <c r="E2802" t="s">
        <v>18</v>
      </c>
      <c r="F2802" t="s">
        <v>36</v>
      </c>
      <c r="G2802">
        <v>1117</v>
      </c>
      <c r="H2802">
        <v>393540000</v>
      </c>
      <c r="I2802" t="s">
        <v>25</v>
      </c>
      <c r="J2802">
        <f t="shared" si="132"/>
        <v>1</v>
      </c>
      <c r="K2802" t="str">
        <f t="shared" si="133"/>
        <v>MMBtu</v>
      </c>
      <c r="L2802" s="3">
        <f t="shared" si="134"/>
        <v>393540000</v>
      </c>
    </row>
    <row r="2803" spans="1:12" x14ac:dyDescent="0.25">
      <c r="A2803" t="s">
        <v>262</v>
      </c>
      <c r="B2803" t="s">
        <v>21</v>
      </c>
      <c r="C2803" t="s">
        <v>22</v>
      </c>
      <c r="D2803" t="s">
        <v>12</v>
      </c>
      <c r="E2803" t="s">
        <v>13</v>
      </c>
      <c r="F2803" t="s">
        <v>36</v>
      </c>
      <c r="G2803">
        <v>1590</v>
      </c>
      <c r="H2803">
        <v>535342500</v>
      </c>
      <c r="I2803" t="s">
        <v>25</v>
      </c>
      <c r="J2803">
        <f t="shared" si="132"/>
        <v>1</v>
      </c>
      <c r="K2803" t="str">
        <f t="shared" si="133"/>
        <v>MMBtu</v>
      </c>
      <c r="L2803" s="3">
        <f t="shared" si="134"/>
        <v>535342500</v>
      </c>
    </row>
    <row r="2804" spans="1:12" x14ac:dyDescent="0.25">
      <c r="A2804" t="s">
        <v>262</v>
      </c>
      <c r="B2804" t="s">
        <v>21</v>
      </c>
      <c r="C2804" t="s">
        <v>22</v>
      </c>
      <c r="D2804" t="s">
        <v>12</v>
      </c>
      <c r="E2804" t="s">
        <v>15</v>
      </c>
      <c r="F2804" t="s">
        <v>36</v>
      </c>
      <c r="G2804">
        <v>2344</v>
      </c>
      <c r="H2804">
        <v>1066636880</v>
      </c>
      <c r="I2804" t="s">
        <v>25</v>
      </c>
      <c r="J2804">
        <f t="shared" si="132"/>
        <v>1</v>
      </c>
      <c r="K2804" t="str">
        <f t="shared" si="133"/>
        <v>MMBtu</v>
      </c>
      <c r="L2804" s="3">
        <f t="shared" si="134"/>
        <v>1066636880</v>
      </c>
    </row>
    <row r="2805" spans="1:12" x14ac:dyDescent="0.25">
      <c r="A2805" t="s">
        <v>262</v>
      </c>
      <c r="B2805" t="s">
        <v>21</v>
      </c>
      <c r="C2805" t="s">
        <v>22</v>
      </c>
      <c r="D2805" t="s">
        <v>12</v>
      </c>
      <c r="E2805" t="s">
        <v>19</v>
      </c>
      <c r="F2805" t="s">
        <v>36</v>
      </c>
      <c r="G2805">
        <v>2008</v>
      </c>
      <c r="H2805">
        <v>1123121000</v>
      </c>
      <c r="I2805" t="s">
        <v>25</v>
      </c>
      <c r="J2805">
        <f t="shared" si="132"/>
        <v>1</v>
      </c>
      <c r="K2805" t="str">
        <f t="shared" si="133"/>
        <v>MMBtu</v>
      </c>
      <c r="L2805" s="3">
        <f t="shared" si="134"/>
        <v>1123121000</v>
      </c>
    </row>
    <row r="2806" spans="1:12" x14ac:dyDescent="0.25">
      <c r="A2806" t="s">
        <v>262</v>
      </c>
      <c r="B2806" t="s">
        <v>21</v>
      </c>
      <c r="C2806" t="s">
        <v>22</v>
      </c>
      <c r="D2806" t="s">
        <v>12</v>
      </c>
      <c r="E2806" t="s">
        <v>17</v>
      </c>
      <c r="F2806" t="s">
        <v>36</v>
      </c>
      <c r="G2806">
        <v>2587</v>
      </c>
      <c r="H2806">
        <v>1446277892</v>
      </c>
      <c r="I2806" t="s">
        <v>25</v>
      </c>
      <c r="J2806">
        <f t="shared" si="132"/>
        <v>1</v>
      </c>
      <c r="K2806" t="str">
        <f t="shared" si="133"/>
        <v>MMBtu</v>
      </c>
      <c r="L2806" s="3">
        <f t="shared" si="134"/>
        <v>1446277892</v>
      </c>
    </row>
    <row r="2807" spans="1:12" x14ac:dyDescent="0.25">
      <c r="A2807" t="s">
        <v>262</v>
      </c>
      <c r="B2807" t="s">
        <v>21</v>
      </c>
      <c r="C2807" t="s">
        <v>11</v>
      </c>
      <c r="D2807" t="s">
        <v>38</v>
      </c>
      <c r="E2807" t="s">
        <v>15</v>
      </c>
      <c r="F2807" t="s">
        <v>35</v>
      </c>
      <c r="G2807">
        <v>2</v>
      </c>
      <c r="H2807">
        <v>48</v>
      </c>
      <c r="I2807" t="s">
        <v>49</v>
      </c>
      <c r="J2807">
        <f t="shared" si="132"/>
        <v>1</v>
      </c>
      <c r="K2807" t="str">
        <f t="shared" si="133"/>
        <v>MWh (Mthly Opt Cinergy-Entergy)</v>
      </c>
      <c r="L2807" s="3">
        <f t="shared" si="134"/>
        <v>48</v>
      </c>
    </row>
    <row r="2808" spans="1:12" x14ac:dyDescent="0.25">
      <c r="A2808" t="s">
        <v>262</v>
      </c>
      <c r="B2808" t="s">
        <v>21</v>
      </c>
      <c r="C2808" t="s">
        <v>11</v>
      </c>
      <c r="D2808" t="s">
        <v>23</v>
      </c>
      <c r="E2808" t="s">
        <v>27</v>
      </c>
      <c r="F2808" t="s">
        <v>24</v>
      </c>
      <c r="G2808">
        <v>36</v>
      </c>
      <c r="H2808">
        <v>36344</v>
      </c>
      <c r="I2808" t="s">
        <v>14</v>
      </c>
      <c r="J2808">
        <f t="shared" si="132"/>
        <v>1</v>
      </c>
      <c r="K2808" t="str">
        <f t="shared" si="133"/>
        <v>MWh</v>
      </c>
      <c r="L2808" s="3">
        <f t="shared" si="134"/>
        <v>36344</v>
      </c>
    </row>
    <row r="2809" spans="1:12" x14ac:dyDescent="0.25">
      <c r="A2809" t="s">
        <v>262</v>
      </c>
      <c r="B2809" t="s">
        <v>21</v>
      </c>
      <c r="C2809" t="s">
        <v>11</v>
      </c>
      <c r="D2809" t="s">
        <v>12</v>
      </c>
      <c r="E2809" t="s">
        <v>18</v>
      </c>
      <c r="F2809" t="s">
        <v>35</v>
      </c>
      <c r="G2809">
        <v>43</v>
      </c>
      <c r="H2809">
        <v>148519</v>
      </c>
      <c r="I2809" t="s">
        <v>14</v>
      </c>
      <c r="J2809">
        <f t="shared" si="132"/>
        <v>1</v>
      </c>
      <c r="K2809" t="str">
        <f t="shared" si="133"/>
        <v>MWh</v>
      </c>
      <c r="L2809" s="3">
        <f t="shared" si="134"/>
        <v>148519</v>
      </c>
    </row>
    <row r="2810" spans="1:12" x14ac:dyDescent="0.25">
      <c r="A2810" t="s">
        <v>262</v>
      </c>
      <c r="B2810" t="s">
        <v>21</v>
      </c>
      <c r="C2810" t="s">
        <v>11</v>
      </c>
      <c r="D2810" t="s">
        <v>23</v>
      </c>
      <c r="E2810" t="s">
        <v>16</v>
      </c>
      <c r="F2810" t="s">
        <v>35</v>
      </c>
      <c r="G2810">
        <v>224</v>
      </c>
      <c r="H2810">
        <v>176414</v>
      </c>
      <c r="I2810" t="s">
        <v>14</v>
      </c>
      <c r="J2810">
        <f t="shared" si="132"/>
        <v>1</v>
      </c>
      <c r="K2810" t="str">
        <f t="shared" si="133"/>
        <v>MWh</v>
      </c>
      <c r="L2810" s="3">
        <f t="shared" si="134"/>
        <v>176414</v>
      </c>
    </row>
    <row r="2811" spans="1:12" x14ac:dyDescent="0.25">
      <c r="A2811" t="s">
        <v>262</v>
      </c>
      <c r="B2811" t="s">
        <v>21</v>
      </c>
      <c r="C2811" t="s">
        <v>11</v>
      </c>
      <c r="D2811" t="s">
        <v>23</v>
      </c>
      <c r="E2811" t="s">
        <v>30</v>
      </c>
      <c r="F2811" t="s">
        <v>24</v>
      </c>
      <c r="G2811">
        <v>87</v>
      </c>
      <c r="H2811">
        <v>259581</v>
      </c>
      <c r="I2811" t="s">
        <v>14</v>
      </c>
      <c r="J2811">
        <f t="shared" si="132"/>
        <v>1</v>
      </c>
      <c r="K2811" t="str">
        <f t="shared" si="133"/>
        <v>MWh</v>
      </c>
      <c r="L2811" s="3">
        <f t="shared" si="134"/>
        <v>259581</v>
      </c>
    </row>
    <row r="2812" spans="1:12" x14ac:dyDescent="0.25">
      <c r="A2812" t="s">
        <v>262</v>
      </c>
      <c r="B2812" t="s">
        <v>21</v>
      </c>
      <c r="C2812" t="s">
        <v>11</v>
      </c>
      <c r="D2812" t="s">
        <v>23</v>
      </c>
      <c r="E2812" t="s">
        <v>30</v>
      </c>
      <c r="F2812" t="s">
        <v>35</v>
      </c>
      <c r="G2812">
        <v>203</v>
      </c>
      <c r="H2812">
        <v>411171</v>
      </c>
      <c r="I2812" t="s">
        <v>14</v>
      </c>
      <c r="J2812">
        <f t="shared" si="132"/>
        <v>1</v>
      </c>
      <c r="K2812" t="str">
        <f t="shared" si="133"/>
        <v>MWh</v>
      </c>
      <c r="L2812" s="3">
        <f t="shared" si="134"/>
        <v>411171</v>
      </c>
    </row>
    <row r="2813" spans="1:12" x14ac:dyDescent="0.25">
      <c r="A2813" t="s">
        <v>262</v>
      </c>
      <c r="B2813" t="s">
        <v>21</v>
      </c>
      <c r="C2813" t="s">
        <v>11</v>
      </c>
      <c r="D2813" t="s">
        <v>12</v>
      </c>
      <c r="E2813" t="s">
        <v>13</v>
      </c>
      <c r="F2813" t="s">
        <v>35</v>
      </c>
      <c r="G2813">
        <v>84</v>
      </c>
      <c r="H2813">
        <v>552608</v>
      </c>
      <c r="I2813" t="s">
        <v>14</v>
      </c>
      <c r="J2813">
        <f t="shared" si="132"/>
        <v>1</v>
      </c>
      <c r="K2813" t="str">
        <f t="shared" si="133"/>
        <v>MWh</v>
      </c>
      <c r="L2813" s="3">
        <f t="shared" si="134"/>
        <v>552608</v>
      </c>
    </row>
    <row r="2814" spans="1:12" x14ac:dyDescent="0.25">
      <c r="A2814" t="s">
        <v>262</v>
      </c>
      <c r="B2814" t="s">
        <v>21</v>
      </c>
      <c r="C2814" t="s">
        <v>11</v>
      </c>
      <c r="D2814" t="s">
        <v>23</v>
      </c>
      <c r="E2814" t="s">
        <v>27</v>
      </c>
      <c r="F2814" t="s">
        <v>35</v>
      </c>
      <c r="G2814">
        <v>158</v>
      </c>
      <c r="H2814">
        <v>703754</v>
      </c>
      <c r="I2814" t="s">
        <v>14</v>
      </c>
      <c r="J2814">
        <f t="shared" si="132"/>
        <v>1</v>
      </c>
      <c r="K2814" t="str">
        <f t="shared" si="133"/>
        <v>MWh</v>
      </c>
      <c r="L2814" s="3">
        <f t="shared" si="134"/>
        <v>703754</v>
      </c>
    </row>
    <row r="2815" spans="1:12" x14ac:dyDescent="0.25">
      <c r="A2815" t="s">
        <v>262</v>
      </c>
      <c r="B2815" t="s">
        <v>21</v>
      </c>
      <c r="C2815" t="s">
        <v>11</v>
      </c>
      <c r="D2815" t="s">
        <v>23</v>
      </c>
      <c r="E2815" t="s">
        <v>13</v>
      </c>
      <c r="F2815" t="s">
        <v>24</v>
      </c>
      <c r="G2815">
        <v>502</v>
      </c>
      <c r="H2815">
        <v>945466</v>
      </c>
      <c r="I2815" t="s">
        <v>14</v>
      </c>
      <c r="J2815">
        <f t="shared" si="132"/>
        <v>1</v>
      </c>
      <c r="K2815" t="str">
        <f t="shared" si="133"/>
        <v>MWh</v>
      </c>
      <c r="L2815" s="3">
        <f t="shared" si="134"/>
        <v>945466</v>
      </c>
    </row>
    <row r="2816" spans="1:12" x14ac:dyDescent="0.25">
      <c r="A2816" t="s">
        <v>262</v>
      </c>
      <c r="B2816" t="s">
        <v>21</v>
      </c>
      <c r="C2816" t="s">
        <v>11</v>
      </c>
      <c r="D2816" t="s">
        <v>23</v>
      </c>
      <c r="E2816" t="s">
        <v>16</v>
      </c>
      <c r="F2816" t="s">
        <v>24</v>
      </c>
      <c r="G2816">
        <v>281</v>
      </c>
      <c r="H2816">
        <v>998192</v>
      </c>
      <c r="I2816" t="s">
        <v>14</v>
      </c>
      <c r="J2816">
        <f t="shared" si="132"/>
        <v>1</v>
      </c>
      <c r="K2816" t="str">
        <f t="shared" si="133"/>
        <v>MWh</v>
      </c>
      <c r="L2816" s="3">
        <f t="shared" si="134"/>
        <v>998192</v>
      </c>
    </row>
    <row r="2817" spans="1:12" x14ac:dyDescent="0.25">
      <c r="A2817" t="s">
        <v>262</v>
      </c>
      <c r="B2817" t="s">
        <v>21</v>
      </c>
      <c r="C2817" t="s">
        <v>11</v>
      </c>
      <c r="D2817" t="s">
        <v>23</v>
      </c>
      <c r="E2817" t="s">
        <v>18</v>
      </c>
      <c r="F2817" t="s">
        <v>24</v>
      </c>
      <c r="G2817">
        <v>593</v>
      </c>
      <c r="H2817">
        <v>1367978</v>
      </c>
      <c r="I2817" t="s">
        <v>14</v>
      </c>
      <c r="J2817">
        <f t="shared" si="132"/>
        <v>1</v>
      </c>
      <c r="K2817" t="str">
        <f t="shared" si="133"/>
        <v>MWh</v>
      </c>
      <c r="L2817" s="3">
        <f t="shared" si="134"/>
        <v>1367978</v>
      </c>
    </row>
    <row r="2818" spans="1:12" x14ac:dyDescent="0.25">
      <c r="A2818" t="s">
        <v>262</v>
      </c>
      <c r="B2818" t="s">
        <v>21</v>
      </c>
      <c r="C2818" t="s">
        <v>11</v>
      </c>
      <c r="D2818" t="s">
        <v>23</v>
      </c>
      <c r="E2818" t="s">
        <v>15</v>
      </c>
      <c r="F2818" t="s">
        <v>24</v>
      </c>
      <c r="G2818">
        <v>549</v>
      </c>
      <c r="H2818">
        <v>1423109</v>
      </c>
      <c r="I2818" t="s">
        <v>14</v>
      </c>
      <c r="J2818">
        <f t="shared" si="132"/>
        <v>1</v>
      </c>
      <c r="K2818" t="str">
        <f t="shared" si="133"/>
        <v>MWh</v>
      </c>
      <c r="L2818" s="3">
        <f t="shared" si="134"/>
        <v>1423109</v>
      </c>
    </row>
    <row r="2819" spans="1:12" x14ac:dyDescent="0.25">
      <c r="A2819" t="s">
        <v>262</v>
      </c>
      <c r="B2819" t="s">
        <v>21</v>
      </c>
      <c r="C2819" t="s">
        <v>11</v>
      </c>
      <c r="D2819" t="s">
        <v>23</v>
      </c>
      <c r="E2819" t="s">
        <v>17</v>
      </c>
      <c r="F2819" t="s">
        <v>24</v>
      </c>
      <c r="G2819">
        <v>956</v>
      </c>
      <c r="H2819">
        <v>1983696</v>
      </c>
      <c r="I2819" t="s">
        <v>14</v>
      </c>
      <c r="J2819">
        <f t="shared" si="132"/>
        <v>1</v>
      </c>
      <c r="K2819" t="str">
        <f t="shared" si="133"/>
        <v>MWh</v>
      </c>
      <c r="L2819" s="3">
        <f t="shared" si="134"/>
        <v>1983696</v>
      </c>
    </row>
    <row r="2820" spans="1:12" x14ac:dyDescent="0.25">
      <c r="A2820" t="s">
        <v>262</v>
      </c>
      <c r="B2820" t="s">
        <v>21</v>
      </c>
      <c r="C2820" t="s">
        <v>11</v>
      </c>
      <c r="D2820" t="s">
        <v>12</v>
      </c>
      <c r="E2820" t="s">
        <v>17</v>
      </c>
      <c r="F2820" t="s">
        <v>35</v>
      </c>
      <c r="G2820">
        <v>367</v>
      </c>
      <c r="H2820">
        <v>2013057</v>
      </c>
      <c r="I2820" t="s">
        <v>14</v>
      </c>
      <c r="J2820">
        <f t="shared" si="132"/>
        <v>1</v>
      </c>
      <c r="K2820" t="str">
        <f t="shared" si="133"/>
        <v>MWh</v>
      </c>
      <c r="L2820" s="3">
        <f t="shared" si="134"/>
        <v>2013057</v>
      </c>
    </row>
    <row r="2821" spans="1:12" x14ac:dyDescent="0.25">
      <c r="A2821" t="s">
        <v>262</v>
      </c>
      <c r="B2821" t="s">
        <v>21</v>
      </c>
      <c r="C2821" t="s">
        <v>11</v>
      </c>
      <c r="D2821" t="s">
        <v>23</v>
      </c>
      <c r="E2821" t="s">
        <v>18</v>
      </c>
      <c r="F2821" t="s">
        <v>35</v>
      </c>
      <c r="G2821">
        <v>421</v>
      </c>
      <c r="H2821">
        <v>3019091</v>
      </c>
      <c r="I2821" t="s">
        <v>14</v>
      </c>
      <c r="J2821">
        <f t="shared" si="132"/>
        <v>1</v>
      </c>
      <c r="K2821" t="str">
        <f t="shared" si="133"/>
        <v>MWh</v>
      </c>
      <c r="L2821" s="3">
        <f t="shared" si="134"/>
        <v>3019091</v>
      </c>
    </row>
    <row r="2822" spans="1:12" x14ac:dyDescent="0.25">
      <c r="A2822" t="s">
        <v>262</v>
      </c>
      <c r="B2822" t="s">
        <v>21</v>
      </c>
      <c r="C2822" t="s">
        <v>11</v>
      </c>
      <c r="D2822" t="s">
        <v>12</v>
      </c>
      <c r="E2822" t="s">
        <v>15</v>
      </c>
      <c r="F2822" t="s">
        <v>35</v>
      </c>
      <c r="G2822">
        <v>416</v>
      </c>
      <c r="H2822">
        <v>3725154</v>
      </c>
      <c r="I2822" t="s">
        <v>14</v>
      </c>
      <c r="J2822">
        <f t="shared" si="132"/>
        <v>1</v>
      </c>
      <c r="K2822" t="str">
        <f t="shared" si="133"/>
        <v>MWh</v>
      </c>
      <c r="L2822" s="3">
        <f t="shared" si="134"/>
        <v>3725154</v>
      </c>
    </row>
    <row r="2823" spans="1:12" x14ac:dyDescent="0.25">
      <c r="A2823" t="s">
        <v>262</v>
      </c>
      <c r="B2823" t="s">
        <v>21</v>
      </c>
      <c r="C2823" t="s">
        <v>11</v>
      </c>
      <c r="D2823" t="s">
        <v>23</v>
      </c>
      <c r="E2823" t="s">
        <v>19</v>
      </c>
      <c r="F2823" t="s">
        <v>24</v>
      </c>
      <c r="G2823">
        <v>609</v>
      </c>
      <c r="H2823">
        <v>4028646</v>
      </c>
      <c r="I2823" t="s">
        <v>14</v>
      </c>
      <c r="J2823">
        <f t="shared" si="132"/>
        <v>1</v>
      </c>
      <c r="K2823" t="str">
        <f t="shared" si="133"/>
        <v>MWh</v>
      </c>
      <c r="L2823" s="3">
        <f t="shared" si="134"/>
        <v>4028646</v>
      </c>
    </row>
    <row r="2824" spans="1:12" x14ac:dyDescent="0.25">
      <c r="A2824" t="s">
        <v>262</v>
      </c>
      <c r="B2824" t="s">
        <v>21</v>
      </c>
      <c r="C2824" t="s">
        <v>11</v>
      </c>
      <c r="D2824" t="s">
        <v>23</v>
      </c>
      <c r="E2824" t="s">
        <v>13</v>
      </c>
      <c r="F2824" t="s">
        <v>35</v>
      </c>
      <c r="G2824">
        <v>948</v>
      </c>
      <c r="H2824">
        <v>5182042</v>
      </c>
      <c r="I2824" t="s">
        <v>14</v>
      </c>
      <c r="J2824">
        <f t="shared" si="132"/>
        <v>1</v>
      </c>
      <c r="K2824" t="str">
        <f t="shared" si="133"/>
        <v>MWh</v>
      </c>
      <c r="L2824" s="3">
        <f t="shared" si="134"/>
        <v>5182042</v>
      </c>
    </row>
    <row r="2825" spans="1:12" x14ac:dyDescent="0.25">
      <c r="A2825" t="s">
        <v>262</v>
      </c>
      <c r="B2825" t="s">
        <v>21</v>
      </c>
      <c r="C2825" t="s">
        <v>11</v>
      </c>
      <c r="D2825" t="s">
        <v>12</v>
      </c>
      <c r="E2825" t="s">
        <v>19</v>
      </c>
      <c r="F2825" t="s">
        <v>35</v>
      </c>
      <c r="G2825">
        <v>700</v>
      </c>
      <c r="H2825">
        <v>6785365</v>
      </c>
      <c r="I2825" t="s">
        <v>14</v>
      </c>
      <c r="J2825">
        <f t="shared" si="132"/>
        <v>1</v>
      </c>
      <c r="K2825" t="str">
        <f t="shared" si="133"/>
        <v>MWh</v>
      </c>
      <c r="L2825" s="3">
        <f t="shared" si="134"/>
        <v>6785365</v>
      </c>
    </row>
    <row r="2826" spans="1:12" x14ac:dyDescent="0.25">
      <c r="A2826" t="s">
        <v>262</v>
      </c>
      <c r="B2826" t="s">
        <v>21</v>
      </c>
      <c r="C2826" t="s">
        <v>11</v>
      </c>
      <c r="D2826" t="s">
        <v>23</v>
      </c>
      <c r="E2826" t="s">
        <v>15</v>
      </c>
      <c r="F2826" t="s">
        <v>35</v>
      </c>
      <c r="G2826">
        <v>2058</v>
      </c>
      <c r="H2826">
        <v>13279774</v>
      </c>
      <c r="I2826" t="s">
        <v>14</v>
      </c>
      <c r="J2826">
        <f t="shared" si="132"/>
        <v>1</v>
      </c>
      <c r="K2826" t="str">
        <f t="shared" si="133"/>
        <v>MWh</v>
      </c>
      <c r="L2826" s="3">
        <f t="shared" si="134"/>
        <v>13279774</v>
      </c>
    </row>
    <row r="2827" spans="1:12" x14ac:dyDescent="0.25">
      <c r="A2827" t="s">
        <v>262</v>
      </c>
      <c r="B2827" t="s">
        <v>21</v>
      </c>
      <c r="C2827" t="s">
        <v>11</v>
      </c>
      <c r="D2827" t="s">
        <v>23</v>
      </c>
      <c r="E2827" t="s">
        <v>17</v>
      </c>
      <c r="F2827" t="s">
        <v>35</v>
      </c>
      <c r="G2827">
        <v>3002</v>
      </c>
      <c r="H2827">
        <v>22144179</v>
      </c>
      <c r="I2827" t="s">
        <v>14</v>
      </c>
      <c r="J2827">
        <f t="shared" si="132"/>
        <v>1</v>
      </c>
      <c r="K2827" t="str">
        <f t="shared" si="133"/>
        <v>MWh</v>
      </c>
      <c r="L2827" s="3">
        <f t="shared" si="134"/>
        <v>22144179</v>
      </c>
    </row>
    <row r="2828" spans="1:12" x14ac:dyDescent="0.25">
      <c r="A2828" t="s">
        <v>262</v>
      </c>
      <c r="B2828" t="s">
        <v>21</v>
      </c>
      <c r="C2828" t="s">
        <v>11</v>
      </c>
      <c r="D2828" t="s">
        <v>23</v>
      </c>
      <c r="E2828" t="s">
        <v>19</v>
      </c>
      <c r="F2828" t="s">
        <v>35</v>
      </c>
      <c r="G2828">
        <v>1720</v>
      </c>
      <c r="H2828">
        <v>24031161</v>
      </c>
      <c r="I2828" t="s">
        <v>14</v>
      </c>
      <c r="J2828">
        <f t="shared" si="132"/>
        <v>1</v>
      </c>
      <c r="K2828" t="str">
        <f t="shared" si="133"/>
        <v>MWh</v>
      </c>
      <c r="L2828" s="3">
        <f t="shared" si="134"/>
        <v>24031161</v>
      </c>
    </row>
    <row r="2829" spans="1:12" x14ac:dyDescent="0.25">
      <c r="A2829" t="s">
        <v>465</v>
      </c>
      <c r="B2829" t="s">
        <v>26</v>
      </c>
      <c r="C2829" t="s">
        <v>22</v>
      </c>
      <c r="D2829" t="s">
        <v>23</v>
      </c>
      <c r="E2829" t="s">
        <v>13</v>
      </c>
      <c r="F2829" t="s">
        <v>28</v>
      </c>
      <c r="G2829">
        <v>4</v>
      </c>
      <c r="H2829">
        <v>20000</v>
      </c>
      <c r="I2829" t="s">
        <v>25</v>
      </c>
      <c r="J2829">
        <f t="shared" si="132"/>
        <v>1</v>
      </c>
      <c r="K2829" t="str">
        <f t="shared" si="133"/>
        <v>MMBtu</v>
      </c>
      <c r="L2829" s="3">
        <f t="shared" si="134"/>
        <v>20000</v>
      </c>
    </row>
    <row r="2830" spans="1:12" x14ac:dyDescent="0.25">
      <c r="A2830" t="s">
        <v>465</v>
      </c>
      <c r="B2830" t="s">
        <v>26</v>
      </c>
      <c r="C2830" t="s">
        <v>22</v>
      </c>
      <c r="D2830" t="s">
        <v>23</v>
      </c>
      <c r="E2830" t="s">
        <v>15</v>
      </c>
      <c r="F2830" t="s">
        <v>28</v>
      </c>
      <c r="G2830">
        <v>2</v>
      </c>
      <c r="H2830">
        <v>30000</v>
      </c>
      <c r="I2830" t="s">
        <v>25</v>
      </c>
      <c r="J2830">
        <f t="shared" si="132"/>
        <v>1</v>
      </c>
      <c r="K2830" t="str">
        <f t="shared" si="133"/>
        <v>MMBtu</v>
      </c>
      <c r="L2830" s="3">
        <f t="shared" si="134"/>
        <v>30000</v>
      </c>
    </row>
    <row r="2831" spans="1:12" x14ac:dyDescent="0.25">
      <c r="A2831" t="s">
        <v>465</v>
      </c>
      <c r="B2831" t="s">
        <v>26</v>
      </c>
      <c r="C2831" t="s">
        <v>22</v>
      </c>
      <c r="D2831" t="s">
        <v>12</v>
      </c>
      <c r="E2831" t="s">
        <v>17</v>
      </c>
      <c r="F2831" t="s">
        <v>28</v>
      </c>
      <c r="G2831">
        <v>1</v>
      </c>
      <c r="H2831">
        <v>150000</v>
      </c>
      <c r="I2831" t="s">
        <v>25</v>
      </c>
      <c r="J2831">
        <f t="shared" si="132"/>
        <v>1</v>
      </c>
      <c r="K2831" t="str">
        <f t="shared" si="133"/>
        <v>MMBtu</v>
      </c>
      <c r="L2831" s="3">
        <f t="shared" si="134"/>
        <v>150000</v>
      </c>
    </row>
    <row r="2832" spans="1:12" x14ac:dyDescent="0.25">
      <c r="A2832" t="s">
        <v>465</v>
      </c>
      <c r="B2832" t="s">
        <v>26</v>
      </c>
      <c r="C2832" t="s">
        <v>22</v>
      </c>
      <c r="D2832" t="s">
        <v>12</v>
      </c>
      <c r="E2832" t="s">
        <v>18</v>
      </c>
      <c r="F2832" t="s">
        <v>28</v>
      </c>
      <c r="G2832">
        <v>1</v>
      </c>
      <c r="H2832">
        <v>150000</v>
      </c>
      <c r="I2832" t="s">
        <v>25</v>
      </c>
      <c r="J2832">
        <f t="shared" si="132"/>
        <v>1</v>
      </c>
      <c r="K2832" t="str">
        <f t="shared" si="133"/>
        <v>MMBtu</v>
      </c>
      <c r="L2832" s="3">
        <f t="shared" si="134"/>
        <v>150000</v>
      </c>
    </row>
    <row r="2833" spans="1:12" x14ac:dyDescent="0.25">
      <c r="A2833" t="s">
        <v>465</v>
      </c>
      <c r="B2833" t="s">
        <v>26</v>
      </c>
      <c r="C2833" t="s">
        <v>22</v>
      </c>
      <c r="D2833" t="s">
        <v>12</v>
      </c>
      <c r="E2833" t="s">
        <v>13</v>
      </c>
      <c r="F2833" t="s">
        <v>28</v>
      </c>
      <c r="G2833">
        <v>1</v>
      </c>
      <c r="H2833">
        <v>188240</v>
      </c>
      <c r="I2833" t="s">
        <v>25</v>
      </c>
      <c r="J2833">
        <f t="shared" si="132"/>
        <v>1</v>
      </c>
      <c r="K2833" t="str">
        <f t="shared" si="133"/>
        <v>MMBtu</v>
      </c>
      <c r="L2833" s="3">
        <f t="shared" si="134"/>
        <v>188240</v>
      </c>
    </row>
    <row r="2834" spans="1:12" x14ac:dyDescent="0.25">
      <c r="A2834" t="s">
        <v>465</v>
      </c>
      <c r="B2834" t="s">
        <v>26</v>
      </c>
      <c r="C2834" t="s">
        <v>22</v>
      </c>
      <c r="D2834" t="s">
        <v>23</v>
      </c>
      <c r="E2834" t="s">
        <v>17</v>
      </c>
      <c r="F2834" t="s">
        <v>34</v>
      </c>
      <c r="G2834">
        <v>8</v>
      </c>
      <c r="H2834">
        <v>460000</v>
      </c>
      <c r="I2834" t="s">
        <v>25</v>
      </c>
      <c r="J2834">
        <f t="shared" si="132"/>
        <v>1</v>
      </c>
      <c r="K2834" t="str">
        <f t="shared" si="133"/>
        <v>MMBtu</v>
      </c>
      <c r="L2834" s="3">
        <f t="shared" si="134"/>
        <v>460000</v>
      </c>
    </row>
    <row r="2835" spans="1:12" x14ac:dyDescent="0.25">
      <c r="A2835" t="s">
        <v>465</v>
      </c>
      <c r="B2835" t="s">
        <v>26</v>
      </c>
      <c r="C2835" t="s">
        <v>22</v>
      </c>
      <c r="D2835" t="s">
        <v>12</v>
      </c>
      <c r="E2835" t="s">
        <v>19</v>
      </c>
      <c r="F2835" t="s">
        <v>34</v>
      </c>
      <c r="G2835">
        <v>2</v>
      </c>
      <c r="H2835">
        <v>540000</v>
      </c>
      <c r="I2835" t="s">
        <v>25</v>
      </c>
      <c r="J2835">
        <f t="shared" si="132"/>
        <v>1</v>
      </c>
      <c r="K2835" t="str">
        <f t="shared" si="133"/>
        <v>MMBtu</v>
      </c>
      <c r="L2835" s="3">
        <f t="shared" si="134"/>
        <v>540000</v>
      </c>
    </row>
    <row r="2836" spans="1:12" x14ac:dyDescent="0.25">
      <c r="A2836" t="s">
        <v>465</v>
      </c>
      <c r="B2836" t="s">
        <v>26</v>
      </c>
      <c r="C2836" t="s">
        <v>22</v>
      </c>
      <c r="D2836" t="s">
        <v>23</v>
      </c>
      <c r="E2836" t="s">
        <v>19</v>
      </c>
      <c r="F2836" t="s">
        <v>28</v>
      </c>
      <c r="G2836">
        <v>72</v>
      </c>
      <c r="H2836">
        <v>554000</v>
      </c>
      <c r="I2836" t="s">
        <v>25</v>
      </c>
      <c r="J2836">
        <f t="shared" si="132"/>
        <v>1</v>
      </c>
      <c r="K2836" t="str">
        <f t="shared" si="133"/>
        <v>MMBtu</v>
      </c>
      <c r="L2836" s="3">
        <f t="shared" si="134"/>
        <v>554000</v>
      </c>
    </row>
    <row r="2837" spans="1:12" x14ac:dyDescent="0.25">
      <c r="A2837" t="s">
        <v>465</v>
      </c>
      <c r="B2837" t="s">
        <v>26</v>
      </c>
      <c r="C2837" t="s">
        <v>22</v>
      </c>
      <c r="D2837" t="s">
        <v>23</v>
      </c>
      <c r="E2837" t="s">
        <v>17</v>
      </c>
      <c r="F2837" t="s">
        <v>28</v>
      </c>
      <c r="G2837">
        <v>128</v>
      </c>
      <c r="H2837">
        <v>1485000</v>
      </c>
      <c r="I2837" t="s">
        <v>25</v>
      </c>
      <c r="J2837">
        <f t="shared" si="132"/>
        <v>1</v>
      </c>
      <c r="K2837" t="str">
        <f t="shared" si="133"/>
        <v>MMBtu</v>
      </c>
      <c r="L2837" s="3">
        <f t="shared" si="134"/>
        <v>1485000</v>
      </c>
    </row>
    <row r="2838" spans="1:12" x14ac:dyDescent="0.25">
      <c r="A2838" t="s">
        <v>465</v>
      </c>
      <c r="B2838" t="s">
        <v>26</v>
      </c>
      <c r="C2838" t="s">
        <v>22</v>
      </c>
      <c r="D2838" t="s">
        <v>23</v>
      </c>
      <c r="E2838" t="s">
        <v>19</v>
      </c>
      <c r="F2838" t="s">
        <v>34</v>
      </c>
      <c r="G2838">
        <v>25</v>
      </c>
      <c r="H2838">
        <v>2775000</v>
      </c>
      <c r="I2838" t="s">
        <v>25</v>
      </c>
      <c r="J2838">
        <f t="shared" si="132"/>
        <v>1</v>
      </c>
      <c r="K2838" t="str">
        <f t="shared" si="133"/>
        <v>MMBtu</v>
      </c>
      <c r="L2838" s="3">
        <f t="shared" si="134"/>
        <v>2775000</v>
      </c>
    </row>
    <row r="2839" spans="1:12" x14ac:dyDescent="0.25">
      <c r="A2839" t="s">
        <v>465</v>
      </c>
      <c r="B2839" t="s">
        <v>26</v>
      </c>
      <c r="C2839" t="s">
        <v>22</v>
      </c>
      <c r="D2839" t="s">
        <v>23</v>
      </c>
      <c r="E2839" t="s">
        <v>17</v>
      </c>
      <c r="F2839" t="s">
        <v>28</v>
      </c>
      <c r="G2839">
        <v>113</v>
      </c>
      <c r="H2839">
        <v>6490000</v>
      </c>
      <c r="I2839" t="s">
        <v>29</v>
      </c>
      <c r="J2839">
        <f t="shared" si="132"/>
        <v>1.0542</v>
      </c>
      <c r="K2839" t="str">
        <f t="shared" si="133"/>
        <v>MMBtu</v>
      </c>
      <c r="L2839" s="3">
        <f t="shared" si="134"/>
        <v>6841758</v>
      </c>
    </row>
    <row r="2840" spans="1:12" x14ac:dyDescent="0.25">
      <c r="A2840" t="s">
        <v>465</v>
      </c>
      <c r="B2840" t="s">
        <v>26</v>
      </c>
      <c r="C2840" t="s">
        <v>22</v>
      </c>
      <c r="D2840" t="s">
        <v>23</v>
      </c>
      <c r="E2840" t="s">
        <v>19</v>
      </c>
      <c r="F2840" t="s">
        <v>28</v>
      </c>
      <c r="G2840">
        <v>208</v>
      </c>
      <c r="H2840">
        <v>10053000</v>
      </c>
      <c r="I2840" t="s">
        <v>29</v>
      </c>
      <c r="J2840">
        <f t="shared" si="132"/>
        <v>1.0542</v>
      </c>
      <c r="K2840" t="str">
        <f t="shared" si="133"/>
        <v>MMBtu</v>
      </c>
      <c r="L2840" s="3">
        <f t="shared" si="134"/>
        <v>10597872.6</v>
      </c>
    </row>
    <row r="2841" spans="1:12" x14ac:dyDescent="0.25">
      <c r="A2841" t="s">
        <v>465</v>
      </c>
      <c r="B2841" t="s">
        <v>21</v>
      </c>
      <c r="C2841" t="s">
        <v>22</v>
      </c>
      <c r="D2841" t="s">
        <v>20</v>
      </c>
      <c r="E2841" t="s">
        <v>17</v>
      </c>
      <c r="F2841" t="s">
        <v>33</v>
      </c>
      <c r="G2841">
        <v>1</v>
      </c>
      <c r="H2841">
        <v>151000</v>
      </c>
      <c r="I2841" t="s">
        <v>25</v>
      </c>
      <c r="J2841">
        <f t="shared" si="132"/>
        <v>1</v>
      </c>
      <c r="K2841" t="str">
        <f t="shared" si="133"/>
        <v>MMBtu</v>
      </c>
      <c r="L2841" s="3">
        <f t="shared" si="134"/>
        <v>151000</v>
      </c>
    </row>
    <row r="2842" spans="1:12" x14ac:dyDescent="0.25">
      <c r="A2842" t="s">
        <v>465</v>
      </c>
      <c r="B2842" t="s">
        <v>21</v>
      </c>
      <c r="C2842" t="s">
        <v>22</v>
      </c>
      <c r="D2842" t="s">
        <v>12</v>
      </c>
      <c r="E2842" t="s">
        <v>27</v>
      </c>
      <c r="F2842" t="s">
        <v>37</v>
      </c>
      <c r="G2842">
        <v>7</v>
      </c>
      <c r="H2842">
        <v>235000</v>
      </c>
      <c r="I2842" t="s">
        <v>25</v>
      </c>
      <c r="J2842">
        <f t="shared" si="132"/>
        <v>1</v>
      </c>
      <c r="K2842" t="str">
        <f t="shared" si="133"/>
        <v>MMBtu</v>
      </c>
      <c r="L2842" s="3">
        <f t="shared" si="134"/>
        <v>235000</v>
      </c>
    </row>
    <row r="2843" spans="1:12" x14ac:dyDescent="0.25">
      <c r="A2843" t="s">
        <v>465</v>
      </c>
      <c r="B2843" t="s">
        <v>21</v>
      </c>
      <c r="C2843" t="s">
        <v>22</v>
      </c>
      <c r="D2843" t="s">
        <v>12</v>
      </c>
      <c r="E2843" t="s">
        <v>27</v>
      </c>
      <c r="F2843" t="s">
        <v>35</v>
      </c>
      <c r="G2843">
        <v>5</v>
      </c>
      <c r="H2843">
        <v>295000</v>
      </c>
      <c r="I2843" t="s">
        <v>25</v>
      </c>
      <c r="J2843">
        <f t="shared" si="132"/>
        <v>1</v>
      </c>
      <c r="K2843" t="str">
        <f t="shared" si="133"/>
        <v>MMBtu</v>
      </c>
      <c r="L2843" s="3">
        <f t="shared" si="134"/>
        <v>295000</v>
      </c>
    </row>
    <row r="2844" spans="1:12" x14ac:dyDescent="0.25">
      <c r="A2844" t="s">
        <v>465</v>
      </c>
      <c r="B2844" t="s">
        <v>21</v>
      </c>
      <c r="C2844" t="s">
        <v>22</v>
      </c>
      <c r="D2844" t="s">
        <v>23</v>
      </c>
      <c r="E2844" t="s">
        <v>27</v>
      </c>
      <c r="F2844" t="s">
        <v>24</v>
      </c>
      <c r="G2844">
        <v>16</v>
      </c>
      <c r="H2844">
        <v>295000</v>
      </c>
      <c r="I2844" t="s">
        <v>25</v>
      </c>
      <c r="J2844">
        <f t="shared" si="132"/>
        <v>1</v>
      </c>
      <c r="K2844" t="str">
        <f t="shared" si="133"/>
        <v>MMBtu</v>
      </c>
      <c r="L2844" s="3">
        <f t="shared" si="134"/>
        <v>295000</v>
      </c>
    </row>
    <row r="2845" spans="1:12" x14ac:dyDescent="0.25">
      <c r="A2845" t="s">
        <v>465</v>
      </c>
      <c r="B2845" t="s">
        <v>21</v>
      </c>
      <c r="C2845" t="s">
        <v>22</v>
      </c>
      <c r="D2845" t="s">
        <v>12</v>
      </c>
      <c r="E2845" t="s">
        <v>27</v>
      </c>
      <c r="F2845" t="s">
        <v>36</v>
      </c>
      <c r="G2845">
        <v>4</v>
      </c>
      <c r="H2845">
        <v>310000</v>
      </c>
      <c r="I2845" t="s">
        <v>25</v>
      </c>
      <c r="J2845">
        <f t="shared" ref="J2845:J2908" si="135">IF(I2845="GJ",1.0542,1)</f>
        <v>1</v>
      </c>
      <c r="K2845" t="str">
        <f t="shared" ref="K2845:K2908" si="136">IF(I2845="GJ","MMBtu",I2845)</f>
        <v>MMBtu</v>
      </c>
      <c r="L2845" s="3">
        <f t="shared" ref="L2845:L2908" si="137">H2845*J2845</f>
        <v>310000</v>
      </c>
    </row>
    <row r="2846" spans="1:12" x14ac:dyDescent="0.25">
      <c r="A2846" t="s">
        <v>465</v>
      </c>
      <c r="B2846" t="s">
        <v>21</v>
      </c>
      <c r="C2846" t="s">
        <v>22</v>
      </c>
      <c r="D2846" t="s">
        <v>23</v>
      </c>
      <c r="E2846" t="s">
        <v>27</v>
      </c>
      <c r="F2846" t="s">
        <v>35</v>
      </c>
      <c r="G2846">
        <v>33</v>
      </c>
      <c r="H2846">
        <v>325830</v>
      </c>
      <c r="I2846" t="s">
        <v>25</v>
      </c>
      <c r="J2846">
        <f t="shared" si="135"/>
        <v>1</v>
      </c>
      <c r="K2846" t="str">
        <f t="shared" si="136"/>
        <v>MMBtu</v>
      </c>
      <c r="L2846" s="3">
        <f t="shared" si="137"/>
        <v>325830</v>
      </c>
    </row>
    <row r="2847" spans="1:12" x14ac:dyDescent="0.25">
      <c r="A2847" t="s">
        <v>465</v>
      </c>
      <c r="B2847" t="s">
        <v>21</v>
      </c>
      <c r="C2847" t="s">
        <v>22</v>
      </c>
      <c r="D2847" t="s">
        <v>23</v>
      </c>
      <c r="E2847" t="s">
        <v>16</v>
      </c>
      <c r="F2847" t="s">
        <v>33</v>
      </c>
      <c r="G2847">
        <v>65</v>
      </c>
      <c r="H2847">
        <v>392981</v>
      </c>
      <c r="I2847" t="s">
        <v>25</v>
      </c>
      <c r="J2847">
        <f t="shared" si="135"/>
        <v>1</v>
      </c>
      <c r="K2847" t="str">
        <f t="shared" si="136"/>
        <v>MMBtu</v>
      </c>
      <c r="L2847" s="3">
        <f t="shared" si="137"/>
        <v>392981</v>
      </c>
    </row>
    <row r="2848" spans="1:12" x14ac:dyDescent="0.25">
      <c r="A2848" t="s">
        <v>465</v>
      </c>
      <c r="B2848" t="s">
        <v>21</v>
      </c>
      <c r="C2848" t="s">
        <v>22</v>
      </c>
      <c r="D2848" t="s">
        <v>12</v>
      </c>
      <c r="E2848" t="s">
        <v>13</v>
      </c>
      <c r="F2848" t="s">
        <v>35</v>
      </c>
      <c r="G2848">
        <v>3</v>
      </c>
      <c r="H2848">
        <v>474000</v>
      </c>
      <c r="I2848" t="s">
        <v>25</v>
      </c>
      <c r="J2848">
        <f t="shared" si="135"/>
        <v>1</v>
      </c>
      <c r="K2848" t="str">
        <f t="shared" si="136"/>
        <v>MMBtu</v>
      </c>
      <c r="L2848" s="3">
        <f t="shared" si="137"/>
        <v>474000</v>
      </c>
    </row>
    <row r="2849" spans="1:12" x14ac:dyDescent="0.25">
      <c r="A2849" t="s">
        <v>465</v>
      </c>
      <c r="B2849" t="s">
        <v>21</v>
      </c>
      <c r="C2849" t="s">
        <v>22</v>
      </c>
      <c r="D2849" t="s">
        <v>12</v>
      </c>
      <c r="E2849" t="s">
        <v>30</v>
      </c>
      <c r="F2849" t="s">
        <v>35</v>
      </c>
      <c r="G2849">
        <v>3</v>
      </c>
      <c r="H2849">
        <v>532500</v>
      </c>
      <c r="I2849" t="s">
        <v>25</v>
      </c>
      <c r="J2849">
        <f t="shared" si="135"/>
        <v>1</v>
      </c>
      <c r="K2849" t="str">
        <f t="shared" si="136"/>
        <v>MMBtu</v>
      </c>
      <c r="L2849" s="3">
        <f t="shared" si="137"/>
        <v>532500</v>
      </c>
    </row>
    <row r="2850" spans="1:12" x14ac:dyDescent="0.25">
      <c r="A2850" t="s">
        <v>465</v>
      </c>
      <c r="B2850" t="s">
        <v>21</v>
      </c>
      <c r="C2850" t="s">
        <v>22</v>
      </c>
      <c r="D2850" t="s">
        <v>23</v>
      </c>
      <c r="E2850" t="s">
        <v>27</v>
      </c>
      <c r="F2850" t="s">
        <v>33</v>
      </c>
      <c r="G2850">
        <v>13</v>
      </c>
      <c r="H2850">
        <v>535000</v>
      </c>
      <c r="I2850" t="s">
        <v>25</v>
      </c>
      <c r="J2850">
        <f t="shared" si="135"/>
        <v>1</v>
      </c>
      <c r="K2850" t="str">
        <f t="shared" si="136"/>
        <v>MMBtu</v>
      </c>
      <c r="L2850" s="3">
        <f t="shared" si="137"/>
        <v>535000</v>
      </c>
    </row>
    <row r="2851" spans="1:12" x14ac:dyDescent="0.25">
      <c r="A2851" t="s">
        <v>465</v>
      </c>
      <c r="B2851" t="s">
        <v>21</v>
      </c>
      <c r="C2851" t="s">
        <v>22</v>
      </c>
      <c r="D2851" t="s">
        <v>12</v>
      </c>
      <c r="E2851" t="s">
        <v>18</v>
      </c>
      <c r="F2851" t="s">
        <v>35</v>
      </c>
      <c r="G2851">
        <v>5</v>
      </c>
      <c r="H2851">
        <v>600000</v>
      </c>
      <c r="I2851" t="s">
        <v>25</v>
      </c>
      <c r="J2851">
        <f t="shared" si="135"/>
        <v>1</v>
      </c>
      <c r="K2851" t="str">
        <f t="shared" si="136"/>
        <v>MMBtu</v>
      </c>
      <c r="L2851" s="3">
        <f t="shared" si="137"/>
        <v>600000</v>
      </c>
    </row>
    <row r="2852" spans="1:12" x14ac:dyDescent="0.25">
      <c r="A2852" t="s">
        <v>465</v>
      </c>
      <c r="B2852" t="s">
        <v>21</v>
      </c>
      <c r="C2852" t="s">
        <v>22</v>
      </c>
      <c r="D2852" t="s">
        <v>20</v>
      </c>
      <c r="E2852" t="s">
        <v>15</v>
      </c>
      <c r="F2852" t="s">
        <v>24</v>
      </c>
      <c r="G2852">
        <v>2</v>
      </c>
      <c r="H2852">
        <v>620000</v>
      </c>
      <c r="I2852" t="s">
        <v>25</v>
      </c>
      <c r="J2852">
        <f t="shared" si="135"/>
        <v>1</v>
      </c>
      <c r="K2852" t="str">
        <f t="shared" si="136"/>
        <v>MMBtu</v>
      </c>
      <c r="L2852" s="3">
        <f t="shared" si="137"/>
        <v>620000</v>
      </c>
    </row>
    <row r="2853" spans="1:12" x14ac:dyDescent="0.25">
      <c r="A2853" t="s">
        <v>465</v>
      </c>
      <c r="B2853" t="s">
        <v>21</v>
      </c>
      <c r="C2853" t="s">
        <v>22</v>
      </c>
      <c r="D2853" t="s">
        <v>23</v>
      </c>
      <c r="E2853" t="s">
        <v>30</v>
      </c>
      <c r="F2853" t="s">
        <v>24</v>
      </c>
      <c r="G2853">
        <v>45</v>
      </c>
      <c r="H2853">
        <v>700000</v>
      </c>
      <c r="I2853" t="s">
        <v>25</v>
      </c>
      <c r="J2853">
        <f t="shared" si="135"/>
        <v>1</v>
      </c>
      <c r="K2853" t="str">
        <f t="shared" si="136"/>
        <v>MMBtu</v>
      </c>
      <c r="L2853" s="3">
        <f t="shared" si="137"/>
        <v>700000</v>
      </c>
    </row>
    <row r="2854" spans="1:12" x14ac:dyDescent="0.25">
      <c r="A2854" t="s">
        <v>465</v>
      </c>
      <c r="B2854" t="s">
        <v>21</v>
      </c>
      <c r="C2854" t="s">
        <v>22</v>
      </c>
      <c r="D2854" t="s">
        <v>23</v>
      </c>
      <c r="E2854" t="s">
        <v>30</v>
      </c>
      <c r="F2854" t="s">
        <v>35</v>
      </c>
      <c r="G2854">
        <v>92</v>
      </c>
      <c r="H2854">
        <v>798934</v>
      </c>
      <c r="I2854" t="s">
        <v>25</v>
      </c>
      <c r="J2854">
        <f t="shared" si="135"/>
        <v>1</v>
      </c>
      <c r="K2854" t="str">
        <f t="shared" si="136"/>
        <v>MMBtu</v>
      </c>
      <c r="L2854" s="3">
        <f t="shared" si="137"/>
        <v>798934</v>
      </c>
    </row>
    <row r="2855" spans="1:12" x14ac:dyDescent="0.25">
      <c r="A2855" t="s">
        <v>465</v>
      </c>
      <c r="B2855" t="s">
        <v>21</v>
      </c>
      <c r="C2855" t="s">
        <v>22</v>
      </c>
      <c r="D2855" t="s">
        <v>23</v>
      </c>
      <c r="E2855" t="s">
        <v>16</v>
      </c>
      <c r="F2855" t="s">
        <v>24</v>
      </c>
      <c r="G2855">
        <v>33</v>
      </c>
      <c r="H2855">
        <v>810000</v>
      </c>
      <c r="I2855" t="s">
        <v>25</v>
      </c>
      <c r="J2855">
        <f t="shared" si="135"/>
        <v>1</v>
      </c>
      <c r="K2855" t="str">
        <f t="shared" si="136"/>
        <v>MMBtu</v>
      </c>
      <c r="L2855" s="3">
        <f t="shared" si="137"/>
        <v>810000</v>
      </c>
    </row>
    <row r="2856" spans="1:12" x14ac:dyDescent="0.25">
      <c r="A2856" t="s">
        <v>465</v>
      </c>
      <c r="B2856" t="s">
        <v>21</v>
      </c>
      <c r="C2856" t="s">
        <v>22</v>
      </c>
      <c r="D2856" t="s">
        <v>23</v>
      </c>
      <c r="E2856" t="s">
        <v>27</v>
      </c>
      <c r="F2856" t="s">
        <v>37</v>
      </c>
      <c r="G2856">
        <v>33</v>
      </c>
      <c r="H2856">
        <v>830000</v>
      </c>
      <c r="I2856" t="s">
        <v>25</v>
      </c>
      <c r="J2856">
        <f t="shared" si="135"/>
        <v>1</v>
      </c>
      <c r="K2856" t="str">
        <f t="shared" si="136"/>
        <v>MMBtu</v>
      </c>
      <c r="L2856" s="3">
        <f t="shared" si="137"/>
        <v>830000</v>
      </c>
    </row>
    <row r="2857" spans="1:12" x14ac:dyDescent="0.25">
      <c r="A2857" t="s">
        <v>465</v>
      </c>
      <c r="B2857" t="s">
        <v>21</v>
      </c>
      <c r="C2857" t="s">
        <v>22</v>
      </c>
      <c r="D2857" t="s">
        <v>23</v>
      </c>
      <c r="E2857" t="s">
        <v>18</v>
      </c>
      <c r="F2857" t="s">
        <v>33</v>
      </c>
      <c r="G2857">
        <v>87</v>
      </c>
      <c r="H2857">
        <v>895386</v>
      </c>
      <c r="I2857" t="s">
        <v>25</v>
      </c>
      <c r="J2857">
        <f t="shared" si="135"/>
        <v>1</v>
      </c>
      <c r="K2857" t="str">
        <f t="shared" si="136"/>
        <v>MMBtu</v>
      </c>
      <c r="L2857" s="3">
        <f t="shared" si="137"/>
        <v>895386</v>
      </c>
    </row>
    <row r="2858" spans="1:12" x14ac:dyDescent="0.25">
      <c r="A2858" t="s">
        <v>465</v>
      </c>
      <c r="B2858" t="s">
        <v>21</v>
      </c>
      <c r="C2858" t="s">
        <v>22</v>
      </c>
      <c r="D2858" t="s">
        <v>23</v>
      </c>
      <c r="E2858" t="s">
        <v>30</v>
      </c>
      <c r="F2858" t="s">
        <v>33</v>
      </c>
      <c r="G2858">
        <v>26</v>
      </c>
      <c r="H2858">
        <v>960919</v>
      </c>
      <c r="I2858" t="s">
        <v>25</v>
      </c>
      <c r="J2858">
        <f t="shared" si="135"/>
        <v>1</v>
      </c>
      <c r="K2858" t="str">
        <f t="shared" si="136"/>
        <v>MMBtu</v>
      </c>
      <c r="L2858" s="3">
        <f t="shared" si="137"/>
        <v>960919</v>
      </c>
    </row>
    <row r="2859" spans="1:12" x14ac:dyDescent="0.25">
      <c r="A2859" t="s">
        <v>465</v>
      </c>
      <c r="B2859" t="s">
        <v>21</v>
      </c>
      <c r="C2859" t="s">
        <v>22</v>
      </c>
      <c r="D2859" t="s">
        <v>12</v>
      </c>
      <c r="E2859" t="s">
        <v>16</v>
      </c>
      <c r="F2859" t="s">
        <v>35</v>
      </c>
      <c r="G2859">
        <v>5</v>
      </c>
      <c r="H2859">
        <v>1060000</v>
      </c>
      <c r="I2859" t="s">
        <v>25</v>
      </c>
      <c r="J2859">
        <f t="shared" si="135"/>
        <v>1</v>
      </c>
      <c r="K2859" t="str">
        <f t="shared" si="136"/>
        <v>MMBtu</v>
      </c>
      <c r="L2859" s="3">
        <f t="shared" si="137"/>
        <v>1060000</v>
      </c>
    </row>
    <row r="2860" spans="1:12" x14ac:dyDescent="0.25">
      <c r="A2860" t="s">
        <v>465</v>
      </c>
      <c r="B2860" t="s">
        <v>21</v>
      </c>
      <c r="C2860" t="s">
        <v>22</v>
      </c>
      <c r="D2860" t="s">
        <v>23</v>
      </c>
      <c r="E2860" t="s">
        <v>19</v>
      </c>
      <c r="F2860" t="s">
        <v>33</v>
      </c>
      <c r="G2860">
        <v>208</v>
      </c>
      <c r="H2860">
        <v>1104728</v>
      </c>
      <c r="I2860" t="s">
        <v>25</v>
      </c>
      <c r="J2860">
        <f t="shared" si="135"/>
        <v>1</v>
      </c>
      <c r="K2860" t="str">
        <f t="shared" si="136"/>
        <v>MMBtu</v>
      </c>
      <c r="L2860" s="3">
        <f t="shared" si="137"/>
        <v>1104728</v>
      </c>
    </row>
    <row r="2861" spans="1:12" x14ac:dyDescent="0.25">
      <c r="A2861" t="s">
        <v>465</v>
      </c>
      <c r="B2861" t="s">
        <v>21</v>
      </c>
      <c r="C2861" t="s">
        <v>22</v>
      </c>
      <c r="D2861" t="s">
        <v>23</v>
      </c>
      <c r="E2861" t="s">
        <v>16</v>
      </c>
      <c r="F2861" t="s">
        <v>35</v>
      </c>
      <c r="G2861">
        <v>107</v>
      </c>
      <c r="H2861">
        <v>1292204</v>
      </c>
      <c r="I2861" t="s">
        <v>25</v>
      </c>
      <c r="J2861">
        <f t="shared" si="135"/>
        <v>1</v>
      </c>
      <c r="K2861" t="str">
        <f t="shared" si="136"/>
        <v>MMBtu</v>
      </c>
      <c r="L2861" s="3">
        <f t="shared" si="137"/>
        <v>1292204</v>
      </c>
    </row>
    <row r="2862" spans="1:12" x14ac:dyDescent="0.25">
      <c r="A2862" t="s">
        <v>465</v>
      </c>
      <c r="B2862" t="s">
        <v>21</v>
      </c>
      <c r="C2862" t="s">
        <v>22</v>
      </c>
      <c r="D2862" t="s">
        <v>12</v>
      </c>
      <c r="E2862" t="s">
        <v>16</v>
      </c>
      <c r="F2862" t="s">
        <v>33</v>
      </c>
      <c r="G2862">
        <v>9</v>
      </c>
      <c r="H2862">
        <v>1565000</v>
      </c>
      <c r="I2862" t="s">
        <v>25</v>
      </c>
      <c r="J2862">
        <f t="shared" si="135"/>
        <v>1</v>
      </c>
      <c r="K2862" t="str">
        <f t="shared" si="136"/>
        <v>MMBtu</v>
      </c>
      <c r="L2862" s="3">
        <f t="shared" si="137"/>
        <v>1565000</v>
      </c>
    </row>
    <row r="2863" spans="1:12" x14ac:dyDescent="0.25">
      <c r="A2863" t="s">
        <v>465</v>
      </c>
      <c r="B2863" t="s">
        <v>21</v>
      </c>
      <c r="C2863" t="s">
        <v>22</v>
      </c>
      <c r="D2863" t="s">
        <v>12</v>
      </c>
      <c r="E2863" t="s">
        <v>27</v>
      </c>
      <c r="F2863" t="s">
        <v>33</v>
      </c>
      <c r="G2863">
        <v>6</v>
      </c>
      <c r="H2863">
        <v>1660000</v>
      </c>
      <c r="I2863" t="s">
        <v>25</v>
      </c>
      <c r="J2863">
        <f t="shared" si="135"/>
        <v>1</v>
      </c>
      <c r="K2863" t="str">
        <f t="shared" si="136"/>
        <v>MMBtu</v>
      </c>
      <c r="L2863" s="3">
        <f t="shared" si="137"/>
        <v>1660000</v>
      </c>
    </row>
    <row r="2864" spans="1:12" x14ac:dyDescent="0.25">
      <c r="A2864" t="s">
        <v>465</v>
      </c>
      <c r="B2864" t="s">
        <v>21</v>
      </c>
      <c r="C2864" t="s">
        <v>22</v>
      </c>
      <c r="D2864" t="s">
        <v>12</v>
      </c>
      <c r="E2864" t="s">
        <v>30</v>
      </c>
      <c r="F2864" t="s">
        <v>33</v>
      </c>
      <c r="G2864">
        <v>7</v>
      </c>
      <c r="H2864">
        <v>1835000</v>
      </c>
      <c r="I2864" t="s">
        <v>25</v>
      </c>
      <c r="J2864">
        <f t="shared" si="135"/>
        <v>1</v>
      </c>
      <c r="K2864" t="str">
        <f t="shared" si="136"/>
        <v>MMBtu</v>
      </c>
      <c r="L2864" s="3">
        <f t="shared" si="137"/>
        <v>1835000</v>
      </c>
    </row>
    <row r="2865" spans="1:12" x14ac:dyDescent="0.25">
      <c r="A2865" t="s">
        <v>465</v>
      </c>
      <c r="B2865" t="s">
        <v>21</v>
      </c>
      <c r="C2865" t="s">
        <v>22</v>
      </c>
      <c r="D2865" t="s">
        <v>23</v>
      </c>
      <c r="E2865" t="s">
        <v>13</v>
      </c>
      <c r="F2865" t="s">
        <v>33</v>
      </c>
      <c r="G2865">
        <v>257</v>
      </c>
      <c r="H2865">
        <v>2234003</v>
      </c>
      <c r="I2865" t="s">
        <v>25</v>
      </c>
      <c r="J2865">
        <f t="shared" si="135"/>
        <v>1</v>
      </c>
      <c r="K2865" t="str">
        <f t="shared" si="136"/>
        <v>MMBtu</v>
      </c>
      <c r="L2865" s="3">
        <f t="shared" si="137"/>
        <v>2234003</v>
      </c>
    </row>
    <row r="2866" spans="1:12" x14ac:dyDescent="0.25">
      <c r="A2866" t="s">
        <v>465</v>
      </c>
      <c r="B2866" t="s">
        <v>21</v>
      </c>
      <c r="C2866" t="s">
        <v>22</v>
      </c>
      <c r="D2866" t="s">
        <v>12</v>
      </c>
      <c r="E2866" t="s">
        <v>30</v>
      </c>
      <c r="F2866" t="s">
        <v>37</v>
      </c>
      <c r="G2866">
        <v>10</v>
      </c>
      <c r="H2866">
        <v>2515000</v>
      </c>
      <c r="I2866" t="s">
        <v>25</v>
      </c>
      <c r="J2866">
        <f t="shared" si="135"/>
        <v>1</v>
      </c>
      <c r="K2866" t="str">
        <f t="shared" si="136"/>
        <v>MMBtu</v>
      </c>
      <c r="L2866" s="3">
        <f t="shared" si="137"/>
        <v>2515000</v>
      </c>
    </row>
    <row r="2867" spans="1:12" x14ac:dyDescent="0.25">
      <c r="A2867" t="s">
        <v>465</v>
      </c>
      <c r="B2867" t="s">
        <v>21</v>
      </c>
      <c r="C2867" t="s">
        <v>22</v>
      </c>
      <c r="D2867" t="s">
        <v>12</v>
      </c>
      <c r="E2867" t="s">
        <v>30</v>
      </c>
      <c r="F2867" t="s">
        <v>24</v>
      </c>
      <c r="G2867">
        <v>16</v>
      </c>
      <c r="H2867">
        <v>2590000</v>
      </c>
      <c r="I2867" t="s">
        <v>25</v>
      </c>
      <c r="J2867">
        <f t="shared" si="135"/>
        <v>1</v>
      </c>
      <c r="K2867" t="str">
        <f t="shared" si="136"/>
        <v>MMBtu</v>
      </c>
      <c r="L2867" s="3">
        <f t="shared" si="137"/>
        <v>2590000</v>
      </c>
    </row>
    <row r="2868" spans="1:12" x14ac:dyDescent="0.25">
      <c r="A2868" t="s">
        <v>465</v>
      </c>
      <c r="B2868" t="s">
        <v>21</v>
      </c>
      <c r="C2868" t="s">
        <v>22</v>
      </c>
      <c r="D2868" t="s">
        <v>12</v>
      </c>
      <c r="E2868" t="s">
        <v>17</v>
      </c>
      <c r="F2868" t="s">
        <v>33</v>
      </c>
      <c r="G2868">
        <v>13</v>
      </c>
      <c r="H2868">
        <v>2649753</v>
      </c>
      <c r="I2868" t="s">
        <v>25</v>
      </c>
      <c r="J2868">
        <f t="shared" si="135"/>
        <v>1</v>
      </c>
      <c r="K2868" t="str">
        <f t="shared" si="136"/>
        <v>MMBtu</v>
      </c>
      <c r="L2868" s="3">
        <f t="shared" si="137"/>
        <v>2649753</v>
      </c>
    </row>
    <row r="2869" spans="1:12" x14ac:dyDescent="0.25">
      <c r="A2869" t="s">
        <v>465</v>
      </c>
      <c r="B2869" t="s">
        <v>21</v>
      </c>
      <c r="C2869" t="s">
        <v>22</v>
      </c>
      <c r="D2869" t="s">
        <v>12</v>
      </c>
      <c r="E2869" t="s">
        <v>15</v>
      </c>
      <c r="F2869" t="s">
        <v>33</v>
      </c>
      <c r="G2869">
        <v>18</v>
      </c>
      <c r="H2869">
        <v>2752339</v>
      </c>
      <c r="I2869" t="s">
        <v>25</v>
      </c>
      <c r="J2869">
        <f t="shared" si="135"/>
        <v>1</v>
      </c>
      <c r="K2869" t="str">
        <f t="shared" si="136"/>
        <v>MMBtu</v>
      </c>
      <c r="L2869" s="3">
        <f t="shared" si="137"/>
        <v>2752339</v>
      </c>
    </row>
    <row r="2870" spans="1:12" x14ac:dyDescent="0.25">
      <c r="A2870" t="s">
        <v>465</v>
      </c>
      <c r="B2870" t="s">
        <v>21</v>
      </c>
      <c r="C2870" t="s">
        <v>22</v>
      </c>
      <c r="D2870" t="s">
        <v>12</v>
      </c>
      <c r="E2870" t="s">
        <v>30</v>
      </c>
      <c r="F2870" t="s">
        <v>36</v>
      </c>
      <c r="G2870">
        <v>16</v>
      </c>
      <c r="H2870">
        <v>2780000</v>
      </c>
      <c r="I2870" t="s">
        <v>25</v>
      </c>
      <c r="J2870">
        <f t="shared" si="135"/>
        <v>1</v>
      </c>
      <c r="K2870" t="str">
        <f t="shared" si="136"/>
        <v>MMBtu</v>
      </c>
      <c r="L2870" s="3">
        <f t="shared" si="137"/>
        <v>2780000</v>
      </c>
    </row>
    <row r="2871" spans="1:12" x14ac:dyDescent="0.25">
      <c r="A2871" t="s">
        <v>465</v>
      </c>
      <c r="B2871" t="s">
        <v>21</v>
      </c>
      <c r="C2871" t="s">
        <v>22</v>
      </c>
      <c r="D2871" t="s">
        <v>12</v>
      </c>
      <c r="E2871" t="s">
        <v>18</v>
      </c>
      <c r="F2871" t="s">
        <v>33</v>
      </c>
      <c r="G2871">
        <v>9</v>
      </c>
      <c r="H2871">
        <v>2845000</v>
      </c>
      <c r="I2871" t="s">
        <v>25</v>
      </c>
      <c r="J2871">
        <f t="shared" si="135"/>
        <v>1</v>
      </c>
      <c r="K2871" t="str">
        <f t="shared" si="136"/>
        <v>MMBtu</v>
      </c>
      <c r="L2871" s="3">
        <f t="shared" si="137"/>
        <v>2845000</v>
      </c>
    </row>
    <row r="2872" spans="1:12" x14ac:dyDescent="0.25">
      <c r="A2872" t="s">
        <v>465</v>
      </c>
      <c r="B2872" t="s">
        <v>21</v>
      </c>
      <c r="C2872" t="s">
        <v>22</v>
      </c>
      <c r="D2872" t="s">
        <v>12</v>
      </c>
      <c r="E2872" t="s">
        <v>19</v>
      </c>
      <c r="F2872" t="s">
        <v>33</v>
      </c>
      <c r="G2872">
        <v>20</v>
      </c>
      <c r="H2872">
        <v>3362000</v>
      </c>
      <c r="I2872" t="s">
        <v>25</v>
      </c>
      <c r="J2872">
        <f t="shared" si="135"/>
        <v>1</v>
      </c>
      <c r="K2872" t="str">
        <f t="shared" si="136"/>
        <v>MMBtu</v>
      </c>
      <c r="L2872" s="3">
        <f t="shared" si="137"/>
        <v>3362000</v>
      </c>
    </row>
    <row r="2873" spans="1:12" x14ac:dyDescent="0.25">
      <c r="A2873" t="s">
        <v>465</v>
      </c>
      <c r="B2873" t="s">
        <v>21</v>
      </c>
      <c r="C2873" t="s">
        <v>22</v>
      </c>
      <c r="D2873" t="s">
        <v>12</v>
      </c>
      <c r="E2873" t="s">
        <v>13</v>
      </c>
      <c r="F2873" t="s">
        <v>33</v>
      </c>
      <c r="G2873">
        <v>24</v>
      </c>
      <c r="H2873">
        <v>3796010</v>
      </c>
      <c r="I2873" t="s">
        <v>25</v>
      </c>
      <c r="J2873">
        <f t="shared" si="135"/>
        <v>1</v>
      </c>
      <c r="K2873" t="str">
        <f t="shared" si="136"/>
        <v>MMBtu</v>
      </c>
      <c r="L2873" s="3">
        <f t="shared" si="137"/>
        <v>3796010</v>
      </c>
    </row>
    <row r="2874" spans="1:12" x14ac:dyDescent="0.25">
      <c r="A2874" t="s">
        <v>465</v>
      </c>
      <c r="B2874" t="s">
        <v>21</v>
      </c>
      <c r="C2874" t="s">
        <v>22</v>
      </c>
      <c r="D2874" t="s">
        <v>12</v>
      </c>
      <c r="E2874" t="s">
        <v>27</v>
      </c>
      <c r="F2874" t="s">
        <v>24</v>
      </c>
      <c r="G2874">
        <v>19</v>
      </c>
      <c r="H2874">
        <v>4570000</v>
      </c>
      <c r="I2874" t="s">
        <v>25</v>
      </c>
      <c r="J2874">
        <f t="shared" si="135"/>
        <v>1</v>
      </c>
      <c r="K2874" t="str">
        <f t="shared" si="136"/>
        <v>MMBtu</v>
      </c>
      <c r="L2874" s="3">
        <f t="shared" si="137"/>
        <v>4570000</v>
      </c>
    </row>
    <row r="2875" spans="1:12" x14ac:dyDescent="0.25">
      <c r="A2875" t="s">
        <v>465</v>
      </c>
      <c r="B2875" t="s">
        <v>21</v>
      </c>
      <c r="C2875" t="s">
        <v>22</v>
      </c>
      <c r="D2875" t="s">
        <v>12</v>
      </c>
      <c r="E2875" t="s">
        <v>16</v>
      </c>
      <c r="F2875" t="s">
        <v>36</v>
      </c>
      <c r="G2875">
        <v>28</v>
      </c>
      <c r="H2875">
        <v>4765000</v>
      </c>
      <c r="I2875" t="s">
        <v>25</v>
      </c>
      <c r="J2875">
        <f t="shared" si="135"/>
        <v>1</v>
      </c>
      <c r="K2875" t="str">
        <f t="shared" si="136"/>
        <v>MMBtu</v>
      </c>
      <c r="L2875" s="3">
        <f t="shared" si="137"/>
        <v>4765000</v>
      </c>
    </row>
    <row r="2876" spans="1:12" x14ac:dyDescent="0.25">
      <c r="A2876" t="s">
        <v>465</v>
      </c>
      <c r="B2876" t="s">
        <v>21</v>
      </c>
      <c r="C2876" t="s">
        <v>22</v>
      </c>
      <c r="D2876" t="s">
        <v>12</v>
      </c>
      <c r="E2876" t="s">
        <v>17</v>
      </c>
      <c r="F2876" t="s">
        <v>35</v>
      </c>
      <c r="G2876">
        <v>23</v>
      </c>
      <c r="H2876">
        <v>4856000</v>
      </c>
      <c r="I2876" t="s">
        <v>25</v>
      </c>
      <c r="J2876">
        <f t="shared" si="135"/>
        <v>1</v>
      </c>
      <c r="K2876" t="str">
        <f t="shared" si="136"/>
        <v>MMBtu</v>
      </c>
      <c r="L2876" s="3">
        <f t="shared" si="137"/>
        <v>4856000</v>
      </c>
    </row>
    <row r="2877" spans="1:12" x14ac:dyDescent="0.25">
      <c r="A2877" t="s">
        <v>465</v>
      </c>
      <c r="B2877" t="s">
        <v>21</v>
      </c>
      <c r="C2877" t="s">
        <v>22</v>
      </c>
      <c r="D2877" t="s">
        <v>12</v>
      </c>
      <c r="E2877" t="s">
        <v>18</v>
      </c>
      <c r="F2877" t="s">
        <v>37</v>
      </c>
      <c r="G2877">
        <v>13</v>
      </c>
      <c r="H2877">
        <v>4985000</v>
      </c>
      <c r="I2877" t="s">
        <v>25</v>
      </c>
      <c r="J2877">
        <f t="shared" si="135"/>
        <v>1</v>
      </c>
      <c r="K2877" t="str">
        <f t="shared" si="136"/>
        <v>MMBtu</v>
      </c>
      <c r="L2877" s="3">
        <f t="shared" si="137"/>
        <v>4985000</v>
      </c>
    </row>
    <row r="2878" spans="1:12" x14ac:dyDescent="0.25">
      <c r="A2878" t="s">
        <v>465</v>
      </c>
      <c r="B2878" t="s">
        <v>21</v>
      </c>
      <c r="C2878" t="s">
        <v>22</v>
      </c>
      <c r="D2878" t="s">
        <v>23</v>
      </c>
      <c r="E2878" t="s">
        <v>15</v>
      </c>
      <c r="F2878" t="s">
        <v>33</v>
      </c>
      <c r="G2878">
        <v>336</v>
      </c>
      <c r="H2878">
        <v>5218067</v>
      </c>
      <c r="I2878" t="s">
        <v>25</v>
      </c>
      <c r="J2878">
        <f t="shared" si="135"/>
        <v>1</v>
      </c>
      <c r="K2878" t="str">
        <f t="shared" si="136"/>
        <v>MMBtu</v>
      </c>
      <c r="L2878" s="3">
        <f t="shared" si="137"/>
        <v>5218067</v>
      </c>
    </row>
    <row r="2879" spans="1:12" x14ac:dyDescent="0.25">
      <c r="A2879" t="s">
        <v>465</v>
      </c>
      <c r="B2879" t="s">
        <v>21</v>
      </c>
      <c r="C2879" t="s">
        <v>22</v>
      </c>
      <c r="D2879" t="s">
        <v>12</v>
      </c>
      <c r="E2879" t="s">
        <v>16</v>
      </c>
      <c r="F2879" t="s">
        <v>37</v>
      </c>
      <c r="G2879">
        <v>30</v>
      </c>
      <c r="H2879">
        <v>5815000</v>
      </c>
      <c r="I2879" t="s">
        <v>25</v>
      </c>
      <c r="J2879">
        <f t="shared" si="135"/>
        <v>1</v>
      </c>
      <c r="K2879" t="str">
        <f t="shared" si="136"/>
        <v>MMBtu</v>
      </c>
      <c r="L2879" s="3">
        <f t="shared" si="137"/>
        <v>5815000</v>
      </c>
    </row>
    <row r="2880" spans="1:12" x14ac:dyDescent="0.25">
      <c r="A2880" t="s">
        <v>465</v>
      </c>
      <c r="B2880" t="s">
        <v>21</v>
      </c>
      <c r="C2880" t="s">
        <v>22</v>
      </c>
      <c r="D2880" t="s">
        <v>23</v>
      </c>
      <c r="E2880" t="s">
        <v>30</v>
      </c>
      <c r="F2880" t="s">
        <v>37</v>
      </c>
      <c r="G2880">
        <v>144</v>
      </c>
      <c r="H2880">
        <v>6303000</v>
      </c>
      <c r="I2880" t="s">
        <v>25</v>
      </c>
      <c r="J2880">
        <f t="shared" si="135"/>
        <v>1</v>
      </c>
      <c r="K2880" t="str">
        <f t="shared" si="136"/>
        <v>MMBtu</v>
      </c>
      <c r="L2880" s="3">
        <f t="shared" si="137"/>
        <v>6303000</v>
      </c>
    </row>
    <row r="2881" spans="1:12" x14ac:dyDescent="0.25">
      <c r="A2881" t="s">
        <v>465</v>
      </c>
      <c r="B2881" t="s">
        <v>21</v>
      </c>
      <c r="C2881" t="s">
        <v>22</v>
      </c>
      <c r="D2881" t="s">
        <v>23</v>
      </c>
      <c r="E2881" t="s">
        <v>16</v>
      </c>
      <c r="F2881" t="s">
        <v>37</v>
      </c>
      <c r="G2881">
        <v>118</v>
      </c>
      <c r="H2881">
        <v>6458000</v>
      </c>
      <c r="I2881" t="s">
        <v>25</v>
      </c>
      <c r="J2881">
        <f t="shared" si="135"/>
        <v>1</v>
      </c>
      <c r="K2881" t="str">
        <f t="shared" si="136"/>
        <v>MMBtu</v>
      </c>
      <c r="L2881" s="3">
        <f t="shared" si="137"/>
        <v>6458000</v>
      </c>
    </row>
    <row r="2882" spans="1:12" x14ac:dyDescent="0.25">
      <c r="A2882" t="s">
        <v>465</v>
      </c>
      <c r="B2882" t="s">
        <v>21</v>
      </c>
      <c r="C2882" t="s">
        <v>22</v>
      </c>
      <c r="D2882" t="s">
        <v>12</v>
      </c>
      <c r="E2882" t="s">
        <v>19</v>
      </c>
      <c r="F2882" t="s">
        <v>35</v>
      </c>
      <c r="G2882">
        <v>22</v>
      </c>
      <c r="H2882">
        <v>6460000</v>
      </c>
      <c r="I2882" t="s">
        <v>25</v>
      </c>
      <c r="J2882">
        <f t="shared" si="135"/>
        <v>1</v>
      </c>
      <c r="K2882" t="str">
        <f t="shared" si="136"/>
        <v>MMBtu</v>
      </c>
      <c r="L2882" s="3">
        <f t="shared" si="137"/>
        <v>6460000</v>
      </c>
    </row>
    <row r="2883" spans="1:12" x14ac:dyDescent="0.25">
      <c r="A2883" t="s">
        <v>465</v>
      </c>
      <c r="B2883" t="s">
        <v>21</v>
      </c>
      <c r="C2883" t="s">
        <v>22</v>
      </c>
      <c r="D2883" t="s">
        <v>23</v>
      </c>
      <c r="E2883" t="s">
        <v>18</v>
      </c>
      <c r="F2883" t="s">
        <v>35</v>
      </c>
      <c r="G2883">
        <v>311</v>
      </c>
      <c r="H2883">
        <v>6647943</v>
      </c>
      <c r="I2883" t="s">
        <v>25</v>
      </c>
      <c r="J2883">
        <f t="shared" si="135"/>
        <v>1</v>
      </c>
      <c r="K2883" t="str">
        <f t="shared" si="136"/>
        <v>MMBtu</v>
      </c>
      <c r="L2883" s="3">
        <f t="shared" si="137"/>
        <v>6647943</v>
      </c>
    </row>
    <row r="2884" spans="1:12" x14ac:dyDescent="0.25">
      <c r="A2884" t="s">
        <v>465</v>
      </c>
      <c r="B2884" t="s">
        <v>21</v>
      </c>
      <c r="C2884" t="s">
        <v>22</v>
      </c>
      <c r="D2884" t="s">
        <v>23</v>
      </c>
      <c r="E2884" t="s">
        <v>17</v>
      </c>
      <c r="F2884" t="s">
        <v>33</v>
      </c>
      <c r="G2884">
        <v>428</v>
      </c>
      <c r="H2884">
        <v>7088337</v>
      </c>
      <c r="I2884" t="s">
        <v>25</v>
      </c>
      <c r="J2884">
        <f t="shared" si="135"/>
        <v>1</v>
      </c>
      <c r="K2884" t="str">
        <f t="shared" si="136"/>
        <v>MMBtu</v>
      </c>
      <c r="L2884" s="3">
        <f t="shared" si="137"/>
        <v>7088337</v>
      </c>
    </row>
    <row r="2885" spans="1:12" x14ac:dyDescent="0.25">
      <c r="A2885" t="s">
        <v>465</v>
      </c>
      <c r="B2885" t="s">
        <v>21</v>
      </c>
      <c r="C2885" t="s">
        <v>22</v>
      </c>
      <c r="D2885" t="s">
        <v>12</v>
      </c>
      <c r="E2885" t="s">
        <v>15</v>
      </c>
      <c r="F2885" t="s">
        <v>35</v>
      </c>
      <c r="G2885">
        <v>11</v>
      </c>
      <c r="H2885">
        <v>7138000</v>
      </c>
      <c r="I2885" t="s">
        <v>25</v>
      </c>
      <c r="J2885">
        <f t="shared" si="135"/>
        <v>1</v>
      </c>
      <c r="K2885" t="str">
        <f t="shared" si="136"/>
        <v>MMBtu</v>
      </c>
      <c r="L2885" s="3">
        <f t="shared" si="137"/>
        <v>7138000</v>
      </c>
    </row>
    <row r="2886" spans="1:12" x14ac:dyDescent="0.25">
      <c r="A2886" t="s">
        <v>465</v>
      </c>
      <c r="B2886" t="s">
        <v>21</v>
      </c>
      <c r="C2886" t="s">
        <v>22</v>
      </c>
      <c r="D2886" t="s">
        <v>12</v>
      </c>
      <c r="E2886" t="s">
        <v>19</v>
      </c>
      <c r="F2886" t="s">
        <v>37</v>
      </c>
      <c r="G2886">
        <v>38</v>
      </c>
      <c r="H2886">
        <v>8461498</v>
      </c>
      <c r="I2886" t="s">
        <v>25</v>
      </c>
      <c r="J2886">
        <f t="shared" si="135"/>
        <v>1</v>
      </c>
      <c r="K2886" t="str">
        <f t="shared" si="136"/>
        <v>MMBtu</v>
      </c>
      <c r="L2886" s="3">
        <f t="shared" si="137"/>
        <v>8461498</v>
      </c>
    </row>
    <row r="2887" spans="1:12" x14ac:dyDescent="0.25">
      <c r="A2887" t="s">
        <v>465</v>
      </c>
      <c r="B2887" t="s">
        <v>21</v>
      </c>
      <c r="C2887" t="s">
        <v>22</v>
      </c>
      <c r="D2887" t="s">
        <v>12</v>
      </c>
      <c r="E2887" t="s">
        <v>13</v>
      </c>
      <c r="F2887" t="s">
        <v>24</v>
      </c>
      <c r="G2887">
        <v>69</v>
      </c>
      <c r="H2887">
        <v>9607500</v>
      </c>
      <c r="I2887" t="s">
        <v>25</v>
      </c>
      <c r="J2887">
        <f t="shared" si="135"/>
        <v>1</v>
      </c>
      <c r="K2887" t="str">
        <f t="shared" si="136"/>
        <v>MMBtu</v>
      </c>
      <c r="L2887" s="3">
        <f t="shared" si="137"/>
        <v>9607500</v>
      </c>
    </row>
    <row r="2888" spans="1:12" x14ac:dyDescent="0.25">
      <c r="A2888" t="s">
        <v>465</v>
      </c>
      <c r="B2888" t="s">
        <v>21</v>
      </c>
      <c r="C2888" t="s">
        <v>22</v>
      </c>
      <c r="D2888" t="s">
        <v>23</v>
      </c>
      <c r="E2888" t="s">
        <v>13</v>
      </c>
      <c r="F2888" t="s">
        <v>35</v>
      </c>
      <c r="G2888">
        <v>453</v>
      </c>
      <c r="H2888">
        <v>9851243</v>
      </c>
      <c r="I2888" t="s">
        <v>25</v>
      </c>
      <c r="J2888">
        <f t="shared" si="135"/>
        <v>1</v>
      </c>
      <c r="K2888" t="str">
        <f t="shared" si="136"/>
        <v>MMBtu</v>
      </c>
      <c r="L2888" s="3">
        <f t="shared" si="137"/>
        <v>9851243</v>
      </c>
    </row>
    <row r="2889" spans="1:12" x14ac:dyDescent="0.25">
      <c r="A2889" t="s">
        <v>465</v>
      </c>
      <c r="B2889" t="s">
        <v>21</v>
      </c>
      <c r="C2889" t="s">
        <v>22</v>
      </c>
      <c r="D2889" t="s">
        <v>12</v>
      </c>
      <c r="E2889" t="s">
        <v>13</v>
      </c>
      <c r="F2889" t="s">
        <v>37</v>
      </c>
      <c r="G2889">
        <v>47</v>
      </c>
      <c r="H2889">
        <v>10264000</v>
      </c>
      <c r="I2889" t="s">
        <v>25</v>
      </c>
      <c r="J2889">
        <f t="shared" si="135"/>
        <v>1</v>
      </c>
      <c r="K2889" t="str">
        <f t="shared" si="136"/>
        <v>MMBtu</v>
      </c>
      <c r="L2889" s="3">
        <f t="shared" si="137"/>
        <v>10264000</v>
      </c>
    </row>
    <row r="2890" spans="1:12" x14ac:dyDescent="0.25">
      <c r="A2890" t="s">
        <v>465</v>
      </c>
      <c r="B2890" t="s">
        <v>21</v>
      </c>
      <c r="C2890" t="s">
        <v>22</v>
      </c>
      <c r="D2890" t="s">
        <v>12</v>
      </c>
      <c r="E2890" t="s">
        <v>17</v>
      </c>
      <c r="F2890" t="s">
        <v>37</v>
      </c>
      <c r="G2890">
        <v>56</v>
      </c>
      <c r="H2890">
        <v>11589998</v>
      </c>
      <c r="I2890" t="s">
        <v>25</v>
      </c>
      <c r="J2890">
        <f t="shared" si="135"/>
        <v>1</v>
      </c>
      <c r="K2890" t="str">
        <f t="shared" si="136"/>
        <v>MMBtu</v>
      </c>
      <c r="L2890" s="3">
        <f t="shared" si="137"/>
        <v>11589998</v>
      </c>
    </row>
    <row r="2891" spans="1:12" x14ac:dyDescent="0.25">
      <c r="A2891" t="s">
        <v>465</v>
      </c>
      <c r="B2891" t="s">
        <v>21</v>
      </c>
      <c r="C2891" t="s">
        <v>22</v>
      </c>
      <c r="D2891" t="s">
        <v>23</v>
      </c>
      <c r="E2891" t="s">
        <v>19</v>
      </c>
      <c r="F2891" t="s">
        <v>37</v>
      </c>
      <c r="G2891">
        <v>170</v>
      </c>
      <c r="H2891">
        <v>12157200</v>
      </c>
      <c r="I2891" t="s">
        <v>25</v>
      </c>
      <c r="J2891">
        <f t="shared" si="135"/>
        <v>1</v>
      </c>
      <c r="K2891" t="str">
        <f t="shared" si="136"/>
        <v>MMBtu</v>
      </c>
      <c r="L2891" s="3">
        <f t="shared" si="137"/>
        <v>12157200</v>
      </c>
    </row>
    <row r="2892" spans="1:12" x14ac:dyDescent="0.25">
      <c r="A2892" t="s">
        <v>465</v>
      </c>
      <c r="B2892" t="s">
        <v>21</v>
      </c>
      <c r="C2892" t="s">
        <v>22</v>
      </c>
      <c r="D2892" t="s">
        <v>12</v>
      </c>
      <c r="E2892" t="s">
        <v>13</v>
      </c>
      <c r="F2892" t="s">
        <v>36</v>
      </c>
      <c r="G2892">
        <v>87</v>
      </c>
      <c r="H2892">
        <v>13202500</v>
      </c>
      <c r="I2892" t="s">
        <v>25</v>
      </c>
      <c r="J2892">
        <f t="shared" si="135"/>
        <v>1</v>
      </c>
      <c r="K2892" t="str">
        <f t="shared" si="136"/>
        <v>MMBtu</v>
      </c>
      <c r="L2892" s="3">
        <f t="shared" si="137"/>
        <v>13202500</v>
      </c>
    </row>
    <row r="2893" spans="1:12" x14ac:dyDescent="0.25">
      <c r="A2893" t="s">
        <v>465</v>
      </c>
      <c r="B2893" t="s">
        <v>21</v>
      </c>
      <c r="C2893" t="s">
        <v>22</v>
      </c>
      <c r="D2893" t="s">
        <v>12</v>
      </c>
      <c r="E2893" t="s">
        <v>19</v>
      </c>
      <c r="F2893" t="s">
        <v>24</v>
      </c>
      <c r="G2893">
        <v>76</v>
      </c>
      <c r="H2893">
        <v>13232600</v>
      </c>
      <c r="I2893" t="s">
        <v>25</v>
      </c>
      <c r="J2893">
        <f t="shared" si="135"/>
        <v>1</v>
      </c>
      <c r="K2893" t="str">
        <f t="shared" si="136"/>
        <v>MMBtu</v>
      </c>
      <c r="L2893" s="3">
        <f t="shared" si="137"/>
        <v>13232600</v>
      </c>
    </row>
    <row r="2894" spans="1:12" x14ac:dyDescent="0.25">
      <c r="A2894" t="s">
        <v>465</v>
      </c>
      <c r="B2894" t="s">
        <v>21</v>
      </c>
      <c r="C2894" t="s">
        <v>22</v>
      </c>
      <c r="D2894" t="s">
        <v>23</v>
      </c>
      <c r="E2894" t="s">
        <v>18</v>
      </c>
      <c r="F2894" t="s">
        <v>24</v>
      </c>
      <c r="G2894">
        <v>439</v>
      </c>
      <c r="H2894">
        <v>13429929</v>
      </c>
      <c r="I2894" t="s">
        <v>25</v>
      </c>
      <c r="J2894">
        <f t="shared" si="135"/>
        <v>1</v>
      </c>
      <c r="K2894" t="str">
        <f t="shared" si="136"/>
        <v>MMBtu</v>
      </c>
      <c r="L2894" s="3">
        <f t="shared" si="137"/>
        <v>13429929</v>
      </c>
    </row>
    <row r="2895" spans="1:12" x14ac:dyDescent="0.25">
      <c r="A2895" t="s">
        <v>465</v>
      </c>
      <c r="B2895" t="s">
        <v>21</v>
      </c>
      <c r="C2895" t="s">
        <v>22</v>
      </c>
      <c r="D2895" t="s">
        <v>12</v>
      </c>
      <c r="E2895" t="s">
        <v>18</v>
      </c>
      <c r="F2895" t="s">
        <v>36</v>
      </c>
      <c r="G2895">
        <v>87</v>
      </c>
      <c r="H2895">
        <v>14822500</v>
      </c>
      <c r="I2895" t="s">
        <v>25</v>
      </c>
      <c r="J2895">
        <f t="shared" si="135"/>
        <v>1</v>
      </c>
      <c r="K2895" t="str">
        <f t="shared" si="136"/>
        <v>MMBtu</v>
      </c>
      <c r="L2895" s="3">
        <f t="shared" si="137"/>
        <v>14822500</v>
      </c>
    </row>
    <row r="2896" spans="1:12" x14ac:dyDescent="0.25">
      <c r="A2896" t="s">
        <v>465</v>
      </c>
      <c r="B2896" t="s">
        <v>21</v>
      </c>
      <c r="C2896" t="s">
        <v>22</v>
      </c>
      <c r="D2896" t="s">
        <v>12</v>
      </c>
      <c r="E2896" t="s">
        <v>15</v>
      </c>
      <c r="F2896" t="s">
        <v>37</v>
      </c>
      <c r="G2896">
        <v>63</v>
      </c>
      <c r="H2896">
        <v>15701000</v>
      </c>
      <c r="I2896" t="s">
        <v>25</v>
      </c>
      <c r="J2896">
        <f t="shared" si="135"/>
        <v>1</v>
      </c>
      <c r="K2896" t="str">
        <f t="shared" si="136"/>
        <v>MMBtu</v>
      </c>
      <c r="L2896" s="3">
        <f t="shared" si="137"/>
        <v>15701000</v>
      </c>
    </row>
    <row r="2897" spans="1:12" x14ac:dyDescent="0.25">
      <c r="A2897" t="s">
        <v>465</v>
      </c>
      <c r="B2897" t="s">
        <v>21</v>
      </c>
      <c r="C2897" t="s">
        <v>22</v>
      </c>
      <c r="D2897" t="s">
        <v>23</v>
      </c>
      <c r="E2897" t="s">
        <v>15</v>
      </c>
      <c r="F2897" t="s">
        <v>35</v>
      </c>
      <c r="G2897">
        <v>414</v>
      </c>
      <c r="H2897">
        <v>16613735</v>
      </c>
      <c r="I2897" t="s">
        <v>25</v>
      </c>
      <c r="J2897">
        <f t="shared" si="135"/>
        <v>1</v>
      </c>
      <c r="K2897" t="str">
        <f t="shared" si="136"/>
        <v>MMBtu</v>
      </c>
      <c r="L2897" s="3">
        <f t="shared" si="137"/>
        <v>16613735</v>
      </c>
    </row>
    <row r="2898" spans="1:12" x14ac:dyDescent="0.25">
      <c r="A2898" t="s">
        <v>465</v>
      </c>
      <c r="B2898" t="s">
        <v>21</v>
      </c>
      <c r="C2898" t="s">
        <v>22</v>
      </c>
      <c r="D2898" t="s">
        <v>23</v>
      </c>
      <c r="E2898" t="s">
        <v>19</v>
      </c>
      <c r="F2898" t="s">
        <v>35</v>
      </c>
      <c r="G2898">
        <v>429</v>
      </c>
      <c r="H2898">
        <v>18782779</v>
      </c>
      <c r="I2898" t="s">
        <v>25</v>
      </c>
      <c r="J2898">
        <f t="shared" si="135"/>
        <v>1</v>
      </c>
      <c r="K2898" t="str">
        <f t="shared" si="136"/>
        <v>MMBtu</v>
      </c>
      <c r="L2898" s="3">
        <f t="shared" si="137"/>
        <v>18782779</v>
      </c>
    </row>
    <row r="2899" spans="1:12" x14ac:dyDescent="0.25">
      <c r="A2899" t="s">
        <v>465</v>
      </c>
      <c r="B2899" t="s">
        <v>21</v>
      </c>
      <c r="C2899" t="s">
        <v>22</v>
      </c>
      <c r="D2899" t="s">
        <v>23</v>
      </c>
      <c r="E2899" t="s">
        <v>13</v>
      </c>
      <c r="F2899" t="s">
        <v>37</v>
      </c>
      <c r="G2899">
        <v>396</v>
      </c>
      <c r="H2899">
        <v>19342650</v>
      </c>
      <c r="I2899" t="s">
        <v>25</v>
      </c>
      <c r="J2899">
        <f t="shared" si="135"/>
        <v>1</v>
      </c>
      <c r="K2899" t="str">
        <f t="shared" si="136"/>
        <v>MMBtu</v>
      </c>
      <c r="L2899" s="3">
        <f t="shared" si="137"/>
        <v>19342650</v>
      </c>
    </row>
    <row r="2900" spans="1:12" x14ac:dyDescent="0.25">
      <c r="A2900" t="s">
        <v>465</v>
      </c>
      <c r="B2900" t="s">
        <v>21</v>
      </c>
      <c r="C2900" t="s">
        <v>22</v>
      </c>
      <c r="D2900" t="s">
        <v>23</v>
      </c>
      <c r="E2900" t="s">
        <v>15</v>
      </c>
      <c r="F2900" t="s">
        <v>37</v>
      </c>
      <c r="G2900">
        <v>213</v>
      </c>
      <c r="H2900">
        <v>19581663</v>
      </c>
      <c r="I2900" t="s">
        <v>25</v>
      </c>
      <c r="J2900">
        <f t="shared" si="135"/>
        <v>1</v>
      </c>
      <c r="K2900" t="str">
        <f t="shared" si="136"/>
        <v>MMBtu</v>
      </c>
      <c r="L2900" s="3">
        <f t="shared" si="137"/>
        <v>19581663</v>
      </c>
    </row>
    <row r="2901" spans="1:12" x14ac:dyDescent="0.25">
      <c r="A2901" t="s">
        <v>465</v>
      </c>
      <c r="B2901" t="s">
        <v>21</v>
      </c>
      <c r="C2901" t="s">
        <v>22</v>
      </c>
      <c r="D2901" t="s">
        <v>12</v>
      </c>
      <c r="E2901" t="s">
        <v>18</v>
      </c>
      <c r="F2901" t="s">
        <v>24</v>
      </c>
      <c r="G2901">
        <v>86</v>
      </c>
      <c r="H2901">
        <v>19755000</v>
      </c>
      <c r="I2901" t="s">
        <v>25</v>
      </c>
      <c r="J2901">
        <f t="shared" si="135"/>
        <v>1</v>
      </c>
      <c r="K2901" t="str">
        <f t="shared" si="136"/>
        <v>MMBtu</v>
      </c>
      <c r="L2901" s="3">
        <f t="shared" si="137"/>
        <v>19755000</v>
      </c>
    </row>
    <row r="2902" spans="1:12" x14ac:dyDescent="0.25">
      <c r="A2902" t="s">
        <v>465</v>
      </c>
      <c r="B2902" t="s">
        <v>21</v>
      </c>
      <c r="C2902" t="s">
        <v>22</v>
      </c>
      <c r="D2902" t="s">
        <v>23</v>
      </c>
      <c r="E2902" t="s">
        <v>13</v>
      </c>
      <c r="F2902" t="s">
        <v>24</v>
      </c>
      <c r="G2902">
        <v>653</v>
      </c>
      <c r="H2902">
        <v>20579815</v>
      </c>
      <c r="I2902" t="s">
        <v>25</v>
      </c>
      <c r="J2902">
        <f t="shared" si="135"/>
        <v>1</v>
      </c>
      <c r="K2902" t="str">
        <f t="shared" si="136"/>
        <v>MMBtu</v>
      </c>
      <c r="L2902" s="3">
        <f t="shared" si="137"/>
        <v>20579815</v>
      </c>
    </row>
    <row r="2903" spans="1:12" x14ac:dyDescent="0.25">
      <c r="A2903" t="s">
        <v>465</v>
      </c>
      <c r="B2903" t="s">
        <v>21</v>
      </c>
      <c r="C2903" t="s">
        <v>22</v>
      </c>
      <c r="D2903" t="s">
        <v>23</v>
      </c>
      <c r="E2903" t="s">
        <v>15</v>
      </c>
      <c r="F2903" t="s">
        <v>24</v>
      </c>
      <c r="G2903">
        <v>612</v>
      </c>
      <c r="H2903">
        <v>20814040</v>
      </c>
      <c r="I2903" t="s">
        <v>25</v>
      </c>
      <c r="J2903">
        <f t="shared" si="135"/>
        <v>1</v>
      </c>
      <c r="K2903" t="str">
        <f t="shared" si="136"/>
        <v>MMBtu</v>
      </c>
      <c r="L2903" s="3">
        <f t="shared" si="137"/>
        <v>20814040</v>
      </c>
    </row>
    <row r="2904" spans="1:12" x14ac:dyDescent="0.25">
      <c r="A2904" t="s">
        <v>465</v>
      </c>
      <c r="B2904" t="s">
        <v>21</v>
      </c>
      <c r="C2904" t="s">
        <v>22</v>
      </c>
      <c r="D2904" t="s">
        <v>23</v>
      </c>
      <c r="E2904" t="s">
        <v>18</v>
      </c>
      <c r="F2904" t="s">
        <v>37</v>
      </c>
      <c r="G2904">
        <v>339</v>
      </c>
      <c r="H2904">
        <v>21213000</v>
      </c>
      <c r="I2904" t="s">
        <v>25</v>
      </c>
      <c r="J2904">
        <f t="shared" si="135"/>
        <v>1</v>
      </c>
      <c r="K2904" t="str">
        <f t="shared" si="136"/>
        <v>MMBtu</v>
      </c>
      <c r="L2904" s="3">
        <f t="shared" si="137"/>
        <v>21213000</v>
      </c>
    </row>
    <row r="2905" spans="1:12" x14ac:dyDescent="0.25">
      <c r="A2905" t="s">
        <v>465</v>
      </c>
      <c r="B2905" t="s">
        <v>21</v>
      </c>
      <c r="C2905" t="s">
        <v>22</v>
      </c>
      <c r="D2905" t="s">
        <v>12</v>
      </c>
      <c r="E2905" t="s">
        <v>17</v>
      </c>
      <c r="F2905" t="s">
        <v>24</v>
      </c>
      <c r="G2905">
        <v>130</v>
      </c>
      <c r="H2905">
        <v>21888000</v>
      </c>
      <c r="I2905" t="s">
        <v>25</v>
      </c>
      <c r="J2905">
        <f t="shared" si="135"/>
        <v>1</v>
      </c>
      <c r="K2905" t="str">
        <f t="shared" si="136"/>
        <v>MMBtu</v>
      </c>
      <c r="L2905" s="3">
        <f t="shared" si="137"/>
        <v>21888000</v>
      </c>
    </row>
    <row r="2906" spans="1:12" x14ac:dyDescent="0.25">
      <c r="A2906" t="s">
        <v>465</v>
      </c>
      <c r="B2906" t="s">
        <v>21</v>
      </c>
      <c r="C2906" t="s">
        <v>22</v>
      </c>
      <c r="D2906" t="s">
        <v>12</v>
      </c>
      <c r="E2906" t="s">
        <v>15</v>
      </c>
      <c r="F2906" t="s">
        <v>24</v>
      </c>
      <c r="G2906">
        <v>136</v>
      </c>
      <c r="H2906">
        <v>23612470</v>
      </c>
      <c r="I2906" t="s">
        <v>25</v>
      </c>
      <c r="J2906">
        <f t="shared" si="135"/>
        <v>1</v>
      </c>
      <c r="K2906" t="str">
        <f t="shared" si="136"/>
        <v>MMBtu</v>
      </c>
      <c r="L2906" s="3">
        <f t="shared" si="137"/>
        <v>23612470</v>
      </c>
    </row>
    <row r="2907" spans="1:12" x14ac:dyDescent="0.25">
      <c r="A2907" t="s">
        <v>465</v>
      </c>
      <c r="B2907" t="s">
        <v>21</v>
      </c>
      <c r="C2907" t="s">
        <v>22</v>
      </c>
      <c r="D2907" t="s">
        <v>23</v>
      </c>
      <c r="E2907" t="s">
        <v>19</v>
      </c>
      <c r="F2907" t="s">
        <v>24</v>
      </c>
      <c r="G2907">
        <v>1155</v>
      </c>
      <c r="H2907">
        <v>24695167</v>
      </c>
      <c r="I2907" t="s">
        <v>25</v>
      </c>
      <c r="J2907">
        <f t="shared" si="135"/>
        <v>1</v>
      </c>
      <c r="K2907" t="str">
        <f t="shared" si="136"/>
        <v>MMBtu</v>
      </c>
      <c r="L2907" s="3">
        <f t="shared" si="137"/>
        <v>24695167</v>
      </c>
    </row>
    <row r="2908" spans="1:12" x14ac:dyDescent="0.25">
      <c r="A2908" t="s">
        <v>465</v>
      </c>
      <c r="B2908" t="s">
        <v>21</v>
      </c>
      <c r="C2908" t="s">
        <v>22</v>
      </c>
      <c r="D2908" t="s">
        <v>12</v>
      </c>
      <c r="E2908" t="s">
        <v>16</v>
      </c>
      <c r="F2908" t="s">
        <v>24</v>
      </c>
      <c r="G2908">
        <v>122</v>
      </c>
      <c r="H2908">
        <v>25215000</v>
      </c>
      <c r="I2908" t="s">
        <v>25</v>
      </c>
      <c r="J2908">
        <f t="shared" si="135"/>
        <v>1</v>
      </c>
      <c r="K2908" t="str">
        <f t="shared" si="136"/>
        <v>MMBtu</v>
      </c>
      <c r="L2908" s="3">
        <f t="shared" si="137"/>
        <v>25215000</v>
      </c>
    </row>
    <row r="2909" spans="1:12" x14ac:dyDescent="0.25">
      <c r="A2909" t="s">
        <v>465</v>
      </c>
      <c r="B2909" t="s">
        <v>21</v>
      </c>
      <c r="C2909" t="s">
        <v>22</v>
      </c>
      <c r="D2909" t="s">
        <v>12</v>
      </c>
      <c r="E2909" t="s">
        <v>15</v>
      </c>
      <c r="F2909" t="s">
        <v>36</v>
      </c>
      <c r="G2909">
        <v>153</v>
      </c>
      <c r="H2909">
        <v>29040000</v>
      </c>
      <c r="I2909" t="s">
        <v>25</v>
      </c>
      <c r="J2909">
        <f t="shared" ref="J2909:J2972" si="138">IF(I2909="GJ",1.0542,1)</f>
        <v>1</v>
      </c>
      <c r="K2909" t="str">
        <f t="shared" ref="K2909:K2972" si="139">IF(I2909="GJ","MMBtu",I2909)</f>
        <v>MMBtu</v>
      </c>
      <c r="L2909" s="3">
        <f t="shared" ref="L2909:L2972" si="140">H2909*J2909</f>
        <v>29040000</v>
      </c>
    </row>
    <row r="2910" spans="1:12" x14ac:dyDescent="0.25">
      <c r="A2910" t="s">
        <v>465</v>
      </c>
      <c r="B2910" t="s">
        <v>21</v>
      </c>
      <c r="C2910" t="s">
        <v>22</v>
      </c>
      <c r="D2910" t="s">
        <v>23</v>
      </c>
      <c r="E2910" t="s">
        <v>17</v>
      </c>
      <c r="F2910" t="s">
        <v>35</v>
      </c>
      <c r="G2910">
        <v>616</v>
      </c>
      <c r="H2910">
        <v>29054075</v>
      </c>
      <c r="I2910" t="s">
        <v>25</v>
      </c>
      <c r="J2910">
        <f t="shared" si="138"/>
        <v>1</v>
      </c>
      <c r="K2910" t="str">
        <f t="shared" si="139"/>
        <v>MMBtu</v>
      </c>
      <c r="L2910" s="3">
        <f t="shared" si="140"/>
        <v>29054075</v>
      </c>
    </row>
    <row r="2911" spans="1:12" x14ac:dyDescent="0.25">
      <c r="A2911" t="s">
        <v>465</v>
      </c>
      <c r="B2911" t="s">
        <v>21</v>
      </c>
      <c r="C2911" t="s">
        <v>22</v>
      </c>
      <c r="D2911" t="s">
        <v>23</v>
      </c>
      <c r="E2911" t="s">
        <v>17</v>
      </c>
      <c r="F2911" t="s">
        <v>37</v>
      </c>
      <c r="G2911">
        <v>249</v>
      </c>
      <c r="H2911">
        <v>32918550</v>
      </c>
      <c r="I2911" t="s">
        <v>25</v>
      </c>
      <c r="J2911">
        <f t="shared" si="138"/>
        <v>1</v>
      </c>
      <c r="K2911" t="str">
        <f t="shared" si="139"/>
        <v>MMBtu</v>
      </c>
      <c r="L2911" s="3">
        <f t="shared" si="140"/>
        <v>32918550</v>
      </c>
    </row>
    <row r="2912" spans="1:12" x14ac:dyDescent="0.25">
      <c r="A2912" t="s">
        <v>465</v>
      </c>
      <c r="B2912" t="s">
        <v>21</v>
      </c>
      <c r="C2912" t="s">
        <v>22</v>
      </c>
      <c r="D2912" t="s">
        <v>12</v>
      </c>
      <c r="E2912" t="s">
        <v>17</v>
      </c>
      <c r="F2912" t="s">
        <v>36</v>
      </c>
      <c r="G2912">
        <v>173</v>
      </c>
      <c r="H2912">
        <v>46107500</v>
      </c>
      <c r="I2912" t="s">
        <v>25</v>
      </c>
      <c r="J2912">
        <f t="shared" si="138"/>
        <v>1</v>
      </c>
      <c r="K2912" t="str">
        <f t="shared" si="139"/>
        <v>MMBtu</v>
      </c>
      <c r="L2912" s="3">
        <f t="shared" si="140"/>
        <v>46107500</v>
      </c>
    </row>
    <row r="2913" spans="1:12" x14ac:dyDescent="0.25">
      <c r="A2913" t="s">
        <v>465</v>
      </c>
      <c r="B2913" t="s">
        <v>21</v>
      </c>
      <c r="C2913" t="s">
        <v>22</v>
      </c>
      <c r="D2913" t="s">
        <v>12</v>
      </c>
      <c r="E2913" t="s">
        <v>19</v>
      </c>
      <c r="F2913" t="s">
        <v>36</v>
      </c>
      <c r="G2913">
        <v>345</v>
      </c>
      <c r="H2913">
        <v>49597500</v>
      </c>
      <c r="I2913" t="s">
        <v>25</v>
      </c>
      <c r="J2913">
        <f t="shared" si="138"/>
        <v>1</v>
      </c>
      <c r="K2913" t="str">
        <f t="shared" si="139"/>
        <v>MMBtu</v>
      </c>
      <c r="L2913" s="3">
        <f t="shared" si="140"/>
        <v>49597500</v>
      </c>
    </row>
    <row r="2914" spans="1:12" x14ac:dyDescent="0.25">
      <c r="A2914" t="s">
        <v>465</v>
      </c>
      <c r="B2914" t="s">
        <v>21</v>
      </c>
      <c r="C2914" t="s">
        <v>22</v>
      </c>
      <c r="D2914" t="s">
        <v>23</v>
      </c>
      <c r="E2914" t="s">
        <v>17</v>
      </c>
      <c r="F2914" t="s">
        <v>24</v>
      </c>
      <c r="G2914">
        <v>1329</v>
      </c>
      <c r="H2914">
        <v>53607491</v>
      </c>
      <c r="I2914" t="s">
        <v>25</v>
      </c>
      <c r="J2914">
        <f t="shared" si="138"/>
        <v>1</v>
      </c>
      <c r="K2914" t="str">
        <f t="shared" si="139"/>
        <v>MMBtu</v>
      </c>
      <c r="L2914" s="3">
        <f t="shared" si="140"/>
        <v>53607491</v>
      </c>
    </row>
    <row r="2915" spans="1:12" x14ac:dyDescent="0.25">
      <c r="A2915" t="s">
        <v>263</v>
      </c>
      <c r="B2915" t="s">
        <v>21</v>
      </c>
      <c r="C2915" t="s">
        <v>22</v>
      </c>
      <c r="D2915" t="s">
        <v>23</v>
      </c>
      <c r="E2915" t="s">
        <v>19</v>
      </c>
      <c r="F2915" t="s">
        <v>37</v>
      </c>
      <c r="G2915">
        <v>1</v>
      </c>
      <c r="H2915">
        <v>120000</v>
      </c>
      <c r="I2915" t="s">
        <v>25</v>
      </c>
      <c r="J2915">
        <f t="shared" si="138"/>
        <v>1</v>
      </c>
      <c r="K2915" t="str">
        <f t="shared" si="139"/>
        <v>MMBtu</v>
      </c>
      <c r="L2915" s="3">
        <f t="shared" si="140"/>
        <v>120000</v>
      </c>
    </row>
    <row r="2916" spans="1:12" x14ac:dyDescent="0.25">
      <c r="A2916" t="s">
        <v>263</v>
      </c>
      <c r="B2916" t="s">
        <v>21</v>
      </c>
      <c r="C2916" t="s">
        <v>22</v>
      </c>
      <c r="D2916" t="s">
        <v>12</v>
      </c>
      <c r="E2916" t="s">
        <v>19</v>
      </c>
      <c r="F2916" t="s">
        <v>33</v>
      </c>
      <c r="G2916">
        <v>4</v>
      </c>
      <c r="H2916">
        <v>252750</v>
      </c>
      <c r="I2916" t="s">
        <v>25</v>
      </c>
      <c r="J2916">
        <f t="shared" si="138"/>
        <v>1</v>
      </c>
      <c r="K2916" t="str">
        <f t="shared" si="139"/>
        <v>MMBtu</v>
      </c>
      <c r="L2916" s="3">
        <f t="shared" si="140"/>
        <v>252750</v>
      </c>
    </row>
    <row r="2917" spans="1:12" x14ac:dyDescent="0.25">
      <c r="A2917" t="s">
        <v>263</v>
      </c>
      <c r="B2917" t="s">
        <v>21</v>
      </c>
      <c r="C2917" t="s">
        <v>22</v>
      </c>
      <c r="D2917" t="s">
        <v>12</v>
      </c>
      <c r="E2917" t="s">
        <v>17</v>
      </c>
      <c r="F2917" t="s">
        <v>33</v>
      </c>
      <c r="G2917">
        <v>4</v>
      </c>
      <c r="H2917">
        <v>339500</v>
      </c>
      <c r="I2917" t="s">
        <v>25</v>
      </c>
      <c r="J2917">
        <f t="shared" si="138"/>
        <v>1</v>
      </c>
      <c r="K2917" t="str">
        <f t="shared" si="139"/>
        <v>MMBtu</v>
      </c>
      <c r="L2917" s="3">
        <f t="shared" si="140"/>
        <v>339500</v>
      </c>
    </row>
    <row r="2918" spans="1:12" x14ac:dyDescent="0.25">
      <c r="A2918" t="s">
        <v>111</v>
      </c>
      <c r="B2918" t="s">
        <v>21</v>
      </c>
      <c r="C2918" t="s">
        <v>11</v>
      </c>
      <c r="D2918" t="s">
        <v>23</v>
      </c>
      <c r="E2918" t="s">
        <v>17</v>
      </c>
      <c r="F2918" t="s">
        <v>24</v>
      </c>
      <c r="G2918">
        <v>2</v>
      </c>
      <c r="H2918">
        <v>34</v>
      </c>
      <c r="I2918" t="s">
        <v>14</v>
      </c>
      <c r="J2918">
        <f t="shared" si="138"/>
        <v>1</v>
      </c>
      <c r="K2918" t="str">
        <f t="shared" si="139"/>
        <v>MWh</v>
      </c>
      <c r="L2918" s="3">
        <f t="shared" si="140"/>
        <v>34</v>
      </c>
    </row>
    <row r="2919" spans="1:12" x14ac:dyDescent="0.25">
      <c r="A2919" t="s">
        <v>111</v>
      </c>
      <c r="B2919" t="s">
        <v>21</v>
      </c>
      <c r="C2919" t="s">
        <v>11</v>
      </c>
      <c r="D2919" t="s">
        <v>23</v>
      </c>
      <c r="E2919" t="s">
        <v>19</v>
      </c>
      <c r="F2919" t="s">
        <v>24</v>
      </c>
      <c r="G2919">
        <v>38</v>
      </c>
      <c r="H2919">
        <v>2023</v>
      </c>
      <c r="I2919" t="s">
        <v>14</v>
      </c>
      <c r="J2919">
        <f t="shared" si="138"/>
        <v>1</v>
      </c>
      <c r="K2919" t="str">
        <f t="shared" si="139"/>
        <v>MWh</v>
      </c>
      <c r="L2919" s="3">
        <f t="shared" si="140"/>
        <v>2023</v>
      </c>
    </row>
    <row r="2920" spans="1:12" x14ac:dyDescent="0.25">
      <c r="A2920" t="s">
        <v>264</v>
      </c>
      <c r="B2920" t="s">
        <v>21</v>
      </c>
      <c r="C2920" t="s">
        <v>22</v>
      </c>
      <c r="D2920" t="s">
        <v>23</v>
      </c>
      <c r="E2920" t="s">
        <v>17</v>
      </c>
      <c r="F2920" t="s">
        <v>33</v>
      </c>
      <c r="G2920">
        <v>1</v>
      </c>
      <c r="H2920">
        <v>10000</v>
      </c>
      <c r="I2920" t="s">
        <v>25</v>
      </c>
      <c r="J2920">
        <f t="shared" si="138"/>
        <v>1</v>
      </c>
      <c r="K2920" t="str">
        <f t="shared" si="139"/>
        <v>MMBtu</v>
      </c>
      <c r="L2920" s="3">
        <f t="shared" si="140"/>
        <v>10000</v>
      </c>
    </row>
    <row r="2921" spans="1:12" x14ac:dyDescent="0.25">
      <c r="A2921" t="s">
        <v>264</v>
      </c>
      <c r="B2921" t="s">
        <v>21</v>
      </c>
      <c r="C2921" t="s">
        <v>22</v>
      </c>
      <c r="D2921" t="s">
        <v>23</v>
      </c>
      <c r="E2921" t="s">
        <v>27</v>
      </c>
      <c r="F2921" t="s">
        <v>33</v>
      </c>
      <c r="G2921">
        <v>77</v>
      </c>
      <c r="H2921">
        <v>425192</v>
      </c>
      <c r="I2921" t="s">
        <v>25</v>
      </c>
      <c r="J2921">
        <f t="shared" si="138"/>
        <v>1</v>
      </c>
      <c r="K2921" t="str">
        <f t="shared" si="139"/>
        <v>MMBtu</v>
      </c>
      <c r="L2921" s="3">
        <f t="shared" si="140"/>
        <v>425192</v>
      </c>
    </row>
    <row r="2922" spans="1:12" x14ac:dyDescent="0.25">
      <c r="A2922" t="s">
        <v>264</v>
      </c>
      <c r="B2922" t="s">
        <v>21</v>
      </c>
      <c r="C2922" t="s">
        <v>22</v>
      </c>
      <c r="D2922" t="s">
        <v>23</v>
      </c>
      <c r="E2922" t="s">
        <v>13</v>
      </c>
      <c r="F2922" t="s">
        <v>33</v>
      </c>
      <c r="G2922">
        <v>37</v>
      </c>
      <c r="H2922">
        <v>470000</v>
      </c>
      <c r="I2922" t="s">
        <v>25</v>
      </c>
      <c r="J2922">
        <f t="shared" si="138"/>
        <v>1</v>
      </c>
      <c r="K2922" t="str">
        <f t="shared" si="139"/>
        <v>MMBtu</v>
      </c>
      <c r="L2922" s="3">
        <f t="shared" si="140"/>
        <v>470000</v>
      </c>
    </row>
    <row r="2923" spans="1:12" x14ac:dyDescent="0.25">
      <c r="A2923" t="s">
        <v>264</v>
      </c>
      <c r="B2923" t="s">
        <v>21</v>
      </c>
      <c r="C2923" t="s">
        <v>22</v>
      </c>
      <c r="D2923" t="s">
        <v>23</v>
      </c>
      <c r="E2923" t="s">
        <v>30</v>
      </c>
      <c r="F2923" t="s">
        <v>33</v>
      </c>
      <c r="G2923">
        <v>93</v>
      </c>
      <c r="H2923">
        <v>1290145</v>
      </c>
      <c r="I2923" t="s">
        <v>25</v>
      </c>
      <c r="J2923">
        <f t="shared" si="138"/>
        <v>1</v>
      </c>
      <c r="K2923" t="str">
        <f t="shared" si="139"/>
        <v>MMBtu</v>
      </c>
      <c r="L2923" s="3">
        <f t="shared" si="140"/>
        <v>1290145</v>
      </c>
    </row>
    <row r="2924" spans="1:12" x14ac:dyDescent="0.25">
      <c r="A2924" t="s">
        <v>264</v>
      </c>
      <c r="B2924" t="s">
        <v>21</v>
      </c>
      <c r="C2924" t="s">
        <v>22</v>
      </c>
      <c r="D2924" t="s">
        <v>23</v>
      </c>
      <c r="E2924" t="s">
        <v>16</v>
      </c>
      <c r="F2924" t="s">
        <v>33</v>
      </c>
      <c r="G2924">
        <v>158</v>
      </c>
      <c r="H2924">
        <v>1919145</v>
      </c>
      <c r="I2924" t="s">
        <v>25</v>
      </c>
      <c r="J2924">
        <f t="shared" si="138"/>
        <v>1</v>
      </c>
      <c r="K2924" t="str">
        <f t="shared" si="139"/>
        <v>MMBtu</v>
      </c>
      <c r="L2924" s="3">
        <f t="shared" si="140"/>
        <v>1919145</v>
      </c>
    </row>
    <row r="2925" spans="1:12" x14ac:dyDescent="0.25">
      <c r="A2925" t="s">
        <v>264</v>
      </c>
      <c r="B2925" t="s">
        <v>21</v>
      </c>
      <c r="C2925" t="s">
        <v>22</v>
      </c>
      <c r="D2925" t="s">
        <v>23</v>
      </c>
      <c r="E2925" t="s">
        <v>18</v>
      </c>
      <c r="F2925" t="s">
        <v>33</v>
      </c>
      <c r="G2925">
        <v>194</v>
      </c>
      <c r="H2925">
        <v>2661000</v>
      </c>
      <c r="I2925" t="s">
        <v>25</v>
      </c>
      <c r="J2925">
        <f t="shared" si="138"/>
        <v>1</v>
      </c>
      <c r="K2925" t="str">
        <f t="shared" si="139"/>
        <v>MMBtu</v>
      </c>
      <c r="L2925" s="3">
        <f t="shared" si="140"/>
        <v>2661000</v>
      </c>
    </row>
    <row r="2926" spans="1:12" x14ac:dyDescent="0.25">
      <c r="A2926" t="s">
        <v>112</v>
      </c>
      <c r="B2926" t="s">
        <v>21</v>
      </c>
      <c r="C2926" t="s">
        <v>11</v>
      </c>
      <c r="D2926" t="s">
        <v>23</v>
      </c>
      <c r="E2926" t="s">
        <v>13</v>
      </c>
      <c r="F2926" t="s">
        <v>24</v>
      </c>
      <c r="G2926">
        <v>17</v>
      </c>
      <c r="H2926">
        <v>58620</v>
      </c>
      <c r="I2926" t="s">
        <v>14</v>
      </c>
      <c r="J2926">
        <f t="shared" si="138"/>
        <v>1</v>
      </c>
      <c r="K2926" t="str">
        <f t="shared" si="139"/>
        <v>MWh</v>
      </c>
      <c r="L2926" s="3">
        <f t="shared" si="140"/>
        <v>58620</v>
      </c>
    </row>
    <row r="2927" spans="1:12" x14ac:dyDescent="0.25">
      <c r="A2927" t="s">
        <v>112</v>
      </c>
      <c r="B2927" t="s">
        <v>21</v>
      </c>
      <c r="C2927" t="s">
        <v>11</v>
      </c>
      <c r="D2927" t="s">
        <v>12</v>
      </c>
      <c r="E2927" t="s">
        <v>19</v>
      </c>
      <c r="F2927" t="s">
        <v>35</v>
      </c>
      <c r="G2927">
        <v>33</v>
      </c>
      <c r="H2927">
        <v>83496</v>
      </c>
      <c r="I2927" t="s">
        <v>14</v>
      </c>
      <c r="J2927">
        <f t="shared" si="138"/>
        <v>1</v>
      </c>
      <c r="K2927" t="str">
        <f t="shared" si="139"/>
        <v>MWh</v>
      </c>
      <c r="L2927" s="3">
        <f t="shared" si="140"/>
        <v>83496</v>
      </c>
    </row>
    <row r="2928" spans="1:12" x14ac:dyDescent="0.25">
      <c r="A2928" t="s">
        <v>112</v>
      </c>
      <c r="B2928" t="s">
        <v>21</v>
      </c>
      <c r="C2928" t="s">
        <v>11</v>
      </c>
      <c r="D2928" t="s">
        <v>23</v>
      </c>
      <c r="E2928" t="s">
        <v>13</v>
      </c>
      <c r="F2928" t="s">
        <v>35</v>
      </c>
      <c r="G2928">
        <v>26</v>
      </c>
      <c r="H2928">
        <v>89112</v>
      </c>
      <c r="I2928" t="s">
        <v>14</v>
      </c>
      <c r="J2928">
        <f t="shared" si="138"/>
        <v>1</v>
      </c>
      <c r="K2928" t="str">
        <f t="shared" si="139"/>
        <v>MWh</v>
      </c>
      <c r="L2928" s="3">
        <f t="shared" si="140"/>
        <v>89112</v>
      </c>
    </row>
    <row r="2929" spans="1:12" x14ac:dyDescent="0.25">
      <c r="A2929" t="s">
        <v>112</v>
      </c>
      <c r="B2929" t="s">
        <v>21</v>
      </c>
      <c r="C2929" t="s">
        <v>11</v>
      </c>
      <c r="D2929" t="s">
        <v>23</v>
      </c>
      <c r="E2929" t="s">
        <v>15</v>
      </c>
      <c r="F2929" t="s">
        <v>35</v>
      </c>
      <c r="G2929">
        <v>50</v>
      </c>
      <c r="H2929">
        <v>390720</v>
      </c>
      <c r="I2929" t="s">
        <v>14</v>
      </c>
      <c r="J2929">
        <f t="shared" si="138"/>
        <v>1</v>
      </c>
      <c r="K2929" t="str">
        <f t="shared" si="139"/>
        <v>MWh</v>
      </c>
      <c r="L2929" s="3">
        <f t="shared" si="140"/>
        <v>390720</v>
      </c>
    </row>
    <row r="2930" spans="1:12" x14ac:dyDescent="0.25">
      <c r="A2930" t="s">
        <v>112</v>
      </c>
      <c r="B2930" t="s">
        <v>21</v>
      </c>
      <c r="C2930" t="s">
        <v>11</v>
      </c>
      <c r="D2930" t="s">
        <v>23</v>
      </c>
      <c r="E2930" t="s">
        <v>19</v>
      </c>
      <c r="F2930" t="s">
        <v>35</v>
      </c>
      <c r="G2930">
        <v>35</v>
      </c>
      <c r="H2930">
        <v>427279</v>
      </c>
      <c r="I2930" t="s">
        <v>14</v>
      </c>
      <c r="J2930">
        <f t="shared" si="138"/>
        <v>1</v>
      </c>
      <c r="K2930" t="str">
        <f t="shared" si="139"/>
        <v>MWh</v>
      </c>
      <c r="L2930" s="3">
        <f t="shared" si="140"/>
        <v>427279</v>
      </c>
    </row>
    <row r="2931" spans="1:12" x14ac:dyDescent="0.25">
      <c r="A2931" t="s">
        <v>112</v>
      </c>
      <c r="B2931" t="s">
        <v>21</v>
      </c>
      <c r="C2931" t="s">
        <v>11</v>
      </c>
      <c r="D2931" t="s">
        <v>23</v>
      </c>
      <c r="E2931" t="s">
        <v>17</v>
      </c>
      <c r="F2931" t="s">
        <v>24</v>
      </c>
      <c r="G2931">
        <v>177</v>
      </c>
      <c r="H2931">
        <v>447819</v>
      </c>
      <c r="I2931" t="s">
        <v>14</v>
      </c>
      <c r="J2931">
        <f t="shared" si="138"/>
        <v>1</v>
      </c>
      <c r="K2931" t="str">
        <f t="shared" si="139"/>
        <v>MWh</v>
      </c>
      <c r="L2931" s="3">
        <f t="shared" si="140"/>
        <v>447819</v>
      </c>
    </row>
    <row r="2932" spans="1:12" x14ac:dyDescent="0.25">
      <c r="A2932" t="s">
        <v>112</v>
      </c>
      <c r="B2932" t="s">
        <v>21</v>
      </c>
      <c r="C2932" t="s">
        <v>11</v>
      </c>
      <c r="D2932" t="s">
        <v>23</v>
      </c>
      <c r="E2932" t="s">
        <v>17</v>
      </c>
      <c r="F2932" t="s">
        <v>35</v>
      </c>
      <c r="G2932">
        <v>147</v>
      </c>
      <c r="H2932">
        <v>489297</v>
      </c>
      <c r="I2932" t="s">
        <v>14</v>
      </c>
      <c r="J2932">
        <f t="shared" si="138"/>
        <v>1</v>
      </c>
      <c r="K2932" t="str">
        <f t="shared" si="139"/>
        <v>MWh</v>
      </c>
      <c r="L2932" s="3">
        <f t="shared" si="140"/>
        <v>489297</v>
      </c>
    </row>
    <row r="2933" spans="1:12" x14ac:dyDescent="0.25">
      <c r="A2933" t="s">
        <v>112</v>
      </c>
      <c r="B2933" t="s">
        <v>21</v>
      </c>
      <c r="C2933" t="s">
        <v>11</v>
      </c>
      <c r="D2933" t="s">
        <v>23</v>
      </c>
      <c r="E2933" t="s">
        <v>16</v>
      </c>
      <c r="F2933" t="s">
        <v>35</v>
      </c>
      <c r="G2933">
        <v>73</v>
      </c>
      <c r="H2933">
        <v>501198</v>
      </c>
      <c r="I2933" t="s">
        <v>14</v>
      </c>
      <c r="J2933">
        <f t="shared" si="138"/>
        <v>1</v>
      </c>
      <c r="K2933" t="str">
        <f t="shared" si="139"/>
        <v>MWh</v>
      </c>
      <c r="L2933" s="3">
        <f t="shared" si="140"/>
        <v>501198</v>
      </c>
    </row>
    <row r="2934" spans="1:12" x14ac:dyDescent="0.25">
      <c r="A2934" t="s">
        <v>112</v>
      </c>
      <c r="B2934" t="s">
        <v>21</v>
      </c>
      <c r="C2934" t="s">
        <v>11</v>
      </c>
      <c r="D2934" t="s">
        <v>23</v>
      </c>
      <c r="E2934" t="s">
        <v>15</v>
      </c>
      <c r="F2934" t="s">
        <v>24</v>
      </c>
      <c r="G2934">
        <v>112</v>
      </c>
      <c r="H2934">
        <v>540106</v>
      </c>
      <c r="I2934" t="s">
        <v>14</v>
      </c>
      <c r="J2934">
        <f t="shared" si="138"/>
        <v>1</v>
      </c>
      <c r="K2934" t="str">
        <f t="shared" si="139"/>
        <v>MWh</v>
      </c>
      <c r="L2934" s="3">
        <f t="shared" si="140"/>
        <v>540106</v>
      </c>
    </row>
    <row r="2935" spans="1:12" x14ac:dyDescent="0.25">
      <c r="A2935" t="s">
        <v>112</v>
      </c>
      <c r="B2935" t="s">
        <v>21</v>
      </c>
      <c r="C2935" t="s">
        <v>11</v>
      </c>
      <c r="D2935" t="s">
        <v>23</v>
      </c>
      <c r="E2935" t="s">
        <v>16</v>
      </c>
      <c r="F2935" t="s">
        <v>24</v>
      </c>
      <c r="G2935">
        <v>111</v>
      </c>
      <c r="H2935">
        <v>591209</v>
      </c>
      <c r="I2935" t="s">
        <v>14</v>
      </c>
      <c r="J2935">
        <f t="shared" si="138"/>
        <v>1</v>
      </c>
      <c r="K2935" t="str">
        <f t="shared" si="139"/>
        <v>MWh</v>
      </c>
      <c r="L2935" s="3">
        <f t="shared" si="140"/>
        <v>591209</v>
      </c>
    </row>
    <row r="2936" spans="1:12" x14ac:dyDescent="0.25">
      <c r="A2936" t="s">
        <v>112</v>
      </c>
      <c r="B2936" t="s">
        <v>21</v>
      </c>
      <c r="C2936" t="s">
        <v>11</v>
      </c>
      <c r="D2936" t="s">
        <v>23</v>
      </c>
      <c r="E2936" t="s">
        <v>19</v>
      </c>
      <c r="F2936" t="s">
        <v>24</v>
      </c>
      <c r="G2936">
        <v>231</v>
      </c>
      <c r="H2936">
        <v>1515660</v>
      </c>
      <c r="I2936" t="s">
        <v>14</v>
      </c>
      <c r="J2936">
        <f t="shared" si="138"/>
        <v>1</v>
      </c>
      <c r="K2936" t="str">
        <f t="shared" si="139"/>
        <v>MWh</v>
      </c>
      <c r="L2936" s="3">
        <f t="shared" si="140"/>
        <v>1515660</v>
      </c>
    </row>
    <row r="2937" spans="1:12" x14ac:dyDescent="0.25">
      <c r="A2937" t="s">
        <v>112</v>
      </c>
      <c r="B2937" t="s">
        <v>21</v>
      </c>
      <c r="C2937" t="s">
        <v>11</v>
      </c>
      <c r="D2937" t="s">
        <v>23</v>
      </c>
      <c r="E2937" t="s">
        <v>18</v>
      </c>
      <c r="F2937" t="s">
        <v>24</v>
      </c>
      <c r="G2937">
        <v>618</v>
      </c>
      <c r="H2937">
        <v>2883825</v>
      </c>
      <c r="I2937" t="s">
        <v>14</v>
      </c>
      <c r="J2937">
        <f t="shared" si="138"/>
        <v>1</v>
      </c>
      <c r="K2937" t="str">
        <f t="shared" si="139"/>
        <v>MWh</v>
      </c>
      <c r="L2937" s="3">
        <f t="shared" si="140"/>
        <v>2883825</v>
      </c>
    </row>
    <row r="2938" spans="1:12" x14ac:dyDescent="0.25">
      <c r="A2938" t="s">
        <v>112</v>
      </c>
      <c r="B2938" t="s">
        <v>21</v>
      </c>
      <c r="C2938" t="s">
        <v>11</v>
      </c>
      <c r="D2938" t="s">
        <v>23</v>
      </c>
      <c r="E2938" t="s">
        <v>18</v>
      </c>
      <c r="F2938" t="s">
        <v>35</v>
      </c>
      <c r="G2938">
        <v>178</v>
      </c>
      <c r="H2938">
        <v>2884133</v>
      </c>
      <c r="I2938" t="s">
        <v>14</v>
      </c>
      <c r="J2938">
        <f t="shared" si="138"/>
        <v>1</v>
      </c>
      <c r="K2938" t="str">
        <f t="shared" si="139"/>
        <v>MWh</v>
      </c>
      <c r="L2938" s="3">
        <f t="shared" si="140"/>
        <v>2884133</v>
      </c>
    </row>
    <row r="2939" spans="1:12" x14ac:dyDescent="0.25">
      <c r="A2939" t="s">
        <v>265</v>
      </c>
      <c r="B2939" t="s">
        <v>26</v>
      </c>
      <c r="C2939" t="s">
        <v>22</v>
      </c>
      <c r="D2939" t="s">
        <v>23</v>
      </c>
      <c r="E2939" t="s">
        <v>17</v>
      </c>
      <c r="F2939" t="s">
        <v>28</v>
      </c>
      <c r="G2939">
        <v>1</v>
      </c>
      <c r="H2939">
        <v>755000</v>
      </c>
      <c r="I2939" t="s">
        <v>25</v>
      </c>
      <c r="J2939">
        <f t="shared" si="138"/>
        <v>1</v>
      </c>
      <c r="K2939" t="str">
        <f t="shared" si="139"/>
        <v>MMBtu</v>
      </c>
      <c r="L2939" s="3">
        <f t="shared" si="140"/>
        <v>755000</v>
      </c>
    </row>
    <row r="2940" spans="1:12" x14ac:dyDescent="0.25">
      <c r="A2940" t="s">
        <v>265</v>
      </c>
      <c r="B2940" t="s">
        <v>26</v>
      </c>
      <c r="C2940" t="s">
        <v>22</v>
      </c>
      <c r="D2940" t="s">
        <v>23</v>
      </c>
      <c r="E2940" t="s">
        <v>19</v>
      </c>
      <c r="F2940" t="s">
        <v>28</v>
      </c>
      <c r="G2940">
        <v>4</v>
      </c>
      <c r="H2940">
        <v>1510000</v>
      </c>
      <c r="I2940" t="s">
        <v>25</v>
      </c>
      <c r="J2940">
        <f t="shared" si="138"/>
        <v>1</v>
      </c>
      <c r="K2940" t="str">
        <f t="shared" si="139"/>
        <v>MMBtu</v>
      </c>
      <c r="L2940" s="3">
        <f t="shared" si="140"/>
        <v>1510000</v>
      </c>
    </row>
    <row r="2941" spans="1:12" x14ac:dyDescent="0.25">
      <c r="A2941" t="s">
        <v>265</v>
      </c>
      <c r="B2941" t="s">
        <v>26</v>
      </c>
      <c r="C2941" t="s">
        <v>22</v>
      </c>
      <c r="D2941" t="s">
        <v>23</v>
      </c>
      <c r="E2941" t="s">
        <v>13</v>
      </c>
      <c r="F2941" t="s">
        <v>28</v>
      </c>
      <c r="G2941">
        <v>39</v>
      </c>
      <c r="H2941">
        <v>3837500</v>
      </c>
      <c r="I2941" t="s">
        <v>29</v>
      </c>
      <c r="J2941">
        <f t="shared" si="138"/>
        <v>1.0542</v>
      </c>
      <c r="K2941" t="str">
        <f t="shared" si="139"/>
        <v>MMBtu</v>
      </c>
      <c r="L2941" s="3">
        <f t="shared" si="140"/>
        <v>4045492.5</v>
      </c>
    </row>
    <row r="2942" spans="1:12" x14ac:dyDescent="0.25">
      <c r="A2942" t="s">
        <v>265</v>
      </c>
      <c r="B2942" t="s">
        <v>26</v>
      </c>
      <c r="C2942" t="s">
        <v>22</v>
      </c>
      <c r="D2942" t="s">
        <v>23</v>
      </c>
      <c r="E2942" t="s">
        <v>19</v>
      </c>
      <c r="F2942" t="s">
        <v>28</v>
      </c>
      <c r="G2942">
        <v>36</v>
      </c>
      <c r="H2942">
        <v>3843100</v>
      </c>
      <c r="I2942" t="s">
        <v>29</v>
      </c>
      <c r="J2942">
        <f t="shared" si="138"/>
        <v>1.0542</v>
      </c>
      <c r="K2942" t="str">
        <f t="shared" si="139"/>
        <v>MMBtu</v>
      </c>
      <c r="L2942" s="3">
        <f t="shared" si="140"/>
        <v>4051396.02</v>
      </c>
    </row>
    <row r="2943" spans="1:12" x14ac:dyDescent="0.25">
      <c r="A2943" t="s">
        <v>265</v>
      </c>
      <c r="B2943" t="s">
        <v>26</v>
      </c>
      <c r="C2943" t="s">
        <v>22</v>
      </c>
      <c r="D2943" t="s">
        <v>23</v>
      </c>
      <c r="E2943" t="s">
        <v>15</v>
      </c>
      <c r="F2943" t="s">
        <v>28</v>
      </c>
      <c r="G2943">
        <v>135</v>
      </c>
      <c r="H2943">
        <v>10258000</v>
      </c>
      <c r="I2943" t="s">
        <v>29</v>
      </c>
      <c r="J2943">
        <f t="shared" si="138"/>
        <v>1.0542</v>
      </c>
      <c r="K2943" t="str">
        <f t="shared" si="139"/>
        <v>MMBtu</v>
      </c>
      <c r="L2943" s="3">
        <f t="shared" si="140"/>
        <v>10813983.6</v>
      </c>
    </row>
    <row r="2944" spans="1:12" x14ac:dyDescent="0.25">
      <c r="A2944" t="s">
        <v>265</v>
      </c>
      <c r="B2944" t="s">
        <v>26</v>
      </c>
      <c r="C2944" t="s">
        <v>22</v>
      </c>
      <c r="D2944" t="s">
        <v>23</v>
      </c>
      <c r="E2944" t="s">
        <v>17</v>
      </c>
      <c r="F2944" t="s">
        <v>28</v>
      </c>
      <c r="G2944">
        <v>160</v>
      </c>
      <c r="H2944">
        <v>18106300</v>
      </c>
      <c r="I2944" t="s">
        <v>29</v>
      </c>
      <c r="J2944">
        <f t="shared" si="138"/>
        <v>1.0542</v>
      </c>
      <c r="K2944" t="str">
        <f t="shared" si="139"/>
        <v>MMBtu</v>
      </c>
      <c r="L2944" s="3">
        <f t="shared" si="140"/>
        <v>19087661.460000001</v>
      </c>
    </row>
    <row r="2945" spans="1:12" x14ac:dyDescent="0.25">
      <c r="A2945" t="s">
        <v>265</v>
      </c>
      <c r="B2945" t="s">
        <v>26</v>
      </c>
      <c r="C2945" t="s">
        <v>22</v>
      </c>
      <c r="D2945" t="s">
        <v>23</v>
      </c>
      <c r="E2945" t="s">
        <v>19</v>
      </c>
      <c r="F2945" t="s">
        <v>34</v>
      </c>
      <c r="G2945">
        <v>74</v>
      </c>
      <c r="H2945">
        <v>28227326</v>
      </c>
      <c r="I2945" t="s">
        <v>25</v>
      </c>
      <c r="J2945">
        <f t="shared" si="138"/>
        <v>1</v>
      </c>
      <c r="K2945" t="str">
        <f t="shared" si="139"/>
        <v>MMBtu</v>
      </c>
      <c r="L2945" s="3">
        <f t="shared" si="140"/>
        <v>28227326</v>
      </c>
    </row>
    <row r="2946" spans="1:12" x14ac:dyDescent="0.25">
      <c r="A2946" t="s">
        <v>265</v>
      </c>
      <c r="B2946" t="s">
        <v>26</v>
      </c>
      <c r="C2946" t="s">
        <v>22</v>
      </c>
      <c r="D2946" t="s">
        <v>23</v>
      </c>
      <c r="E2946" t="s">
        <v>13</v>
      </c>
      <c r="F2946" t="s">
        <v>34</v>
      </c>
      <c r="G2946">
        <v>95</v>
      </c>
      <c r="H2946">
        <v>34913336</v>
      </c>
      <c r="I2946" t="s">
        <v>25</v>
      </c>
      <c r="J2946">
        <f t="shared" si="138"/>
        <v>1</v>
      </c>
      <c r="K2946" t="str">
        <f t="shared" si="139"/>
        <v>MMBtu</v>
      </c>
      <c r="L2946" s="3">
        <f t="shared" si="140"/>
        <v>34913336</v>
      </c>
    </row>
    <row r="2947" spans="1:12" x14ac:dyDescent="0.25">
      <c r="A2947" t="s">
        <v>265</v>
      </c>
      <c r="B2947" t="s">
        <v>26</v>
      </c>
      <c r="C2947" t="s">
        <v>22</v>
      </c>
      <c r="D2947" t="s">
        <v>12</v>
      </c>
      <c r="E2947" t="s">
        <v>13</v>
      </c>
      <c r="F2947" t="s">
        <v>28</v>
      </c>
      <c r="G2947">
        <v>109</v>
      </c>
      <c r="H2947">
        <v>56725000</v>
      </c>
      <c r="I2947" t="s">
        <v>25</v>
      </c>
      <c r="J2947">
        <f t="shared" si="138"/>
        <v>1</v>
      </c>
      <c r="K2947" t="str">
        <f t="shared" si="139"/>
        <v>MMBtu</v>
      </c>
      <c r="L2947" s="3">
        <f t="shared" si="140"/>
        <v>56725000</v>
      </c>
    </row>
    <row r="2948" spans="1:12" x14ac:dyDescent="0.25">
      <c r="A2948" t="s">
        <v>265</v>
      </c>
      <c r="B2948" t="s">
        <v>26</v>
      </c>
      <c r="C2948" t="s">
        <v>22</v>
      </c>
      <c r="D2948" t="s">
        <v>23</v>
      </c>
      <c r="E2948" t="s">
        <v>17</v>
      </c>
      <c r="F2948" t="s">
        <v>34</v>
      </c>
      <c r="G2948">
        <v>138</v>
      </c>
      <c r="H2948">
        <v>64696983</v>
      </c>
      <c r="I2948" t="s">
        <v>25</v>
      </c>
      <c r="J2948">
        <f t="shared" si="138"/>
        <v>1</v>
      </c>
      <c r="K2948" t="str">
        <f t="shared" si="139"/>
        <v>MMBtu</v>
      </c>
      <c r="L2948" s="3">
        <f t="shared" si="140"/>
        <v>64696983</v>
      </c>
    </row>
    <row r="2949" spans="1:12" x14ac:dyDescent="0.25">
      <c r="A2949" t="s">
        <v>265</v>
      </c>
      <c r="B2949" t="s">
        <v>26</v>
      </c>
      <c r="C2949" t="s">
        <v>22</v>
      </c>
      <c r="D2949" t="s">
        <v>23</v>
      </c>
      <c r="E2949" t="s">
        <v>15</v>
      </c>
      <c r="F2949" t="s">
        <v>34</v>
      </c>
      <c r="G2949">
        <v>189</v>
      </c>
      <c r="H2949">
        <v>91803302</v>
      </c>
      <c r="I2949" t="s">
        <v>25</v>
      </c>
      <c r="J2949">
        <f t="shared" si="138"/>
        <v>1</v>
      </c>
      <c r="K2949" t="str">
        <f t="shared" si="139"/>
        <v>MMBtu</v>
      </c>
      <c r="L2949" s="3">
        <f t="shared" si="140"/>
        <v>91803302</v>
      </c>
    </row>
    <row r="2950" spans="1:12" x14ac:dyDescent="0.25">
      <c r="A2950" t="s">
        <v>265</v>
      </c>
      <c r="B2950" t="s">
        <v>26</v>
      </c>
      <c r="C2950" t="s">
        <v>22</v>
      </c>
      <c r="D2950" t="s">
        <v>12</v>
      </c>
      <c r="E2950" t="s">
        <v>19</v>
      </c>
      <c r="F2950" t="s">
        <v>28</v>
      </c>
      <c r="G2950">
        <v>97</v>
      </c>
      <c r="H2950">
        <v>92017500</v>
      </c>
      <c r="I2950" t="s">
        <v>25</v>
      </c>
      <c r="J2950">
        <f t="shared" si="138"/>
        <v>1</v>
      </c>
      <c r="K2950" t="str">
        <f t="shared" si="139"/>
        <v>MMBtu</v>
      </c>
      <c r="L2950" s="3">
        <f t="shared" si="140"/>
        <v>92017500</v>
      </c>
    </row>
    <row r="2951" spans="1:12" x14ac:dyDescent="0.25">
      <c r="A2951" t="s">
        <v>265</v>
      </c>
      <c r="B2951" t="s">
        <v>26</v>
      </c>
      <c r="C2951" t="s">
        <v>22</v>
      </c>
      <c r="D2951" t="s">
        <v>12</v>
      </c>
      <c r="E2951" t="s">
        <v>15</v>
      </c>
      <c r="F2951" t="s">
        <v>28</v>
      </c>
      <c r="G2951">
        <v>173</v>
      </c>
      <c r="H2951">
        <v>104724000</v>
      </c>
      <c r="I2951" t="s">
        <v>25</v>
      </c>
      <c r="J2951">
        <f t="shared" si="138"/>
        <v>1</v>
      </c>
      <c r="K2951" t="str">
        <f t="shared" si="139"/>
        <v>MMBtu</v>
      </c>
      <c r="L2951" s="3">
        <f t="shared" si="140"/>
        <v>104724000</v>
      </c>
    </row>
    <row r="2952" spans="1:12" x14ac:dyDescent="0.25">
      <c r="A2952" t="s">
        <v>265</v>
      </c>
      <c r="B2952" t="s">
        <v>26</v>
      </c>
      <c r="C2952" t="s">
        <v>22</v>
      </c>
      <c r="D2952" t="s">
        <v>12</v>
      </c>
      <c r="E2952" t="s">
        <v>17</v>
      </c>
      <c r="F2952" t="s">
        <v>28</v>
      </c>
      <c r="G2952">
        <v>173</v>
      </c>
      <c r="H2952">
        <v>118975000</v>
      </c>
      <c r="I2952" t="s">
        <v>25</v>
      </c>
      <c r="J2952">
        <f t="shared" si="138"/>
        <v>1</v>
      </c>
      <c r="K2952" t="str">
        <f t="shared" si="139"/>
        <v>MMBtu</v>
      </c>
      <c r="L2952" s="3">
        <f t="shared" si="140"/>
        <v>118975000</v>
      </c>
    </row>
    <row r="2953" spans="1:12" x14ac:dyDescent="0.25">
      <c r="A2953" t="s">
        <v>265</v>
      </c>
      <c r="B2953" t="s">
        <v>26</v>
      </c>
      <c r="C2953" t="s">
        <v>11</v>
      </c>
      <c r="D2953" t="s">
        <v>12</v>
      </c>
      <c r="E2953" t="s">
        <v>13</v>
      </c>
      <c r="F2953" t="s">
        <v>31</v>
      </c>
      <c r="G2953">
        <v>1</v>
      </c>
      <c r="H2953">
        <v>5520</v>
      </c>
      <c r="I2953" t="s">
        <v>42</v>
      </c>
      <c r="J2953">
        <f t="shared" si="138"/>
        <v>1</v>
      </c>
      <c r="K2953" t="str">
        <f t="shared" si="139"/>
        <v>MWh (Canada)</v>
      </c>
      <c r="L2953" s="3">
        <f t="shared" si="140"/>
        <v>5520</v>
      </c>
    </row>
    <row r="2954" spans="1:12" x14ac:dyDescent="0.25">
      <c r="A2954" t="s">
        <v>265</v>
      </c>
      <c r="B2954" t="s">
        <v>26</v>
      </c>
      <c r="C2954" t="s">
        <v>11</v>
      </c>
      <c r="D2954" t="s">
        <v>12</v>
      </c>
      <c r="E2954" t="s">
        <v>17</v>
      </c>
      <c r="F2954" t="s">
        <v>31</v>
      </c>
      <c r="G2954">
        <v>1</v>
      </c>
      <c r="H2954">
        <v>21900</v>
      </c>
      <c r="I2954" t="s">
        <v>42</v>
      </c>
      <c r="J2954">
        <f t="shared" si="138"/>
        <v>1</v>
      </c>
      <c r="K2954" t="str">
        <f t="shared" si="139"/>
        <v>MWh (Canada)</v>
      </c>
      <c r="L2954" s="3">
        <f t="shared" si="140"/>
        <v>21900</v>
      </c>
    </row>
    <row r="2955" spans="1:12" x14ac:dyDescent="0.25">
      <c r="A2955" t="s">
        <v>265</v>
      </c>
      <c r="B2955" t="s">
        <v>26</v>
      </c>
      <c r="C2955" t="s">
        <v>11</v>
      </c>
      <c r="D2955" t="s">
        <v>12</v>
      </c>
      <c r="E2955" t="s">
        <v>19</v>
      </c>
      <c r="F2955" t="s">
        <v>31</v>
      </c>
      <c r="G2955">
        <v>5</v>
      </c>
      <c r="H2955">
        <v>49380</v>
      </c>
      <c r="I2955" t="s">
        <v>42</v>
      </c>
      <c r="J2955">
        <f t="shared" si="138"/>
        <v>1</v>
      </c>
      <c r="K2955" t="str">
        <f t="shared" si="139"/>
        <v>MWh (Canada)</v>
      </c>
      <c r="L2955" s="3">
        <f t="shared" si="140"/>
        <v>49380</v>
      </c>
    </row>
    <row r="2956" spans="1:12" x14ac:dyDescent="0.25">
      <c r="A2956" t="s">
        <v>265</v>
      </c>
      <c r="B2956" t="s">
        <v>21</v>
      </c>
      <c r="C2956" t="s">
        <v>22</v>
      </c>
      <c r="D2956" t="s">
        <v>23</v>
      </c>
      <c r="E2956" t="s">
        <v>18</v>
      </c>
      <c r="F2956" t="s">
        <v>37</v>
      </c>
      <c r="G2956">
        <v>5</v>
      </c>
      <c r="H2956">
        <v>835000</v>
      </c>
      <c r="I2956" t="s">
        <v>25</v>
      </c>
      <c r="J2956">
        <f t="shared" si="138"/>
        <v>1</v>
      </c>
      <c r="K2956" t="str">
        <f t="shared" si="139"/>
        <v>MMBtu</v>
      </c>
      <c r="L2956" s="3">
        <f t="shared" si="140"/>
        <v>835000</v>
      </c>
    </row>
    <row r="2957" spans="1:12" x14ac:dyDescent="0.25">
      <c r="A2957" t="s">
        <v>265</v>
      </c>
      <c r="B2957" t="s">
        <v>21</v>
      </c>
      <c r="C2957" t="s">
        <v>22</v>
      </c>
      <c r="D2957" t="s">
        <v>23</v>
      </c>
      <c r="E2957" t="s">
        <v>19</v>
      </c>
      <c r="F2957" t="s">
        <v>37</v>
      </c>
      <c r="G2957">
        <v>71</v>
      </c>
      <c r="H2957">
        <v>1053391</v>
      </c>
      <c r="I2957" t="s">
        <v>25</v>
      </c>
      <c r="J2957">
        <f t="shared" si="138"/>
        <v>1</v>
      </c>
      <c r="K2957" t="str">
        <f t="shared" si="139"/>
        <v>MMBtu</v>
      </c>
      <c r="L2957" s="3">
        <f t="shared" si="140"/>
        <v>1053391</v>
      </c>
    </row>
    <row r="2958" spans="1:12" x14ac:dyDescent="0.25">
      <c r="A2958" t="s">
        <v>265</v>
      </c>
      <c r="B2958" t="s">
        <v>21</v>
      </c>
      <c r="C2958" t="s">
        <v>22</v>
      </c>
      <c r="D2958" t="s">
        <v>23</v>
      </c>
      <c r="E2958" t="s">
        <v>15</v>
      </c>
      <c r="F2958" t="s">
        <v>37</v>
      </c>
      <c r="G2958">
        <v>87</v>
      </c>
      <c r="H2958">
        <v>1859976</v>
      </c>
      <c r="I2958" t="s">
        <v>25</v>
      </c>
      <c r="J2958">
        <f t="shared" si="138"/>
        <v>1</v>
      </c>
      <c r="K2958" t="str">
        <f t="shared" si="139"/>
        <v>MMBtu</v>
      </c>
      <c r="L2958" s="3">
        <f t="shared" si="140"/>
        <v>1859976</v>
      </c>
    </row>
    <row r="2959" spans="1:12" x14ac:dyDescent="0.25">
      <c r="A2959" t="s">
        <v>265</v>
      </c>
      <c r="B2959" t="s">
        <v>21</v>
      </c>
      <c r="C2959" t="s">
        <v>22</v>
      </c>
      <c r="D2959" t="s">
        <v>20</v>
      </c>
      <c r="E2959" t="s">
        <v>19</v>
      </c>
      <c r="F2959" t="s">
        <v>36</v>
      </c>
      <c r="G2959">
        <v>2</v>
      </c>
      <c r="H2959">
        <v>2000000</v>
      </c>
      <c r="I2959" t="s">
        <v>25</v>
      </c>
      <c r="J2959">
        <f t="shared" si="138"/>
        <v>1</v>
      </c>
      <c r="K2959" t="str">
        <f t="shared" si="139"/>
        <v>MMBtu</v>
      </c>
      <c r="L2959" s="3">
        <f t="shared" si="140"/>
        <v>2000000</v>
      </c>
    </row>
    <row r="2960" spans="1:12" x14ac:dyDescent="0.25">
      <c r="A2960" t="s">
        <v>265</v>
      </c>
      <c r="B2960" t="s">
        <v>21</v>
      </c>
      <c r="C2960" t="s">
        <v>22</v>
      </c>
      <c r="D2960" t="s">
        <v>23</v>
      </c>
      <c r="E2960" t="s">
        <v>17</v>
      </c>
      <c r="F2960" t="s">
        <v>37</v>
      </c>
      <c r="G2960">
        <v>112</v>
      </c>
      <c r="H2960">
        <v>2419506</v>
      </c>
      <c r="I2960" t="s">
        <v>25</v>
      </c>
      <c r="J2960">
        <f t="shared" si="138"/>
        <v>1</v>
      </c>
      <c r="K2960" t="str">
        <f t="shared" si="139"/>
        <v>MMBtu</v>
      </c>
      <c r="L2960" s="3">
        <f t="shared" si="140"/>
        <v>2419506</v>
      </c>
    </row>
    <row r="2961" spans="1:12" x14ac:dyDescent="0.25">
      <c r="A2961" t="s">
        <v>265</v>
      </c>
      <c r="B2961" t="s">
        <v>21</v>
      </c>
      <c r="C2961" t="s">
        <v>22</v>
      </c>
      <c r="D2961" t="s">
        <v>23</v>
      </c>
      <c r="E2961" t="s">
        <v>13</v>
      </c>
      <c r="F2961" t="s">
        <v>37</v>
      </c>
      <c r="G2961">
        <v>86</v>
      </c>
      <c r="H2961">
        <v>3677307</v>
      </c>
      <c r="I2961" t="s">
        <v>25</v>
      </c>
      <c r="J2961">
        <f t="shared" si="138"/>
        <v>1</v>
      </c>
      <c r="K2961" t="str">
        <f t="shared" si="139"/>
        <v>MMBtu</v>
      </c>
      <c r="L2961" s="3">
        <f t="shared" si="140"/>
        <v>3677307</v>
      </c>
    </row>
    <row r="2962" spans="1:12" x14ac:dyDescent="0.25">
      <c r="A2962" t="s">
        <v>265</v>
      </c>
      <c r="B2962" t="s">
        <v>21</v>
      </c>
      <c r="C2962" t="s">
        <v>22</v>
      </c>
      <c r="D2962" t="s">
        <v>23</v>
      </c>
      <c r="E2962" t="s">
        <v>19</v>
      </c>
      <c r="F2962" t="s">
        <v>35</v>
      </c>
      <c r="G2962">
        <v>355</v>
      </c>
      <c r="H2962">
        <v>3898144</v>
      </c>
      <c r="I2962" t="s">
        <v>25</v>
      </c>
      <c r="J2962">
        <f t="shared" si="138"/>
        <v>1</v>
      </c>
      <c r="K2962" t="str">
        <f t="shared" si="139"/>
        <v>MMBtu</v>
      </c>
      <c r="L2962" s="3">
        <f t="shared" si="140"/>
        <v>3898144</v>
      </c>
    </row>
    <row r="2963" spans="1:12" x14ac:dyDescent="0.25">
      <c r="A2963" t="s">
        <v>265</v>
      </c>
      <c r="B2963" t="s">
        <v>21</v>
      </c>
      <c r="C2963" t="s">
        <v>22</v>
      </c>
      <c r="D2963" t="s">
        <v>20</v>
      </c>
      <c r="E2963" t="s">
        <v>17</v>
      </c>
      <c r="F2963" t="s">
        <v>36</v>
      </c>
      <c r="G2963">
        <v>4</v>
      </c>
      <c r="H2963">
        <v>4000000</v>
      </c>
      <c r="I2963" t="s">
        <v>25</v>
      </c>
      <c r="J2963">
        <f t="shared" si="138"/>
        <v>1</v>
      </c>
      <c r="K2963" t="str">
        <f t="shared" si="139"/>
        <v>MMBtu</v>
      </c>
      <c r="L2963" s="3">
        <f t="shared" si="140"/>
        <v>4000000</v>
      </c>
    </row>
    <row r="2964" spans="1:12" x14ac:dyDescent="0.25">
      <c r="A2964" t="s">
        <v>265</v>
      </c>
      <c r="B2964" t="s">
        <v>21</v>
      </c>
      <c r="C2964" t="s">
        <v>22</v>
      </c>
      <c r="D2964" t="s">
        <v>23</v>
      </c>
      <c r="E2964" t="s">
        <v>19</v>
      </c>
      <c r="F2964" t="s">
        <v>33</v>
      </c>
      <c r="G2964">
        <v>588</v>
      </c>
      <c r="H2964">
        <v>5653250</v>
      </c>
      <c r="I2964" t="s">
        <v>25</v>
      </c>
      <c r="J2964">
        <f t="shared" si="138"/>
        <v>1</v>
      </c>
      <c r="K2964" t="str">
        <f t="shared" si="139"/>
        <v>MMBtu</v>
      </c>
      <c r="L2964" s="3">
        <f t="shared" si="140"/>
        <v>5653250</v>
      </c>
    </row>
    <row r="2965" spans="1:12" x14ac:dyDescent="0.25">
      <c r="A2965" t="s">
        <v>265</v>
      </c>
      <c r="B2965" t="s">
        <v>21</v>
      </c>
      <c r="C2965" t="s">
        <v>22</v>
      </c>
      <c r="D2965" t="s">
        <v>20</v>
      </c>
      <c r="E2965" t="s">
        <v>19</v>
      </c>
      <c r="F2965" t="s">
        <v>33</v>
      </c>
      <c r="G2965">
        <v>7</v>
      </c>
      <c r="H2965">
        <v>6060000</v>
      </c>
      <c r="I2965" t="s">
        <v>25</v>
      </c>
      <c r="J2965">
        <f t="shared" si="138"/>
        <v>1</v>
      </c>
      <c r="K2965" t="str">
        <f t="shared" si="139"/>
        <v>MMBtu</v>
      </c>
      <c r="L2965" s="3">
        <f t="shared" si="140"/>
        <v>6060000</v>
      </c>
    </row>
    <row r="2966" spans="1:12" x14ac:dyDescent="0.25">
      <c r="A2966" t="s">
        <v>265</v>
      </c>
      <c r="B2966" t="s">
        <v>21</v>
      </c>
      <c r="C2966" t="s">
        <v>22</v>
      </c>
      <c r="D2966" t="s">
        <v>23</v>
      </c>
      <c r="E2966" t="s">
        <v>15</v>
      </c>
      <c r="F2966" t="s">
        <v>33</v>
      </c>
      <c r="G2966">
        <v>762</v>
      </c>
      <c r="H2966">
        <v>7751605</v>
      </c>
      <c r="I2966" t="s">
        <v>25</v>
      </c>
      <c r="J2966">
        <f t="shared" si="138"/>
        <v>1</v>
      </c>
      <c r="K2966" t="str">
        <f t="shared" si="139"/>
        <v>MMBtu</v>
      </c>
      <c r="L2966" s="3">
        <f t="shared" si="140"/>
        <v>7751605</v>
      </c>
    </row>
    <row r="2967" spans="1:12" x14ac:dyDescent="0.25">
      <c r="A2967" t="s">
        <v>265</v>
      </c>
      <c r="B2967" t="s">
        <v>21</v>
      </c>
      <c r="C2967" t="s">
        <v>22</v>
      </c>
      <c r="D2967" t="s">
        <v>23</v>
      </c>
      <c r="E2967" t="s">
        <v>13</v>
      </c>
      <c r="F2967" t="s">
        <v>33</v>
      </c>
      <c r="G2967">
        <v>740</v>
      </c>
      <c r="H2967">
        <v>8158789</v>
      </c>
      <c r="I2967" t="s">
        <v>25</v>
      </c>
      <c r="J2967">
        <f t="shared" si="138"/>
        <v>1</v>
      </c>
      <c r="K2967" t="str">
        <f t="shared" si="139"/>
        <v>MMBtu</v>
      </c>
      <c r="L2967" s="3">
        <f t="shared" si="140"/>
        <v>8158789</v>
      </c>
    </row>
    <row r="2968" spans="1:12" x14ac:dyDescent="0.25">
      <c r="A2968" t="s">
        <v>265</v>
      </c>
      <c r="B2968" t="s">
        <v>21</v>
      </c>
      <c r="C2968" t="s">
        <v>22</v>
      </c>
      <c r="D2968" t="s">
        <v>12</v>
      </c>
      <c r="E2968" t="s">
        <v>13</v>
      </c>
      <c r="F2968" t="s">
        <v>37</v>
      </c>
      <c r="G2968">
        <v>50</v>
      </c>
      <c r="H2968">
        <v>11642000</v>
      </c>
      <c r="I2968" t="s">
        <v>25</v>
      </c>
      <c r="J2968">
        <f t="shared" si="138"/>
        <v>1</v>
      </c>
      <c r="K2968" t="str">
        <f t="shared" si="139"/>
        <v>MMBtu</v>
      </c>
      <c r="L2968" s="3">
        <f t="shared" si="140"/>
        <v>11642000</v>
      </c>
    </row>
    <row r="2969" spans="1:12" x14ac:dyDescent="0.25">
      <c r="A2969" t="s">
        <v>265</v>
      </c>
      <c r="B2969" t="s">
        <v>21</v>
      </c>
      <c r="C2969" t="s">
        <v>22</v>
      </c>
      <c r="D2969" t="s">
        <v>23</v>
      </c>
      <c r="E2969" t="s">
        <v>17</v>
      </c>
      <c r="F2969" t="s">
        <v>35</v>
      </c>
      <c r="G2969">
        <v>812</v>
      </c>
      <c r="H2969">
        <v>12241912</v>
      </c>
      <c r="I2969" t="s">
        <v>25</v>
      </c>
      <c r="J2969">
        <f t="shared" si="138"/>
        <v>1</v>
      </c>
      <c r="K2969" t="str">
        <f t="shared" si="139"/>
        <v>MMBtu</v>
      </c>
      <c r="L2969" s="3">
        <f t="shared" si="140"/>
        <v>12241912</v>
      </c>
    </row>
    <row r="2970" spans="1:12" x14ac:dyDescent="0.25">
      <c r="A2970" t="s">
        <v>265</v>
      </c>
      <c r="B2970" t="s">
        <v>21</v>
      </c>
      <c r="C2970" t="s">
        <v>22</v>
      </c>
      <c r="D2970" t="s">
        <v>23</v>
      </c>
      <c r="E2970" t="s">
        <v>17</v>
      </c>
      <c r="F2970" t="s">
        <v>33</v>
      </c>
      <c r="G2970">
        <v>911</v>
      </c>
      <c r="H2970">
        <v>12645394</v>
      </c>
      <c r="I2970" t="s">
        <v>25</v>
      </c>
      <c r="J2970">
        <f t="shared" si="138"/>
        <v>1</v>
      </c>
      <c r="K2970" t="str">
        <f t="shared" si="139"/>
        <v>MMBtu</v>
      </c>
      <c r="L2970" s="3">
        <f t="shared" si="140"/>
        <v>12645394</v>
      </c>
    </row>
    <row r="2971" spans="1:12" x14ac:dyDescent="0.25">
      <c r="A2971" t="s">
        <v>265</v>
      </c>
      <c r="B2971" t="s">
        <v>21</v>
      </c>
      <c r="C2971" t="s">
        <v>22</v>
      </c>
      <c r="D2971" t="s">
        <v>23</v>
      </c>
      <c r="E2971" t="s">
        <v>13</v>
      </c>
      <c r="F2971" t="s">
        <v>35</v>
      </c>
      <c r="G2971">
        <v>792</v>
      </c>
      <c r="H2971">
        <v>12678739</v>
      </c>
      <c r="I2971" t="s">
        <v>25</v>
      </c>
      <c r="J2971">
        <f t="shared" si="138"/>
        <v>1</v>
      </c>
      <c r="K2971" t="str">
        <f t="shared" si="139"/>
        <v>MMBtu</v>
      </c>
      <c r="L2971" s="3">
        <f t="shared" si="140"/>
        <v>12678739</v>
      </c>
    </row>
    <row r="2972" spans="1:12" x14ac:dyDescent="0.25">
      <c r="A2972" t="s">
        <v>265</v>
      </c>
      <c r="B2972" t="s">
        <v>21</v>
      </c>
      <c r="C2972" t="s">
        <v>22</v>
      </c>
      <c r="D2972" t="s">
        <v>23</v>
      </c>
      <c r="E2972" t="s">
        <v>19</v>
      </c>
      <c r="F2972" t="s">
        <v>24</v>
      </c>
      <c r="G2972">
        <v>892</v>
      </c>
      <c r="H2972">
        <v>14453571</v>
      </c>
      <c r="I2972" t="s">
        <v>25</v>
      </c>
      <c r="J2972">
        <f t="shared" si="138"/>
        <v>1</v>
      </c>
      <c r="K2972" t="str">
        <f t="shared" si="139"/>
        <v>MMBtu</v>
      </c>
      <c r="L2972" s="3">
        <f t="shared" si="140"/>
        <v>14453571</v>
      </c>
    </row>
    <row r="2973" spans="1:12" x14ac:dyDescent="0.25">
      <c r="A2973" t="s">
        <v>265</v>
      </c>
      <c r="B2973" t="s">
        <v>21</v>
      </c>
      <c r="C2973" t="s">
        <v>22</v>
      </c>
      <c r="D2973" t="s">
        <v>23</v>
      </c>
      <c r="E2973" t="s">
        <v>15</v>
      </c>
      <c r="F2973" t="s">
        <v>35</v>
      </c>
      <c r="G2973">
        <v>1008</v>
      </c>
      <c r="H2973">
        <v>16859394</v>
      </c>
      <c r="I2973" t="s">
        <v>25</v>
      </c>
      <c r="J2973">
        <f t="shared" ref="J2973:J3036" si="141">IF(I2973="GJ",1.0542,1)</f>
        <v>1</v>
      </c>
      <c r="K2973" t="str">
        <f t="shared" ref="K2973:K3036" si="142">IF(I2973="GJ","MMBtu",I2973)</f>
        <v>MMBtu</v>
      </c>
      <c r="L2973" s="3">
        <f t="shared" ref="L2973:L3036" si="143">H2973*J2973</f>
        <v>16859394</v>
      </c>
    </row>
    <row r="2974" spans="1:12" x14ac:dyDescent="0.25">
      <c r="A2974" t="s">
        <v>265</v>
      </c>
      <c r="B2974" t="s">
        <v>21</v>
      </c>
      <c r="C2974" t="s">
        <v>22</v>
      </c>
      <c r="D2974" t="s">
        <v>12</v>
      </c>
      <c r="E2974" t="s">
        <v>19</v>
      </c>
      <c r="F2974" t="s">
        <v>24</v>
      </c>
      <c r="G2974">
        <v>88</v>
      </c>
      <c r="H2974">
        <v>25395000</v>
      </c>
      <c r="I2974" t="s">
        <v>25</v>
      </c>
      <c r="J2974">
        <f t="shared" si="141"/>
        <v>1</v>
      </c>
      <c r="K2974" t="str">
        <f t="shared" si="142"/>
        <v>MMBtu</v>
      </c>
      <c r="L2974" s="3">
        <f t="shared" si="143"/>
        <v>25395000</v>
      </c>
    </row>
    <row r="2975" spans="1:12" x14ac:dyDescent="0.25">
      <c r="A2975" t="s">
        <v>265</v>
      </c>
      <c r="B2975" t="s">
        <v>21</v>
      </c>
      <c r="C2975" t="s">
        <v>22</v>
      </c>
      <c r="D2975" t="s">
        <v>20</v>
      </c>
      <c r="E2975" t="s">
        <v>13</v>
      </c>
      <c r="F2975" t="s">
        <v>36</v>
      </c>
      <c r="G2975">
        <v>32</v>
      </c>
      <c r="H2975">
        <v>32000000</v>
      </c>
      <c r="I2975" t="s">
        <v>25</v>
      </c>
      <c r="J2975">
        <f t="shared" si="141"/>
        <v>1</v>
      </c>
      <c r="K2975" t="str">
        <f t="shared" si="142"/>
        <v>MMBtu</v>
      </c>
      <c r="L2975" s="3">
        <f t="shared" si="143"/>
        <v>32000000</v>
      </c>
    </row>
    <row r="2976" spans="1:12" x14ac:dyDescent="0.25">
      <c r="A2976" t="s">
        <v>265</v>
      </c>
      <c r="B2976" t="s">
        <v>21</v>
      </c>
      <c r="C2976" t="s">
        <v>22</v>
      </c>
      <c r="D2976" t="s">
        <v>23</v>
      </c>
      <c r="E2976" t="s">
        <v>15</v>
      </c>
      <c r="F2976" t="s">
        <v>24</v>
      </c>
      <c r="G2976">
        <v>2027</v>
      </c>
      <c r="H2976">
        <v>33282208</v>
      </c>
      <c r="I2976" t="s">
        <v>25</v>
      </c>
      <c r="J2976">
        <f t="shared" si="141"/>
        <v>1</v>
      </c>
      <c r="K2976" t="str">
        <f t="shared" si="142"/>
        <v>MMBtu</v>
      </c>
      <c r="L2976" s="3">
        <f t="shared" si="143"/>
        <v>33282208</v>
      </c>
    </row>
    <row r="2977" spans="1:12" x14ac:dyDescent="0.25">
      <c r="A2977" t="s">
        <v>265</v>
      </c>
      <c r="B2977" t="s">
        <v>21</v>
      </c>
      <c r="C2977" t="s">
        <v>22</v>
      </c>
      <c r="D2977" t="s">
        <v>12</v>
      </c>
      <c r="E2977" t="s">
        <v>17</v>
      </c>
      <c r="F2977" t="s">
        <v>24</v>
      </c>
      <c r="G2977">
        <v>142</v>
      </c>
      <c r="H2977">
        <v>35265000</v>
      </c>
      <c r="I2977" t="s">
        <v>25</v>
      </c>
      <c r="J2977">
        <f t="shared" si="141"/>
        <v>1</v>
      </c>
      <c r="K2977" t="str">
        <f t="shared" si="142"/>
        <v>MMBtu</v>
      </c>
      <c r="L2977" s="3">
        <f t="shared" si="143"/>
        <v>35265000</v>
      </c>
    </row>
    <row r="2978" spans="1:12" x14ac:dyDescent="0.25">
      <c r="A2978" t="s">
        <v>265</v>
      </c>
      <c r="B2978" t="s">
        <v>21</v>
      </c>
      <c r="C2978" t="s">
        <v>22</v>
      </c>
      <c r="D2978" t="s">
        <v>12</v>
      </c>
      <c r="E2978" t="s">
        <v>19</v>
      </c>
      <c r="F2978" t="s">
        <v>37</v>
      </c>
      <c r="G2978">
        <v>32</v>
      </c>
      <c r="H2978">
        <v>40665000</v>
      </c>
      <c r="I2978" t="s">
        <v>25</v>
      </c>
      <c r="J2978">
        <f t="shared" si="141"/>
        <v>1</v>
      </c>
      <c r="K2978" t="str">
        <f t="shared" si="142"/>
        <v>MMBtu</v>
      </c>
      <c r="L2978" s="3">
        <f t="shared" si="143"/>
        <v>40665000</v>
      </c>
    </row>
    <row r="2979" spans="1:12" x14ac:dyDescent="0.25">
      <c r="A2979" t="s">
        <v>265</v>
      </c>
      <c r="B2979" t="s">
        <v>21</v>
      </c>
      <c r="C2979" t="s">
        <v>22</v>
      </c>
      <c r="D2979" t="s">
        <v>12</v>
      </c>
      <c r="E2979" t="s">
        <v>13</v>
      </c>
      <c r="F2979" t="s">
        <v>24</v>
      </c>
      <c r="G2979">
        <v>205</v>
      </c>
      <c r="H2979">
        <v>45077500</v>
      </c>
      <c r="I2979" t="s">
        <v>25</v>
      </c>
      <c r="J2979">
        <f t="shared" si="141"/>
        <v>1</v>
      </c>
      <c r="K2979" t="str">
        <f t="shared" si="142"/>
        <v>MMBtu</v>
      </c>
      <c r="L2979" s="3">
        <f t="shared" si="143"/>
        <v>45077500</v>
      </c>
    </row>
    <row r="2980" spans="1:12" x14ac:dyDescent="0.25">
      <c r="A2980" t="s">
        <v>265</v>
      </c>
      <c r="B2980" t="s">
        <v>21</v>
      </c>
      <c r="C2980" t="s">
        <v>22</v>
      </c>
      <c r="D2980" t="s">
        <v>23</v>
      </c>
      <c r="E2980" t="s">
        <v>17</v>
      </c>
      <c r="F2980" t="s">
        <v>24</v>
      </c>
      <c r="G2980">
        <v>2034</v>
      </c>
      <c r="H2980">
        <v>45350068</v>
      </c>
      <c r="I2980" t="s">
        <v>25</v>
      </c>
      <c r="J2980">
        <f t="shared" si="141"/>
        <v>1</v>
      </c>
      <c r="K2980" t="str">
        <f t="shared" si="142"/>
        <v>MMBtu</v>
      </c>
      <c r="L2980" s="3">
        <f t="shared" si="143"/>
        <v>45350068</v>
      </c>
    </row>
    <row r="2981" spans="1:12" x14ac:dyDescent="0.25">
      <c r="A2981" t="s">
        <v>265</v>
      </c>
      <c r="B2981" t="s">
        <v>21</v>
      </c>
      <c r="C2981" t="s">
        <v>22</v>
      </c>
      <c r="D2981" t="s">
        <v>23</v>
      </c>
      <c r="E2981" t="s">
        <v>13</v>
      </c>
      <c r="F2981" t="s">
        <v>24</v>
      </c>
      <c r="G2981">
        <v>2135</v>
      </c>
      <c r="H2981">
        <v>45418850</v>
      </c>
      <c r="I2981" t="s">
        <v>25</v>
      </c>
      <c r="J2981">
        <f t="shared" si="141"/>
        <v>1</v>
      </c>
      <c r="K2981" t="str">
        <f t="shared" si="142"/>
        <v>MMBtu</v>
      </c>
      <c r="L2981" s="3">
        <f t="shared" si="143"/>
        <v>45418850</v>
      </c>
    </row>
    <row r="2982" spans="1:12" x14ac:dyDescent="0.25">
      <c r="A2982" t="s">
        <v>265</v>
      </c>
      <c r="B2982" t="s">
        <v>21</v>
      </c>
      <c r="C2982" t="s">
        <v>22</v>
      </c>
      <c r="D2982" t="s">
        <v>20</v>
      </c>
      <c r="E2982" t="s">
        <v>15</v>
      </c>
      <c r="F2982" t="s">
        <v>36</v>
      </c>
      <c r="G2982">
        <v>37</v>
      </c>
      <c r="H2982">
        <v>46000000</v>
      </c>
      <c r="I2982" t="s">
        <v>25</v>
      </c>
      <c r="J2982">
        <f t="shared" si="141"/>
        <v>1</v>
      </c>
      <c r="K2982" t="str">
        <f t="shared" si="142"/>
        <v>MMBtu</v>
      </c>
      <c r="L2982" s="3">
        <f t="shared" si="143"/>
        <v>46000000</v>
      </c>
    </row>
    <row r="2983" spans="1:12" x14ac:dyDescent="0.25">
      <c r="A2983" t="s">
        <v>265</v>
      </c>
      <c r="B2983" t="s">
        <v>21</v>
      </c>
      <c r="C2983" t="s">
        <v>22</v>
      </c>
      <c r="D2983" t="s">
        <v>12</v>
      </c>
      <c r="E2983" t="s">
        <v>17</v>
      </c>
      <c r="F2983" t="s">
        <v>37</v>
      </c>
      <c r="G2983">
        <v>58</v>
      </c>
      <c r="H2983">
        <v>49880000</v>
      </c>
      <c r="I2983" t="s">
        <v>25</v>
      </c>
      <c r="J2983">
        <f t="shared" si="141"/>
        <v>1</v>
      </c>
      <c r="K2983" t="str">
        <f t="shared" si="142"/>
        <v>MMBtu</v>
      </c>
      <c r="L2983" s="3">
        <f t="shared" si="143"/>
        <v>49880000</v>
      </c>
    </row>
    <row r="2984" spans="1:12" x14ac:dyDescent="0.25">
      <c r="A2984" t="s">
        <v>265</v>
      </c>
      <c r="B2984" t="s">
        <v>21</v>
      </c>
      <c r="C2984" t="s">
        <v>22</v>
      </c>
      <c r="D2984" t="s">
        <v>12</v>
      </c>
      <c r="E2984" t="s">
        <v>15</v>
      </c>
      <c r="F2984" t="s">
        <v>37</v>
      </c>
      <c r="G2984">
        <v>56</v>
      </c>
      <c r="H2984">
        <v>55920000</v>
      </c>
      <c r="I2984" t="s">
        <v>25</v>
      </c>
      <c r="J2984">
        <f t="shared" si="141"/>
        <v>1</v>
      </c>
      <c r="K2984" t="str">
        <f t="shared" si="142"/>
        <v>MMBtu</v>
      </c>
      <c r="L2984" s="3">
        <f t="shared" si="143"/>
        <v>55920000</v>
      </c>
    </row>
    <row r="2985" spans="1:12" x14ac:dyDescent="0.25">
      <c r="A2985" t="s">
        <v>265</v>
      </c>
      <c r="B2985" t="s">
        <v>21</v>
      </c>
      <c r="C2985" t="s">
        <v>22</v>
      </c>
      <c r="D2985" t="s">
        <v>12</v>
      </c>
      <c r="E2985" t="s">
        <v>13</v>
      </c>
      <c r="F2985" t="s">
        <v>35</v>
      </c>
      <c r="G2985">
        <v>302</v>
      </c>
      <c r="H2985">
        <v>68222613</v>
      </c>
      <c r="I2985" t="s">
        <v>25</v>
      </c>
      <c r="J2985">
        <f t="shared" si="141"/>
        <v>1</v>
      </c>
      <c r="K2985" t="str">
        <f t="shared" si="142"/>
        <v>MMBtu</v>
      </c>
      <c r="L2985" s="3">
        <f t="shared" si="143"/>
        <v>68222613</v>
      </c>
    </row>
    <row r="2986" spans="1:12" x14ac:dyDescent="0.25">
      <c r="A2986" t="s">
        <v>265</v>
      </c>
      <c r="B2986" t="s">
        <v>21</v>
      </c>
      <c r="C2986" t="s">
        <v>22</v>
      </c>
      <c r="D2986" t="s">
        <v>12</v>
      </c>
      <c r="E2986" t="s">
        <v>15</v>
      </c>
      <c r="F2986" t="s">
        <v>24</v>
      </c>
      <c r="G2986">
        <v>315</v>
      </c>
      <c r="H2986">
        <v>80493300</v>
      </c>
      <c r="I2986" t="s">
        <v>25</v>
      </c>
      <c r="J2986">
        <f t="shared" si="141"/>
        <v>1</v>
      </c>
      <c r="K2986" t="str">
        <f t="shared" si="142"/>
        <v>MMBtu</v>
      </c>
      <c r="L2986" s="3">
        <f t="shared" si="143"/>
        <v>80493300</v>
      </c>
    </row>
    <row r="2987" spans="1:12" x14ac:dyDescent="0.25">
      <c r="A2987" t="s">
        <v>265</v>
      </c>
      <c r="B2987" t="s">
        <v>21</v>
      </c>
      <c r="C2987" t="s">
        <v>22</v>
      </c>
      <c r="D2987" t="s">
        <v>12</v>
      </c>
      <c r="E2987" t="s">
        <v>19</v>
      </c>
      <c r="F2987" t="s">
        <v>33</v>
      </c>
      <c r="G2987">
        <v>64</v>
      </c>
      <c r="H2987">
        <v>87745000</v>
      </c>
      <c r="I2987" t="s">
        <v>25</v>
      </c>
      <c r="J2987">
        <f t="shared" si="141"/>
        <v>1</v>
      </c>
      <c r="K2987" t="str">
        <f t="shared" si="142"/>
        <v>MMBtu</v>
      </c>
      <c r="L2987" s="3">
        <f t="shared" si="143"/>
        <v>87745000</v>
      </c>
    </row>
    <row r="2988" spans="1:12" x14ac:dyDescent="0.25">
      <c r="A2988" t="s">
        <v>265</v>
      </c>
      <c r="B2988" t="s">
        <v>21</v>
      </c>
      <c r="C2988" t="s">
        <v>22</v>
      </c>
      <c r="D2988" t="s">
        <v>12</v>
      </c>
      <c r="E2988" t="s">
        <v>13</v>
      </c>
      <c r="F2988" t="s">
        <v>33</v>
      </c>
      <c r="G2988">
        <v>141</v>
      </c>
      <c r="H2988">
        <v>91906223</v>
      </c>
      <c r="I2988" t="s">
        <v>25</v>
      </c>
      <c r="J2988">
        <f t="shared" si="141"/>
        <v>1</v>
      </c>
      <c r="K2988" t="str">
        <f t="shared" si="142"/>
        <v>MMBtu</v>
      </c>
      <c r="L2988" s="3">
        <f t="shared" si="143"/>
        <v>91906223</v>
      </c>
    </row>
    <row r="2989" spans="1:12" x14ac:dyDescent="0.25">
      <c r="A2989" t="s">
        <v>265</v>
      </c>
      <c r="B2989" t="s">
        <v>21</v>
      </c>
      <c r="C2989" t="s">
        <v>22</v>
      </c>
      <c r="D2989" t="s">
        <v>12</v>
      </c>
      <c r="E2989" t="s">
        <v>19</v>
      </c>
      <c r="F2989" t="s">
        <v>35</v>
      </c>
      <c r="G2989">
        <v>247</v>
      </c>
      <c r="H2989">
        <v>114792685</v>
      </c>
      <c r="I2989" t="s">
        <v>25</v>
      </c>
      <c r="J2989">
        <f t="shared" si="141"/>
        <v>1</v>
      </c>
      <c r="K2989" t="str">
        <f t="shared" si="142"/>
        <v>MMBtu</v>
      </c>
      <c r="L2989" s="3">
        <f t="shared" si="143"/>
        <v>114792685</v>
      </c>
    </row>
    <row r="2990" spans="1:12" x14ac:dyDescent="0.25">
      <c r="A2990" t="s">
        <v>265</v>
      </c>
      <c r="B2990" t="s">
        <v>21</v>
      </c>
      <c r="C2990" t="s">
        <v>22</v>
      </c>
      <c r="D2990" t="s">
        <v>12</v>
      </c>
      <c r="E2990" t="s">
        <v>15</v>
      </c>
      <c r="F2990" t="s">
        <v>35</v>
      </c>
      <c r="G2990">
        <v>305</v>
      </c>
      <c r="H2990">
        <v>143144733</v>
      </c>
      <c r="I2990" t="s">
        <v>25</v>
      </c>
      <c r="J2990">
        <f t="shared" si="141"/>
        <v>1</v>
      </c>
      <c r="K2990" t="str">
        <f t="shared" si="142"/>
        <v>MMBtu</v>
      </c>
      <c r="L2990" s="3">
        <f t="shared" si="143"/>
        <v>143144733</v>
      </c>
    </row>
    <row r="2991" spans="1:12" x14ac:dyDescent="0.25">
      <c r="A2991" t="s">
        <v>265</v>
      </c>
      <c r="B2991" t="s">
        <v>21</v>
      </c>
      <c r="C2991" t="s">
        <v>22</v>
      </c>
      <c r="D2991" t="s">
        <v>12</v>
      </c>
      <c r="E2991" t="s">
        <v>17</v>
      </c>
      <c r="F2991" t="s">
        <v>33</v>
      </c>
      <c r="G2991">
        <v>202</v>
      </c>
      <c r="H2991">
        <v>157216000</v>
      </c>
      <c r="I2991" t="s">
        <v>25</v>
      </c>
      <c r="J2991">
        <f t="shared" si="141"/>
        <v>1</v>
      </c>
      <c r="K2991" t="str">
        <f t="shared" si="142"/>
        <v>MMBtu</v>
      </c>
      <c r="L2991" s="3">
        <f t="shared" si="143"/>
        <v>157216000</v>
      </c>
    </row>
    <row r="2992" spans="1:12" x14ac:dyDescent="0.25">
      <c r="A2992" t="s">
        <v>265</v>
      </c>
      <c r="B2992" t="s">
        <v>21</v>
      </c>
      <c r="C2992" t="s">
        <v>22</v>
      </c>
      <c r="D2992" t="s">
        <v>12</v>
      </c>
      <c r="E2992" t="s">
        <v>15</v>
      </c>
      <c r="F2992" t="s">
        <v>33</v>
      </c>
      <c r="G2992">
        <v>186</v>
      </c>
      <c r="H2992">
        <v>170540260</v>
      </c>
      <c r="I2992" t="s">
        <v>25</v>
      </c>
      <c r="J2992">
        <f t="shared" si="141"/>
        <v>1</v>
      </c>
      <c r="K2992" t="str">
        <f t="shared" si="142"/>
        <v>MMBtu</v>
      </c>
      <c r="L2992" s="3">
        <f t="shared" si="143"/>
        <v>170540260</v>
      </c>
    </row>
    <row r="2993" spans="1:12" x14ac:dyDescent="0.25">
      <c r="A2993" t="s">
        <v>265</v>
      </c>
      <c r="B2993" t="s">
        <v>21</v>
      </c>
      <c r="C2993" t="s">
        <v>22</v>
      </c>
      <c r="D2993" t="s">
        <v>12</v>
      </c>
      <c r="E2993" t="s">
        <v>17</v>
      </c>
      <c r="F2993" t="s">
        <v>35</v>
      </c>
      <c r="G2993">
        <v>365</v>
      </c>
      <c r="H2993">
        <v>230602238</v>
      </c>
      <c r="I2993" t="s">
        <v>25</v>
      </c>
      <c r="J2993">
        <f t="shared" si="141"/>
        <v>1</v>
      </c>
      <c r="K2993" t="str">
        <f t="shared" si="142"/>
        <v>MMBtu</v>
      </c>
      <c r="L2993" s="3">
        <f t="shared" si="143"/>
        <v>230602238</v>
      </c>
    </row>
    <row r="2994" spans="1:12" x14ac:dyDescent="0.25">
      <c r="A2994" t="s">
        <v>265</v>
      </c>
      <c r="B2994" t="s">
        <v>21</v>
      </c>
      <c r="C2994" t="s">
        <v>22</v>
      </c>
      <c r="D2994" t="s">
        <v>12</v>
      </c>
      <c r="E2994" t="s">
        <v>19</v>
      </c>
      <c r="F2994" t="s">
        <v>36</v>
      </c>
      <c r="G2994">
        <v>619</v>
      </c>
      <c r="H2994">
        <v>641590000</v>
      </c>
      <c r="I2994" t="s">
        <v>25</v>
      </c>
      <c r="J2994">
        <f t="shared" si="141"/>
        <v>1</v>
      </c>
      <c r="K2994" t="str">
        <f t="shared" si="142"/>
        <v>MMBtu</v>
      </c>
      <c r="L2994" s="3">
        <f t="shared" si="143"/>
        <v>641590000</v>
      </c>
    </row>
    <row r="2995" spans="1:12" x14ac:dyDescent="0.25">
      <c r="A2995" t="s">
        <v>265</v>
      </c>
      <c r="B2995" t="s">
        <v>21</v>
      </c>
      <c r="C2995" t="s">
        <v>22</v>
      </c>
      <c r="D2995" t="s">
        <v>12</v>
      </c>
      <c r="E2995" t="s">
        <v>13</v>
      </c>
      <c r="F2995" t="s">
        <v>36</v>
      </c>
      <c r="G2995">
        <v>1344</v>
      </c>
      <c r="H2995">
        <v>653961500</v>
      </c>
      <c r="I2995" t="s">
        <v>25</v>
      </c>
      <c r="J2995">
        <f t="shared" si="141"/>
        <v>1</v>
      </c>
      <c r="K2995" t="str">
        <f t="shared" si="142"/>
        <v>MMBtu</v>
      </c>
      <c r="L2995" s="3">
        <f t="shared" si="143"/>
        <v>653961500</v>
      </c>
    </row>
    <row r="2996" spans="1:12" x14ac:dyDescent="0.25">
      <c r="A2996" t="s">
        <v>265</v>
      </c>
      <c r="B2996" t="s">
        <v>21</v>
      </c>
      <c r="C2996" t="s">
        <v>22</v>
      </c>
      <c r="D2996" t="s">
        <v>12</v>
      </c>
      <c r="E2996" t="s">
        <v>17</v>
      </c>
      <c r="F2996" t="s">
        <v>36</v>
      </c>
      <c r="G2996">
        <v>795</v>
      </c>
      <c r="H2996">
        <v>668365000</v>
      </c>
      <c r="I2996" t="s">
        <v>25</v>
      </c>
      <c r="J2996">
        <f t="shared" si="141"/>
        <v>1</v>
      </c>
      <c r="K2996" t="str">
        <f t="shared" si="142"/>
        <v>MMBtu</v>
      </c>
      <c r="L2996" s="3">
        <f t="shared" si="143"/>
        <v>668365000</v>
      </c>
    </row>
    <row r="2997" spans="1:12" x14ac:dyDescent="0.25">
      <c r="A2997" t="s">
        <v>265</v>
      </c>
      <c r="B2997" t="s">
        <v>21</v>
      </c>
      <c r="C2997" t="s">
        <v>22</v>
      </c>
      <c r="D2997" t="s">
        <v>12</v>
      </c>
      <c r="E2997" t="s">
        <v>15</v>
      </c>
      <c r="F2997" t="s">
        <v>36</v>
      </c>
      <c r="G2997">
        <v>1090</v>
      </c>
      <c r="H2997">
        <v>752174500</v>
      </c>
      <c r="I2997" t="s">
        <v>25</v>
      </c>
      <c r="J2997">
        <f t="shared" si="141"/>
        <v>1</v>
      </c>
      <c r="K2997" t="str">
        <f t="shared" si="142"/>
        <v>MMBtu</v>
      </c>
      <c r="L2997" s="3">
        <f t="shared" si="143"/>
        <v>752174500</v>
      </c>
    </row>
    <row r="2998" spans="1:12" x14ac:dyDescent="0.25">
      <c r="A2998" t="s">
        <v>265</v>
      </c>
      <c r="B2998" t="s">
        <v>21</v>
      </c>
      <c r="C2998" t="s">
        <v>11</v>
      </c>
      <c r="D2998" t="s">
        <v>38</v>
      </c>
      <c r="E2998" t="s">
        <v>15</v>
      </c>
      <c r="F2998" t="s">
        <v>35</v>
      </c>
      <c r="G2998">
        <v>2</v>
      </c>
      <c r="H2998">
        <v>48</v>
      </c>
      <c r="I2998" t="s">
        <v>49</v>
      </c>
      <c r="J2998">
        <f t="shared" si="141"/>
        <v>1</v>
      </c>
      <c r="K2998" t="str">
        <f t="shared" si="142"/>
        <v>MWh (Mthly Opt Cinergy-Entergy)</v>
      </c>
      <c r="L2998" s="3">
        <f t="shared" si="143"/>
        <v>48</v>
      </c>
    </row>
    <row r="2999" spans="1:12" x14ac:dyDescent="0.25">
      <c r="A2999" t="s">
        <v>265</v>
      </c>
      <c r="B2999" t="s">
        <v>21</v>
      </c>
      <c r="C2999" t="s">
        <v>11</v>
      </c>
      <c r="D2999" t="s">
        <v>38</v>
      </c>
      <c r="E2999" t="s">
        <v>19</v>
      </c>
      <c r="F2999" t="s">
        <v>35</v>
      </c>
      <c r="G2999">
        <v>7</v>
      </c>
      <c r="H2999">
        <v>167</v>
      </c>
      <c r="I2999" t="s">
        <v>49</v>
      </c>
      <c r="J2999">
        <f t="shared" si="141"/>
        <v>1</v>
      </c>
      <c r="K2999" t="str">
        <f t="shared" si="142"/>
        <v>MWh (Mthly Opt Cinergy-Entergy)</v>
      </c>
      <c r="L2999" s="3">
        <f t="shared" si="143"/>
        <v>167</v>
      </c>
    </row>
    <row r="3000" spans="1:12" x14ac:dyDescent="0.25">
      <c r="A3000" t="s">
        <v>265</v>
      </c>
      <c r="B3000" t="s">
        <v>21</v>
      </c>
      <c r="C3000" t="s">
        <v>11</v>
      </c>
      <c r="D3000" t="s">
        <v>38</v>
      </c>
      <c r="E3000" t="s">
        <v>19</v>
      </c>
      <c r="F3000" t="s">
        <v>35</v>
      </c>
      <c r="G3000">
        <v>6</v>
      </c>
      <c r="H3000">
        <v>190</v>
      </c>
      <c r="I3000" t="s">
        <v>50</v>
      </c>
      <c r="J3000">
        <f t="shared" si="141"/>
        <v>1</v>
      </c>
      <c r="K3000" t="str">
        <f t="shared" si="142"/>
        <v>MWh (Mthly Opt PJM)</v>
      </c>
      <c r="L3000" s="3">
        <f t="shared" si="143"/>
        <v>190</v>
      </c>
    </row>
    <row r="3001" spans="1:12" x14ac:dyDescent="0.25">
      <c r="A3001" t="s">
        <v>265</v>
      </c>
      <c r="B3001" t="s">
        <v>21</v>
      </c>
      <c r="C3001" t="s">
        <v>11</v>
      </c>
      <c r="D3001" t="s">
        <v>12</v>
      </c>
      <c r="E3001" t="s">
        <v>19</v>
      </c>
      <c r="F3001" t="s">
        <v>33</v>
      </c>
      <c r="G3001">
        <v>6</v>
      </c>
      <c r="H3001">
        <v>2106</v>
      </c>
      <c r="I3001" t="s">
        <v>14</v>
      </c>
      <c r="J3001">
        <f t="shared" si="141"/>
        <v>1</v>
      </c>
      <c r="K3001" t="str">
        <f t="shared" si="142"/>
        <v>MWh</v>
      </c>
      <c r="L3001" s="3">
        <f t="shared" si="143"/>
        <v>2106</v>
      </c>
    </row>
    <row r="3002" spans="1:12" x14ac:dyDescent="0.25">
      <c r="A3002" t="s">
        <v>265</v>
      </c>
      <c r="B3002" t="s">
        <v>21</v>
      </c>
      <c r="C3002" t="s">
        <v>11</v>
      </c>
      <c r="D3002" t="s">
        <v>38</v>
      </c>
      <c r="E3002" t="s">
        <v>17</v>
      </c>
      <c r="F3002" t="s">
        <v>35</v>
      </c>
      <c r="G3002">
        <v>6</v>
      </c>
      <c r="H3002">
        <v>34369</v>
      </c>
      <c r="I3002" t="s">
        <v>50</v>
      </c>
      <c r="J3002">
        <f t="shared" si="141"/>
        <v>1</v>
      </c>
      <c r="K3002" t="str">
        <f t="shared" si="142"/>
        <v>MWh (Mthly Opt PJM)</v>
      </c>
      <c r="L3002" s="3">
        <f t="shared" si="143"/>
        <v>34369</v>
      </c>
    </row>
    <row r="3003" spans="1:12" x14ac:dyDescent="0.25">
      <c r="A3003" t="s">
        <v>265</v>
      </c>
      <c r="B3003" t="s">
        <v>21</v>
      </c>
      <c r="C3003" t="s">
        <v>11</v>
      </c>
      <c r="D3003" t="s">
        <v>38</v>
      </c>
      <c r="E3003" t="s">
        <v>17</v>
      </c>
      <c r="F3003" t="s">
        <v>35</v>
      </c>
      <c r="G3003">
        <v>7</v>
      </c>
      <c r="H3003">
        <v>119958</v>
      </c>
      <c r="I3003" t="s">
        <v>49</v>
      </c>
      <c r="J3003">
        <f t="shared" si="141"/>
        <v>1</v>
      </c>
      <c r="K3003" t="str">
        <f t="shared" si="142"/>
        <v>MWh (Mthly Opt Cinergy-Entergy)</v>
      </c>
      <c r="L3003" s="3">
        <f t="shared" si="143"/>
        <v>119958</v>
      </c>
    </row>
    <row r="3004" spans="1:12" x14ac:dyDescent="0.25">
      <c r="A3004" t="s">
        <v>265</v>
      </c>
      <c r="B3004" t="s">
        <v>21</v>
      </c>
      <c r="C3004" t="s">
        <v>11</v>
      </c>
      <c r="D3004" t="s">
        <v>12</v>
      </c>
      <c r="E3004" t="s">
        <v>13</v>
      </c>
      <c r="F3004" t="s">
        <v>35</v>
      </c>
      <c r="G3004">
        <v>25</v>
      </c>
      <c r="H3004">
        <v>329599</v>
      </c>
      <c r="I3004" t="s">
        <v>14</v>
      </c>
      <c r="J3004">
        <f t="shared" si="141"/>
        <v>1</v>
      </c>
      <c r="K3004" t="str">
        <f t="shared" si="142"/>
        <v>MWh</v>
      </c>
      <c r="L3004" s="3">
        <f t="shared" si="143"/>
        <v>329599</v>
      </c>
    </row>
    <row r="3005" spans="1:12" x14ac:dyDescent="0.25">
      <c r="A3005" t="s">
        <v>265</v>
      </c>
      <c r="B3005" t="s">
        <v>21</v>
      </c>
      <c r="C3005" t="s">
        <v>11</v>
      </c>
      <c r="D3005" t="s">
        <v>23</v>
      </c>
      <c r="E3005" t="s">
        <v>27</v>
      </c>
      <c r="F3005" t="s">
        <v>24</v>
      </c>
      <c r="G3005">
        <v>229</v>
      </c>
      <c r="H3005">
        <v>668228</v>
      </c>
      <c r="I3005" t="s">
        <v>14</v>
      </c>
      <c r="J3005">
        <f t="shared" si="141"/>
        <v>1</v>
      </c>
      <c r="K3005" t="str">
        <f t="shared" si="142"/>
        <v>MWh</v>
      </c>
      <c r="L3005" s="3">
        <f t="shared" si="143"/>
        <v>668228</v>
      </c>
    </row>
    <row r="3006" spans="1:12" x14ac:dyDescent="0.25">
      <c r="A3006" t="s">
        <v>265</v>
      </c>
      <c r="B3006" t="s">
        <v>21</v>
      </c>
      <c r="C3006" t="s">
        <v>11</v>
      </c>
      <c r="D3006" t="s">
        <v>23</v>
      </c>
      <c r="E3006" t="s">
        <v>19</v>
      </c>
      <c r="F3006" t="s">
        <v>35</v>
      </c>
      <c r="G3006">
        <v>4</v>
      </c>
      <c r="H3006">
        <v>950400</v>
      </c>
      <c r="I3006" t="s">
        <v>39</v>
      </c>
      <c r="J3006">
        <f t="shared" si="141"/>
        <v>1</v>
      </c>
      <c r="K3006" t="str">
        <f t="shared" si="142"/>
        <v>KiloWatt Month</v>
      </c>
      <c r="L3006" s="3">
        <f t="shared" si="143"/>
        <v>950400</v>
      </c>
    </row>
    <row r="3007" spans="1:12" x14ac:dyDescent="0.25">
      <c r="A3007" t="s">
        <v>265</v>
      </c>
      <c r="B3007" t="s">
        <v>21</v>
      </c>
      <c r="C3007" t="s">
        <v>11</v>
      </c>
      <c r="D3007" t="s">
        <v>23</v>
      </c>
      <c r="E3007" t="s">
        <v>30</v>
      </c>
      <c r="F3007" t="s">
        <v>35</v>
      </c>
      <c r="G3007">
        <v>251</v>
      </c>
      <c r="H3007">
        <v>1663703</v>
      </c>
      <c r="I3007" t="s">
        <v>14</v>
      </c>
      <c r="J3007">
        <f t="shared" si="141"/>
        <v>1</v>
      </c>
      <c r="K3007" t="str">
        <f t="shared" si="142"/>
        <v>MWh</v>
      </c>
      <c r="L3007" s="3">
        <f t="shared" si="143"/>
        <v>1663703</v>
      </c>
    </row>
    <row r="3008" spans="1:12" x14ac:dyDescent="0.25">
      <c r="A3008" t="s">
        <v>265</v>
      </c>
      <c r="B3008" t="s">
        <v>21</v>
      </c>
      <c r="C3008" t="s">
        <v>11</v>
      </c>
      <c r="D3008" t="s">
        <v>12</v>
      </c>
      <c r="E3008" t="s">
        <v>15</v>
      </c>
      <c r="F3008" t="s">
        <v>35</v>
      </c>
      <c r="G3008">
        <v>163</v>
      </c>
      <c r="H3008">
        <v>2085122</v>
      </c>
      <c r="I3008" t="s">
        <v>14</v>
      </c>
      <c r="J3008">
        <f t="shared" si="141"/>
        <v>1</v>
      </c>
      <c r="K3008" t="str">
        <f t="shared" si="142"/>
        <v>MWh</v>
      </c>
      <c r="L3008" s="3">
        <f t="shared" si="143"/>
        <v>2085122</v>
      </c>
    </row>
    <row r="3009" spans="1:12" x14ac:dyDescent="0.25">
      <c r="A3009" t="s">
        <v>265</v>
      </c>
      <c r="B3009" t="s">
        <v>21</v>
      </c>
      <c r="C3009" t="s">
        <v>11</v>
      </c>
      <c r="D3009" t="s">
        <v>23</v>
      </c>
      <c r="E3009" t="s">
        <v>13</v>
      </c>
      <c r="F3009" t="s">
        <v>24</v>
      </c>
      <c r="G3009">
        <v>274</v>
      </c>
      <c r="H3009">
        <v>2142150</v>
      </c>
      <c r="I3009" t="s">
        <v>14</v>
      </c>
      <c r="J3009">
        <f t="shared" si="141"/>
        <v>1</v>
      </c>
      <c r="K3009" t="str">
        <f t="shared" si="142"/>
        <v>MWh</v>
      </c>
      <c r="L3009" s="3">
        <f t="shared" si="143"/>
        <v>2142150</v>
      </c>
    </row>
    <row r="3010" spans="1:12" x14ac:dyDescent="0.25">
      <c r="A3010" t="s">
        <v>265</v>
      </c>
      <c r="B3010" t="s">
        <v>21</v>
      </c>
      <c r="C3010" t="s">
        <v>11</v>
      </c>
      <c r="D3010" t="s">
        <v>23</v>
      </c>
      <c r="E3010" t="s">
        <v>16</v>
      </c>
      <c r="F3010" t="s">
        <v>24</v>
      </c>
      <c r="G3010">
        <v>284</v>
      </c>
      <c r="H3010">
        <v>2502535</v>
      </c>
      <c r="I3010" t="s">
        <v>14</v>
      </c>
      <c r="J3010">
        <f t="shared" si="141"/>
        <v>1</v>
      </c>
      <c r="K3010" t="str">
        <f t="shared" si="142"/>
        <v>MWh</v>
      </c>
      <c r="L3010" s="3">
        <f t="shared" si="143"/>
        <v>2502535</v>
      </c>
    </row>
    <row r="3011" spans="1:12" x14ac:dyDescent="0.25">
      <c r="A3011" t="s">
        <v>265</v>
      </c>
      <c r="B3011" t="s">
        <v>21</v>
      </c>
      <c r="C3011" t="s">
        <v>11</v>
      </c>
      <c r="D3011" t="s">
        <v>23</v>
      </c>
      <c r="E3011" t="s">
        <v>27</v>
      </c>
      <c r="F3011" t="s">
        <v>35</v>
      </c>
      <c r="G3011">
        <v>393</v>
      </c>
      <c r="H3011">
        <v>2531399</v>
      </c>
      <c r="I3011" t="s">
        <v>14</v>
      </c>
      <c r="J3011">
        <f t="shared" si="141"/>
        <v>1</v>
      </c>
      <c r="K3011" t="str">
        <f t="shared" si="142"/>
        <v>MWh</v>
      </c>
      <c r="L3011" s="3">
        <f t="shared" si="143"/>
        <v>2531399</v>
      </c>
    </row>
    <row r="3012" spans="1:12" x14ac:dyDescent="0.25">
      <c r="A3012" t="s">
        <v>265</v>
      </c>
      <c r="B3012" t="s">
        <v>21</v>
      </c>
      <c r="C3012" t="s">
        <v>11</v>
      </c>
      <c r="D3012" t="s">
        <v>23</v>
      </c>
      <c r="E3012" t="s">
        <v>30</v>
      </c>
      <c r="F3012" t="s">
        <v>24</v>
      </c>
      <c r="G3012">
        <v>261</v>
      </c>
      <c r="H3012">
        <v>2539776</v>
      </c>
      <c r="I3012" t="s">
        <v>14</v>
      </c>
      <c r="J3012">
        <f t="shared" si="141"/>
        <v>1</v>
      </c>
      <c r="K3012" t="str">
        <f t="shared" si="142"/>
        <v>MWh</v>
      </c>
      <c r="L3012" s="3">
        <f t="shared" si="143"/>
        <v>2539776</v>
      </c>
    </row>
    <row r="3013" spans="1:12" x14ac:dyDescent="0.25">
      <c r="A3013" t="s">
        <v>265</v>
      </c>
      <c r="B3013" t="s">
        <v>21</v>
      </c>
      <c r="C3013" t="s">
        <v>11</v>
      </c>
      <c r="D3013" t="s">
        <v>23</v>
      </c>
      <c r="E3013" t="s">
        <v>18</v>
      </c>
      <c r="F3013" t="s">
        <v>24</v>
      </c>
      <c r="G3013">
        <v>436</v>
      </c>
      <c r="H3013">
        <v>3023964</v>
      </c>
      <c r="I3013" t="s">
        <v>14</v>
      </c>
      <c r="J3013">
        <f t="shared" si="141"/>
        <v>1</v>
      </c>
      <c r="K3013" t="str">
        <f t="shared" si="142"/>
        <v>MWh</v>
      </c>
      <c r="L3013" s="3">
        <f t="shared" si="143"/>
        <v>3023964</v>
      </c>
    </row>
    <row r="3014" spans="1:12" x14ac:dyDescent="0.25">
      <c r="A3014" t="s">
        <v>265</v>
      </c>
      <c r="B3014" t="s">
        <v>21</v>
      </c>
      <c r="C3014" t="s">
        <v>11</v>
      </c>
      <c r="D3014" t="s">
        <v>12</v>
      </c>
      <c r="E3014" t="s">
        <v>17</v>
      </c>
      <c r="F3014" t="s">
        <v>35</v>
      </c>
      <c r="G3014">
        <v>207</v>
      </c>
      <c r="H3014">
        <v>3049451</v>
      </c>
      <c r="I3014" t="s">
        <v>14</v>
      </c>
      <c r="J3014">
        <f t="shared" si="141"/>
        <v>1</v>
      </c>
      <c r="K3014" t="str">
        <f t="shared" si="142"/>
        <v>MWh</v>
      </c>
      <c r="L3014" s="3">
        <f t="shared" si="143"/>
        <v>3049451</v>
      </c>
    </row>
    <row r="3015" spans="1:12" x14ac:dyDescent="0.25">
      <c r="A3015" t="s">
        <v>265</v>
      </c>
      <c r="B3015" t="s">
        <v>21</v>
      </c>
      <c r="C3015" t="s">
        <v>11</v>
      </c>
      <c r="D3015" t="s">
        <v>23</v>
      </c>
      <c r="E3015" t="s">
        <v>16</v>
      </c>
      <c r="F3015" t="s">
        <v>35</v>
      </c>
      <c r="G3015">
        <v>355</v>
      </c>
      <c r="H3015">
        <v>3089775</v>
      </c>
      <c r="I3015" t="s">
        <v>14</v>
      </c>
      <c r="J3015">
        <f t="shared" si="141"/>
        <v>1</v>
      </c>
      <c r="K3015" t="str">
        <f t="shared" si="142"/>
        <v>MWh</v>
      </c>
      <c r="L3015" s="3">
        <f t="shared" si="143"/>
        <v>3089775</v>
      </c>
    </row>
    <row r="3016" spans="1:12" x14ac:dyDescent="0.25">
      <c r="A3016" t="s">
        <v>265</v>
      </c>
      <c r="B3016" t="s">
        <v>21</v>
      </c>
      <c r="C3016" t="s">
        <v>11</v>
      </c>
      <c r="D3016" t="s">
        <v>23</v>
      </c>
      <c r="E3016" t="s">
        <v>15</v>
      </c>
      <c r="F3016" t="s">
        <v>24</v>
      </c>
      <c r="G3016">
        <v>436</v>
      </c>
      <c r="H3016">
        <v>4494625</v>
      </c>
      <c r="I3016" t="s">
        <v>14</v>
      </c>
      <c r="J3016">
        <f t="shared" si="141"/>
        <v>1</v>
      </c>
      <c r="K3016" t="str">
        <f t="shared" si="142"/>
        <v>MWh</v>
      </c>
      <c r="L3016" s="3">
        <f t="shared" si="143"/>
        <v>4494625</v>
      </c>
    </row>
    <row r="3017" spans="1:12" x14ac:dyDescent="0.25">
      <c r="A3017" t="s">
        <v>265</v>
      </c>
      <c r="B3017" t="s">
        <v>21</v>
      </c>
      <c r="C3017" t="s">
        <v>11</v>
      </c>
      <c r="D3017" t="s">
        <v>12</v>
      </c>
      <c r="E3017" t="s">
        <v>19</v>
      </c>
      <c r="F3017" t="s">
        <v>35</v>
      </c>
      <c r="G3017">
        <v>334</v>
      </c>
      <c r="H3017">
        <v>4653724</v>
      </c>
      <c r="I3017" t="s">
        <v>14</v>
      </c>
      <c r="J3017">
        <f t="shared" si="141"/>
        <v>1</v>
      </c>
      <c r="K3017" t="str">
        <f t="shared" si="142"/>
        <v>MWh</v>
      </c>
      <c r="L3017" s="3">
        <f t="shared" si="143"/>
        <v>4653724</v>
      </c>
    </row>
    <row r="3018" spans="1:12" x14ac:dyDescent="0.25">
      <c r="A3018" t="s">
        <v>265</v>
      </c>
      <c r="B3018" t="s">
        <v>21</v>
      </c>
      <c r="C3018" t="s">
        <v>11</v>
      </c>
      <c r="D3018" t="s">
        <v>23</v>
      </c>
      <c r="E3018" t="s">
        <v>19</v>
      </c>
      <c r="F3018" t="s">
        <v>24</v>
      </c>
      <c r="G3018">
        <v>640</v>
      </c>
      <c r="H3018">
        <v>6280544</v>
      </c>
      <c r="I3018" t="s">
        <v>14</v>
      </c>
      <c r="J3018">
        <f t="shared" si="141"/>
        <v>1</v>
      </c>
      <c r="K3018" t="str">
        <f t="shared" si="142"/>
        <v>MWh</v>
      </c>
      <c r="L3018" s="3">
        <f t="shared" si="143"/>
        <v>6280544</v>
      </c>
    </row>
    <row r="3019" spans="1:12" x14ac:dyDescent="0.25">
      <c r="A3019" t="s">
        <v>265</v>
      </c>
      <c r="B3019" t="s">
        <v>21</v>
      </c>
      <c r="C3019" t="s">
        <v>11</v>
      </c>
      <c r="D3019" t="s">
        <v>23</v>
      </c>
      <c r="E3019" t="s">
        <v>17</v>
      </c>
      <c r="F3019" t="s">
        <v>24</v>
      </c>
      <c r="G3019">
        <v>603</v>
      </c>
      <c r="H3019">
        <v>6343524</v>
      </c>
      <c r="I3019" t="s">
        <v>14</v>
      </c>
      <c r="J3019">
        <f t="shared" si="141"/>
        <v>1</v>
      </c>
      <c r="K3019" t="str">
        <f t="shared" si="142"/>
        <v>MWh</v>
      </c>
      <c r="L3019" s="3">
        <f t="shared" si="143"/>
        <v>6343524</v>
      </c>
    </row>
    <row r="3020" spans="1:12" x14ac:dyDescent="0.25">
      <c r="A3020" t="s">
        <v>265</v>
      </c>
      <c r="B3020" t="s">
        <v>21</v>
      </c>
      <c r="C3020" t="s">
        <v>11</v>
      </c>
      <c r="D3020" t="s">
        <v>23</v>
      </c>
      <c r="E3020" t="s">
        <v>18</v>
      </c>
      <c r="F3020" t="s">
        <v>35</v>
      </c>
      <c r="G3020">
        <v>333</v>
      </c>
      <c r="H3020">
        <v>8001484</v>
      </c>
      <c r="I3020" t="s">
        <v>14</v>
      </c>
      <c r="J3020">
        <f t="shared" si="141"/>
        <v>1</v>
      </c>
      <c r="K3020" t="str">
        <f t="shared" si="142"/>
        <v>MWh</v>
      </c>
      <c r="L3020" s="3">
        <f t="shared" si="143"/>
        <v>8001484</v>
      </c>
    </row>
    <row r="3021" spans="1:12" x14ac:dyDescent="0.25">
      <c r="A3021" t="s">
        <v>265</v>
      </c>
      <c r="B3021" t="s">
        <v>21</v>
      </c>
      <c r="C3021" t="s">
        <v>11</v>
      </c>
      <c r="D3021" t="s">
        <v>23</v>
      </c>
      <c r="E3021" t="s">
        <v>13</v>
      </c>
      <c r="F3021" t="s">
        <v>35</v>
      </c>
      <c r="G3021">
        <v>1079</v>
      </c>
      <c r="H3021">
        <v>14260400</v>
      </c>
      <c r="I3021" t="s">
        <v>14</v>
      </c>
      <c r="J3021">
        <f t="shared" si="141"/>
        <v>1</v>
      </c>
      <c r="K3021" t="str">
        <f t="shared" si="142"/>
        <v>MWh</v>
      </c>
      <c r="L3021" s="3">
        <f t="shared" si="143"/>
        <v>14260400</v>
      </c>
    </row>
    <row r="3022" spans="1:12" x14ac:dyDescent="0.25">
      <c r="A3022" t="s">
        <v>265</v>
      </c>
      <c r="B3022" t="s">
        <v>21</v>
      </c>
      <c r="C3022" t="s">
        <v>11</v>
      </c>
      <c r="D3022" t="s">
        <v>23</v>
      </c>
      <c r="E3022" t="s">
        <v>19</v>
      </c>
      <c r="F3022" t="s">
        <v>35</v>
      </c>
      <c r="G3022">
        <v>828</v>
      </c>
      <c r="H3022">
        <v>28243797</v>
      </c>
      <c r="I3022" t="s">
        <v>14</v>
      </c>
      <c r="J3022">
        <f t="shared" si="141"/>
        <v>1</v>
      </c>
      <c r="K3022" t="str">
        <f t="shared" si="142"/>
        <v>MWh</v>
      </c>
      <c r="L3022" s="3">
        <f t="shared" si="143"/>
        <v>28243797</v>
      </c>
    </row>
    <row r="3023" spans="1:12" x14ac:dyDescent="0.25">
      <c r="A3023" t="s">
        <v>265</v>
      </c>
      <c r="B3023" t="s">
        <v>21</v>
      </c>
      <c r="C3023" t="s">
        <v>11</v>
      </c>
      <c r="D3023" t="s">
        <v>23</v>
      </c>
      <c r="E3023" t="s">
        <v>15</v>
      </c>
      <c r="F3023" t="s">
        <v>35</v>
      </c>
      <c r="G3023">
        <v>1464</v>
      </c>
      <c r="H3023">
        <v>28921265</v>
      </c>
      <c r="I3023" t="s">
        <v>14</v>
      </c>
      <c r="J3023">
        <f t="shared" si="141"/>
        <v>1</v>
      </c>
      <c r="K3023" t="str">
        <f t="shared" si="142"/>
        <v>MWh</v>
      </c>
      <c r="L3023" s="3">
        <f t="shared" si="143"/>
        <v>28921265</v>
      </c>
    </row>
    <row r="3024" spans="1:12" x14ac:dyDescent="0.25">
      <c r="A3024" t="s">
        <v>265</v>
      </c>
      <c r="B3024" t="s">
        <v>21</v>
      </c>
      <c r="C3024" t="s">
        <v>11</v>
      </c>
      <c r="D3024" t="s">
        <v>23</v>
      </c>
      <c r="E3024" t="s">
        <v>17</v>
      </c>
      <c r="F3024" t="s">
        <v>35</v>
      </c>
      <c r="G3024">
        <v>1649</v>
      </c>
      <c r="H3024">
        <v>42742886</v>
      </c>
      <c r="I3024" t="s">
        <v>14</v>
      </c>
      <c r="J3024">
        <f t="shared" si="141"/>
        <v>1</v>
      </c>
      <c r="K3024" t="str">
        <f t="shared" si="142"/>
        <v>MWh</v>
      </c>
      <c r="L3024" s="3">
        <f t="shared" si="143"/>
        <v>42742886</v>
      </c>
    </row>
    <row r="3025" spans="1:12" x14ac:dyDescent="0.25">
      <c r="A3025" t="s">
        <v>266</v>
      </c>
      <c r="B3025" t="s">
        <v>26</v>
      </c>
      <c r="C3025" t="s">
        <v>22</v>
      </c>
      <c r="D3025" t="s">
        <v>12</v>
      </c>
      <c r="E3025" t="s">
        <v>30</v>
      </c>
      <c r="F3025" t="s">
        <v>28</v>
      </c>
      <c r="G3025">
        <v>4</v>
      </c>
      <c r="H3025">
        <v>1800000</v>
      </c>
      <c r="I3025" t="s">
        <v>29</v>
      </c>
      <c r="J3025">
        <f t="shared" si="141"/>
        <v>1.0542</v>
      </c>
      <c r="K3025" t="str">
        <f t="shared" si="142"/>
        <v>MMBtu</v>
      </c>
      <c r="L3025" s="3">
        <f t="shared" si="143"/>
        <v>1897560</v>
      </c>
    </row>
    <row r="3026" spans="1:12" x14ac:dyDescent="0.25">
      <c r="A3026" t="s">
        <v>266</v>
      </c>
      <c r="B3026" t="s">
        <v>26</v>
      </c>
      <c r="C3026" t="s">
        <v>22</v>
      </c>
      <c r="D3026" t="s">
        <v>12</v>
      </c>
      <c r="E3026" t="s">
        <v>27</v>
      </c>
      <c r="F3026" t="s">
        <v>28</v>
      </c>
      <c r="G3026">
        <v>3</v>
      </c>
      <c r="H3026">
        <v>3190000</v>
      </c>
      <c r="I3026" t="s">
        <v>29</v>
      </c>
      <c r="J3026">
        <f t="shared" si="141"/>
        <v>1.0542</v>
      </c>
      <c r="K3026" t="str">
        <f t="shared" si="142"/>
        <v>MMBtu</v>
      </c>
      <c r="L3026" s="3">
        <f t="shared" si="143"/>
        <v>3362898</v>
      </c>
    </row>
    <row r="3027" spans="1:12" x14ac:dyDescent="0.25">
      <c r="A3027" t="s">
        <v>266</v>
      </c>
      <c r="B3027" t="s">
        <v>26</v>
      </c>
      <c r="C3027" t="s">
        <v>22</v>
      </c>
      <c r="D3027" t="s">
        <v>12</v>
      </c>
      <c r="E3027" t="s">
        <v>16</v>
      </c>
      <c r="F3027" t="s">
        <v>28</v>
      </c>
      <c r="G3027">
        <v>19</v>
      </c>
      <c r="H3027">
        <v>14345000</v>
      </c>
      <c r="I3027" t="s">
        <v>25</v>
      </c>
      <c r="J3027">
        <f t="shared" si="141"/>
        <v>1</v>
      </c>
      <c r="K3027" t="str">
        <f t="shared" si="142"/>
        <v>MMBtu</v>
      </c>
      <c r="L3027" s="3">
        <f t="shared" si="143"/>
        <v>14345000</v>
      </c>
    </row>
    <row r="3028" spans="1:12" x14ac:dyDescent="0.25">
      <c r="A3028" t="s">
        <v>266</v>
      </c>
      <c r="B3028" t="s">
        <v>26</v>
      </c>
      <c r="C3028" t="s">
        <v>22</v>
      </c>
      <c r="D3028" t="s">
        <v>12</v>
      </c>
      <c r="E3028" t="s">
        <v>18</v>
      </c>
      <c r="F3028" t="s">
        <v>28</v>
      </c>
      <c r="G3028">
        <v>166</v>
      </c>
      <c r="H3028">
        <v>119715000</v>
      </c>
      <c r="I3028" t="s">
        <v>25</v>
      </c>
      <c r="J3028">
        <f t="shared" si="141"/>
        <v>1</v>
      </c>
      <c r="K3028" t="str">
        <f t="shared" si="142"/>
        <v>MMBtu</v>
      </c>
      <c r="L3028" s="3">
        <f t="shared" si="143"/>
        <v>119715000</v>
      </c>
    </row>
    <row r="3029" spans="1:12" x14ac:dyDescent="0.25">
      <c r="A3029" t="s">
        <v>266</v>
      </c>
      <c r="B3029" t="s">
        <v>21</v>
      </c>
      <c r="C3029" t="s">
        <v>22</v>
      </c>
      <c r="D3029" t="s">
        <v>23</v>
      </c>
      <c r="E3029" t="s">
        <v>13</v>
      </c>
      <c r="F3029" t="s">
        <v>37</v>
      </c>
      <c r="G3029">
        <v>2</v>
      </c>
      <c r="H3029">
        <v>10000</v>
      </c>
      <c r="I3029" t="s">
        <v>25</v>
      </c>
      <c r="J3029">
        <f t="shared" si="141"/>
        <v>1</v>
      </c>
      <c r="K3029" t="str">
        <f t="shared" si="142"/>
        <v>MMBtu</v>
      </c>
      <c r="L3029" s="3">
        <f t="shared" si="143"/>
        <v>10000</v>
      </c>
    </row>
    <row r="3030" spans="1:12" x14ac:dyDescent="0.25">
      <c r="A3030" t="s">
        <v>266</v>
      </c>
      <c r="B3030" t="s">
        <v>21</v>
      </c>
      <c r="C3030" t="s">
        <v>22</v>
      </c>
      <c r="D3030" t="s">
        <v>23</v>
      </c>
      <c r="E3030" t="s">
        <v>13</v>
      </c>
      <c r="F3030" t="s">
        <v>33</v>
      </c>
      <c r="G3030">
        <v>6</v>
      </c>
      <c r="H3030">
        <v>32663</v>
      </c>
      <c r="I3030" t="s">
        <v>25</v>
      </c>
      <c r="J3030">
        <f t="shared" si="141"/>
        <v>1</v>
      </c>
      <c r="K3030" t="str">
        <f t="shared" si="142"/>
        <v>MMBtu</v>
      </c>
      <c r="L3030" s="3">
        <f t="shared" si="143"/>
        <v>32663</v>
      </c>
    </row>
    <row r="3031" spans="1:12" x14ac:dyDescent="0.25">
      <c r="A3031" t="s">
        <v>266</v>
      </c>
      <c r="B3031" t="s">
        <v>21</v>
      </c>
      <c r="C3031" t="s">
        <v>22</v>
      </c>
      <c r="D3031" t="s">
        <v>23</v>
      </c>
      <c r="E3031" t="s">
        <v>13</v>
      </c>
      <c r="F3031" t="s">
        <v>35</v>
      </c>
      <c r="G3031">
        <v>14</v>
      </c>
      <c r="H3031">
        <v>105000</v>
      </c>
      <c r="I3031" t="s">
        <v>25</v>
      </c>
      <c r="J3031">
        <f t="shared" si="141"/>
        <v>1</v>
      </c>
      <c r="K3031" t="str">
        <f t="shared" si="142"/>
        <v>MMBtu</v>
      </c>
      <c r="L3031" s="3">
        <f t="shared" si="143"/>
        <v>105000</v>
      </c>
    </row>
    <row r="3032" spans="1:12" x14ac:dyDescent="0.25">
      <c r="A3032" t="s">
        <v>266</v>
      </c>
      <c r="B3032" t="s">
        <v>21</v>
      </c>
      <c r="C3032" t="s">
        <v>22</v>
      </c>
      <c r="D3032" t="s">
        <v>23</v>
      </c>
      <c r="E3032" t="s">
        <v>13</v>
      </c>
      <c r="F3032" t="s">
        <v>24</v>
      </c>
      <c r="G3032">
        <v>34</v>
      </c>
      <c r="H3032">
        <v>310000</v>
      </c>
      <c r="I3032" t="s">
        <v>25</v>
      </c>
      <c r="J3032">
        <f t="shared" si="141"/>
        <v>1</v>
      </c>
      <c r="K3032" t="str">
        <f t="shared" si="142"/>
        <v>MMBtu</v>
      </c>
      <c r="L3032" s="3">
        <f t="shared" si="143"/>
        <v>310000</v>
      </c>
    </row>
    <row r="3033" spans="1:12" x14ac:dyDescent="0.25">
      <c r="A3033" t="s">
        <v>266</v>
      </c>
      <c r="B3033" t="s">
        <v>21</v>
      </c>
      <c r="C3033" t="s">
        <v>22</v>
      </c>
      <c r="D3033" t="s">
        <v>23</v>
      </c>
      <c r="E3033" t="s">
        <v>27</v>
      </c>
      <c r="F3033" t="s">
        <v>37</v>
      </c>
      <c r="G3033">
        <v>31</v>
      </c>
      <c r="H3033">
        <v>1005000</v>
      </c>
      <c r="I3033" t="s">
        <v>25</v>
      </c>
      <c r="J3033">
        <f t="shared" si="141"/>
        <v>1</v>
      </c>
      <c r="K3033" t="str">
        <f t="shared" si="142"/>
        <v>MMBtu</v>
      </c>
      <c r="L3033" s="3">
        <f t="shared" si="143"/>
        <v>1005000</v>
      </c>
    </row>
    <row r="3034" spans="1:12" x14ac:dyDescent="0.25">
      <c r="A3034" t="s">
        <v>266</v>
      </c>
      <c r="B3034" t="s">
        <v>21</v>
      </c>
      <c r="C3034" t="s">
        <v>22</v>
      </c>
      <c r="D3034" t="s">
        <v>12</v>
      </c>
      <c r="E3034" t="s">
        <v>13</v>
      </c>
      <c r="F3034" t="s">
        <v>36</v>
      </c>
      <c r="G3034">
        <v>4</v>
      </c>
      <c r="H3034">
        <v>1050000</v>
      </c>
      <c r="I3034" t="s">
        <v>25</v>
      </c>
      <c r="J3034">
        <f t="shared" si="141"/>
        <v>1</v>
      </c>
      <c r="K3034" t="str">
        <f t="shared" si="142"/>
        <v>MMBtu</v>
      </c>
      <c r="L3034" s="3">
        <f t="shared" si="143"/>
        <v>1050000</v>
      </c>
    </row>
    <row r="3035" spans="1:12" x14ac:dyDescent="0.25">
      <c r="A3035" t="s">
        <v>266</v>
      </c>
      <c r="B3035" t="s">
        <v>21</v>
      </c>
      <c r="C3035" t="s">
        <v>22</v>
      </c>
      <c r="D3035" t="s">
        <v>12</v>
      </c>
      <c r="E3035" t="s">
        <v>27</v>
      </c>
      <c r="F3035" t="s">
        <v>35</v>
      </c>
      <c r="G3035">
        <v>3</v>
      </c>
      <c r="H3035">
        <v>1200000</v>
      </c>
      <c r="I3035" t="s">
        <v>25</v>
      </c>
      <c r="J3035">
        <f t="shared" si="141"/>
        <v>1</v>
      </c>
      <c r="K3035" t="str">
        <f t="shared" si="142"/>
        <v>MMBtu</v>
      </c>
      <c r="L3035" s="3">
        <f t="shared" si="143"/>
        <v>1200000</v>
      </c>
    </row>
    <row r="3036" spans="1:12" x14ac:dyDescent="0.25">
      <c r="A3036" t="s">
        <v>266</v>
      </c>
      <c r="B3036" t="s">
        <v>21</v>
      </c>
      <c r="C3036" t="s">
        <v>22</v>
      </c>
      <c r="D3036" t="s">
        <v>12</v>
      </c>
      <c r="E3036" t="s">
        <v>13</v>
      </c>
      <c r="F3036" t="s">
        <v>35</v>
      </c>
      <c r="G3036">
        <v>7</v>
      </c>
      <c r="H3036">
        <v>1450000</v>
      </c>
      <c r="I3036" t="s">
        <v>25</v>
      </c>
      <c r="J3036">
        <f t="shared" si="141"/>
        <v>1</v>
      </c>
      <c r="K3036" t="str">
        <f t="shared" si="142"/>
        <v>MMBtu</v>
      </c>
      <c r="L3036" s="3">
        <f t="shared" si="143"/>
        <v>1450000</v>
      </c>
    </row>
    <row r="3037" spans="1:12" x14ac:dyDescent="0.25">
      <c r="A3037" t="s">
        <v>266</v>
      </c>
      <c r="B3037" t="s">
        <v>21</v>
      </c>
      <c r="C3037" t="s">
        <v>22</v>
      </c>
      <c r="D3037" t="s">
        <v>23</v>
      </c>
      <c r="E3037" t="s">
        <v>27</v>
      </c>
      <c r="F3037" t="s">
        <v>24</v>
      </c>
      <c r="G3037">
        <v>163</v>
      </c>
      <c r="H3037">
        <v>1900000</v>
      </c>
      <c r="I3037" t="s">
        <v>25</v>
      </c>
      <c r="J3037">
        <f t="shared" ref="J3037:J3100" si="144">IF(I3037="GJ",1.0542,1)</f>
        <v>1</v>
      </c>
      <c r="K3037" t="str">
        <f t="shared" ref="K3037:K3100" si="145">IF(I3037="GJ","MMBtu",I3037)</f>
        <v>MMBtu</v>
      </c>
      <c r="L3037" s="3">
        <f t="shared" ref="L3037:L3100" si="146">H3037*J3037</f>
        <v>1900000</v>
      </c>
    </row>
    <row r="3038" spans="1:12" x14ac:dyDescent="0.25">
      <c r="A3038" t="s">
        <v>266</v>
      </c>
      <c r="B3038" t="s">
        <v>21</v>
      </c>
      <c r="C3038" t="s">
        <v>22</v>
      </c>
      <c r="D3038" t="s">
        <v>23</v>
      </c>
      <c r="E3038" t="s">
        <v>16</v>
      </c>
      <c r="F3038" t="s">
        <v>37</v>
      </c>
      <c r="G3038">
        <v>173</v>
      </c>
      <c r="H3038">
        <v>2775000</v>
      </c>
      <c r="I3038" t="s">
        <v>25</v>
      </c>
      <c r="J3038">
        <f t="shared" si="144"/>
        <v>1</v>
      </c>
      <c r="K3038" t="str">
        <f t="shared" si="145"/>
        <v>MMBtu</v>
      </c>
      <c r="L3038" s="3">
        <f t="shared" si="146"/>
        <v>2775000</v>
      </c>
    </row>
    <row r="3039" spans="1:12" x14ac:dyDescent="0.25">
      <c r="A3039" t="s">
        <v>266</v>
      </c>
      <c r="B3039" t="s">
        <v>21</v>
      </c>
      <c r="C3039" t="s">
        <v>22</v>
      </c>
      <c r="D3039" t="s">
        <v>23</v>
      </c>
      <c r="E3039" t="s">
        <v>30</v>
      </c>
      <c r="F3039" t="s">
        <v>37</v>
      </c>
      <c r="G3039">
        <v>205</v>
      </c>
      <c r="H3039">
        <v>3335000</v>
      </c>
      <c r="I3039" t="s">
        <v>25</v>
      </c>
      <c r="J3039">
        <f t="shared" si="144"/>
        <v>1</v>
      </c>
      <c r="K3039" t="str">
        <f t="shared" si="145"/>
        <v>MMBtu</v>
      </c>
      <c r="L3039" s="3">
        <f t="shared" si="146"/>
        <v>3335000</v>
      </c>
    </row>
    <row r="3040" spans="1:12" x14ac:dyDescent="0.25">
      <c r="A3040" t="s">
        <v>266</v>
      </c>
      <c r="B3040" t="s">
        <v>21</v>
      </c>
      <c r="C3040" t="s">
        <v>22</v>
      </c>
      <c r="D3040" t="s">
        <v>23</v>
      </c>
      <c r="E3040" t="s">
        <v>18</v>
      </c>
      <c r="F3040" t="s">
        <v>37</v>
      </c>
      <c r="G3040">
        <v>107</v>
      </c>
      <c r="H3040">
        <v>3750564</v>
      </c>
      <c r="I3040" t="s">
        <v>25</v>
      </c>
      <c r="J3040">
        <f t="shared" si="144"/>
        <v>1</v>
      </c>
      <c r="K3040" t="str">
        <f t="shared" si="145"/>
        <v>MMBtu</v>
      </c>
      <c r="L3040" s="3">
        <f t="shared" si="146"/>
        <v>3750564</v>
      </c>
    </row>
    <row r="3041" spans="1:12" x14ac:dyDescent="0.25">
      <c r="A3041" t="s">
        <v>266</v>
      </c>
      <c r="B3041" t="s">
        <v>21</v>
      </c>
      <c r="C3041" t="s">
        <v>22</v>
      </c>
      <c r="D3041" t="s">
        <v>12</v>
      </c>
      <c r="E3041" t="s">
        <v>16</v>
      </c>
      <c r="F3041" t="s">
        <v>37</v>
      </c>
      <c r="G3041">
        <v>11</v>
      </c>
      <c r="H3041">
        <v>4205000</v>
      </c>
      <c r="I3041" t="s">
        <v>25</v>
      </c>
      <c r="J3041">
        <f t="shared" si="144"/>
        <v>1</v>
      </c>
      <c r="K3041" t="str">
        <f t="shared" si="145"/>
        <v>MMBtu</v>
      </c>
      <c r="L3041" s="3">
        <f t="shared" si="146"/>
        <v>4205000</v>
      </c>
    </row>
    <row r="3042" spans="1:12" x14ac:dyDescent="0.25">
      <c r="A3042" t="s">
        <v>266</v>
      </c>
      <c r="B3042" t="s">
        <v>21</v>
      </c>
      <c r="C3042" t="s">
        <v>22</v>
      </c>
      <c r="D3042" t="s">
        <v>23</v>
      </c>
      <c r="E3042" t="s">
        <v>27</v>
      </c>
      <c r="F3042" t="s">
        <v>33</v>
      </c>
      <c r="G3042">
        <v>172</v>
      </c>
      <c r="H3042">
        <v>7300772</v>
      </c>
      <c r="I3042" t="s">
        <v>25</v>
      </c>
      <c r="J3042">
        <f t="shared" si="144"/>
        <v>1</v>
      </c>
      <c r="K3042" t="str">
        <f t="shared" si="145"/>
        <v>MMBtu</v>
      </c>
      <c r="L3042" s="3">
        <f t="shared" si="146"/>
        <v>7300772</v>
      </c>
    </row>
    <row r="3043" spans="1:12" x14ac:dyDescent="0.25">
      <c r="A3043" t="s">
        <v>266</v>
      </c>
      <c r="B3043" t="s">
        <v>21</v>
      </c>
      <c r="C3043" t="s">
        <v>22</v>
      </c>
      <c r="D3043" t="s">
        <v>12</v>
      </c>
      <c r="E3043" t="s">
        <v>30</v>
      </c>
      <c r="F3043" t="s">
        <v>37</v>
      </c>
      <c r="G3043">
        <v>28</v>
      </c>
      <c r="H3043">
        <v>7720000</v>
      </c>
      <c r="I3043" t="s">
        <v>25</v>
      </c>
      <c r="J3043">
        <f t="shared" si="144"/>
        <v>1</v>
      </c>
      <c r="K3043" t="str">
        <f t="shared" si="145"/>
        <v>MMBtu</v>
      </c>
      <c r="L3043" s="3">
        <f t="shared" si="146"/>
        <v>7720000</v>
      </c>
    </row>
    <row r="3044" spans="1:12" x14ac:dyDescent="0.25">
      <c r="A3044" t="s">
        <v>266</v>
      </c>
      <c r="B3044" t="s">
        <v>21</v>
      </c>
      <c r="C3044" t="s">
        <v>22</v>
      </c>
      <c r="D3044" t="s">
        <v>23</v>
      </c>
      <c r="E3044" t="s">
        <v>27</v>
      </c>
      <c r="F3044" t="s">
        <v>35</v>
      </c>
      <c r="G3044">
        <v>529</v>
      </c>
      <c r="H3044">
        <v>8746000</v>
      </c>
      <c r="I3044" t="s">
        <v>25</v>
      </c>
      <c r="J3044">
        <f t="shared" si="144"/>
        <v>1</v>
      </c>
      <c r="K3044" t="str">
        <f t="shared" si="145"/>
        <v>MMBtu</v>
      </c>
      <c r="L3044" s="3">
        <f t="shared" si="146"/>
        <v>8746000</v>
      </c>
    </row>
    <row r="3045" spans="1:12" x14ac:dyDescent="0.25">
      <c r="A3045" t="s">
        <v>266</v>
      </c>
      <c r="B3045" t="s">
        <v>21</v>
      </c>
      <c r="C3045" t="s">
        <v>22</v>
      </c>
      <c r="D3045" t="s">
        <v>23</v>
      </c>
      <c r="E3045" t="s">
        <v>30</v>
      </c>
      <c r="F3045" t="s">
        <v>35</v>
      </c>
      <c r="G3045">
        <v>575</v>
      </c>
      <c r="H3045">
        <v>9574900</v>
      </c>
      <c r="I3045" t="s">
        <v>25</v>
      </c>
      <c r="J3045">
        <f t="shared" si="144"/>
        <v>1</v>
      </c>
      <c r="K3045" t="str">
        <f t="shared" si="145"/>
        <v>MMBtu</v>
      </c>
      <c r="L3045" s="3">
        <f t="shared" si="146"/>
        <v>9574900</v>
      </c>
    </row>
    <row r="3046" spans="1:12" x14ac:dyDescent="0.25">
      <c r="A3046" t="s">
        <v>266</v>
      </c>
      <c r="B3046" t="s">
        <v>21</v>
      </c>
      <c r="C3046" t="s">
        <v>22</v>
      </c>
      <c r="D3046" t="s">
        <v>23</v>
      </c>
      <c r="E3046" t="s">
        <v>30</v>
      </c>
      <c r="F3046" t="s">
        <v>24</v>
      </c>
      <c r="G3046">
        <v>786</v>
      </c>
      <c r="H3046">
        <v>9865000</v>
      </c>
      <c r="I3046" t="s">
        <v>25</v>
      </c>
      <c r="J3046">
        <f t="shared" si="144"/>
        <v>1</v>
      </c>
      <c r="K3046" t="str">
        <f t="shared" si="145"/>
        <v>MMBtu</v>
      </c>
      <c r="L3046" s="3">
        <f t="shared" si="146"/>
        <v>9865000</v>
      </c>
    </row>
    <row r="3047" spans="1:12" x14ac:dyDescent="0.25">
      <c r="A3047" t="s">
        <v>266</v>
      </c>
      <c r="B3047" t="s">
        <v>21</v>
      </c>
      <c r="C3047" t="s">
        <v>22</v>
      </c>
      <c r="D3047" t="s">
        <v>23</v>
      </c>
      <c r="E3047" t="s">
        <v>16</v>
      </c>
      <c r="F3047" t="s">
        <v>33</v>
      </c>
      <c r="G3047">
        <v>672</v>
      </c>
      <c r="H3047">
        <v>10061468</v>
      </c>
      <c r="I3047" t="s">
        <v>25</v>
      </c>
      <c r="J3047">
        <f t="shared" si="144"/>
        <v>1</v>
      </c>
      <c r="K3047" t="str">
        <f t="shared" si="145"/>
        <v>MMBtu</v>
      </c>
      <c r="L3047" s="3">
        <f t="shared" si="146"/>
        <v>10061468</v>
      </c>
    </row>
    <row r="3048" spans="1:12" x14ac:dyDescent="0.25">
      <c r="A3048" t="s">
        <v>266</v>
      </c>
      <c r="B3048" t="s">
        <v>21</v>
      </c>
      <c r="C3048" t="s">
        <v>22</v>
      </c>
      <c r="D3048" t="s">
        <v>23</v>
      </c>
      <c r="E3048" t="s">
        <v>18</v>
      </c>
      <c r="F3048" t="s">
        <v>35</v>
      </c>
      <c r="G3048">
        <v>788</v>
      </c>
      <c r="H3048">
        <v>10593106</v>
      </c>
      <c r="I3048" t="s">
        <v>25</v>
      </c>
      <c r="J3048">
        <f t="shared" si="144"/>
        <v>1</v>
      </c>
      <c r="K3048" t="str">
        <f t="shared" si="145"/>
        <v>MMBtu</v>
      </c>
      <c r="L3048" s="3">
        <f t="shared" si="146"/>
        <v>10593106</v>
      </c>
    </row>
    <row r="3049" spans="1:12" x14ac:dyDescent="0.25">
      <c r="A3049" t="s">
        <v>266</v>
      </c>
      <c r="B3049" t="s">
        <v>21</v>
      </c>
      <c r="C3049" t="s">
        <v>22</v>
      </c>
      <c r="D3049" t="s">
        <v>23</v>
      </c>
      <c r="E3049" t="s">
        <v>18</v>
      </c>
      <c r="F3049" t="s">
        <v>33</v>
      </c>
      <c r="G3049">
        <v>909</v>
      </c>
      <c r="H3049">
        <v>10783281</v>
      </c>
      <c r="I3049" t="s">
        <v>25</v>
      </c>
      <c r="J3049">
        <f t="shared" si="144"/>
        <v>1</v>
      </c>
      <c r="K3049" t="str">
        <f t="shared" si="145"/>
        <v>MMBtu</v>
      </c>
      <c r="L3049" s="3">
        <f t="shared" si="146"/>
        <v>10783281</v>
      </c>
    </row>
    <row r="3050" spans="1:12" x14ac:dyDescent="0.25">
      <c r="A3050" t="s">
        <v>266</v>
      </c>
      <c r="B3050" t="s">
        <v>21</v>
      </c>
      <c r="C3050" t="s">
        <v>22</v>
      </c>
      <c r="D3050" t="s">
        <v>12</v>
      </c>
      <c r="E3050" t="s">
        <v>18</v>
      </c>
      <c r="F3050" t="s">
        <v>37</v>
      </c>
      <c r="G3050">
        <v>40</v>
      </c>
      <c r="H3050">
        <v>11570000</v>
      </c>
      <c r="I3050" t="s">
        <v>25</v>
      </c>
      <c r="J3050">
        <f t="shared" si="144"/>
        <v>1</v>
      </c>
      <c r="K3050" t="str">
        <f t="shared" si="145"/>
        <v>MMBtu</v>
      </c>
      <c r="L3050" s="3">
        <f t="shared" si="146"/>
        <v>11570000</v>
      </c>
    </row>
    <row r="3051" spans="1:12" x14ac:dyDescent="0.25">
      <c r="A3051" t="s">
        <v>266</v>
      </c>
      <c r="B3051" t="s">
        <v>21</v>
      </c>
      <c r="C3051" t="s">
        <v>22</v>
      </c>
      <c r="D3051" t="s">
        <v>23</v>
      </c>
      <c r="E3051" t="s">
        <v>16</v>
      </c>
      <c r="F3051" t="s">
        <v>35</v>
      </c>
      <c r="G3051">
        <v>497</v>
      </c>
      <c r="H3051">
        <v>12535236</v>
      </c>
      <c r="I3051" t="s">
        <v>25</v>
      </c>
      <c r="J3051">
        <f t="shared" si="144"/>
        <v>1</v>
      </c>
      <c r="K3051" t="str">
        <f t="shared" si="145"/>
        <v>MMBtu</v>
      </c>
      <c r="L3051" s="3">
        <f t="shared" si="146"/>
        <v>12535236</v>
      </c>
    </row>
    <row r="3052" spans="1:12" x14ac:dyDescent="0.25">
      <c r="A3052" t="s">
        <v>266</v>
      </c>
      <c r="B3052" t="s">
        <v>21</v>
      </c>
      <c r="C3052" t="s">
        <v>22</v>
      </c>
      <c r="D3052" t="s">
        <v>23</v>
      </c>
      <c r="E3052" t="s">
        <v>30</v>
      </c>
      <c r="F3052" t="s">
        <v>33</v>
      </c>
      <c r="G3052">
        <v>601</v>
      </c>
      <c r="H3052">
        <v>16338479</v>
      </c>
      <c r="I3052" t="s">
        <v>25</v>
      </c>
      <c r="J3052">
        <f t="shared" si="144"/>
        <v>1</v>
      </c>
      <c r="K3052" t="str">
        <f t="shared" si="145"/>
        <v>MMBtu</v>
      </c>
      <c r="L3052" s="3">
        <f t="shared" si="146"/>
        <v>16338479</v>
      </c>
    </row>
    <row r="3053" spans="1:12" x14ac:dyDescent="0.25">
      <c r="A3053" t="s">
        <v>266</v>
      </c>
      <c r="B3053" t="s">
        <v>21</v>
      </c>
      <c r="C3053" t="s">
        <v>22</v>
      </c>
      <c r="D3053" t="s">
        <v>12</v>
      </c>
      <c r="E3053" t="s">
        <v>27</v>
      </c>
      <c r="F3053" t="s">
        <v>24</v>
      </c>
      <c r="G3053">
        <v>38</v>
      </c>
      <c r="H3053">
        <v>19795000</v>
      </c>
      <c r="I3053" t="s">
        <v>25</v>
      </c>
      <c r="J3053">
        <f t="shared" si="144"/>
        <v>1</v>
      </c>
      <c r="K3053" t="str">
        <f t="shared" si="145"/>
        <v>MMBtu</v>
      </c>
      <c r="L3053" s="3">
        <f t="shared" si="146"/>
        <v>19795000</v>
      </c>
    </row>
    <row r="3054" spans="1:12" x14ac:dyDescent="0.25">
      <c r="A3054" t="s">
        <v>266</v>
      </c>
      <c r="B3054" t="s">
        <v>21</v>
      </c>
      <c r="C3054" t="s">
        <v>22</v>
      </c>
      <c r="D3054" t="s">
        <v>23</v>
      </c>
      <c r="E3054" t="s">
        <v>16</v>
      </c>
      <c r="F3054" t="s">
        <v>24</v>
      </c>
      <c r="G3054">
        <v>1755</v>
      </c>
      <c r="H3054">
        <v>22475000</v>
      </c>
      <c r="I3054" t="s">
        <v>25</v>
      </c>
      <c r="J3054">
        <f t="shared" si="144"/>
        <v>1</v>
      </c>
      <c r="K3054" t="str">
        <f t="shared" si="145"/>
        <v>MMBtu</v>
      </c>
      <c r="L3054" s="3">
        <f t="shared" si="146"/>
        <v>22475000</v>
      </c>
    </row>
    <row r="3055" spans="1:12" x14ac:dyDescent="0.25">
      <c r="A3055" t="s">
        <v>266</v>
      </c>
      <c r="B3055" t="s">
        <v>21</v>
      </c>
      <c r="C3055" t="s">
        <v>22</v>
      </c>
      <c r="D3055" t="s">
        <v>23</v>
      </c>
      <c r="E3055" t="s">
        <v>18</v>
      </c>
      <c r="F3055" t="s">
        <v>24</v>
      </c>
      <c r="G3055">
        <v>1462</v>
      </c>
      <c r="H3055">
        <v>51895316</v>
      </c>
      <c r="I3055" t="s">
        <v>25</v>
      </c>
      <c r="J3055">
        <f t="shared" si="144"/>
        <v>1</v>
      </c>
      <c r="K3055" t="str">
        <f t="shared" si="145"/>
        <v>MMBtu</v>
      </c>
      <c r="L3055" s="3">
        <f t="shared" si="146"/>
        <v>51895316</v>
      </c>
    </row>
    <row r="3056" spans="1:12" x14ac:dyDescent="0.25">
      <c r="A3056" t="s">
        <v>266</v>
      </c>
      <c r="B3056" t="s">
        <v>21</v>
      </c>
      <c r="C3056" t="s">
        <v>22</v>
      </c>
      <c r="D3056" t="s">
        <v>12</v>
      </c>
      <c r="E3056" t="s">
        <v>16</v>
      </c>
      <c r="F3056" t="s">
        <v>35</v>
      </c>
      <c r="G3056">
        <v>150</v>
      </c>
      <c r="H3056">
        <v>63170000</v>
      </c>
      <c r="I3056" t="s">
        <v>25</v>
      </c>
      <c r="J3056">
        <f t="shared" si="144"/>
        <v>1</v>
      </c>
      <c r="K3056" t="str">
        <f t="shared" si="145"/>
        <v>MMBtu</v>
      </c>
      <c r="L3056" s="3">
        <f t="shared" si="146"/>
        <v>63170000</v>
      </c>
    </row>
    <row r="3057" spans="1:12" x14ac:dyDescent="0.25">
      <c r="A3057" t="s">
        <v>266</v>
      </c>
      <c r="B3057" t="s">
        <v>21</v>
      </c>
      <c r="C3057" t="s">
        <v>22</v>
      </c>
      <c r="D3057" t="s">
        <v>12</v>
      </c>
      <c r="E3057" t="s">
        <v>30</v>
      </c>
      <c r="F3057" t="s">
        <v>35</v>
      </c>
      <c r="G3057">
        <v>230</v>
      </c>
      <c r="H3057">
        <v>83680000</v>
      </c>
      <c r="I3057" t="s">
        <v>25</v>
      </c>
      <c r="J3057">
        <f t="shared" si="144"/>
        <v>1</v>
      </c>
      <c r="K3057" t="str">
        <f t="shared" si="145"/>
        <v>MMBtu</v>
      </c>
      <c r="L3057" s="3">
        <f t="shared" si="146"/>
        <v>83680000</v>
      </c>
    </row>
    <row r="3058" spans="1:12" x14ac:dyDescent="0.25">
      <c r="A3058" t="s">
        <v>266</v>
      </c>
      <c r="B3058" t="s">
        <v>21</v>
      </c>
      <c r="C3058" t="s">
        <v>22</v>
      </c>
      <c r="D3058" t="s">
        <v>12</v>
      </c>
      <c r="E3058" t="s">
        <v>16</v>
      </c>
      <c r="F3058" t="s">
        <v>24</v>
      </c>
      <c r="G3058">
        <v>236</v>
      </c>
      <c r="H3058">
        <v>112735000</v>
      </c>
      <c r="I3058" t="s">
        <v>25</v>
      </c>
      <c r="J3058">
        <f t="shared" si="144"/>
        <v>1</v>
      </c>
      <c r="K3058" t="str">
        <f t="shared" si="145"/>
        <v>MMBtu</v>
      </c>
      <c r="L3058" s="3">
        <f t="shared" si="146"/>
        <v>112735000</v>
      </c>
    </row>
    <row r="3059" spans="1:12" x14ac:dyDescent="0.25">
      <c r="A3059" t="s">
        <v>266</v>
      </c>
      <c r="B3059" t="s">
        <v>21</v>
      </c>
      <c r="C3059" t="s">
        <v>22</v>
      </c>
      <c r="D3059" t="s">
        <v>12</v>
      </c>
      <c r="E3059" t="s">
        <v>18</v>
      </c>
      <c r="F3059" t="s">
        <v>24</v>
      </c>
      <c r="G3059">
        <v>345</v>
      </c>
      <c r="H3059">
        <v>131107500</v>
      </c>
      <c r="I3059" t="s">
        <v>25</v>
      </c>
      <c r="J3059">
        <f t="shared" si="144"/>
        <v>1</v>
      </c>
      <c r="K3059" t="str">
        <f t="shared" si="145"/>
        <v>MMBtu</v>
      </c>
      <c r="L3059" s="3">
        <f t="shared" si="146"/>
        <v>131107500</v>
      </c>
    </row>
    <row r="3060" spans="1:12" x14ac:dyDescent="0.25">
      <c r="A3060" t="s">
        <v>266</v>
      </c>
      <c r="B3060" t="s">
        <v>21</v>
      </c>
      <c r="C3060" t="s">
        <v>22</v>
      </c>
      <c r="D3060" t="s">
        <v>12</v>
      </c>
      <c r="E3060" t="s">
        <v>18</v>
      </c>
      <c r="F3060" t="s">
        <v>35</v>
      </c>
      <c r="G3060">
        <v>780</v>
      </c>
      <c r="H3060">
        <v>197449000</v>
      </c>
      <c r="I3060" t="s">
        <v>25</v>
      </c>
      <c r="J3060">
        <f t="shared" si="144"/>
        <v>1</v>
      </c>
      <c r="K3060" t="str">
        <f t="shared" si="145"/>
        <v>MMBtu</v>
      </c>
      <c r="L3060" s="3">
        <f t="shared" si="146"/>
        <v>197449000</v>
      </c>
    </row>
    <row r="3061" spans="1:12" x14ac:dyDescent="0.25">
      <c r="A3061" t="s">
        <v>266</v>
      </c>
      <c r="B3061" t="s">
        <v>21</v>
      </c>
      <c r="C3061" t="s">
        <v>22</v>
      </c>
      <c r="D3061" t="s">
        <v>12</v>
      </c>
      <c r="E3061" t="s">
        <v>27</v>
      </c>
      <c r="F3061" t="s">
        <v>36</v>
      </c>
      <c r="G3061">
        <v>470</v>
      </c>
      <c r="H3061">
        <v>204537500</v>
      </c>
      <c r="I3061" t="s">
        <v>25</v>
      </c>
      <c r="J3061">
        <f t="shared" si="144"/>
        <v>1</v>
      </c>
      <c r="K3061" t="str">
        <f t="shared" si="145"/>
        <v>MMBtu</v>
      </c>
      <c r="L3061" s="3">
        <f t="shared" si="146"/>
        <v>204537500</v>
      </c>
    </row>
    <row r="3062" spans="1:12" x14ac:dyDescent="0.25">
      <c r="A3062" t="s">
        <v>266</v>
      </c>
      <c r="B3062" t="s">
        <v>21</v>
      </c>
      <c r="C3062" t="s">
        <v>22</v>
      </c>
      <c r="D3062" t="s">
        <v>12</v>
      </c>
      <c r="E3062" t="s">
        <v>30</v>
      </c>
      <c r="F3062" t="s">
        <v>24</v>
      </c>
      <c r="G3062">
        <v>392</v>
      </c>
      <c r="H3062">
        <v>210695000</v>
      </c>
      <c r="I3062" t="s">
        <v>25</v>
      </c>
      <c r="J3062">
        <f t="shared" si="144"/>
        <v>1</v>
      </c>
      <c r="K3062" t="str">
        <f t="shared" si="145"/>
        <v>MMBtu</v>
      </c>
      <c r="L3062" s="3">
        <f t="shared" si="146"/>
        <v>210695000</v>
      </c>
    </row>
    <row r="3063" spans="1:12" x14ac:dyDescent="0.25">
      <c r="A3063" t="s">
        <v>266</v>
      </c>
      <c r="B3063" t="s">
        <v>21</v>
      </c>
      <c r="C3063" t="s">
        <v>22</v>
      </c>
      <c r="D3063" t="s">
        <v>12</v>
      </c>
      <c r="E3063" t="s">
        <v>27</v>
      </c>
      <c r="F3063" t="s">
        <v>33</v>
      </c>
      <c r="G3063">
        <v>153</v>
      </c>
      <c r="H3063">
        <v>304670000</v>
      </c>
      <c r="I3063" t="s">
        <v>25</v>
      </c>
      <c r="J3063">
        <f t="shared" si="144"/>
        <v>1</v>
      </c>
      <c r="K3063" t="str">
        <f t="shared" si="145"/>
        <v>MMBtu</v>
      </c>
      <c r="L3063" s="3">
        <f t="shared" si="146"/>
        <v>304670000</v>
      </c>
    </row>
    <row r="3064" spans="1:12" x14ac:dyDescent="0.25">
      <c r="A3064" t="s">
        <v>266</v>
      </c>
      <c r="B3064" t="s">
        <v>21</v>
      </c>
      <c r="C3064" t="s">
        <v>22</v>
      </c>
      <c r="D3064" t="s">
        <v>12</v>
      </c>
      <c r="E3064" t="s">
        <v>18</v>
      </c>
      <c r="F3064" t="s">
        <v>33</v>
      </c>
      <c r="G3064">
        <v>563</v>
      </c>
      <c r="H3064">
        <v>450209716</v>
      </c>
      <c r="I3064" t="s">
        <v>25</v>
      </c>
      <c r="J3064">
        <f t="shared" si="144"/>
        <v>1</v>
      </c>
      <c r="K3064" t="str">
        <f t="shared" si="145"/>
        <v>MMBtu</v>
      </c>
      <c r="L3064" s="3">
        <f t="shared" si="146"/>
        <v>450209716</v>
      </c>
    </row>
    <row r="3065" spans="1:12" x14ac:dyDescent="0.25">
      <c r="A3065" t="s">
        <v>266</v>
      </c>
      <c r="B3065" t="s">
        <v>21</v>
      </c>
      <c r="C3065" t="s">
        <v>22</v>
      </c>
      <c r="D3065" t="s">
        <v>12</v>
      </c>
      <c r="E3065" t="s">
        <v>16</v>
      </c>
      <c r="F3065" t="s">
        <v>36</v>
      </c>
      <c r="G3065">
        <v>918</v>
      </c>
      <c r="H3065">
        <v>476770000</v>
      </c>
      <c r="I3065" t="s">
        <v>25</v>
      </c>
      <c r="J3065">
        <f t="shared" si="144"/>
        <v>1</v>
      </c>
      <c r="K3065" t="str">
        <f t="shared" si="145"/>
        <v>MMBtu</v>
      </c>
      <c r="L3065" s="3">
        <f t="shared" si="146"/>
        <v>476770000</v>
      </c>
    </row>
    <row r="3066" spans="1:12" x14ac:dyDescent="0.25">
      <c r="A3066" t="s">
        <v>266</v>
      </c>
      <c r="B3066" t="s">
        <v>21</v>
      </c>
      <c r="C3066" t="s">
        <v>22</v>
      </c>
      <c r="D3066" t="s">
        <v>12</v>
      </c>
      <c r="E3066" t="s">
        <v>30</v>
      </c>
      <c r="F3066" t="s">
        <v>36</v>
      </c>
      <c r="G3066">
        <v>1272</v>
      </c>
      <c r="H3066">
        <v>554105000</v>
      </c>
      <c r="I3066" t="s">
        <v>25</v>
      </c>
      <c r="J3066">
        <f t="shared" si="144"/>
        <v>1</v>
      </c>
      <c r="K3066" t="str">
        <f t="shared" si="145"/>
        <v>MMBtu</v>
      </c>
      <c r="L3066" s="3">
        <f t="shared" si="146"/>
        <v>554105000</v>
      </c>
    </row>
    <row r="3067" spans="1:12" x14ac:dyDescent="0.25">
      <c r="A3067" t="s">
        <v>266</v>
      </c>
      <c r="B3067" t="s">
        <v>21</v>
      </c>
      <c r="C3067" t="s">
        <v>22</v>
      </c>
      <c r="D3067" t="s">
        <v>12</v>
      </c>
      <c r="E3067" t="s">
        <v>16</v>
      </c>
      <c r="F3067" t="s">
        <v>33</v>
      </c>
      <c r="G3067">
        <v>474</v>
      </c>
      <c r="H3067">
        <v>924205000</v>
      </c>
      <c r="I3067" t="s">
        <v>25</v>
      </c>
      <c r="J3067">
        <f t="shared" si="144"/>
        <v>1</v>
      </c>
      <c r="K3067" t="str">
        <f t="shared" si="145"/>
        <v>MMBtu</v>
      </c>
      <c r="L3067" s="3">
        <f t="shared" si="146"/>
        <v>924205000</v>
      </c>
    </row>
    <row r="3068" spans="1:12" x14ac:dyDescent="0.25">
      <c r="A3068" t="s">
        <v>266</v>
      </c>
      <c r="B3068" t="s">
        <v>21</v>
      </c>
      <c r="C3068" t="s">
        <v>22</v>
      </c>
      <c r="D3068" t="s">
        <v>12</v>
      </c>
      <c r="E3068" t="s">
        <v>30</v>
      </c>
      <c r="F3068" t="s">
        <v>33</v>
      </c>
      <c r="G3068">
        <v>364</v>
      </c>
      <c r="H3068">
        <v>954250000</v>
      </c>
      <c r="I3068" t="s">
        <v>25</v>
      </c>
      <c r="J3068">
        <f t="shared" si="144"/>
        <v>1</v>
      </c>
      <c r="K3068" t="str">
        <f t="shared" si="145"/>
        <v>MMBtu</v>
      </c>
      <c r="L3068" s="3">
        <f t="shared" si="146"/>
        <v>954250000</v>
      </c>
    </row>
    <row r="3069" spans="1:12" x14ac:dyDescent="0.25">
      <c r="A3069" t="s">
        <v>266</v>
      </c>
      <c r="B3069" t="s">
        <v>21</v>
      </c>
      <c r="C3069" t="s">
        <v>22</v>
      </c>
      <c r="D3069" t="s">
        <v>12</v>
      </c>
      <c r="E3069" t="s">
        <v>18</v>
      </c>
      <c r="F3069" t="s">
        <v>36</v>
      </c>
      <c r="G3069">
        <v>1785</v>
      </c>
      <c r="H3069">
        <v>958600000</v>
      </c>
      <c r="I3069" t="s">
        <v>25</v>
      </c>
      <c r="J3069">
        <f t="shared" si="144"/>
        <v>1</v>
      </c>
      <c r="K3069" t="str">
        <f t="shared" si="145"/>
        <v>MMBtu</v>
      </c>
      <c r="L3069" s="3">
        <f t="shared" si="146"/>
        <v>958600000</v>
      </c>
    </row>
    <row r="3070" spans="1:12" x14ac:dyDescent="0.25">
      <c r="A3070" t="s">
        <v>266</v>
      </c>
      <c r="B3070" t="s">
        <v>21</v>
      </c>
      <c r="C3070" t="s">
        <v>11</v>
      </c>
      <c r="D3070" t="s">
        <v>12</v>
      </c>
      <c r="E3070" t="s">
        <v>18</v>
      </c>
      <c r="F3070" t="s">
        <v>35</v>
      </c>
      <c r="G3070">
        <v>1</v>
      </c>
      <c r="H3070">
        <v>571</v>
      </c>
      <c r="I3070" t="s">
        <v>14</v>
      </c>
      <c r="J3070">
        <f t="shared" si="144"/>
        <v>1</v>
      </c>
      <c r="K3070" t="str">
        <f t="shared" si="145"/>
        <v>MWh</v>
      </c>
      <c r="L3070" s="3">
        <f t="shared" si="146"/>
        <v>571</v>
      </c>
    </row>
    <row r="3071" spans="1:12" x14ac:dyDescent="0.25">
      <c r="A3071" t="s">
        <v>267</v>
      </c>
      <c r="B3071" t="s">
        <v>21</v>
      </c>
      <c r="C3071" t="s">
        <v>22</v>
      </c>
      <c r="D3071" t="s">
        <v>20</v>
      </c>
      <c r="E3071" t="s">
        <v>15</v>
      </c>
      <c r="F3071" t="s">
        <v>36</v>
      </c>
      <c r="G3071">
        <v>3</v>
      </c>
      <c r="H3071">
        <v>600000</v>
      </c>
      <c r="I3071" t="s">
        <v>25</v>
      </c>
      <c r="J3071">
        <f t="shared" si="144"/>
        <v>1</v>
      </c>
      <c r="K3071" t="str">
        <f t="shared" si="145"/>
        <v>MMBtu</v>
      </c>
      <c r="L3071" s="3">
        <f t="shared" si="146"/>
        <v>600000</v>
      </c>
    </row>
    <row r="3072" spans="1:12" x14ac:dyDescent="0.25">
      <c r="A3072" t="s">
        <v>268</v>
      </c>
      <c r="B3072" t="s">
        <v>21</v>
      </c>
      <c r="C3072" t="s">
        <v>22</v>
      </c>
      <c r="D3072" t="s">
        <v>23</v>
      </c>
      <c r="E3072" t="s">
        <v>30</v>
      </c>
      <c r="F3072" t="s">
        <v>35</v>
      </c>
      <c r="G3072">
        <v>1</v>
      </c>
      <c r="H3072">
        <v>5000</v>
      </c>
      <c r="I3072" t="s">
        <v>25</v>
      </c>
      <c r="J3072">
        <f t="shared" si="144"/>
        <v>1</v>
      </c>
      <c r="K3072" t="str">
        <f t="shared" si="145"/>
        <v>MMBtu</v>
      </c>
      <c r="L3072" s="3">
        <f t="shared" si="146"/>
        <v>5000</v>
      </c>
    </row>
    <row r="3073" spans="1:12" x14ac:dyDescent="0.25">
      <c r="A3073" t="s">
        <v>268</v>
      </c>
      <c r="B3073" t="s">
        <v>21</v>
      </c>
      <c r="C3073" t="s">
        <v>22</v>
      </c>
      <c r="D3073" t="s">
        <v>23</v>
      </c>
      <c r="E3073" t="s">
        <v>16</v>
      </c>
      <c r="F3073" t="s">
        <v>33</v>
      </c>
      <c r="G3073">
        <v>1</v>
      </c>
      <c r="H3073">
        <v>30000</v>
      </c>
      <c r="I3073" t="s">
        <v>25</v>
      </c>
      <c r="J3073">
        <f t="shared" si="144"/>
        <v>1</v>
      </c>
      <c r="K3073" t="str">
        <f t="shared" si="145"/>
        <v>MMBtu</v>
      </c>
      <c r="L3073" s="3">
        <f t="shared" si="146"/>
        <v>30000</v>
      </c>
    </row>
    <row r="3074" spans="1:12" x14ac:dyDescent="0.25">
      <c r="A3074" t="s">
        <v>268</v>
      </c>
      <c r="B3074" t="s">
        <v>21</v>
      </c>
      <c r="C3074" t="s">
        <v>22</v>
      </c>
      <c r="D3074" t="s">
        <v>23</v>
      </c>
      <c r="E3074" t="s">
        <v>16</v>
      </c>
      <c r="F3074" t="s">
        <v>35</v>
      </c>
      <c r="G3074">
        <v>19</v>
      </c>
      <c r="H3074">
        <v>103000</v>
      </c>
      <c r="I3074" t="s">
        <v>25</v>
      </c>
      <c r="J3074">
        <f t="shared" si="144"/>
        <v>1</v>
      </c>
      <c r="K3074" t="str">
        <f t="shared" si="145"/>
        <v>MMBtu</v>
      </c>
      <c r="L3074" s="3">
        <f t="shared" si="146"/>
        <v>103000</v>
      </c>
    </row>
    <row r="3075" spans="1:12" x14ac:dyDescent="0.25">
      <c r="A3075" t="s">
        <v>268</v>
      </c>
      <c r="B3075" t="s">
        <v>21</v>
      </c>
      <c r="C3075" t="s">
        <v>22</v>
      </c>
      <c r="D3075" t="s">
        <v>23</v>
      </c>
      <c r="E3075" t="s">
        <v>19</v>
      </c>
      <c r="F3075" t="s">
        <v>35</v>
      </c>
      <c r="G3075">
        <v>47</v>
      </c>
      <c r="H3075">
        <v>432400</v>
      </c>
      <c r="I3075" t="s">
        <v>25</v>
      </c>
      <c r="J3075">
        <f t="shared" si="144"/>
        <v>1</v>
      </c>
      <c r="K3075" t="str">
        <f t="shared" si="145"/>
        <v>MMBtu</v>
      </c>
      <c r="L3075" s="3">
        <f t="shared" si="146"/>
        <v>432400</v>
      </c>
    </row>
    <row r="3076" spans="1:12" x14ac:dyDescent="0.25">
      <c r="A3076" t="s">
        <v>268</v>
      </c>
      <c r="B3076" t="s">
        <v>21</v>
      </c>
      <c r="C3076" t="s">
        <v>22</v>
      </c>
      <c r="D3076" t="s">
        <v>23</v>
      </c>
      <c r="E3076" t="s">
        <v>13</v>
      </c>
      <c r="F3076" t="s">
        <v>35</v>
      </c>
      <c r="G3076">
        <v>55</v>
      </c>
      <c r="H3076">
        <v>450350</v>
      </c>
      <c r="I3076" t="s">
        <v>25</v>
      </c>
      <c r="J3076">
        <f t="shared" si="144"/>
        <v>1</v>
      </c>
      <c r="K3076" t="str">
        <f t="shared" si="145"/>
        <v>MMBtu</v>
      </c>
      <c r="L3076" s="3">
        <f t="shared" si="146"/>
        <v>450350</v>
      </c>
    </row>
    <row r="3077" spans="1:12" x14ac:dyDescent="0.25">
      <c r="A3077" t="s">
        <v>268</v>
      </c>
      <c r="B3077" t="s">
        <v>21</v>
      </c>
      <c r="C3077" t="s">
        <v>22</v>
      </c>
      <c r="D3077" t="s">
        <v>23</v>
      </c>
      <c r="E3077" t="s">
        <v>13</v>
      </c>
      <c r="F3077" t="s">
        <v>33</v>
      </c>
      <c r="G3077">
        <v>43</v>
      </c>
      <c r="H3077">
        <v>516450</v>
      </c>
      <c r="I3077" t="s">
        <v>25</v>
      </c>
      <c r="J3077">
        <f t="shared" si="144"/>
        <v>1</v>
      </c>
      <c r="K3077" t="str">
        <f t="shared" si="145"/>
        <v>MMBtu</v>
      </c>
      <c r="L3077" s="3">
        <f t="shared" si="146"/>
        <v>516450</v>
      </c>
    </row>
    <row r="3078" spans="1:12" x14ac:dyDescent="0.25">
      <c r="A3078" t="s">
        <v>268</v>
      </c>
      <c r="B3078" t="s">
        <v>21</v>
      </c>
      <c r="C3078" t="s">
        <v>22</v>
      </c>
      <c r="D3078" t="s">
        <v>23</v>
      </c>
      <c r="E3078" t="s">
        <v>18</v>
      </c>
      <c r="F3078" t="s">
        <v>33</v>
      </c>
      <c r="G3078">
        <v>60</v>
      </c>
      <c r="H3078">
        <v>536452</v>
      </c>
      <c r="I3078" t="s">
        <v>25</v>
      </c>
      <c r="J3078">
        <f t="shared" si="144"/>
        <v>1</v>
      </c>
      <c r="K3078" t="str">
        <f t="shared" si="145"/>
        <v>MMBtu</v>
      </c>
      <c r="L3078" s="3">
        <f t="shared" si="146"/>
        <v>536452</v>
      </c>
    </row>
    <row r="3079" spans="1:12" x14ac:dyDescent="0.25">
      <c r="A3079" t="s">
        <v>268</v>
      </c>
      <c r="B3079" t="s">
        <v>21</v>
      </c>
      <c r="C3079" t="s">
        <v>22</v>
      </c>
      <c r="D3079" t="s">
        <v>23</v>
      </c>
      <c r="E3079" t="s">
        <v>19</v>
      </c>
      <c r="F3079" t="s">
        <v>33</v>
      </c>
      <c r="G3079">
        <v>100</v>
      </c>
      <c r="H3079">
        <v>551230</v>
      </c>
      <c r="I3079" t="s">
        <v>25</v>
      </c>
      <c r="J3079">
        <f t="shared" si="144"/>
        <v>1</v>
      </c>
      <c r="K3079" t="str">
        <f t="shared" si="145"/>
        <v>MMBtu</v>
      </c>
      <c r="L3079" s="3">
        <f t="shared" si="146"/>
        <v>551230</v>
      </c>
    </row>
    <row r="3080" spans="1:12" x14ac:dyDescent="0.25">
      <c r="A3080" t="s">
        <v>268</v>
      </c>
      <c r="B3080" t="s">
        <v>21</v>
      </c>
      <c r="C3080" t="s">
        <v>22</v>
      </c>
      <c r="D3080" t="s">
        <v>23</v>
      </c>
      <c r="E3080" t="s">
        <v>18</v>
      </c>
      <c r="F3080" t="s">
        <v>35</v>
      </c>
      <c r="G3080">
        <v>101</v>
      </c>
      <c r="H3080">
        <v>689568</v>
      </c>
      <c r="I3080" t="s">
        <v>25</v>
      </c>
      <c r="J3080">
        <f t="shared" si="144"/>
        <v>1</v>
      </c>
      <c r="K3080" t="str">
        <f t="shared" si="145"/>
        <v>MMBtu</v>
      </c>
      <c r="L3080" s="3">
        <f t="shared" si="146"/>
        <v>689568</v>
      </c>
    </row>
    <row r="3081" spans="1:12" x14ac:dyDescent="0.25">
      <c r="A3081" t="s">
        <v>268</v>
      </c>
      <c r="B3081" t="s">
        <v>21</v>
      </c>
      <c r="C3081" t="s">
        <v>22</v>
      </c>
      <c r="D3081" t="s">
        <v>23</v>
      </c>
      <c r="E3081" t="s">
        <v>15</v>
      </c>
      <c r="F3081" t="s">
        <v>33</v>
      </c>
      <c r="G3081">
        <v>96</v>
      </c>
      <c r="H3081">
        <v>704497</v>
      </c>
      <c r="I3081" t="s">
        <v>25</v>
      </c>
      <c r="J3081">
        <f t="shared" si="144"/>
        <v>1</v>
      </c>
      <c r="K3081" t="str">
        <f t="shared" si="145"/>
        <v>MMBtu</v>
      </c>
      <c r="L3081" s="3">
        <f t="shared" si="146"/>
        <v>704497</v>
      </c>
    </row>
    <row r="3082" spans="1:12" x14ac:dyDescent="0.25">
      <c r="A3082" t="s">
        <v>268</v>
      </c>
      <c r="B3082" t="s">
        <v>21</v>
      </c>
      <c r="C3082" t="s">
        <v>22</v>
      </c>
      <c r="D3082" t="s">
        <v>23</v>
      </c>
      <c r="E3082" t="s">
        <v>17</v>
      </c>
      <c r="F3082" t="s">
        <v>33</v>
      </c>
      <c r="G3082">
        <v>140</v>
      </c>
      <c r="H3082">
        <v>942611</v>
      </c>
      <c r="I3082" t="s">
        <v>25</v>
      </c>
      <c r="J3082">
        <f t="shared" si="144"/>
        <v>1</v>
      </c>
      <c r="K3082" t="str">
        <f t="shared" si="145"/>
        <v>MMBtu</v>
      </c>
      <c r="L3082" s="3">
        <f t="shared" si="146"/>
        <v>942611</v>
      </c>
    </row>
    <row r="3083" spans="1:12" x14ac:dyDescent="0.25">
      <c r="A3083" t="s">
        <v>268</v>
      </c>
      <c r="B3083" t="s">
        <v>21</v>
      </c>
      <c r="C3083" t="s">
        <v>22</v>
      </c>
      <c r="D3083" t="s">
        <v>23</v>
      </c>
      <c r="E3083" t="s">
        <v>15</v>
      </c>
      <c r="F3083" t="s">
        <v>35</v>
      </c>
      <c r="G3083">
        <v>87</v>
      </c>
      <c r="H3083">
        <v>1360556</v>
      </c>
      <c r="I3083" t="s">
        <v>25</v>
      </c>
      <c r="J3083">
        <f t="shared" si="144"/>
        <v>1</v>
      </c>
      <c r="K3083" t="str">
        <f t="shared" si="145"/>
        <v>MMBtu</v>
      </c>
      <c r="L3083" s="3">
        <f t="shared" si="146"/>
        <v>1360556</v>
      </c>
    </row>
    <row r="3084" spans="1:12" x14ac:dyDescent="0.25">
      <c r="A3084" t="s">
        <v>268</v>
      </c>
      <c r="B3084" t="s">
        <v>21</v>
      </c>
      <c r="C3084" t="s">
        <v>22</v>
      </c>
      <c r="D3084" t="s">
        <v>23</v>
      </c>
      <c r="E3084" t="s">
        <v>17</v>
      </c>
      <c r="F3084" t="s">
        <v>35</v>
      </c>
      <c r="G3084">
        <v>92</v>
      </c>
      <c r="H3084">
        <v>1678770</v>
      </c>
      <c r="I3084" t="s">
        <v>25</v>
      </c>
      <c r="J3084">
        <f t="shared" si="144"/>
        <v>1</v>
      </c>
      <c r="K3084" t="str">
        <f t="shared" si="145"/>
        <v>MMBtu</v>
      </c>
      <c r="L3084" s="3">
        <f t="shared" si="146"/>
        <v>1678770</v>
      </c>
    </row>
    <row r="3085" spans="1:12" x14ac:dyDescent="0.25">
      <c r="A3085" t="s">
        <v>52</v>
      </c>
      <c r="B3085" t="s">
        <v>21</v>
      </c>
      <c r="C3085" t="s">
        <v>22</v>
      </c>
      <c r="D3085" t="s">
        <v>23</v>
      </c>
      <c r="E3085" t="s">
        <v>27</v>
      </c>
      <c r="F3085" t="s">
        <v>35</v>
      </c>
      <c r="G3085">
        <v>11</v>
      </c>
      <c r="H3085">
        <v>63000</v>
      </c>
      <c r="I3085" t="s">
        <v>25</v>
      </c>
      <c r="J3085">
        <f t="shared" si="144"/>
        <v>1</v>
      </c>
      <c r="K3085" t="str">
        <f t="shared" si="145"/>
        <v>MMBtu</v>
      </c>
      <c r="L3085" s="3">
        <f t="shared" si="146"/>
        <v>63000</v>
      </c>
    </row>
    <row r="3086" spans="1:12" x14ac:dyDescent="0.25">
      <c r="A3086" t="s">
        <v>52</v>
      </c>
      <c r="B3086" t="s">
        <v>21</v>
      </c>
      <c r="C3086" t="s">
        <v>22</v>
      </c>
      <c r="D3086" t="s">
        <v>23</v>
      </c>
      <c r="E3086" t="s">
        <v>30</v>
      </c>
      <c r="F3086" t="s">
        <v>33</v>
      </c>
      <c r="G3086">
        <v>31</v>
      </c>
      <c r="H3086">
        <v>121000</v>
      </c>
      <c r="I3086" t="s">
        <v>25</v>
      </c>
      <c r="J3086">
        <f t="shared" si="144"/>
        <v>1</v>
      </c>
      <c r="K3086" t="str">
        <f t="shared" si="145"/>
        <v>MMBtu</v>
      </c>
      <c r="L3086" s="3">
        <f t="shared" si="146"/>
        <v>121000</v>
      </c>
    </row>
    <row r="3087" spans="1:12" x14ac:dyDescent="0.25">
      <c r="A3087" t="s">
        <v>52</v>
      </c>
      <c r="B3087" t="s">
        <v>21</v>
      </c>
      <c r="C3087" t="s">
        <v>22</v>
      </c>
      <c r="D3087" t="s">
        <v>23</v>
      </c>
      <c r="E3087" t="s">
        <v>30</v>
      </c>
      <c r="F3087" t="s">
        <v>35</v>
      </c>
      <c r="G3087">
        <v>99</v>
      </c>
      <c r="H3087">
        <v>422503</v>
      </c>
      <c r="I3087" t="s">
        <v>25</v>
      </c>
      <c r="J3087">
        <f t="shared" si="144"/>
        <v>1</v>
      </c>
      <c r="K3087" t="str">
        <f t="shared" si="145"/>
        <v>MMBtu</v>
      </c>
      <c r="L3087" s="3">
        <f t="shared" si="146"/>
        <v>422503</v>
      </c>
    </row>
    <row r="3088" spans="1:12" x14ac:dyDescent="0.25">
      <c r="A3088" t="s">
        <v>113</v>
      </c>
      <c r="B3088" t="s">
        <v>26</v>
      </c>
      <c r="C3088" t="s">
        <v>11</v>
      </c>
      <c r="D3088" t="s">
        <v>12</v>
      </c>
      <c r="E3088" t="s">
        <v>17</v>
      </c>
      <c r="F3088" t="s">
        <v>31</v>
      </c>
      <c r="G3088">
        <v>21</v>
      </c>
      <c r="H3088">
        <v>14460</v>
      </c>
      <c r="I3088" t="s">
        <v>42</v>
      </c>
      <c r="J3088">
        <f t="shared" si="144"/>
        <v>1</v>
      </c>
      <c r="K3088" t="str">
        <f t="shared" si="145"/>
        <v>MWh (Canada)</v>
      </c>
      <c r="L3088" s="3">
        <f t="shared" si="146"/>
        <v>14460</v>
      </c>
    </row>
    <row r="3089" spans="1:12" x14ac:dyDescent="0.25">
      <c r="A3089" t="s">
        <v>113</v>
      </c>
      <c r="B3089" t="s">
        <v>26</v>
      </c>
      <c r="C3089" t="s">
        <v>11</v>
      </c>
      <c r="D3089" t="s">
        <v>12</v>
      </c>
      <c r="E3089" t="s">
        <v>19</v>
      </c>
      <c r="F3089" t="s">
        <v>31</v>
      </c>
      <c r="G3089">
        <v>38</v>
      </c>
      <c r="H3089">
        <v>32670</v>
      </c>
      <c r="I3089" t="s">
        <v>42</v>
      </c>
      <c r="J3089">
        <f t="shared" si="144"/>
        <v>1</v>
      </c>
      <c r="K3089" t="str">
        <f t="shared" si="145"/>
        <v>MWh (Canada)</v>
      </c>
      <c r="L3089" s="3">
        <f t="shared" si="146"/>
        <v>32670</v>
      </c>
    </row>
    <row r="3090" spans="1:12" x14ac:dyDescent="0.25">
      <c r="A3090" t="s">
        <v>269</v>
      </c>
      <c r="B3090" t="s">
        <v>21</v>
      </c>
      <c r="C3090" t="s">
        <v>22</v>
      </c>
      <c r="D3090" t="s">
        <v>23</v>
      </c>
      <c r="E3090" t="s">
        <v>19</v>
      </c>
      <c r="F3090" t="s">
        <v>35</v>
      </c>
      <c r="G3090">
        <v>38</v>
      </c>
      <c r="H3090">
        <v>249856</v>
      </c>
      <c r="I3090" t="s">
        <v>25</v>
      </c>
      <c r="J3090">
        <f t="shared" si="144"/>
        <v>1</v>
      </c>
      <c r="K3090" t="str">
        <f t="shared" si="145"/>
        <v>MMBtu</v>
      </c>
      <c r="L3090" s="3">
        <f t="shared" si="146"/>
        <v>249856</v>
      </c>
    </row>
    <row r="3091" spans="1:12" x14ac:dyDescent="0.25">
      <c r="A3091" t="s">
        <v>269</v>
      </c>
      <c r="B3091" t="s">
        <v>21</v>
      </c>
      <c r="C3091" t="s">
        <v>22</v>
      </c>
      <c r="D3091" t="s">
        <v>23</v>
      </c>
      <c r="E3091" t="s">
        <v>17</v>
      </c>
      <c r="F3091" t="s">
        <v>35</v>
      </c>
      <c r="G3091">
        <v>133</v>
      </c>
      <c r="H3091">
        <v>1888509</v>
      </c>
      <c r="I3091" t="s">
        <v>25</v>
      </c>
      <c r="J3091">
        <f t="shared" si="144"/>
        <v>1</v>
      </c>
      <c r="K3091" t="str">
        <f t="shared" si="145"/>
        <v>MMBtu</v>
      </c>
      <c r="L3091" s="3">
        <f t="shared" si="146"/>
        <v>1888509</v>
      </c>
    </row>
    <row r="3092" spans="1:12" x14ac:dyDescent="0.25">
      <c r="A3092" t="s">
        <v>269</v>
      </c>
      <c r="B3092" t="s">
        <v>21</v>
      </c>
      <c r="C3092" t="s">
        <v>22</v>
      </c>
      <c r="D3092" t="s">
        <v>23</v>
      </c>
      <c r="E3092" t="s">
        <v>15</v>
      </c>
      <c r="F3092" t="s">
        <v>35</v>
      </c>
      <c r="G3092">
        <v>132</v>
      </c>
      <c r="H3092">
        <v>3233495</v>
      </c>
      <c r="I3092" t="s">
        <v>25</v>
      </c>
      <c r="J3092">
        <f t="shared" si="144"/>
        <v>1</v>
      </c>
      <c r="K3092" t="str">
        <f t="shared" si="145"/>
        <v>MMBtu</v>
      </c>
      <c r="L3092" s="3">
        <f t="shared" si="146"/>
        <v>3233495</v>
      </c>
    </row>
    <row r="3093" spans="1:12" x14ac:dyDescent="0.25">
      <c r="A3093" t="s">
        <v>270</v>
      </c>
      <c r="B3093" t="s">
        <v>26</v>
      </c>
      <c r="C3093" t="s">
        <v>22</v>
      </c>
      <c r="D3093" t="s">
        <v>23</v>
      </c>
      <c r="E3093" t="s">
        <v>13</v>
      </c>
      <c r="F3093" t="s">
        <v>34</v>
      </c>
      <c r="G3093">
        <v>1</v>
      </c>
      <c r="H3093">
        <v>30000</v>
      </c>
      <c r="I3093" t="s">
        <v>25</v>
      </c>
      <c r="J3093">
        <f t="shared" si="144"/>
        <v>1</v>
      </c>
      <c r="K3093" t="str">
        <f t="shared" si="145"/>
        <v>MMBtu</v>
      </c>
      <c r="L3093" s="3">
        <f t="shared" si="146"/>
        <v>30000</v>
      </c>
    </row>
    <row r="3094" spans="1:12" x14ac:dyDescent="0.25">
      <c r="A3094" t="s">
        <v>270</v>
      </c>
      <c r="B3094" t="s">
        <v>26</v>
      </c>
      <c r="C3094" t="s">
        <v>22</v>
      </c>
      <c r="D3094" t="s">
        <v>23</v>
      </c>
      <c r="E3094" t="s">
        <v>30</v>
      </c>
      <c r="F3094" t="s">
        <v>34</v>
      </c>
      <c r="G3094">
        <v>2</v>
      </c>
      <c r="H3094">
        <v>30000</v>
      </c>
      <c r="I3094" t="s">
        <v>25</v>
      </c>
      <c r="J3094">
        <f t="shared" si="144"/>
        <v>1</v>
      </c>
      <c r="K3094" t="str">
        <f t="shared" si="145"/>
        <v>MMBtu</v>
      </c>
      <c r="L3094" s="3">
        <f t="shared" si="146"/>
        <v>30000</v>
      </c>
    </row>
    <row r="3095" spans="1:12" x14ac:dyDescent="0.25">
      <c r="A3095" t="s">
        <v>270</v>
      </c>
      <c r="B3095" t="s">
        <v>26</v>
      </c>
      <c r="C3095" t="s">
        <v>22</v>
      </c>
      <c r="D3095" t="s">
        <v>23</v>
      </c>
      <c r="E3095" t="s">
        <v>18</v>
      </c>
      <c r="F3095" t="s">
        <v>34</v>
      </c>
      <c r="G3095">
        <v>7</v>
      </c>
      <c r="H3095">
        <v>35000</v>
      </c>
      <c r="I3095" t="s">
        <v>25</v>
      </c>
      <c r="J3095">
        <f t="shared" si="144"/>
        <v>1</v>
      </c>
      <c r="K3095" t="str">
        <f t="shared" si="145"/>
        <v>MMBtu</v>
      </c>
      <c r="L3095" s="3">
        <f t="shared" si="146"/>
        <v>35000</v>
      </c>
    </row>
    <row r="3096" spans="1:12" x14ac:dyDescent="0.25">
      <c r="A3096" t="s">
        <v>270</v>
      </c>
      <c r="B3096" t="s">
        <v>26</v>
      </c>
      <c r="C3096" t="s">
        <v>22</v>
      </c>
      <c r="D3096" t="s">
        <v>23</v>
      </c>
      <c r="E3096" t="s">
        <v>19</v>
      </c>
      <c r="F3096" t="s">
        <v>34</v>
      </c>
      <c r="G3096">
        <v>5</v>
      </c>
      <c r="H3096">
        <v>55592</v>
      </c>
      <c r="I3096" t="s">
        <v>25</v>
      </c>
      <c r="J3096">
        <f t="shared" si="144"/>
        <v>1</v>
      </c>
      <c r="K3096" t="str">
        <f t="shared" si="145"/>
        <v>MMBtu</v>
      </c>
      <c r="L3096" s="3">
        <f t="shared" si="146"/>
        <v>55592</v>
      </c>
    </row>
    <row r="3097" spans="1:12" x14ac:dyDescent="0.25">
      <c r="A3097" t="s">
        <v>270</v>
      </c>
      <c r="B3097" t="s">
        <v>26</v>
      </c>
      <c r="C3097" t="s">
        <v>22</v>
      </c>
      <c r="D3097" t="s">
        <v>23</v>
      </c>
      <c r="E3097" t="s">
        <v>17</v>
      </c>
      <c r="F3097" t="s">
        <v>34</v>
      </c>
      <c r="G3097">
        <v>12</v>
      </c>
      <c r="H3097">
        <v>87833</v>
      </c>
      <c r="I3097" t="s">
        <v>25</v>
      </c>
      <c r="J3097">
        <f t="shared" si="144"/>
        <v>1</v>
      </c>
      <c r="K3097" t="str">
        <f t="shared" si="145"/>
        <v>MMBtu</v>
      </c>
      <c r="L3097" s="3">
        <f t="shared" si="146"/>
        <v>87833</v>
      </c>
    </row>
    <row r="3098" spans="1:12" x14ac:dyDescent="0.25">
      <c r="A3098" t="s">
        <v>270</v>
      </c>
      <c r="B3098" t="s">
        <v>26</v>
      </c>
      <c r="C3098" t="s">
        <v>22</v>
      </c>
      <c r="D3098" t="s">
        <v>23</v>
      </c>
      <c r="E3098" t="s">
        <v>15</v>
      </c>
      <c r="F3098" t="s">
        <v>34</v>
      </c>
      <c r="G3098">
        <v>16</v>
      </c>
      <c r="H3098">
        <v>90200</v>
      </c>
      <c r="I3098" t="s">
        <v>25</v>
      </c>
      <c r="J3098">
        <f t="shared" si="144"/>
        <v>1</v>
      </c>
      <c r="K3098" t="str">
        <f t="shared" si="145"/>
        <v>MMBtu</v>
      </c>
      <c r="L3098" s="3">
        <f t="shared" si="146"/>
        <v>90200</v>
      </c>
    </row>
    <row r="3099" spans="1:12" x14ac:dyDescent="0.25">
      <c r="A3099" t="s">
        <v>270</v>
      </c>
      <c r="B3099" t="s">
        <v>26</v>
      </c>
      <c r="C3099" t="s">
        <v>22</v>
      </c>
      <c r="D3099" t="s">
        <v>23</v>
      </c>
      <c r="E3099" t="s">
        <v>16</v>
      </c>
      <c r="F3099" t="s">
        <v>34</v>
      </c>
      <c r="G3099">
        <v>33</v>
      </c>
      <c r="H3099">
        <v>709462</v>
      </c>
      <c r="I3099" t="s">
        <v>25</v>
      </c>
      <c r="J3099">
        <f t="shared" si="144"/>
        <v>1</v>
      </c>
      <c r="K3099" t="str">
        <f t="shared" si="145"/>
        <v>MMBtu</v>
      </c>
      <c r="L3099" s="3">
        <f t="shared" si="146"/>
        <v>709462</v>
      </c>
    </row>
    <row r="3100" spans="1:12" x14ac:dyDescent="0.25">
      <c r="A3100" t="s">
        <v>270</v>
      </c>
      <c r="B3100" t="s">
        <v>21</v>
      </c>
      <c r="C3100" t="s">
        <v>22</v>
      </c>
      <c r="D3100" t="s">
        <v>20</v>
      </c>
      <c r="E3100" t="s">
        <v>13</v>
      </c>
      <c r="F3100" t="s">
        <v>36</v>
      </c>
      <c r="G3100">
        <v>2</v>
      </c>
      <c r="H3100">
        <v>50000</v>
      </c>
      <c r="I3100" t="s">
        <v>25</v>
      </c>
      <c r="J3100">
        <f t="shared" si="144"/>
        <v>1</v>
      </c>
      <c r="K3100" t="str">
        <f t="shared" si="145"/>
        <v>MMBtu</v>
      </c>
      <c r="L3100" s="3">
        <f t="shared" si="146"/>
        <v>50000</v>
      </c>
    </row>
    <row r="3101" spans="1:12" x14ac:dyDescent="0.25">
      <c r="A3101" t="s">
        <v>270</v>
      </c>
      <c r="B3101" t="s">
        <v>21</v>
      </c>
      <c r="C3101" t="s">
        <v>22</v>
      </c>
      <c r="D3101" t="s">
        <v>12</v>
      </c>
      <c r="E3101" t="s">
        <v>13</v>
      </c>
      <c r="F3101" t="s">
        <v>37</v>
      </c>
      <c r="G3101">
        <v>2</v>
      </c>
      <c r="H3101">
        <v>260000</v>
      </c>
      <c r="I3101" t="s">
        <v>25</v>
      </c>
      <c r="J3101">
        <f t="shared" ref="J3101:J3164" si="147">IF(I3101="GJ",1.0542,1)</f>
        <v>1</v>
      </c>
      <c r="K3101" t="str">
        <f t="shared" ref="K3101:K3164" si="148">IF(I3101="GJ","MMBtu",I3101)</f>
        <v>MMBtu</v>
      </c>
      <c r="L3101" s="3">
        <f t="shared" ref="L3101:L3164" si="149">H3101*J3101</f>
        <v>260000</v>
      </c>
    </row>
    <row r="3102" spans="1:12" x14ac:dyDescent="0.25">
      <c r="A3102" t="s">
        <v>270</v>
      </c>
      <c r="B3102" t="s">
        <v>21</v>
      </c>
      <c r="C3102" t="s">
        <v>22</v>
      </c>
      <c r="D3102" t="s">
        <v>12</v>
      </c>
      <c r="E3102" t="s">
        <v>18</v>
      </c>
      <c r="F3102" t="s">
        <v>37</v>
      </c>
      <c r="G3102">
        <v>3</v>
      </c>
      <c r="H3102">
        <v>395000</v>
      </c>
      <c r="I3102" t="s">
        <v>25</v>
      </c>
      <c r="J3102">
        <f t="shared" si="147"/>
        <v>1</v>
      </c>
      <c r="K3102" t="str">
        <f t="shared" si="148"/>
        <v>MMBtu</v>
      </c>
      <c r="L3102" s="3">
        <f t="shared" si="149"/>
        <v>395000</v>
      </c>
    </row>
    <row r="3103" spans="1:12" x14ac:dyDescent="0.25">
      <c r="A3103" t="s">
        <v>270</v>
      </c>
      <c r="B3103" t="s">
        <v>21</v>
      </c>
      <c r="C3103" t="s">
        <v>22</v>
      </c>
      <c r="D3103" t="s">
        <v>23</v>
      </c>
      <c r="E3103" t="s">
        <v>27</v>
      </c>
      <c r="F3103" t="s">
        <v>33</v>
      </c>
      <c r="G3103">
        <v>9</v>
      </c>
      <c r="H3103">
        <v>501333</v>
      </c>
      <c r="I3103" t="s">
        <v>25</v>
      </c>
      <c r="J3103">
        <f t="shared" si="147"/>
        <v>1</v>
      </c>
      <c r="K3103" t="str">
        <f t="shared" si="148"/>
        <v>MMBtu</v>
      </c>
      <c r="L3103" s="3">
        <f t="shared" si="149"/>
        <v>501333</v>
      </c>
    </row>
    <row r="3104" spans="1:12" x14ac:dyDescent="0.25">
      <c r="A3104" t="s">
        <v>270</v>
      </c>
      <c r="B3104" t="s">
        <v>21</v>
      </c>
      <c r="C3104" t="s">
        <v>22</v>
      </c>
      <c r="D3104" t="s">
        <v>12</v>
      </c>
      <c r="E3104" t="s">
        <v>30</v>
      </c>
      <c r="F3104" t="s">
        <v>36</v>
      </c>
      <c r="G3104">
        <v>1</v>
      </c>
      <c r="H3104">
        <v>615000</v>
      </c>
      <c r="I3104" t="s">
        <v>25</v>
      </c>
      <c r="J3104">
        <f t="shared" si="147"/>
        <v>1</v>
      </c>
      <c r="K3104" t="str">
        <f t="shared" si="148"/>
        <v>MMBtu</v>
      </c>
      <c r="L3104" s="3">
        <f t="shared" si="149"/>
        <v>615000</v>
      </c>
    </row>
    <row r="3105" spans="1:12" x14ac:dyDescent="0.25">
      <c r="A3105" t="s">
        <v>270</v>
      </c>
      <c r="B3105" t="s">
        <v>21</v>
      </c>
      <c r="C3105" t="s">
        <v>22</v>
      </c>
      <c r="D3105" t="s">
        <v>20</v>
      </c>
      <c r="E3105" t="s">
        <v>19</v>
      </c>
      <c r="F3105" t="s">
        <v>33</v>
      </c>
      <c r="G3105">
        <v>4</v>
      </c>
      <c r="H3105">
        <v>1667500</v>
      </c>
      <c r="I3105" t="s">
        <v>25</v>
      </c>
      <c r="J3105">
        <f t="shared" si="147"/>
        <v>1</v>
      </c>
      <c r="K3105" t="str">
        <f t="shared" si="148"/>
        <v>MMBtu</v>
      </c>
      <c r="L3105" s="3">
        <f t="shared" si="149"/>
        <v>1667500</v>
      </c>
    </row>
    <row r="3106" spans="1:12" x14ac:dyDescent="0.25">
      <c r="A3106" t="s">
        <v>270</v>
      </c>
      <c r="B3106" t="s">
        <v>21</v>
      </c>
      <c r="C3106" t="s">
        <v>22</v>
      </c>
      <c r="D3106" t="s">
        <v>12</v>
      </c>
      <c r="E3106" t="s">
        <v>15</v>
      </c>
      <c r="F3106" t="s">
        <v>35</v>
      </c>
      <c r="G3106">
        <v>13</v>
      </c>
      <c r="H3106">
        <v>1675196</v>
      </c>
      <c r="I3106" t="s">
        <v>25</v>
      </c>
      <c r="J3106">
        <f t="shared" si="147"/>
        <v>1</v>
      </c>
      <c r="K3106" t="str">
        <f t="shared" si="148"/>
        <v>MMBtu</v>
      </c>
      <c r="L3106" s="3">
        <f t="shared" si="149"/>
        <v>1675196</v>
      </c>
    </row>
    <row r="3107" spans="1:12" x14ac:dyDescent="0.25">
      <c r="A3107" t="s">
        <v>270</v>
      </c>
      <c r="B3107" t="s">
        <v>21</v>
      </c>
      <c r="C3107" t="s">
        <v>22</v>
      </c>
      <c r="D3107" t="s">
        <v>12</v>
      </c>
      <c r="E3107" t="s">
        <v>19</v>
      </c>
      <c r="F3107" t="s">
        <v>33</v>
      </c>
      <c r="G3107">
        <v>16</v>
      </c>
      <c r="H3107">
        <v>3501725</v>
      </c>
      <c r="I3107" t="s">
        <v>25</v>
      </c>
      <c r="J3107">
        <f t="shared" si="147"/>
        <v>1</v>
      </c>
      <c r="K3107" t="str">
        <f t="shared" si="148"/>
        <v>MMBtu</v>
      </c>
      <c r="L3107" s="3">
        <f t="shared" si="149"/>
        <v>3501725</v>
      </c>
    </row>
    <row r="3108" spans="1:12" x14ac:dyDescent="0.25">
      <c r="A3108" t="s">
        <v>270</v>
      </c>
      <c r="B3108" t="s">
        <v>21</v>
      </c>
      <c r="C3108" t="s">
        <v>22</v>
      </c>
      <c r="D3108" t="s">
        <v>23</v>
      </c>
      <c r="E3108" t="s">
        <v>16</v>
      </c>
      <c r="F3108" t="s">
        <v>33</v>
      </c>
      <c r="G3108">
        <v>508</v>
      </c>
      <c r="H3108">
        <v>3851981</v>
      </c>
      <c r="I3108" t="s">
        <v>25</v>
      </c>
      <c r="J3108">
        <f t="shared" si="147"/>
        <v>1</v>
      </c>
      <c r="K3108" t="str">
        <f t="shared" si="148"/>
        <v>MMBtu</v>
      </c>
      <c r="L3108" s="3">
        <f t="shared" si="149"/>
        <v>3851981</v>
      </c>
    </row>
    <row r="3109" spans="1:12" x14ac:dyDescent="0.25">
      <c r="A3109" t="s">
        <v>270</v>
      </c>
      <c r="B3109" t="s">
        <v>21</v>
      </c>
      <c r="C3109" t="s">
        <v>22</v>
      </c>
      <c r="D3109" t="s">
        <v>23</v>
      </c>
      <c r="E3109" t="s">
        <v>30</v>
      </c>
      <c r="F3109" t="s">
        <v>33</v>
      </c>
      <c r="G3109">
        <v>296</v>
      </c>
      <c r="H3109">
        <v>4728907</v>
      </c>
      <c r="I3109" t="s">
        <v>25</v>
      </c>
      <c r="J3109">
        <f t="shared" si="147"/>
        <v>1</v>
      </c>
      <c r="K3109" t="str">
        <f t="shared" si="148"/>
        <v>MMBtu</v>
      </c>
      <c r="L3109" s="3">
        <f t="shared" si="149"/>
        <v>4728907</v>
      </c>
    </row>
    <row r="3110" spans="1:12" x14ac:dyDescent="0.25">
      <c r="A3110" t="s">
        <v>270</v>
      </c>
      <c r="B3110" t="s">
        <v>21</v>
      </c>
      <c r="C3110" t="s">
        <v>22</v>
      </c>
      <c r="D3110" t="s">
        <v>12</v>
      </c>
      <c r="E3110" t="s">
        <v>15</v>
      </c>
      <c r="F3110" t="s">
        <v>33</v>
      </c>
      <c r="G3110">
        <v>25</v>
      </c>
      <c r="H3110">
        <v>5140930</v>
      </c>
      <c r="I3110" t="s">
        <v>25</v>
      </c>
      <c r="J3110">
        <f t="shared" si="147"/>
        <v>1</v>
      </c>
      <c r="K3110" t="str">
        <f t="shared" si="148"/>
        <v>MMBtu</v>
      </c>
      <c r="L3110" s="3">
        <f t="shared" si="149"/>
        <v>5140930</v>
      </c>
    </row>
    <row r="3111" spans="1:12" x14ac:dyDescent="0.25">
      <c r="A3111" t="s">
        <v>270</v>
      </c>
      <c r="B3111" t="s">
        <v>21</v>
      </c>
      <c r="C3111" t="s">
        <v>22</v>
      </c>
      <c r="D3111" t="s">
        <v>12</v>
      </c>
      <c r="E3111" t="s">
        <v>17</v>
      </c>
      <c r="F3111" t="s">
        <v>33</v>
      </c>
      <c r="G3111">
        <v>23</v>
      </c>
      <c r="H3111">
        <v>6976490</v>
      </c>
      <c r="I3111" t="s">
        <v>25</v>
      </c>
      <c r="J3111">
        <f t="shared" si="147"/>
        <v>1</v>
      </c>
      <c r="K3111" t="str">
        <f t="shared" si="148"/>
        <v>MMBtu</v>
      </c>
      <c r="L3111" s="3">
        <f t="shared" si="149"/>
        <v>6976490</v>
      </c>
    </row>
    <row r="3112" spans="1:12" x14ac:dyDescent="0.25">
      <c r="A3112" t="s">
        <v>270</v>
      </c>
      <c r="B3112" t="s">
        <v>21</v>
      </c>
      <c r="C3112" t="s">
        <v>22</v>
      </c>
      <c r="D3112" t="s">
        <v>23</v>
      </c>
      <c r="E3112" t="s">
        <v>18</v>
      </c>
      <c r="F3112" t="s">
        <v>33</v>
      </c>
      <c r="G3112">
        <v>532</v>
      </c>
      <c r="H3112">
        <v>7037306</v>
      </c>
      <c r="I3112" t="s">
        <v>25</v>
      </c>
      <c r="J3112">
        <f t="shared" si="147"/>
        <v>1</v>
      </c>
      <c r="K3112" t="str">
        <f t="shared" si="148"/>
        <v>MMBtu</v>
      </c>
      <c r="L3112" s="3">
        <f t="shared" si="149"/>
        <v>7037306</v>
      </c>
    </row>
    <row r="3113" spans="1:12" x14ac:dyDescent="0.25">
      <c r="A3113" t="s">
        <v>270</v>
      </c>
      <c r="B3113" t="s">
        <v>21</v>
      </c>
      <c r="C3113" t="s">
        <v>22</v>
      </c>
      <c r="D3113" t="s">
        <v>23</v>
      </c>
      <c r="E3113" t="s">
        <v>15</v>
      </c>
      <c r="F3113" t="s">
        <v>33</v>
      </c>
      <c r="G3113">
        <v>1027</v>
      </c>
      <c r="H3113">
        <v>8014009</v>
      </c>
      <c r="I3113" t="s">
        <v>25</v>
      </c>
      <c r="J3113">
        <f t="shared" si="147"/>
        <v>1</v>
      </c>
      <c r="K3113" t="str">
        <f t="shared" si="148"/>
        <v>MMBtu</v>
      </c>
      <c r="L3113" s="3">
        <f t="shared" si="149"/>
        <v>8014009</v>
      </c>
    </row>
    <row r="3114" spans="1:12" x14ac:dyDescent="0.25">
      <c r="A3114" t="s">
        <v>270</v>
      </c>
      <c r="B3114" t="s">
        <v>21</v>
      </c>
      <c r="C3114" t="s">
        <v>22</v>
      </c>
      <c r="D3114" t="s">
        <v>23</v>
      </c>
      <c r="E3114" t="s">
        <v>13</v>
      </c>
      <c r="F3114" t="s">
        <v>33</v>
      </c>
      <c r="G3114">
        <v>961</v>
      </c>
      <c r="H3114">
        <v>8493758</v>
      </c>
      <c r="I3114" t="s">
        <v>25</v>
      </c>
      <c r="J3114">
        <f t="shared" si="147"/>
        <v>1</v>
      </c>
      <c r="K3114" t="str">
        <f t="shared" si="148"/>
        <v>MMBtu</v>
      </c>
      <c r="L3114" s="3">
        <f t="shared" si="149"/>
        <v>8493758</v>
      </c>
    </row>
    <row r="3115" spans="1:12" x14ac:dyDescent="0.25">
      <c r="A3115" t="s">
        <v>270</v>
      </c>
      <c r="B3115" t="s">
        <v>21</v>
      </c>
      <c r="C3115" t="s">
        <v>22</v>
      </c>
      <c r="D3115" t="s">
        <v>12</v>
      </c>
      <c r="E3115" t="s">
        <v>13</v>
      </c>
      <c r="F3115" t="s">
        <v>33</v>
      </c>
      <c r="G3115">
        <v>48</v>
      </c>
      <c r="H3115">
        <v>9003248</v>
      </c>
      <c r="I3115" t="s">
        <v>25</v>
      </c>
      <c r="J3115">
        <f t="shared" si="147"/>
        <v>1</v>
      </c>
      <c r="K3115" t="str">
        <f t="shared" si="148"/>
        <v>MMBtu</v>
      </c>
      <c r="L3115" s="3">
        <f t="shared" si="149"/>
        <v>9003248</v>
      </c>
    </row>
    <row r="3116" spans="1:12" x14ac:dyDescent="0.25">
      <c r="A3116" t="s">
        <v>270</v>
      </c>
      <c r="B3116" t="s">
        <v>21</v>
      </c>
      <c r="C3116" t="s">
        <v>22</v>
      </c>
      <c r="D3116" t="s">
        <v>23</v>
      </c>
      <c r="E3116" t="s">
        <v>17</v>
      </c>
      <c r="F3116" t="s">
        <v>33</v>
      </c>
      <c r="G3116">
        <v>1058</v>
      </c>
      <c r="H3116">
        <v>9085475</v>
      </c>
      <c r="I3116" t="s">
        <v>25</v>
      </c>
      <c r="J3116">
        <f t="shared" si="147"/>
        <v>1</v>
      </c>
      <c r="K3116" t="str">
        <f t="shared" si="148"/>
        <v>MMBtu</v>
      </c>
      <c r="L3116" s="3">
        <f t="shared" si="149"/>
        <v>9085475</v>
      </c>
    </row>
    <row r="3117" spans="1:12" x14ac:dyDescent="0.25">
      <c r="A3117" t="s">
        <v>270</v>
      </c>
      <c r="B3117" t="s">
        <v>21</v>
      </c>
      <c r="C3117" t="s">
        <v>22</v>
      </c>
      <c r="D3117" t="s">
        <v>23</v>
      </c>
      <c r="E3117" t="s">
        <v>16</v>
      </c>
      <c r="F3117" t="s">
        <v>35</v>
      </c>
      <c r="G3117">
        <v>517</v>
      </c>
      <c r="H3117">
        <v>9311162</v>
      </c>
      <c r="I3117" t="s">
        <v>25</v>
      </c>
      <c r="J3117">
        <f t="shared" si="147"/>
        <v>1</v>
      </c>
      <c r="K3117" t="str">
        <f t="shared" si="148"/>
        <v>MMBtu</v>
      </c>
      <c r="L3117" s="3">
        <f t="shared" si="149"/>
        <v>9311162</v>
      </c>
    </row>
    <row r="3118" spans="1:12" x14ac:dyDescent="0.25">
      <c r="A3118" t="s">
        <v>270</v>
      </c>
      <c r="B3118" t="s">
        <v>21</v>
      </c>
      <c r="C3118" t="s">
        <v>22</v>
      </c>
      <c r="D3118" t="s">
        <v>12</v>
      </c>
      <c r="E3118" t="s">
        <v>19</v>
      </c>
      <c r="F3118" t="s">
        <v>35</v>
      </c>
      <c r="G3118">
        <v>54</v>
      </c>
      <c r="H3118">
        <v>9314650</v>
      </c>
      <c r="I3118" t="s">
        <v>25</v>
      </c>
      <c r="J3118">
        <f t="shared" si="147"/>
        <v>1</v>
      </c>
      <c r="K3118" t="str">
        <f t="shared" si="148"/>
        <v>MMBtu</v>
      </c>
      <c r="L3118" s="3">
        <f t="shared" si="149"/>
        <v>9314650</v>
      </c>
    </row>
    <row r="3119" spans="1:12" x14ac:dyDescent="0.25">
      <c r="A3119" t="s">
        <v>270</v>
      </c>
      <c r="B3119" t="s">
        <v>21</v>
      </c>
      <c r="C3119" t="s">
        <v>22</v>
      </c>
      <c r="D3119" t="s">
        <v>23</v>
      </c>
      <c r="E3119" t="s">
        <v>18</v>
      </c>
      <c r="F3119" t="s">
        <v>35</v>
      </c>
      <c r="G3119">
        <v>446</v>
      </c>
      <c r="H3119">
        <v>9884816</v>
      </c>
      <c r="I3119" t="s">
        <v>25</v>
      </c>
      <c r="J3119">
        <f t="shared" si="147"/>
        <v>1</v>
      </c>
      <c r="K3119" t="str">
        <f t="shared" si="148"/>
        <v>MMBtu</v>
      </c>
      <c r="L3119" s="3">
        <f t="shared" si="149"/>
        <v>9884816</v>
      </c>
    </row>
    <row r="3120" spans="1:12" x14ac:dyDescent="0.25">
      <c r="A3120" t="s">
        <v>270</v>
      </c>
      <c r="B3120" t="s">
        <v>21</v>
      </c>
      <c r="C3120" t="s">
        <v>22</v>
      </c>
      <c r="D3120" t="s">
        <v>23</v>
      </c>
      <c r="E3120" t="s">
        <v>19</v>
      </c>
      <c r="F3120" t="s">
        <v>33</v>
      </c>
      <c r="G3120">
        <v>940</v>
      </c>
      <c r="H3120">
        <v>10427350</v>
      </c>
      <c r="I3120" t="s">
        <v>25</v>
      </c>
      <c r="J3120">
        <f t="shared" si="147"/>
        <v>1</v>
      </c>
      <c r="K3120" t="str">
        <f t="shared" si="148"/>
        <v>MMBtu</v>
      </c>
      <c r="L3120" s="3">
        <f t="shared" si="149"/>
        <v>10427350</v>
      </c>
    </row>
    <row r="3121" spans="1:12" x14ac:dyDescent="0.25">
      <c r="A3121" t="s">
        <v>270</v>
      </c>
      <c r="B3121" t="s">
        <v>21</v>
      </c>
      <c r="C3121" t="s">
        <v>22</v>
      </c>
      <c r="D3121" t="s">
        <v>23</v>
      </c>
      <c r="E3121" t="s">
        <v>19</v>
      </c>
      <c r="F3121" t="s">
        <v>35</v>
      </c>
      <c r="G3121">
        <v>565</v>
      </c>
      <c r="H3121">
        <v>10844610</v>
      </c>
      <c r="I3121" t="s">
        <v>25</v>
      </c>
      <c r="J3121">
        <f t="shared" si="147"/>
        <v>1</v>
      </c>
      <c r="K3121" t="str">
        <f t="shared" si="148"/>
        <v>MMBtu</v>
      </c>
      <c r="L3121" s="3">
        <f t="shared" si="149"/>
        <v>10844610</v>
      </c>
    </row>
    <row r="3122" spans="1:12" x14ac:dyDescent="0.25">
      <c r="A3122" t="s">
        <v>270</v>
      </c>
      <c r="B3122" t="s">
        <v>21</v>
      </c>
      <c r="C3122" t="s">
        <v>22</v>
      </c>
      <c r="D3122" t="s">
        <v>23</v>
      </c>
      <c r="E3122" t="s">
        <v>30</v>
      </c>
      <c r="F3122" t="s">
        <v>35</v>
      </c>
      <c r="G3122">
        <v>476</v>
      </c>
      <c r="H3122">
        <v>10860857</v>
      </c>
      <c r="I3122" t="s">
        <v>25</v>
      </c>
      <c r="J3122">
        <f t="shared" si="147"/>
        <v>1</v>
      </c>
      <c r="K3122" t="str">
        <f t="shared" si="148"/>
        <v>MMBtu</v>
      </c>
      <c r="L3122" s="3">
        <f t="shared" si="149"/>
        <v>10860857</v>
      </c>
    </row>
    <row r="3123" spans="1:12" x14ac:dyDescent="0.25">
      <c r="A3123" t="s">
        <v>270</v>
      </c>
      <c r="B3123" t="s">
        <v>21</v>
      </c>
      <c r="C3123" t="s">
        <v>22</v>
      </c>
      <c r="D3123" t="s">
        <v>23</v>
      </c>
      <c r="E3123" t="s">
        <v>27</v>
      </c>
      <c r="F3123" t="s">
        <v>35</v>
      </c>
      <c r="G3123">
        <v>264</v>
      </c>
      <c r="H3123">
        <v>10980000</v>
      </c>
      <c r="I3123" t="s">
        <v>25</v>
      </c>
      <c r="J3123">
        <f t="shared" si="147"/>
        <v>1</v>
      </c>
      <c r="K3123" t="str">
        <f t="shared" si="148"/>
        <v>MMBtu</v>
      </c>
      <c r="L3123" s="3">
        <f t="shared" si="149"/>
        <v>10980000</v>
      </c>
    </row>
    <row r="3124" spans="1:12" x14ac:dyDescent="0.25">
      <c r="A3124" t="s">
        <v>270</v>
      </c>
      <c r="B3124" t="s">
        <v>21</v>
      </c>
      <c r="C3124" t="s">
        <v>22</v>
      </c>
      <c r="D3124" t="s">
        <v>12</v>
      </c>
      <c r="E3124" t="s">
        <v>19</v>
      </c>
      <c r="F3124" t="s">
        <v>36</v>
      </c>
      <c r="G3124">
        <v>78</v>
      </c>
      <c r="H3124">
        <v>11362000</v>
      </c>
      <c r="I3124" t="s">
        <v>25</v>
      </c>
      <c r="J3124">
        <f t="shared" si="147"/>
        <v>1</v>
      </c>
      <c r="K3124" t="str">
        <f t="shared" si="148"/>
        <v>MMBtu</v>
      </c>
      <c r="L3124" s="3">
        <f t="shared" si="149"/>
        <v>11362000</v>
      </c>
    </row>
    <row r="3125" spans="1:12" x14ac:dyDescent="0.25">
      <c r="A3125" t="s">
        <v>270</v>
      </c>
      <c r="B3125" t="s">
        <v>21</v>
      </c>
      <c r="C3125" t="s">
        <v>22</v>
      </c>
      <c r="D3125" t="s">
        <v>12</v>
      </c>
      <c r="E3125" t="s">
        <v>13</v>
      </c>
      <c r="F3125" t="s">
        <v>35</v>
      </c>
      <c r="G3125">
        <v>65</v>
      </c>
      <c r="H3125">
        <v>12283600</v>
      </c>
      <c r="I3125" t="s">
        <v>25</v>
      </c>
      <c r="J3125">
        <f t="shared" si="147"/>
        <v>1</v>
      </c>
      <c r="K3125" t="str">
        <f t="shared" si="148"/>
        <v>MMBtu</v>
      </c>
      <c r="L3125" s="3">
        <f t="shared" si="149"/>
        <v>12283600</v>
      </c>
    </row>
    <row r="3126" spans="1:12" x14ac:dyDescent="0.25">
      <c r="A3126" t="s">
        <v>270</v>
      </c>
      <c r="B3126" t="s">
        <v>21</v>
      </c>
      <c r="C3126" t="s">
        <v>22</v>
      </c>
      <c r="D3126" t="s">
        <v>12</v>
      </c>
      <c r="E3126" t="s">
        <v>15</v>
      </c>
      <c r="F3126" t="s">
        <v>36</v>
      </c>
      <c r="G3126">
        <v>53</v>
      </c>
      <c r="H3126">
        <v>13160000</v>
      </c>
      <c r="I3126" t="s">
        <v>25</v>
      </c>
      <c r="J3126">
        <f t="shared" si="147"/>
        <v>1</v>
      </c>
      <c r="K3126" t="str">
        <f t="shared" si="148"/>
        <v>MMBtu</v>
      </c>
      <c r="L3126" s="3">
        <f t="shared" si="149"/>
        <v>13160000</v>
      </c>
    </row>
    <row r="3127" spans="1:12" x14ac:dyDescent="0.25">
      <c r="A3127" t="s">
        <v>270</v>
      </c>
      <c r="B3127" t="s">
        <v>21</v>
      </c>
      <c r="C3127" t="s">
        <v>22</v>
      </c>
      <c r="D3127" t="s">
        <v>23</v>
      </c>
      <c r="E3127" t="s">
        <v>15</v>
      </c>
      <c r="F3127" t="s">
        <v>35</v>
      </c>
      <c r="G3127">
        <v>830</v>
      </c>
      <c r="H3127">
        <v>13428998</v>
      </c>
      <c r="I3127" t="s">
        <v>25</v>
      </c>
      <c r="J3127">
        <f t="shared" si="147"/>
        <v>1</v>
      </c>
      <c r="K3127" t="str">
        <f t="shared" si="148"/>
        <v>MMBtu</v>
      </c>
      <c r="L3127" s="3">
        <f t="shared" si="149"/>
        <v>13428998</v>
      </c>
    </row>
    <row r="3128" spans="1:12" x14ac:dyDescent="0.25">
      <c r="A3128" t="s">
        <v>270</v>
      </c>
      <c r="B3128" t="s">
        <v>21</v>
      </c>
      <c r="C3128" t="s">
        <v>22</v>
      </c>
      <c r="D3128" t="s">
        <v>23</v>
      </c>
      <c r="E3128" t="s">
        <v>13</v>
      </c>
      <c r="F3128" t="s">
        <v>35</v>
      </c>
      <c r="G3128">
        <v>1039</v>
      </c>
      <c r="H3128">
        <v>14427248</v>
      </c>
      <c r="I3128" t="s">
        <v>25</v>
      </c>
      <c r="J3128">
        <f t="shared" si="147"/>
        <v>1</v>
      </c>
      <c r="K3128" t="str">
        <f t="shared" si="148"/>
        <v>MMBtu</v>
      </c>
      <c r="L3128" s="3">
        <f t="shared" si="149"/>
        <v>14427248</v>
      </c>
    </row>
    <row r="3129" spans="1:12" x14ac:dyDescent="0.25">
      <c r="A3129" t="s">
        <v>270</v>
      </c>
      <c r="B3129" t="s">
        <v>21</v>
      </c>
      <c r="C3129" t="s">
        <v>22</v>
      </c>
      <c r="D3129" t="s">
        <v>23</v>
      </c>
      <c r="E3129" t="s">
        <v>17</v>
      </c>
      <c r="F3129" t="s">
        <v>35</v>
      </c>
      <c r="G3129">
        <v>669</v>
      </c>
      <c r="H3129">
        <v>18678368</v>
      </c>
      <c r="I3129" t="s">
        <v>25</v>
      </c>
      <c r="J3129">
        <f t="shared" si="147"/>
        <v>1</v>
      </c>
      <c r="K3129" t="str">
        <f t="shared" si="148"/>
        <v>MMBtu</v>
      </c>
      <c r="L3129" s="3">
        <f t="shared" si="149"/>
        <v>18678368</v>
      </c>
    </row>
    <row r="3130" spans="1:12" x14ac:dyDescent="0.25">
      <c r="A3130" t="s">
        <v>270</v>
      </c>
      <c r="B3130" t="s">
        <v>21</v>
      </c>
      <c r="C3130" t="s">
        <v>22</v>
      </c>
      <c r="D3130" t="s">
        <v>12</v>
      </c>
      <c r="E3130" t="s">
        <v>16</v>
      </c>
      <c r="F3130" t="s">
        <v>35</v>
      </c>
      <c r="G3130">
        <v>93</v>
      </c>
      <c r="H3130">
        <v>21375000</v>
      </c>
      <c r="I3130" t="s">
        <v>25</v>
      </c>
      <c r="J3130">
        <f t="shared" si="147"/>
        <v>1</v>
      </c>
      <c r="K3130" t="str">
        <f t="shared" si="148"/>
        <v>MMBtu</v>
      </c>
      <c r="L3130" s="3">
        <f t="shared" si="149"/>
        <v>21375000</v>
      </c>
    </row>
    <row r="3131" spans="1:12" x14ac:dyDescent="0.25">
      <c r="A3131" t="s">
        <v>270</v>
      </c>
      <c r="B3131" t="s">
        <v>21</v>
      </c>
      <c r="C3131" t="s">
        <v>22</v>
      </c>
      <c r="D3131" t="s">
        <v>12</v>
      </c>
      <c r="E3131" t="s">
        <v>17</v>
      </c>
      <c r="F3131" t="s">
        <v>36</v>
      </c>
      <c r="G3131">
        <v>128</v>
      </c>
      <c r="H3131">
        <v>21950000</v>
      </c>
      <c r="I3131" t="s">
        <v>25</v>
      </c>
      <c r="J3131">
        <f t="shared" si="147"/>
        <v>1</v>
      </c>
      <c r="K3131" t="str">
        <f t="shared" si="148"/>
        <v>MMBtu</v>
      </c>
      <c r="L3131" s="3">
        <f t="shared" si="149"/>
        <v>21950000</v>
      </c>
    </row>
    <row r="3132" spans="1:12" x14ac:dyDescent="0.25">
      <c r="A3132" t="s">
        <v>270</v>
      </c>
      <c r="B3132" t="s">
        <v>21</v>
      </c>
      <c r="C3132" t="s">
        <v>22</v>
      </c>
      <c r="D3132" t="s">
        <v>12</v>
      </c>
      <c r="E3132" t="s">
        <v>17</v>
      </c>
      <c r="F3132" t="s">
        <v>35</v>
      </c>
      <c r="G3132">
        <v>82</v>
      </c>
      <c r="H3132">
        <v>23871498</v>
      </c>
      <c r="I3132" t="s">
        <v>25</v>
      </c>
      <c r="J3132">
        <f t="shared" si="147"/>
        <v>1</v>
      </c>
      <c r="K3132" t="str">
        <f t="shared" si="148"/>
        <v>MMBtu</v>
      </c>
      <c r="L3132" s="3">
        <f t="shared" si="149"/>
        <v>23871498</v>
      </c>
    </row>
    <row r="3133" spans="1:12" x14ac:dyDescent="0.25">
      <c r="A3133" t="s">
        <v>270</v>
      </c>
      <c r="B3133" t="s">
        <v>21</v>
      </c>
      <c r="C3133" t="s">
        <v>22</v>
      </c>
      <c r="D3133" t="s">
        <v>12</v>
      </c>
      <c r="E3133" t="s">
        <v>18</v>
      </c>
      <c r="F3133" t="s">
        <v>33</v>
      </c>
      <c r="G3133">
        <v>71</v>
      </c>
      <c r="H3133">
        <v>25447600</v>
      </c>
      <c r="I3133" t="s">
        <v>25</v>
      </c>
      <c r="J3133">
        <f t="shared" si="147"/>
        <v>1</v>
      </c>
      <c r="K3133" t="str">
        <f t="shared" si="148"/>
        <v>MMBtu</v>
      </c>
      <c r="L3133" s="3">
        <f t="shared" si="149"/>
        <v>25447600</v>
      </c>
    </row>
    <row r="3134" spans="1:12" x14ac:dyDescent="0.25">
      <c r="A3134" t="s">
        <v>270</v>
      </c>
      <c r="B3134" t="s">
        <v>21</v>
      </c>
      <c r="C3134" t="s">
        <v>22</v>
      </c>
      <c r="D3134" t="s">
        <v>12</v>
      </c>
      <c r="E3134" t="s">
        <v>27</v>
      </c>
      <c r="F3134" t="s">
        <v>35</v>
      </c>
      <c r="G3134">
        <v>109</v>
      </c>
      <c r="H3134">
        <v>26035000</v>
      </c>
      <c r="I3134" t="s">
        <v>25</v>
      </c>
      <c r="J3134">
        <f t="shared" si="147"/>
        <v>1</v>
      </c>
      <c r="K3134" t="str">
        <f t="shared" si="148"/>
        <v>MMBtu</v>
      </c>
      <c r="L3134" s="3">
        <f t="shared" si="149"/>
        <v>26035000</v>
      </c>
    </row>
    <row r="3135" spans="1:12" x14ac:dyDescent="0.25">
      <c r="A3135" t="s">
        <v>270</v>
      </c>
      <c r="B3135" t="s">
        <v>21</v>
      </c>
      <c r="C3135" t="s">
        <v>22</v>
      </c>
      <c r="D3135" t="s">
        <v>12</v>
      </c>
      <c r="E3135" t="s">
        <v>27</v>
      </c>
      <c r="F3135" t="s">
        <v>33</v>
      </c>
      <c r="G3135">
        <v>8</v>
      </c>
      <c r="H3135">
        <v>27650000</v>
      </c>
      <c r="I3135" t="s">
        <v>25</v>
      </c>
      <c r="J3135">
        <f t="shared" si="147"/>
        <v>1</v>
      </c>
      <c r="K3135" t="str">
        <f t="shared" si="148"/>
        <v>MMBtu</v>
      </c>
      <c r="L3135" s="3">
        <f t="shared" si="149"/>
        <v>27650000</v>
      </c>
    </row>
    <row r="3136" spans="1:12" x14ac:dyDescent="0.25">
      <c r="A3136" t="s">
        <v>270</v>
      </c>
      <c r="B3136" t="s">
        <v>21</v>
      </c>
      <c r="C3136" t="s">
        <v>22</v>
      </c>
      <c r="D3136" t="s">
        <v>12</v>
      </c>
      <c r="E3136" t="s">
        <v>13</v>
      </c>
      <c r="F3136" t="s">
        <v>36</v>
      </c>
      <c r="G3136">
        <v>184</v>
      </c>
      <c r="H3136">
        <v>42400000</v>
      </c>
      <c r="I3136" t="s">
        <v>25</v>
      </c>
      <c r="J3136">
        <f t="shared" si="147"/>
        <v>1</v>
      </c>
      <c r="K3136" t="str">
        <f t="shared" si="148"/>
        <v>MMBtu</v>
      </c>
      <c r="L3136" s="3">
        <f t="shared" si="149"/>
        <v>42400000</v>
      </c>
    </row>
    <row r="3137" spans="1:12" x14ac:dyDescent="0.25">
      <c r="A3137" t="s">
        <v>270</v>
      </c>
      <c r="B3137" t="s">
        <v>21</v>
      </c>
      <c r="C3137" t="s">
        <v>22</v>
      </c>
      <c r="D3137" t="s">
        <v>12</v>
      </c>
      <c r="E3137" t="s">
        <v>18</v>
      </c>
      <c r="F3137" t="s">
        <v>35</v>
      </c>
      <c r="G3137">
        <v>215</v>
      </c>
      <c r="H3137">
        <v>45277500</v>
      </c>
      <c r="I3137" t="s">
        <v>25</v>
      </c>
      <c r="J3137">
        <f t="shared" si="147"/>
        <v>1</v>
      </c>
      <c r="K3137" t="str">
        <f t="shared" si="148"/>
        <v>MMBtu</v>
      </c>
      <c r="L3137" s="3">
        <f t="shared" si="149"/>
        <v>45277500</v>
      </c>
    </row>
    <row r="3138" spans="1:12" x14ac:dyDescent="0.25">
      <c r="A3138" t="s">
        <v>270</v>
      </c>
      <c r="B3138" t="s">
        <v>21</v>
      </c>
      <c r="C3138" t="s">
        <v>22</v>
      </c>
      <c r="D3138" t="s">
        <v>12</v>
      </c>
      <c r="E3138" t="s">
        <v>30</v>
      </c>
      <c r="F3138" t="s">
        <v>35</v>
      </c>
      <c r="G3138">
        <v>98</v>
      </c>
      <c r="H3138">
        <v>45955000</v>
      </c>
      <c r="I3138" t="s">
        <v>25</v>
      </c>
      <c r="J3138">
        <f t="shared" si="147"/>
        <v>1</v>
      </c>
      <c r="K3138" t="str">
        <f t="shared" si="148"/>
        <v>MMBtu</v>
      </c>
      <c r="L3138" s="3">
        <f t="shared" si="149"/>
        <v>45955000</v>
      </c>
    </row>
    <row r="3139" spans="1:12" x14ac:dyDescent="0.25">
      <c r="A3139" t="s">
        <v>270</v>
      </c>
      <c r="B3139" t="s">
        <v>21</v>
      </c>
      <c r="C3139" t="s">
        <v>22</v>
      </c>
      <c r="D3139" t="s">
        <v>12</v>
      </c>
      <c r="E3139" t="s">
        <v>16</v>
      </c>
      <c r="F3139" t="s">
        <v>36</v>
      </c>
      <c r="G3139">
        <v>132</v>
      </c>
      <c r="H3139">
        <v>48852500</v>
      </c>
      <c r="I3139" t="s">
        <v>25</v>
      </c>
      <c r="J3139">
        <f t="shared" si="147"/>
        <v>1</v>
      </c>
      <c r="K3139" t="str">
        <f t="shared" si="148"/>
        <v>MMBtu</v>
      </c>
      <c r="L3139" s="3">
        <f t="shared" si="149"/>
        <v>48852500</v>
      </c>
    </row>
    <row r="3140" spans="1:12" x14ac:dyDescent="0.25">
      <c r="A3140" t="s">
        <v>270</v>
      </c>
      <c r="B3140" t="s">
        <v>21</v>
      </c>
      <c r="C3140" t="s">
        <v>22</v>
      </c>
      <c r="D3140" t="s">
        <v>12</v>
      </c>
      <c r="E3140" t="s">
        <v>30</v>
      </c>
      <c r="F3140" t="s">
        <v>33</v>
      </c>
      <c r="G3140">
        <v>26</v>
      </c>
      <c r="H3140">
        <v>58220000</v>
      </c>
      <c r="I3140" t="s">
        <v>25</v>
      </c>
      <c r="J3140">
        <f t="shared" si="147"/>
        <v>1</v>
      </c>
      <c r="K3140" t="str">
        <f t="shared" si="148"/>
        <v>MMBtu</v>
      </c>
      <c r="L3140" s="3">
        <f t="shared" si="149"/>
        <v>58220000</v>
      </c>
    </row>
    <row r="3141" spans="1:12" x14ac:dyDescent="0.25">
      <c r="A3141" t="s">
        <v>270</v>
      </c>
      <c r="B3141" t="s">
        <v>21</v>
      </c>
      <c r="C3141" t="s">
        <v>22</v>
      </c>
      <c r="D3141" t="s">
        <v>12</v>
      </c>
      <c r="E3141" t="s">
        <v>16</v>
      </c>
      <c r="F3141" t="s">
        <v>33</v>
      </c>
      <c r="G3141">
        <v>48</v>
      </c>
      <c r="H3141">
        <v>59640000</v>
      </c>
      <c r="I3141" t="s">
        <v>25</v>
      </c>
      <c r="J3141">
        <f t="shared" si="147"/>
        <v>1</v>
      </c>
      <c r="K3141" t="str">
        <f t="shared" si="148"/>
        <v>MMBtu</v>
      </c>
      <c r="L3141" s="3">
        <f t="shared" si="149"/>
        <v>59640000</v>
      </c>
    </row>
    <row r="3142" spans="1:12" x14ac:dyDescent="0.25">
      <c r="A3142" t="s">
        <v>270</v>
      </c>
      <c r="B3142" t="s">
        <v>21</v>
      </c>
      <c r="C3142" t="s">
        <v>22</v>
      </c>
      <c r="D3142" t="s">
        <v>12</v>
      </c>
      <c r="E3142" t="s">
        <v>18</v>
      </c>
      <c r="F3142" t="s">
        <v>36</v>
      </c>
      <c r="G3142">
        <v>548</v>
      </c>
      <c r="H3142">
        <v>185283000</v>
      </c>
      <c r="I3142" t="s">
        <v>25</v>
      </c>
      <c r="J3142">
        <f t="shared" si="147"/>
        <v>1</v>
      </c>
      <c r="K3142" t="str">
        <f t="shared" si="148"/>
        <v>MMBtu</v>
      </c>
      <c r="L3142" s="3">
        <f t="shared" si="149"/>
        <v>185283000</v>
      </c>
    </row>
    <row r="3143" spans="1:12" x14ac:dyDescent="0.25">
      <c r="A3143" t="s">
        <v>270</v>
      </c>
      <c r="B3143" t="s">
        <v>21</v>
      </c>
      <c r="C3143" t="s">
        <v>11</v>
      </c>
      <c r="D3143" t="s">
        <v>23</v>
      </c>
      <c r="E3143" t="s">
        <v>19</v>
      </c>
      <c r="F3143" t="s">
        <v>35</v>
      </c>
      <c r="G3143">
        <v>73</v>
      </c>
      <c r="H3143">
        <v>172054</v>
      </c>
      <c r="I3143" t="s">
        <v>14</v>
      </c>
      <c r="J3143">
        <f t="shared" si="147"/>
        <v>1</v>
      </c>
      <c r="K3143" t="str">
        <f t="shared" si="148"/>
        <v>MWh</v>
      </c>
      <c r="L3143" s="3">
        <f t="shared" si="149"/>
        <v>172054</v>
      </c>
    </row>
    <row r="3144" spans="1:12" x14ac:dyDescent="0.25">
      <c r="A3144" t="s">
        <v>114</v>
      </c>
      <c r="B3144" t="s">
        <v>21</v>
      </c>
      <c r="C3144" t="s">
        <v>11</v>
      </c>
      <c r="D3144" t="s">
        <v>12</v>
      </c>
      <c r="E3144" t="s">
        <v>15</v>
      </c>
      <c r="F3144" t="s">
        <v>35</v>
      </c>
      <c r="G3144">
        <v>2</v>
      </c>
      <c r="H3144">
        <v>1142</v>
      </c>
      <c r="I3144" t="s">
        <v>14</v>
      </c>
      <c r="J3144">
        <f t="shared" si="147"/>
        <v>1</v>
      </c>
      <c r="K3144" t="str">
        <f t="shared" si="148"/>
        <v>MWh</v>
      </c>
      <c r="L3144" s="3">
        <f t="shared" si="149"/>
        <v>1142</v>
      </c>
    </row>
    <row r="3145" spans="1:12" x14ac:dyDescent="0.25">
      <c r="A3145" t="s">
        <v>114</v>
      </c>
      <c r="B3145" t="s">
        <v>21</v>
      </c>
      <c r="C3145" t="s">
        <v>11</v>
      </c>
      <c r="D3145" t="s">
        <v>23</v>
      </c>
      <c r="E3145" t="s">
        <v>15</v>
      </c>
      <c r="F3145" t="s">
        <v>35</v>
      </c>
      <c r="G3145">
        <v>3</v>
      </c>
      <c r="H3145">
        <v>1714</v>
      </c>
      <c r="I3145" t="s">
        <v>14</v>
      </c>
      <c r="J3145">
        <f t="shared" si="147"/>
        <v>1</v>
      </c>
      <c r="K3145" t="str">
        <f t="shared" si="148"/>
        <v>MWh</v>
      </c>
      <c r="L3145" s="3">
        <f t="shared" si="149"/>
        <v>1714</v>
      </c>
    </row>
    <row r="3146" spans="1:12" x14ac:dyDescent="0.25">
      <c r="A3146" t="s">
        <v>114</v>
      </c>
      <c r="B3146" t="s">
        <v>21</v>
      </c>
      <c r="C3146" t="s">
        <v>11</v>
      </c>
      <c r="D3146" t="s">
        <v>12</v>
      </c>
      <c r="E3146" t="s">
        <v>17</v>
      </c>
      <c r="F3146" t="s">
        <v>35</v>
      </c>
      <c r="G3146">
        <v>20</v>
      </c>
      <c r="H3146">
        <v>34399</v>
      </c>
      <c r="I3146" t="s">
        <v>14</v>
      </c>
      <c r="J3146">
        <f t="shared" si="147"/>
        <v>1</v>
      </c>
      <c r="K3146" t="str">
        <f t="shared" si="148"/>
        <v>MWh</v>
      </c>
      <c r="L3146" s="3">
        <f t="shared" si="149"/>
        <v>34399</v>
      </c>
    </row>
    <row r="3147" spans="1:12" x14ac:dyDescent="0.25">
      <c r="A3147" t="s">
        <v>114</v>
      </c>
      <c r="B3147" t="s">
        <v>21</v>
      </c>
      <c r="C3147" t="s">
        <v>11</v>
      </c>
      <c r="D3147" t="s">
        <v>12</v>
      </c>
      <c r="E3147" t="s">
        <v>19</v>
      </c>
      <c r="F3147" t="s">
        <v>35</v>
      </c>
      <c r="G3147">
        <v>22</v>
      </c>
      <c r="H3147">
        <v>151051</v>
      </c>
      <c r="I3147" t="s">
        <v>14</v>
      </c>
      <c r="J3147">
        <f t="shared" si="147"/>
        <v>1</v>
      </c>
      <c r="K3147" t="str">
        <f t="shared" si="148"/>
        <v>MWh</v>
      </c>
      <c r="L3147" s="3">
        <f t="shared" si="149"/>
        <v>151051</v>
      </c>
    </row>
    <row r="3148" spans="1:12" x14ac:dyDescent="0.25">
      <c r="A3148" t="s">
        <v>114</v>
      </c>
      <c r="B3148" t="s">
        <v>21</v>
      </c>
      <c r="C3148" t="s">
        <v>11</v>
      </c>
      <c r="D3148" t="s">
        <v>23</v>
      </c>
      <c r="E3148" t="s">
        <v>19</v>
      </c>
      <c r="F3148" t="s">
        <v>24</v>
      </c>
      <c r="G3148">
        <v>17</v>
      </c>
      <c r="H3148">
        <v>280859</v>
      </c>
      <c r="I3148" t="s">
        <v>14</v>
      </c>
      <c r="J3148">
        <f t="shared" si="147"/>
        <v>1</v>
      </c>
      <c r="K3148" t="str">
        <f t="shared" si="148"/>
        <v>MWh</v>
      </c>
      <c r="L3148" s="3">
        <f t="shared" si="149"/>
        <v>280859</v>
      </c>
    </row>
    <row r="3149" spans="1:12" x14ac:dyDescent="0.25">
      <c r="A3149" t="s">
        <v>114</v>
      </c>
      <c r="B3149" t="s">
        <v>21</v>
      </c>
      <c r="C3149" t="s">
        <v>11</v>
      </c>
      <c r="D3149" t="s">
        <v>23</v>
      </c>
      <c r="E3149" t="s">
        <v>17</v>
      </c>
      <c r="F3149" t="s">
        <v>24</v>
      </c>
      <c r="G3149">
        <v>20</v>
      </c>
      <c r="H3149">
        <v>372671</v>
      </c>
      <c r="I3149" t="s">
        <v>14</v>
      </c>
      <c r="J3149">
        <f t="shared" si="147"/>
        <v>1</v>
      </c>
      <c r="K3149" t="str">
        <f t="shared" si="148"/>
        <v>MWh</v>
      </c>
      <c r="L3149" s="3">
        <f t="shared" si="149"/>
        <v>372671</v>
      </c>
    </row>
    <row r="3150" spans="1:12" x14ac:dyDescent="0.25">
      <c r="A3150" t="s">
        <v>114</v>
      </c>
      <c r="B3150" t="s">
        <v>21</v>
      </c>
      <c r="C3150" t="s">
        <v>11</v>
      </c>
      <c r="D3150" t="s">
        <v>23</v>
      </c>
      <c r="E3150" t="s">
        <v>17</v>
      </c>
      <c r="F3150" t="s">
        <v>35</v>
      </c>
      <c r="G3150">
        <v>107</v>
      </c>
      <c r="H3150">
        <v>1684185</v>
      </c>
      <c r="I3150" t="s">
        <v>14</v>
      </c>
      <c r="J3150">
        <f t="shared" si="147"/>
        <v>1</v>
      </c>
      <c r="K3150" t="str">
        <f t="shared" si="148"/>
        <v>MWh</v>
      </c>
      <c r="L3150" s="3">
        <f t="shared" si="149"/>
        <v>1684185</v>
      </c>
    </row>
    <row r="3151" spans="1:12" x14ac:dyDescent="0.25">
      <c r="A3151" t="s">
        <v>114</v>
      </c>
      <c r="B3151" t="s">
        <v>21</v>
      </c>
      <c r="C3151" t="s">
        <v>11</v>
      </c>
      <c r="D3151" t="s">
        <v>23</v>
      </c>
      <c r="E3151" t="s">
        <v>19</v>
      </c>
      <c r="F3151" t="s">
        <v>35</v>
      </c>
      <c r="G3151">
        <v>103</v>
      </c>
      <c r="H3151">
        <v>2521237</v>
      </c>
      <c r="I3151" t="s">
        <v>14</v>
      </c>
      <c r="J3151">
        <f t="shared" si="147"/>
        <v>1</v>
      </c>
      <c r="K3151" t="str">
        <f t="shared" si="148"/>
        <v>MWh</v>
      </c>
      <c r="L3151" s="3">
        <f t="shared" si="149"/>
        <v>2521237</v>
      </c>
    </row>
    <row r="3152" spans="1:12" x14ac:dyDescent="0.25">
      <c r="A3152" t="s">
        <v>271</v>
      </c>
      <c r="B3152" t="s">
        <v>26</v>
      </c>
      <c r="C3152" t="s">
        <v>22</v>
      </c>
      <c r="D3152" t="s">
        <v>23</v>
      </c>
      <c r="E3152" t="s">
        <v>30</v>
      </c>
      <c r="F3152" t="s">
        <v>31</v>
      </c>
      <c r="G3152">
        <v>4</v>
      </c>
      <c r="H3152">
        <v>73000</v>
      </c>
      <c r="I3152" t="s">
        <v>29</v>
      </c>
      <c r="J3152">
        <f t="shared" si="147"/>
        <v>1.0542</v>
      </c>
      <c r="K3152" t="str">
        <f t="shared" si="148"/>
        <v>MMBtu</v>
      </c>
      <c r="L3152" s="3">
        <f t="shared" si="149"/>
        <v>76956.600000000006</v>
      </c>
    </row>
    <row r="3153" spans="1:12" x14ac:dyDescent="0.25">
      <c r="A3153" t="s">
        <v>271</v>
      </c>
      <c r="B3153" t="s">
        <v>26</v>
      </c>
      <c r="C3153" t="s">
        <v>22</v>
      </c>
      <c r="D3153" t="s">
        <v>23</v>
      </c>
      <c r="E3153" t="s">
        <v>30</v>
      </c>
      <c r="F3153" t="s">
        <v>31</v>
      </c>
      <c r="G3153">
        <v>8</v>
      </c>
      <c r="H3153">
        <v>120000</v>
      </c>
      <c r="I3153" t="s">
        <v>25</v>
      </c>
      <c r="J3153">
        <f t="shared" si="147"/>
        <v>1</v>
      </c>
      <c r="K3153" t="str">
        <f t="shared" si="148"/>
        <v>MMBtu</v>
      </c>
      <c r="L3153" s="3">
        <f t="shared" si="149"/>
        <v>120000</v>
      </c>
    </row>
    <row r="3154" spans="1:12" x14ac:dyDescent="0.25">
      <c r="A3154" t="s">
        <v>271</v>
      </c>
      <c r="B3154" t="s">
        <v>26</v>
      </c>
      <c r="C3154" t="s">
        <v>22</v>
      </c>
      <c r="D3154" t="s">
        <v>12</v>
      </c>
      <c r="E3154" t="s">
        <v>15</v>
      </c>
      <c r="F3154" t="s">
        <v>34</v>
      </c>
      <c r="G3154">
        <v>1</v>
      </c>
      <c r="H3154">
        <v>180000</v>
      </c>
      <c r="I3154" t="s">
        <v>25</v>
      </c>
      <c r="J3154">
        <f t="shared" si="147"/>
        <v>1</v>
      </c>
      <c r="K3154" t="str">
        <f t="shared" si="148"/>
        <v>MMBtu</v>
      </c>
      <c r="L3154" s="3">
        <f t="shared" si="149"/>
        <v>180000</v>
      </c>
    </row>
    <row r="3155" spans="1:12" x14ac:dyDescent="0.25">
      <c r="A3155" t="s">
        <v>271</v>
      </c>
      <c r="B3155" t="s">
        <v>26</v>
      </c>
      <c r="C3155" t="s">
        <v>22</v>
      </c>
      <c r="D3155" t="s">
        <v>23</v>
      </c>
      <c r="E3155" t="s">
        <v>19</v>
      </c>
      <c r="F3155" t="s">
        <v>28</v>
      </c>
      <c r="G3155">
        <v>46</v>
      </c>
      <c r="H3155">
        <v>286640</v>
      </c>
      <c r="I3155" t="s">
        <v>25</v>
      </c>
      <c r="J3155">
        <f t="shared" si="147"/>
        <v>1</v>
      </c>
      <c r="K3155" t="str">
        <f t="shared" si="148"/>
        <v>MMBtu</v>
      </c>
      <c r="L3155" s="3">
        <f t="shared" si="149"/>
        <v>286640</v>
      </c>
    </row>
    <row r="3156" spans="1:12" x14ac:dyDescent="0.25">
      <c r="A3156" t="s">
        <v>271</v>
      </c>
      <c r="B3156" t="s">
        <v>26</v>
      </c>
      <c r="C3156" t="s">
        <v>22</v>
      </c>
      <c r="D3156" t="s">
        <v>23</v>
      </c>
      <c r="E3156" t="s">
        <v>18</v>
      </c>
      <c r="F3156" t="s">
        <v>28</v>
      </c>
      <c r="G3156">
        <v>42</v>
      </c>
      <c r="H3156">
        <v>346744</v>
      </c>
      <c r="I3156" t="s">
        <v>25</v>
      </c>
      <c r="J3156">
        <f t="shared" si="147"/>
        <v>1</v>
      </c>
      <c r="K3156" t="str">
        <f t="shared" si="148"/>
        <v>MMBtu</v>
      </c>
      <c r="L3156" s="3">
        <f t="shared" si="149"/>
        <v>346744</v>
      </c>
    </row>
    <row r="3157" spans="1:12" x14ac:dyDescent="0.25">
      <c r="A3157" t="s">
        <v>271</v>
      </c>
      <c r="B3157" t="s">
        <v>26</v>
      </c>
      <c r="C3157" t="s">
        <v>22</v>
      </c>
      <c r="D3157" t="s">
        <v>12</v>
      </c>
      <c r="E3157" t="s">
        <v>17</v>
      </c>
      <c r="F3157" t="s">
        <v>34</v>
      </c>
      <c r="G3157">
        <v>2</v>
      </c>
      <c r="H3157">
        <v>380000</v>
      </c>
      <c r="I3157" t="s">
        <v>25</v>
      </c>
      <c r="J3157">
        <f t="shared" si="147"/>
        <v>1</v>
      </c>
      <c r="K3157" t="str">
        <f t="shared" si="148"/>
        <v>MMBtu</v>
      </c>
      <c r="L3157" s="3">
        <f t="shared" si="149"/>
        <v>380000</v>
      </c>
    </row>
    <row r="3158" spans="1:12" x14ac:dyDescent="0.25">
      <c r="A3158" t="s">
        <v>271</v>
      </c>
      <c r="B3158" t="s">
        <v>26</v>
      </c>
      <c r="C3158" t="s">
        <v>22</v>
      </c>
      <c r="D3158" t="s">
        <v>12</v>
      </c>
      <c r="E3158" t="s">
        <v>16</v>
      </c>
      <c r="F3158" t="s">
        <v>34</v>
      </c>
      <c r="G3158">
        <v>3</v>
      </c>
      <c r="H3158">
        <v>515000</v>
      </c>
      <c r="I3158" t="s">
        <v>25</v>
      </c>
      <c r="J3158">
        <f t="shared" si="147"/>
        <v>1</v>
      </c>
      <c r="K3158" t="str">
        <f t="shared" si="148"/>
        <v>MMBtu</v>
      </c>
      <c r="L3158" s="3">
        <f t="shared" si="149"/>
        <v>515000</v>
      </c>
    </row>
    <row r="3159" spans="1:12" x14ac:dyDescent="0.25">
      <c r="A3159" t="s">
        <v>271</v>
      </c>
      <c r="B3159" t="s">
        <v>26</v>
      </c>
      <c r="C3159" t="s">
        <v>22</v>
      </c>
      <c r="D3159" t="s">
        <v>12</v>
      </c>
      <c r="E3159" t="s">
        <v>19</v>
      </c>
      <c r="F3159" t="s">
        <v>34</v>
      </c>
      <c r="G3159">
        <v>2</v>
      </c>
      <c r="H3159">
        <v>530000</v>
      </c>
      <c r="I3159" t="s">
        <v>25</v>
      </c>
      <c r="J3159">
        <f t="shared" si="147"/>
        <v>1</v>
      </c>
      <c r="K3159" t="str">
        <f t="shared" si="148"/>
        <v>MMBtu</v>
      </c>
      <c r="L3159" s="3">
        <f t="shared" si="149"/>
        <v>530000</v>
      </c>
    </row>
    <row r="3160" spans="1:12" x14ac:dyDescent="0.25">
      <c r="A3160" t="s">
        <v>271</v>
      </c>
      <c r="B3160" t="s">
        <v>26</v>
      </c>
      <c r="C3160" t="s">
        <v>22</v>
      </c>
      <c r="D3160" t="s">
        <v>12</v>
      </c>
      <c r="E3160" t="s">
        <v>18</v>
      </c>
      <c r="F3160" t="s">
        <v>34</v>
      </c>
      <c r="G3160">
        <v>6</v>
      </c>
      <c r="H3160">
        <v>595000</v>
      </c>
      <c r="I3160" t="s">
        <v>25</v>
      </c>
      <c r="J3160">
        <f t="shared" si="147"/>
        <v>1</v>
      </c>
      <c r="K3160" t="str">
        <f t="shared" si="148"/>
        <v>MMBtu</v>
      </c>
      <c r="L3160" s="3">
        <f t="shared" si="149"/>
        <v>595000</v>
      </c>
    </row>
    <row r="3161" spans="1:12" x14ac:dyDescent="0.25">
      <c r="A3161" t="s">
        <v>271</v>
      </c>
      <c r="B3161" t="s">
        <v>26</v>
      </c>
      <c r="C3161" t="s">
        <v>22</v>
      </c>
      <c r="D3161" t="s">
        <v>23</v>
      </c>
      <c r="E3161" t="s">
        <v>16</v>
      </c>
      <c r="F3161" t="s">
        <v>28</v>
      </c>
      <c r="G3161">
        <v>99</v>
      </c>
      <c r="H3161">
        <v>672000</v>
      </c>
      <c r="I3161" t="s">
        <v>25</v>
      </c>
      <c r="J3161">
        <f t="shared" si="147"/>
        <v>1</v>
      </c>
      <c r="K3161" t="str">
        <f t="shared" si="148"/>
        <v>MMBtu</v>
      </c>
      <c r="L3161" s="3">
        <f t="shared" si="149"/>
        <v>672000</v>
      </c>
    </row>
    <row r="3162" spans="1:12" x14ac:dyDescent="0.25">
      <c r="A3162" t="s">
        <v>271</v>
      </c>
      <c r="B3162" t="s">
        <v>26</v>
      </c>
      <c r="C3162" t="s">
        <v>22</v>
      </c>
      <c r="D3162" t="s">
        <v>12</v>
      </c>
      <c r="E3162" t="s">
        <v>17</v>
      </c>
      <c r="F3162" t="s">
        <v>28</v>
      </c>
      <c r="G3162">
        <v>9</v>
      </c>
      <c r="H3162">
        <v>690000</v>
      </c>
      <c r="I3162" t="s">
        <v>29</v>
      </c>
      <c r="J3162">
        <f t="shared" si="147"/>
        <v>1.0542</v>
      </c>
      <c r="K3162" t="str">
        <f t="shared" si="148"/>
        <v>MMBtu</v>
      </c>
      <c r="L3162" s="3">
        <f t="shared" si="149"/>
        <v>727398</v>
      </c>
    </row>
    <row r="3163" spans="1:12" x14ac:dyDescent="0.25">
      <c r="A3163" t="s">
        <v>271</v>
      </c>
      <c r="B3163" t="s">
        <v>26</v>
      </c>
      <c r="C3163" t="s">
        <v>22</v>
      </c>
      <c r="D3163" t="s">
        <v>23</v>
      </c>
      <c r="E3163" t="s">
        <v>13</v>
      </c>
      <c r="F3163" t="s">
        <v>28</v>
      </c>
      <c r="G3163">
        <v>111</v>
      </c>
      <c r="H3163">
        <v>869114</v>
      </c>
      <c r="I3163" t="s">
        <v>25</v>
      </c>
      <c r="J3163">
        <f t="shared" si="147"/>
        <v>1</v>
      </c>
      <c r="K3163" t="str">
        <f t="shared" si="148"/>
        <v>MMBtu</v>
      </c>
      <c r="L3163" s="3">
        <f t="shared" si="149"/>
        <v>869114</v>
      </c>
    </row>
    <row r="3164" spans="1:12" x14ac:dyDescent="0.25">
      <c r="A3164" t="s">
        <v>271</v>
      </c>
      <c r="B3164" t="s">
        <v>26</v>
      </c>
      <c r="C3164" t="s">
        <v>22</v>
      </c>
      <c r="D3164" t="s">
        <v>12</v>
      </c>
      <c r="E3164" t="s">
        <v>19</v>
      </c>
      <c r="F3164" t="s">
        <v>28</v>
      </c>
      <c r="G3164">
        <v>8</v>
      </c>
      <c r="H3164">
        <v>835000</v>
      </c>
      <c r="I3164" t="s">
        <v>29</v>
      </c>
      <c r="J3164">
        <f t="shared" si="147"/>
        <v>1.0542</v>
      </c>
      <c r="K3164" t="str">
        <f t="shared" si="148"/>
        <v>MMBtu</v>
      </c>
      <c r="L3164" s="3">
        <f t="shared" si="149"/>
        <v>880257</v>
      </c>
    </row>
    <row r="3165" spans="1:12" x14ac:dyDescent="0.25">
      <c r="A3165" t="s">
        <v>271</v>
      </c>
      <c r="B3165" t="s">
        <v>26</v>
      </c>
      <c r="C3165" t="s">
        <v>22</v>
      </c>
      <c r="D3165" t="s">
        <v>23</v>
      </c>
      <c r="E3165" t="s">
        <v>27</v>
      </c>
      <c r="F3165" t="s">
        <v>31</v>
      </c>
      <c r="G3165">
        <v>119</v>
      </c>
      <c r="H3165">
        <v>888000</v>
      </c>
      <c r="I3165" t="s">
        <v>25</v>
      </c>
      <c r="J3165">
        <f t="shared" ref="J3165:J3228" si="150">IF(I3165="GJ",1.0542,1)</f>
        <v>1</v>
      </c>
      <c r="K3165" t="str">
        <f t="shared" ref="K3165:K3228" si="151">IF(I3165="GJ","MMBtu",I3165)</f>
        <v>MMBtu</v>
      </c>
      <c r="L3165" s="3">
        <f t="shared" ref="L3165:L3228" si="152">H3165*J3165</f>
        <v>888000</v>
      </c>
    </row>
    <row r="3166" spans="1:12" x14ac:dyDescent="0.25">
      <c r="A3166" t="s">
        <v>271</v>
      </c>
      <c r="B3166" t="s">
        <v>26</v>
      </c>
      <c r="C3166" t="s">
        <v>22</v>
      </c>
      <c r="D3166" t="s">
        <v>23</v>
      </c>
      <c r="E3166" t="s">
        <v>30</v>
      </c>
      <c r="F3166" t="s">
        <v>28</v>
      </c>
      <c r="G3166">
        <v>104</v>
      </c>
      <c r="H3166">
        <v>927000</v>
      </c>
      <c r="I3166" t="s">
        <v>25</v>
      </c>
      <c r="J3166">
        <f t="shared" si="150"/>
        <v>1</v>
      </c>
      <c r="K3166" t="str">
        <f t="shared" si="151"/>
        <v>MMBtu</v>
      </c>
      <c r="L3166" s="3">
        <f t="shared" si="152"/>
        <v>927000</v>
      </c>
    </row>
    <row r="3167" spans="1:12" x14ac:dyDescent="0.25">
      <c r="A3167" t="s">
        <v>271</v>
      </c>
      <c r="B3167" t="s">
        <v>26</v>
      </c>
      <c r="C3167" t="s">
        <v>22</v>
      </c>
      <c r="D3167" t="s">
        <v>23</v>
      </c>
      <c r="E3167" t="s">
        <v>15</v>
      </c>
      <c r="F3167" t="s">
        <v>28</v>
      </c>
      <c r="G3167">
        <v>71</v>
      </c>
      <c r="H3167">
        <v>988000</v>
      </c>
      <c r="I3167" t="s">
        <v>25</v>
      </c>
      <c r="J3167">
        <f t="shared" si="150"/>
        <v>1</v>
      </c>
      <c r="K3167" t="str">
        <f t="shared" si="151"/>
        <v>MMBtu</v>
      </c>
      <c r="L3167" s="3">
        <f t="shared" si="152"/>
        <v>988000</v>
      </c>
    </row>
    <row r="3168" spans="1:12" x14ac:dyDescent="0.25">
      <c r="A3168" t="s">
        <v>271</v>
      </c>
      <c r="B3168" t="s">
        <v>26</v>
      </c>
      <c r="C3168" t="s">
        <v>22</v>
      </c>
      <c r="D3168" t="s">
        <v>12</v>
      </c>
      <c r="E3168" t="s">
        <v>27</v>
      </c>
      <c r="F3168" t="s">
        <v>31</v>
      </c>
      <c r="G3168">
        <v>11</v>
      </c>
      <c r="H3168">
        <v>1275000</v>
      </c>
      <c r="I3168" t="s">
        <v>29</v>
      </c>
      <c r="J3168">
        <f t="shared" si="150"/>
        <v>1.0542</v>
      </c>
      <c r="K3168" t="str">
        <f t="shared" si="151"/>
        <v>MMBtu</v>
      </c>
      <c r="L3168" s="3">
        <f t="shared" si="152"/>
        <v>1344105</v>
      </c>
    </row>
    <row r="3169" spans="1:12" x14ac:dyDescent="0.25">
      <c r="A3169" t="s">
        <v>271</v>
      </c>
      <c r="B3169" t="s">
        <v>26</v>
      </c>
      <c r="C3169" t="s">
        <v>22</v>
      </c>
      <c r="D3169" t="s">
        <v>23</v>
      </c>
      <c r="E3169" t="s">
        <v>27</v>
      </c>
      <c r="F3169" t="s">
        <v>28</v>
      </c>
      <c r="G3169">
        <v>59</v>
      </c>
      <c r="H3169">
        <v>1485000</v>
      </c>
      <c r="I3169" t="s">
        <v>25</v>
      </c>
      <c r="J3169">
        <f t="shared" si="150"/>
        <v>1</v>
      </c>
      <c r="K3169" t="str">
        <f t="shared" si="151"/>
        <v>MMBtu</v>
      </c>
      <c r="L3169" s="3">
        <f t="shared" si="152"/>
        <v>1485000</v>
      </c>
    </row>
    <row r="3170" spans="1:12" x14ac:dyDescent="0.25">
      <c r="A3170" t="s">
        <v>271</v>
      </c>
      <c r="B3170" t="s">
        <v>26</v>
      </c>
      <c r="C3170" t="s">
        <v>22</v>
      </c>
      <c r="D3170" t="s">
        <v>12</v>
      </c>
      <c r="E3170" t="s">
        <v>18</v>
      </c>
      <c r="F3170" t="s">
        <v>28</v>
      </c>
      <c r="G3170">
        <v>2</v>
      </c>
      <c r="H3170">
        <v>1510000</v>
      </c>
      <c r="I3170" t="s">
        <v>29</v>
      </c>
      <c r="J3170">
        <f t="shared" si="150"/>
        <v>1.0542</v>
      </c>
      <c r="K3170" t="str">
        <f t="shared" si="151"/>
        <v>MMBtu</v>
      </c>
      <c r="L3170" s="3">
        <f t="shared" si="152"/>
        <v>1591842</v>
      </c>
    </row>
    <row r="3171" spans="1:12" x14ac:dyDescent="0.25">
      <c r="A3171" t="s">
        <v>271</v>
      </c>
      <c r="B3171" t="s">
        <v>26</v>
      </c>
      <c r="C3171" t="s">
        <v>22</v>
      </c>
      <c r="D3171" t="s">
        <v>23</v>
      </c>
      <c r="E3171" t="s">
        <v>17</v>
      </c>
      <c r="F3171" t="s">
        <v>28</v>
      </c>
      <c r="G3171">
        <v>77</v>
      </c>
      <c r="H3171">
        <v>1664000</v>
      </c>
      <c r="I3171" t="s">
        <v>25</v>
      </c>
      <c r="J3171">
        <f t="shared" si="150"/>
        <v>1</v>
      </c>
      <c r="K3171" t="str">
        <f t="shared" si="151"/>
        <v>MMBtu</v>
      </c>
      <c r="L3171" s="3">
        <f t="shared" si="152"/>
        <v>1664000</v>
      </c>
    </row>
    <row r="3172" spans="1:12" x14ac:dyDescent="0.25">
      <c r="A3172" t="s">
        <v>271</v>
      </c>
      <c r="B3172" t="s">
        <v>26</v>
      </c>
      <c r="C3172" t="s">
        <v>22</v>
      </c>
      <c r="D3172" t="s">
        <v>12</v>
      </c>
      <c r="E3172" t="s">
        <v>30</v>
      </c>
      <c r="F3172" t="s">
        <v>34</v>
      </c>
      <c r="G3172">
        <v>6</v>
      </c>
      <c r="H3172">
        <v>1710000</v>
      </c>
      <c r="I3172" t="s">
        <v>25</v>
      </c>
      <c r="J3172">
        <f t="shared" si="150"/>
        <v>1</v>
      </c>
      <c r="K3172" t="str">
        <f t="shared" si="151"/>
        <v>MMBtu</v>
      </c>
      <c r="L3172" s="3">
        <f t="shared" si="152"/>
        <v>1710000</v>
      </c>
    </row>
    <row r="3173" spans="1:12" x14ac:dyDescent="0.25">
      <c r="A3173" t="s">
        <v>271</v>
      </c>
      <c r="B3173" t="s">
        <v>26</v>
      </c>
      <c r="C3173" t="s">
        <v>22</v>
      </c>
      <c r="D3173" t="s">
        <v>12</v>
      </c>
      <c r="E3173" t="s">
        <v>27</v>
      </c>
      <c r="F3173" t="s">
        <v>34</v>
      </c>
      <c r="G3173">
        <v>8</v>
      </c>
      <c r="H3173">
        <v>1900000</v>
      </c>
      <c r="I3173" t="s">
        <v>25</v>
      </c>
      <c r="J3173">
        <f t="shared" si="150"/>
        <v>1</v>
      </c>
      <c r="K3173" t="str">
        <f t="shared" si="151"/>
        <v>MMBtu</v>
      </c>
      <c r="L3173" s="3">
        <f t="shared" si="152"/>
        <v>1900000</v>
      </c>
    </row>
    <row r="3174" spans="1:12" x14ac:dyDescent="0.25">
      <c r="A3174" t="s">
        <v>271</v>
      </c>
      <c r="B3174" t="s">
        <v>26</v>
      </c>
      <c r="C3174" t="s">
        <v>22</v>
      </c>
      <c r="D3174" t="s">
        <v>23</v>
      </c>
      <c r="E3174" t="s">
        <v>19</v>
      </c>
      <c r="F3174" t="s">
        <v>34</v>
      </c>
      <c r="G3174">
        <v>64</v>
      </c>
      <c r="H3174">
        <v>2097835</v>
      </c>
      <c r="I3174" t="s">
        <v>25</v>
      </c>
      <c r="J3174">
        <f t="shared" si="150"/>
        <v>1</v>
      </c>
      <c r="K3174" t="str">
        <f t="shared" si="151"/>
        <v>MMBtu</v>
      </c>
      <c r="L3174" s="3">
        <f t="shared" si="152"/>
        <v>2097835</v>
      </c>
    </row>
    <row r="3175" spans="1:12" x14ac:dyDescent="0.25">
      <c r="A3175" t="s">
        <v>271</v>
      </c>
      <c r="B3175" t="s">
        <v>26</v>
      </c>
      <c r="C3175" t="s">
        <v>22</v>
      </c>
      <c r="D3175" t="s">
        <v>12</v>
      </c>
      <c r="E3175" t="s">
        <v>27</v>
      </c>
      <c r="F3175" t="s">
        <v>28</v>
      </c>
      <c r="G3175">
        <v>23</v>
      </c>
      <c r="H3175">
        <v>2595000</v>
      </c>
      <c r="I3175" t="s">
        <v>25</v>
      </c>
      <c r="J3175">
        <f t="shared" si="150"/>
        <v>1</v>
      </c>
      <c r="K3175" t="str">
        <f t="shared" si="151"/>
        <v>MMBtu</v>
      </c>
      <c r="L3175" s="3">
        <f t="shared" si="152"/>
        <v>2595000</v>
      </c>
    </row>
    <row r="3176" spans="1:12" x14ac:dyDescent="0.25">
      <c r="A3176" t="s">
        <v>271</v>
      </c>
      <c r="B3176" t="s">
        <v>26</v>
      </c>
      <c r="C3176" t="s">
        <v>22</v>
      </c>
      <c r="D3176" t="s">
        <v>12</v>
      </c>
      <c r="E3176" t="s">
        <v>13</v>
      </c>
      <c r="F3176" t="s">
        <v>34</v>
      </c>
      <c r="G3176">
        <v>2</v>
      </c>
      <c r="H3176">
        <v>4280000</v>
      </c>
      <c r="I3176" t="s">
        <v>25</v>
      </c>
      <c r="J3176">
        <f t="shared" si="150"/>
        <v>1</v>
      </c>
      <c r="K3176" t="str">
        <f t="shared" si="151"/>
        <v>MMBtu</v>
      </c>
      <c r="L3176" s="3">
        <f t="shared" si="152"/>
        <v>4280000</v>
      </c>
    </row>
    <row r="3177" spans="1:12" x14ac:dyDescent="0.25">
      <c r="A3177" t="s">
        <v>271</v>
      </c>
      <c r="B3177" t="s">
        <v>26</v>
      </c>
      <c r="C3177" t="s">
        <v>22</v>
      </c>
      <c r="D3177" t="s">
        <v>12</v>
      </c>
      <c r="E3177" t="s">
        <v>16</v>
      </c>
      <c r="F3177" t="s">
        <v>28</v>
      </c>
      <c r="G3177">
        <v>39</v>
      </c>
      <c r="H3177">
        <v>5074500</v>
      </c>
      <c r="I3177" t="s">
        <v>29</v>
      </c>
      <c r="J3177">
        <f t="shared" si="150"/>
        <v>1.0542</v>
      </c>
      <c r="K3177" t="str">
        <f t="shared" si="151"/>
        <v>MMBtu</v>
      </c>
      <c r="L3177" s="3">
        <f t="shared" si="152"/>
        <v>5349537.9000000004</v>
      </c>
    </row>
    <row r="3178" spans="1:12" x14ac:dyDescent="0.25">
      <c r="A3178" t="s">
        <v>271</v>
      </c>
      <c r="B3178" t="s">
        <v>26</v>
      </c>
      <c r="C3178" t="s">
        <v>22</v>
      </c>
      <c r="D3178" t="s">
        <v>23</v>
      </c>
      <c r="E3178" t="s">
        <v>16</v>
      </c>
      <c r="F3178" t="s">
        <v>34</v>
      </c>
      <c r="G3178">
        <v>58</v>
      </c>
      <c r="H3178">
        <v>6995414</v>
      </c>
      <c r="I3178" t="s">
        <v>25</v>
      </c>
      <c r="J3178">
        <f t="shared" si="150"/>
        <v>1</v>
      </c>
      <c r="K3178" t="str">
        <f t="shared" si="151"/>
        <v>MMBtu</v>
      </c>
      <c r="L3178" s="3">
        <f t="shared" si="152"/>
        <v>6995414</v>
      </c>
    </row>
    <row r="3179" spans="1:12" x14ac:dyDescent="0.25">
      <c r="A3179" t="s">
        <v>271</v>
      </c>
      <c r="B3179" t="s">
        <v>26</v>
      </c>
      <c r="C3179" t="s">
        <v>22</v>
      </c>
      <c r="D3179" t="s">
        <v>23</v>
      </c>
      <c r="E3179" t="s">
        <v>27</v>
      </c>
      <c r="F3179" t="s">
        <v>31</v>
      </c>
      <c r="G3179">
        <v>151</v>
      </c>
      <c r="H3179">
        <v>7049000</v>
      </c>
      <c r="I3179" t="s">
        <v>29</v>
      </c>
      <c r="J3179">
        <f t="shared" si="150"/>
        <v>1.0542</v>
      </c>
      <c r="K3179" t="str">
        <f t="shared" si="151"/>
        <v>MMBtu</v>
      </c>
      <c r="L3179" s="3">
        <f t="shared" si="152"/>
        <v>7431055.7999999998</v>
      </c>
    </row>
    <row r="3180" spans="1:12" x14ac:dyDescent="0.25">
      <c r="A3180" t="s">
        <v>271</v>
      </c>
      <c r="B3180" t="s">
        <v>26</v>
      </c>
      <c r="C3180" t="s">
        <v>22</v>
      </c>
      <c r="D3180" t="s">
        <v>23</v>
      </c>
      <c r="E3180" t="s">
        <v>15</v>
      </c>
      <c r="F3180" t="s">
        <v>34</v>
      </c>
      <c r="G3180">
        <v>209</v>
      </c>
      <c r="H3180">
        <v>7861251</v>
      </c>
      <c r="I3180" t="s">
        <v>25</v>
      </c>
      <c r="J3180">
        <f t="shared" si="150"/>
        <v>1</v>
      </c>
      <c r="K3180" t="str">
        <f t="shared" si="151"/>
        <v>MMBtu</v>
      </c>
      <c r="L3180" s="3">
        <f t="shared" si="152"/>
        <v>7861251</v>
      </c>
    </row>
    <row r="3181" spans="1:12" x14ac:dyDescent="0.25">
      <c r="A3181" t="s">
        <v>271</v>
      </c>
      <c r="B3181" t="s">
        <v>26</v>
      </c>
      <c r="C3181" t="s">
        <v>22</v>
      </c>
      <c r="D3181" t="s">
        <v>23</v>
      </c>
      <c r="E3181" t="s">
        <v>13</v>
      </c>
      <c r="F3181" t="s">
        <v>34</v>
      </c>
      <c r="G3181">
        <v>309</v>
      </c>
      <c r="H3181">
        <v>8729378</v>
      </c>
      <c r="I3181" t="s">
        <v>25</v>
      </c>
      <c r="J3181">
        <f t="shared" si="150"/>
        <v>1</v>
      </c>
      <c r="K3181" t="str">
        <f t="shared" si="151"/>
        <v>MMBtu</v>
      </c>
      <c r="L3181" s="3">
        <f t="shared" si="152"/>
        <v>8729378</v>
      </c>
    </row>
    <row r="3182" spans="1:12" x14ac:dyDescent="0.25">
      <c r="A3182" t="s">
        <v>271</v>
      </c>
      <c r="B3182" t="s">
        <v>26</v>
      </c>
      <c r="C3182" t="s">
        <v>22</v>
      </c>
      <c r="D3182" t="s">
        <v>12</v>
      </c>
      <c r="E3182" t="s">
        <v>19</v>
      </c>
      <c r="F3182" t="s">
        <v>28</v>
      </c>
      <c r="G3182">
        <v>33</v>
      </c>
      <c r="H3182">
        <v>9145000</v>
      </c>
      <c r="I3182" t="s">
        <v>25</v>
      </c>
      <c r="J3182">
        <f t="shared" si="150"/>
        <v>1</v>
      </c>
      <c r="K3182" t="str">
        <f t="shared" si="151"/>
        <v>MMBtu</v>
      </c>
      <c r="L3182" s="3">
        <f t="shared" si="152"/>
        <v>9145000</v>
      </c>
    </row>
    <row r="3183" spans="1:12" x14ac:dyDescent="0.25">
      <c r="A3183" t="s">
        <v>271</v>
      </c>
      <c r="B3183" t="s">
        <v>26</v>
      </c>
      <c r="C3183" t="s">
        <v>22</v>
      </c>
      <c r="D3183" t="s">
        <v>23</v>
      </c>
      <c r="E3183" t="s">
        <v>13</v>
      </c>
      <c r="F3183" t="s">
        <v>28</v>
      </c>
      <c r="G3183">
        <v>361</v>
      </c>
      <c r="H3183">
        <v>9307967</v>
      </c>
      <c r="I3183" t="s">
        <v>29</v>
      </c>
      <c r="J3183">
        <f t="shared" si="150"/>
        <v>1.0542</v>
      </c>
      <c r="K3183" t="str">
        <f t="shared" si="151"/>
        <v>MMBtu</v>
      </c>
      <c r="L3183" s="3">
        <f t="shared" si="152"/>
        <v>9812458.8114</v>
      </c>
    </row>
    <row r="3184" spans="1:12" x14ac:dyDescent="0.25">
      <c r="A3184" t="s">
        <v>271</v>
      </c>
      <c r="B3184" t="s">
        <v>26</v>
      </c>
      <c r="C3184" t="s">
        <v>22</v>
      </c>
      <c r="D3184" t="s">
        <v>12</v>
      </c>
      <c r="E3184" t="s">
        <v>13</v>
      </c>
      <c r="F3184" t="s">
        <v>28</v>
      </c>
      <c r="G3184">
        <v>15</v>
      </c>
      <c r="H3184">
        <v>10655000</v>
      </c>
      <c r="I3184" t="s">
        <v>25</v>
      </c>
      <c r="J3184">
        <f t="shared" si="150"/>
        <v>1</v>
      </c>
      <c r="K3184" t="str">
        <f t="shared" si="151"/>
        <v>MMBtu</v>
      </c>
      <c r="L3184" s="3">
        <f t="shared" si="152"/>
        <v>10655000</v>
      </c>
    </row>
    <row r="3185" spans="1:12" x14ac:dyDescent="0.25">
      <c r="A3185" t="s">
        <v>271</v>
      </c>
      <c r="B3185" t="s">
        <v>26</v>
      </c>
      <c r="C3185" t="s">
        <v>22</v>
      </c>
      <c r="D3185" t="s">
        <v>23</v>
      </c>
      <c r="E3185" t="s">
        <v>19</v>
      </c>
      <c r="F3185" t="s">
        <v>28</v>
      </c>
      <c r="G3185">
        <v>288</v>
      </c>
      <c r="H3185">
        <v>11276400</v>
      </c>
      <c r="I3185" t="s">
        <v>29</v>
      </c>
      <c r="J3185">
        <f t="shared" si="150"/>
        <v>1.0542</v>
      </c>
      <c r="K3185" t="str">
        <f t="shared" si="151"/>
        <v>MMBtu</v>
      </c>
      <c r="L3185" s="3">
        <f t="shared" si="152"/>
        <v>11887580.880000001</v>
      </c>
    </row>
    <row r="3186" spans="1:12" x14ac:dyDescent="0.25">
      <c r="A3186" t="s">
        <v>271</v>
      </c>
      <c r="B3186" t="s">
        <v>26</v>
      </c>
      <c r="C3186" t="s">
        <v>22</v>
      </c>
      <c r="D3186" t="s">
        <v>12</v>
      </c>
      <c r="E3186" t="s">
        <v>30</v>
      </c>
      <c r="F3186" t="s">
        <v>28</v>
      </c>
      <c r="G3186">
        <v>42</v>
      </c>
      <c r="H3186">
        <v>13152500</v>
      </c>
      <c r="I3186" t="s">
        <v>25</v>
      </c>
      <c r="J3186">
        <f t="shared" si="150"/>
        <v>1</v>
      </c>
      <c r="K3186" t="str">
        <f t="shared" si="151"/>
        <v>MMBtu</v>
      </c>
      <c r="L3186" s="3">
        <f t="shared" si="152"/>
        <v>13152500</v>
      </c>
    </row>
    <row r="3187" spans="1:12" x14ac:dyDescent="0.25">
      <c r="A3187" t="s">
        <v>271</v>
      </c>
      <c r="B3187" t="s">
        <v>26</v>
      </c>
      <c r="C3187" t="s">
        <v>22</v>
      </c>
      <c r="D3187" t="s">
        <v>12</v>
      </c>
      <c r="E3187" t="s">
        <v>18</v>
      </c>
      <c r="F3187" t="s">
        <v>28</v>
      </c>
      <c r="G3187">
        <v>22</v>
      </c>
      <c r="H3187">
        <v>13235000</v>
      </c>
      <c r="I3187" t="s">
        <v>25</v>
      </c>
      <c r="J3187">
        <f t="shared" si="150"/>
        <v>1</v>
      </c>
      <c r="K3187" t="str">
        <f t="shared" si="151"/>
        <v>MMBtu</v>
      </c>
      <c r="L3187" s="3">
        <f t="shared" si="152"/>
        <v>13235000</v>
      </c>
    </row>
    <row r="3188" spans="1:12" x14ac:dyDescent="0.25">
      <c r="A3188" t="s">
        <v>271</v>
      </c>
      <c r="B3188" t="s">
        <v>26</v>
      </c>
      <c r="C3188" t="s">
        <v>22</v>
      </c>
      <c r="D3188" t="s">
        <v>12</v>
      </c>
      <c r="E3188" t="s">
        <v>16</v>
      </c>
      <c r="F3188" t="s">
        <v>28</v>
      </c>
      <c r="G3188">
        <v>29</v>
      </c>
      <c r="H3188">
        <v>15335000</v>
      </c>
      <c r="I3188" t="s">
        <v>25</v>
      </c>
      <c r="J3188">
        <f t="shared" si="150"/>
        <v>1</v>
      </c>
      <c r="K3188" t="str">
        <f t="shared" si="151"/>
        <v>MMBtu</v>
      </c>
      <c r="L3188" s="3">
        <f t="shared" si="152"/>
        <v>15335000</v>
      </c>
    </row>
    <row r="3189" spans="1:12" x14ac:dyDescent="0.25">
      <c r="A3189" t="s">
        <v>271</v>
      </c>
      <c r="B3189" t="s">
        <v>26</v>
      </c>
      <c r="C3189" t="s">
        <v>22</v>
      </c>
      <c r="D3189" t="s">
        <v>12</v>
      </c>
      <c r="E3189" t="s">
        <v>17</v>
      </c>
      <c r="F3189" t="s">
        <v>28</v>
      </c>
      <c r="G3189">
        <v>40</v>
      </c>
      <c r="H3189">
        <v>16210000</v>
      </c>
      <c r="I3189" t="s">
        <v>25</v>
      </c>
      <c r="J3189">
        <f t="shared" si="150"/>
        <v>1</v>
      </c>
      <c r="K3189" t="str">
        <f t="shared" si="151"/>
        <v>MMBtu</v>
      </c>
      <c r="L3189" s="3">
        <f t="shared" si="152"/>
        <v>16210000</v>
      </c>
    </row>
    <row r="3190" spans="1:12" x14ac:dyDescent="0.25">
      <c r="A3190" t="s">
        <v>271</v>
      </c>
      <c r="B3190" t="s">
        <v>26</v>
      </c>
      <c r="C3190" t="s">
        <v>22</v>
      </c>
      <c r="D3190" t="s">
        <v>23</v>
      </c>
      <c r="E3190" t="s">
        <v>30</v>
      </c>
      <c r="F3190" t="s">
        <v>34</v>
      </c>
      <c r="G3190">
        <v>91</v>
      </c>
      <c r="H3190">
        <v>16375000</v>
      </c>
      <c r="I3190" t="s">
        <v>25</v>
      </c>
      <c r="J3190">
        <f t="shared" si="150"/>
        <v>1</v>
      </c>
      <c r="K3190" t="str">
        <f t="shared" si="151"/>
        <v>MMBtu</v>
      </c>
      <c r="L3190" s="3">
        <f t="shared" si="152"/>
        <v>16375000</v>
      </c>
    </row>
    <row r="3191" spans="1:12" x14ac:dyDescent="0.25">
      <c r="A3191" t="s">
        <v>271</v>
      </c>
      <c r="B3191" t="s">
        <v>26</v>
      </c>
      <c r="C3191" t="s">
        <v>22</v>
      </c>
      <c r="D3191" t="s">
        <v>23</v>
      </c>
      <c r="E3191" t="s">
        <v>17</v>
      </c>
      <c r="F3191" t="s">
        <v>34</v>
      </c>
      <c r="G3191">
        <v>331</v>
      </c>
      <c r="H3191">
        <v>17298431</v>
      </c>
      <c r="I3191" t="s">
        <v>25</v>
      </c>
      <c r="J3191">
        <f t="shared" si="150"/>
        <v>1</v>
      </c>
      <c r="K3191" t="str">
        <f t="shared" si="151"/>
        <v>MMBtu</v>
      </c>
      <c r="L3191" s="3">
        <f t="shared" si="152"/>
        <v>17298431</v>
      </c>
    </row>
    <row r="3192" spans="1:12" x14ac:dyDescent="0.25">
      <c r="A3192" t="s">
        <v>271</v>
      </c>
      <c r="B3192" t="s">
        <v>26</v>
      </c>
      <c r="C3192" t="s">
        <v>22</v>
      </c>
      <c r="D3192" t="s">
        <v>12</v>
      </c>
      <c r="E3192" t="s">
        <v>32</v>
      </c>
      <c r="F3192" t="s">
        <v>28</v>
      </c>
      <c r="G3192">
        <v>19</v>
      </c>
      <c r="H3192">
        <v>16716000</v>
      </c>
      <c r="I3192" t="s">
        <v>29</v>
      </c>
      <c r="J3192">
        <f t="shared" si="150"/>
        <v>1.0542</v>
      </c>
      <c r="K3192" t="str">
        <f t="shared" si="151"/>
        <v>MMBtu</v>
      </c>
      <c r="L3192" s="3">
        <f t="shared" si="152"/>
        <v>17622007.199999999</v>
      </c>
    </row>
    <row r="3193" spans="1:12" x14ac:dyDescent="0.25">
      <c r="A3193" t="s">
        <v>271</v>
      </c>
      <c r="B3193" t="s">
        <v>26</v>
      </c>
      <c r="C3193" t="s">
        <v>22</v>
      </c>
      <c r="D3193" t="s">
        <v>23</v>
      </c>
      <c r="E3193" t="s">
        <v>18</v>
      </c>
      <c r="F3193" t="s">
        <v>34</v>
      </c>
      <c r="G3193">
        <v>205</v>
      </c>
      <c r="H3193">
        <v>18013297</v>
      </c>
      <c r="I3193" t="s">
        <v>25</v>
      </c>
      <c r="J3193">
        <f t="shared" si="150"/>
        <v>1</v>
      </c>
      <c r="K3193" t="str">
        <f t="shared" si="151"/>
        <v>MMBtu</v>
      </c>
      <c r="L3193" s="3">
        <f t="shared" si="152"/>
        <v>18013297</v>
      </c>
    </row>
    <row r="3194" spans="1:12" x14ac:dyDescent="0.25">
      <c r="A3194" t="s">
        <v>271</v>
      </c>
      <c r="B3194" t="s">
        <v>26</v>
      </c>
      <c r="C3194" t="s">
        <v>22</v>
      </c>
      <c r="D3194" t="s">
        <v>23</v>
      </c>
      <c r="E3194" t="s">
        <v>17</v>
      </c>
      <c r="F3194" t="s">
        <v>28</v>
      </c>
      <c r="G3194">
        <v>592</v>
      </c>
      <c r="H3194">
        <v>17837600</v>
      </c>
      <c r="I3194" t="s">
        <v>29</v>
      </c>
      <c r="J3194">
        <f t="shared" si="150"/>
        <v>1.0542</v>
      </c>
      <c r="K3194" t="str">
        <f t="shared" si="151"/>
        <v>MMBtu</v>
      </c>
      <c r="L3194" s="3">
        <f t="shared" si="152"/>
        <v>18804397.920000002</v>
      </c>
    </row>
    <row r="3195" spans="1:12" x14ac:dyDescent="0.25">
      <c r="A3195" t="s">
        <v>271</v>
      </c>
      <c r="B3195" t="s">
        <v>26</v>
      </c>
      <c r="C3195" t="s">
        <v>22</v>
      </c>
      <c r="D3195" t="s">
        <v>23</v>
      </c>
      <c r="E3195" t="s">
        <v>18</v>
      </c>
      <c r="F3195" t="s">
        <v>28</v>
      </c>
      <c r="G3195">
        <v>345</v>
      </c>
      <c r="H3195">
        <v>17959500</v>
      </c>
      <c r="I3195" t="s">
        <v>29</v>
      </c>
      <c r="J3195">
        <f t="shared" si="150"/>
        <v>1.0542</v>
      </c>
      <c r="K3195" t="str">
        <f t="shared" si="151"/>
        <v>MMBtu</v>
      </c>
      <c r="L3195" s="3">
        <f t="shared" si="152"/>
        <v>18932904.900000002</v>
      </c>
    </row>
    <row r="3196" spans="1:12" x14ac:dyDescent="0.25">
      <c r="A3196" t="s">
        <v>271</v>
      </c>
      <c r="B3196" t="s">
        <v>26</v>
      </c>
      <c r="C3196" t="s">
        <v>22</v>
      </c>
      <c r="D3196" t="s">
        <v>23</v>
      </c>
      <c r="E3196" t="s">
        <v>16</v>
      </c>
      <c r="F3196" t="s">
        <v>28</v>
      </c>
      <c r="G3196">
        <v>319</v>
      </c>
      <c r="H3196">
        <v>19478500</v>
      </c>
      <c r="I3196" t="s">
        <v>29</v>
      </c>
      <c r="J3196">
        <f t="shared" si="150"/>
        <v>1.0542</v>
      </c>
      <c r="K3196" t="str">
        <f t="shared" si="151"/>
        <v>MMBtu</v>
      </c>
      <c r="L3196" s="3">
        <f t="shared" si="152"/>
        <v>20534234.699999999</v>
      </c>
    </row>
    <row r="3197" spans="1:12" x14ac:dyDescent="0.25">
      <c r="A3197" t="s">
        <v>271</v>
      </c>
      <c r="B3197" t="s">
        <v>26</v>
      </c>
      <c r="C3197" t="s">
        <v>22</v>
      </c>
      <c r="D3197" t="s">
        <v>12</v>
      </c>
      <c r="E3197" t="s">
        <v>15</v>
      </c>
      <c r="F3197" t="s">
        <v>28</v>
      </c>
      <c r="G3197">
        <v>54</v>
      </c>
      <c r="H3197">
        <v>20792000</v>
      </c>
      <c r="I3197" t="s">
        <v>25</v>
      </c>
      <c r="J3197">
        <f t="shared" si="150"/>
        <v>1</v>
      </c>
      <c r="K3197" t="str">
        <f t="shared" si="151"/>
        <v>MMBtu</v>
      </c>
      <c r="L3197" s="3">
        <f t="shared" si="152"/>
        <v>20792000</v>
      </c>
    </row>
    <row r="3198" spans="1:12" x14ac:dyDescent="0.25">
      <c r="A3198" t="s">
        <v>271</v>
      </c>
      <c r="B3198" t="s">
        <v>26</v>
      </c>
      <c r="C3198" t="s">
        <v>22</v>
      </c>
      <c r="D3198" t="s">
        <v>23</v>
      </c>
      <c r="E3198" t="s">
        <v>15</v>
      </c>
      <c r="F3198" t="s">
        <v>28</v>
      </c>
      <c r="G3198">
        <v>474</v>
      </c>
      <c r="H3198">
        <v>19831000</v>
      </c>
      <c r="I3198" t="s">
        <v>29</v>
      </c>
      <c r="J3198">
        <f t="shared" si="150"/>
        <v>1.0542</v>
      </c>
      <c r="K3198" t="str">
        <f t="shared" si="151"/>
        <v>MMBtu</v>
      </c>
      <c r="L3198" s="3">
        <f t="shared" si="152"/>
        <v>20905840.199999999</v>
      </c>
    </row>
    <row r="3199" spans="1:12" x14ac:dyDescent="0.25">
      <c r="A3199" t="s">
        <v>271</v>
      </c>
      <c r="B3199" t="s">
        <v>26</v>
      </c>
      <c r="C3199" t="s">
        <v>22</v>
      </c>
      <c r="D3199" t="s">
        <v>23</v>
      </c>
      <c r="E3199" t="s">
        <v>27</v>
      </c>
      <c r="F3199" t="s">
        <v>34</v>
      </c>
      <c r="G3199">
        <v>51</v>
      </c>
      <c r="H3199">
        <v>23835000</v>
      </c>
      <c r="I3199" t="s">
        <v>25</v>
      </c>
      <c r="J3199">
        <f t="shared" si="150"/>
        <v>1</v>
      </c>
      <c r="K3199" t="str">
        <f t="shared" si="151"/>
        <v>MMBtu</v>
      </c>
      <c r="L3199" s="3">
        <f t="shared" si="152"/>
        <v>23835000</v>
      </c>
    </row>
    <row r="3200" spans="1:12" x14ac:dyDescent="0.25">
      <c r="A3200" t="s">
        <v>271</v>
      </c>
      <c r="B3200" t="s">
        <v>26</v>
      </c>
      <c r="C3200" t="s">
        <v>22</v>
      </c>
      <c r="D3200" t="s">
        <v>23</v>
      </c>
      <c r="E3200" t="s">
        <v>27</v>
      </c>
      <c r="F3200" t="s">
        <v>28</v>
      </c>
      <c r="G3200">
        <v>112</v>
      </c>
      <c r="H3200">
        <v>23264600</v>
      </c>
      <c r="I3200" t="s">
        <v>29</v>
      </c>
      <c r="J3200">
        <f t="shared" si="150"/>
        <v>1.0542</v>
      </c>
      <c r="K3200" t="str">
        <f t="shared" si="151"/>
        <v>MMBtu</v>
      </c>
      <c r="L3200" s="3">
        <f t="shared" si="152"/>
        <v>24525541.32</v>
      </c>
    </row>
    <row r="3201" spans="1:12" x14ac:dyDescent="0.25">
      <c r="A3201" t="s">
        <v>271</v>
      </c>
      <c r="B3201" t="s">
        <v>26</v>
      </c>
      <c r="C3201" t="s">
        <v>22</v>
      </c>
      <c r="D3201" t="s">
        <v>23</v>
      </c>
      <c r="E3201" t="s">
        <v>30</v>
      </c>
      <c r="F3201" t="s">
        <v>28</v>
      </c>
      <c r="G3201">
        <v>330</v>
      </c>
      <c r="H3201">
        <v>24013527</v>
      </c>
      <c r="I3201" t="s">
        <v>29</v>
      </c>
      <c r="J3201">
        <f t="shared" si="150"/>
        <v>1.0542</v>
      </c>
      <c r="K3201" t="str">
        <f t="shared" si="151"/>
        <v>MMBtu</v>
      </c>
      <c r="L3201" s="3">
        <f t="shared" si="152"/>
        <v>25315060.163400002</v>
      </c>
    </row>
    <row r="3202" spans="1:12" x14ac:dyDescent="0.25">
      <c r="A3202" t="s">
        <v>271</v>
      </c>
      <c r="B3202" t="s">
        <v>26</v>
      </c>
      <c r="C3202" t="s">
        <v>22</v>
      </c>
      <c r="D3202" t="s">
        <v>12</v>
      </c>
      <c r="E3202" t="s">
        <v>30</v>
      </c>
      <c r="F3202" t="s">
        <v>28</v>
      </c>
      <c r="G3202">
        <v>129</v>
      </c>
      <c r="H3202">
        <v>39376500</v>
      </c>
      <c r="I3202" t="s">
        <v>29</v>
      </c>
      <c r="J3202">
        <f t="shared" si="150"/>
        <v>1.0542</v>
      </c>
      <c r="K3202" t="str">
        <f t="shared" si="151"/>
        <v>MMBtu</v>
      </c>
      <c r="L3202" s="3">
        <f t="shared" si="152"/>
        <v>41510706.300000004</v>
      </c>
    </row>
    <row r="3203" spans="1:12" x14ac:dyDescent="0.25">
      <c r="A3203" t="s">
        <v>271</v>
      </c>
      <c r="B3203" t="s">
        <v>26</v>
      </c>
      <c r="C3203" t="s">
        <v>22</v>
      </c>
      <c r="D3203" t="s">
        <v>12</v>
      </c>
      <c r="E3203" t="s">
        <v>27</v>
      </c>
      <c r="F3203" t="s">
        <v>28</v>
      </c>
      <c r="G3203">
        <v>105</v>
      </c>
      <c r="H3203">
        <v>98249000</v>
      </c>
      <c r="I3203" t="s">
        <v>29</v>
      </c>
      <c r="J3203">
        <f t="shared" si="150"/>
        <v>1.0542</v>
      </c>
      <c r="K3203" t="str">
        <f t="shared" si="151"/>
        <v>MMBtu</v>
      </c>
      <c r="L3203" s="3">
        <f t="shared" si="152"/>
        <v>103574095.8</v>
      </c>
    </row>
    <row r="3204" spans="1:12" x14ac:dyDescent="0.25">
      <c r="A3204" t="s">
        <v>271</v>
      </c>
      <c r="B3204" t="s">
        <v>26</v>
      </c>
      <c r="C3204" t="s">
        <v>11</v>
      </c>
      <c r="D3204" t="s">
        <v>12</v>
      </c>
      <c r="E3204" t="s">
        <v>13</v>
      </c>
      <c r="F3204" t="s">
        <v>31</v>
      </c>
      <c r="G3204">
        <v>78</v>
      </c>
      <c r="H3204">
        <v>56961</v>
      </c>
      <c r="I3204" t="s">
        <v>42</v>
      </c>
      <c r="J3204">
        <f t="shared" si="150"/>
        <v>1</v>
      </c>
      <c r="K3204" t="str">
        <f t="shared" si="151"/>
        <v>MWh (Canada)</v>
      </c>
      <c r="L3204" s="3">
        <f t="shared" si="152"/>
        <v>56961</v>
      </c>
    </row>
    <row r="3205" spans="1:12" x14ac:dyDescent="0.25">
      <c r="A3205" t="s">
        <v>271</v>
      </c>
      <c r="B3205" t="s">
        <v>26</v>
      </c>
      <c r="C3205" t="s">
        <v>11</v>
      </c>
      <c r="D3205" t="s">
        <v>12</v>
      </c>
      <c r="E3205" t="s">
        <v>17</v>
      </c>
      <c r="F3205" t="s">
        <v>31</v>
      </c>
      <c r="G3205">
        <v>141</v>
      </c>
      <c r="H3205">
        <v>78930</v>
      </c>
      <c r="I3205" t="s">
        <v>42</v>
      </c>
      <c r="J3205">
        <f t="shared" si="150"/>
        <v>1</v>
      </c>
      <c r="K3205" t="str">
        <f t="shared" si="151"/>
        <v>MWh (Canada)</v>
      </c>
      <c r="L3205" s="3">
        <f t="shared" si="152"/>
        <v>78930</v>
      </c>
    </row>
    <row r="3206" spans="1:12" x14ac:dyDescent="0.25">
      <c r="A3206" t="s">
        <v>271</v>
      </c>
      <c r="B3206" t="s">
        <v>26</v>
      </c>
      <c r="C3206" t="s">
        <v>11</v>
      </c>
      <c r="D3206" t="s">
        <v>12</v>
      </c>
      <c r="E3206" t="s">
        <v>15</v>
      </c>
      <c r="F3206" t="s">
        <v>31</v>
      </c>
      <c r="G3206">
        <v>104</v>
      </c>
      <c r="H3206">
        <v>126736</v>
      </c>
      <c r="I3206" t="s">
        <v>42</v>
      </c>
      <c r="J3206">
        <f t="shared" si="150"/>
        <v>1</v>
      </c>
      <c r="K3206" t="str">
        <f t="shared" si="151"/>
        <v>MWh (Canada)</v>
      </c>
      <c r="L3206" s="3">
        <f t="shared" si="152"/>
        <v>126736</v>
      </c>
    </row>
    <row r="3207" spans="1:12" x14ac:dyDescent="0.25">
      <c r="A3207" t="s">
        <v>271</v>
      </c>
      <c r="B3207" t="s">
        <v>26</v>
      </c>
      <c r="C3207" t="s">
        <v>11</v>
      </c>
      <c r="D3207" t="s">
        <v>12</v>
      </c>
      <c r="E3207" t="s">
        <v>19</v>
      </c>
      <c r="F3207" t="s">
        <v>31</v>
      </c>
      <c r="G3207">
        <v>57</v>
      </c>
      <c r="H3207">
        <v>224130</v>
      </c>
      <c r="I3207" t="s">
        <v>42</v>
      </c>
      <c r="J3207">
        <f t="shared" si="150"/>
        <v>1</v>
      </c>
      <c r="K3207" t="str">
        <f t="shared" si="151"/>
        <v>MWh (Canada)</v>
      </c>
      <c r="L3207" s="3">
        <f t="shared" si="152"/>
        <v>224130</v>
      </c>
    </row>
    <row r="3208" spans="1:12" x14ac:dyDescent="0.25">
      <c r="A3208" t="s">
        <v>271</v>
      </c>
      <c r="B3208" t="s">
        <v>21</v>
      </c>
      <c r="C3208" t="s">
        <v>22</v>
      </c>
      <c r="D3208" t="s">
        <v>23</v>
      </c>
      <c r="E3208" t="s">
        <v>18</v>
      </c>
      <c r="F3208" t="s">
        <v>33</v>
      </c>
      <c r="G3208">
        <v>16</v>
      </c>
      <c r="H3208">
        <v>59412</v>
      </c>
      <c r="I3208" t="s">
        <v>25</v>
      </c>
      <c r="J3208">
        <f t="shared" si="150"/>
        <v>1</v>
      </c>
      <c r="K3208" t="str">
        <f t="shared" si="151"/>
        <v>MMBtu</v>
      </c>
      <c r="L3208" s="3">
        <f t="shared" si="152"/>
        <v>59412</v>
      </c>
    </row>
    <row r="3209" spans="1:12" x14ac:dyDescent="0.25">
      <c r="A3209" t="s">
        <v>271</v>
      </c>
      <c r="B3209" t="s">
        <v>21</v>
      </c>
      <c r="C3209" t="s">
        <v>22</v>
      </c>
      <c r="D3209" t="s">
        <v>23</v>
      </c>
      <c r="E3209" t="s">
        <v>18</v>
      </c>
      <c r="F3209" t="s">
        <v>24</v>
      </c>
      <c r="G3209">
        <v>12</v>
      </c>
      <c r="H3209">
        <v>112500</v>
      </c>
      <c r="I3209" t="s">
        <v>25</v>
      </c>
      <c r="J3209">
        <f t="shared" si="150"/>
        <v>1</v>
      </c>
      <c r="K3209" t="str">
        <f t="shared" si="151"/>
        <v>MMBtu</v>
      </c>
      <c r="L3209" s="3">
        <f t="shared" si="152"/>
        <v>112500</v>
      </c>
    </row>
    <row r="3210" spans="1:12" x14ac:dyDescent="0.25">
      <c r="A3210" t="s">
        <v>271</v>
      </c>
      <c r="B3210" t="s">
        <v>21</v>
      </c>
      <c r="C3210" t="s">
        <v>22</v>
      </c>
      <c r="D3210" t="s">
        <v>12</v>
      </c>
      <c r="E3210" t="s">
        <v>30</v>
      </c>
      <c r="F3210" t="s">
        <v>33</v>
      </c>
      <c r="G3210">
        <v>1</v>
      </c>
      <c r="H3210">
        <v>125000</v>
      </c>
      <c r="I3210" t="s">
        <v>25</v>
      </c>
      <c r="J3210">
        <f t="shared" si="150"/>
        <v>1</v>
      </c>
      <c r="K3210" t="str">
        <f t="shared" si="151"/>
        <v>MMBtu</v>
      </c>
      <c r="L3210" s="3">
        <f t="shared" si="152"/>
        <v>125000</v>
      </c>
    </row>
    <row r="3211" spans="1:12" x14ac:dyDescent="0.25">
      <c r="A3211" t="s">
        <v>271</v>
      </c>
      <c r="B3211" t="s">
        <v>21</v>
      </c>
      <c r="C3211" t="s">
        <v>22</v>
      </c>
      <c r="D3211" t="s">
        <v>23</v>
      </c>
      <c r="E3211" t="s">
        <v>15</v>
      </c>
      <c r="F3211" t="s">
        <v>35</v>
      </c>
      <c r="G3211">
        <v>2</v>
      </c>
      <c r="H3211">
        <v>140740</v>
      </c>
      <c r="I3211" t="s">
        <v>25</v>
      </c>
      <c r="J3211">
        <f t="shared" si="150"/>
        <v>1</v>
      </c>
      <c r="K3211" t="str">
        <f t="shared" si="151"/>
        <v>MMBtu</v>
      </c>
      <c r="L3211" s="3">
        <f t="shared" si="152"/>
        <v>140740</v>
      </c>
    </row>
    <row r="3212" spans="1:12" x14ac:dyDescent="0.25">
      <c r="A3212" t="s">
        <v>271</v>
      </c>
      <c r="B3212" t="s">
        <v>21</v>
      </c>
      <c r="C3212" t="s">
        <v>22</v>
      </c>
      <c r="D3212" t="s">
        <v>23</v>
      </c>
      <c r="E3212" t="s">
        <v>19</v>
      </c>
      <c r="F3212" t="s">
        <v>35</v>
      </c>
      <c r="G3212">
        <v>1</v>
      </c>
      <c r="H3212">
        <v>150000</v>
      </c>
      <c r="I3212" t="s">
        <v>25</v>
      </c>
      <c r="J3212">
        <f t="shared" si="150"/>
        <v>1</v>
      </c>
      <c r="K3212" t="str">
        <f t="shared" si="151"/>
        <v>MMBtu</v>
      </c>
      <c r="L3212" s="3">
        <f t="shared" si="152"/>
        <v>150000</v>
      </c>
    </row>
    <row r="3213" spans="1:12" x14ac:dyDescent="0.25">
      <c r="A3213" t="s">
        <v>271</v>
      </c>
      <c r="B3213" t="s">
        <v>21</v>
      </c>
      <c r="C3213" t="s">
        <v>22</v>
      </c>
      <c r="D3213" t="s">
        <v>23</v>
      </c>
      <c r="E3213" t="s">
        <v>17</v>
      </c>
      <c r="F3213" t="s">
        <v>24</v>
      </c>
      <c r="G3213">
        <v>3</v>
      </c>
      <c r="H3213">
        <v>314254</v>
      </c>
      <c r="I3213" t="s">
        <v>25</v>
      </c>
      <c r="J3213">
        <f t="shared" si="150"/>
        <v>1</v>
      </c>
      <c r="K3213" t="str">
        <f t="shared" si="151"/>
        <v>MMBtu</v>
      </c>
      <c r="L3213" s="3">
        <f t="shared" si="152"/>
        <v>314254</v>
      </c>
    </row>
    <row r="3214" spans="1:12" x14ac:dyDescent="0.25">
      <c r="A3214" t="s">
        <v>271</v>
      </c>
      <c r="B3214" t="s">
        <v>21</v>
      </c>
      <c r="C3214" t="s">
        <v>22</v>
      </c>
      <c r="D3214" t="s">
        <v>23</v>
      </c>
      <c r="E3214" t="s">
        <v>15</v>
      </c>
      <c r="F3214" t="s">
        <v>24</v>
      </c>
      <c r="G3214">
        <v>3</v>
      </c>
      <c r="H3214">
        <v>465000</v>
      </c>
      <c r="I3214" t="s">
        <v>25</v>
      </c>
      <c r="J3214">
        <f t="shared" si="150"/>
        <v>1</v>
      </c>
      <c r="K3214" t="str">
        <f t="shared" si="151"/>
        <v>MMBtu</v>
      </c>
      <c r="L3214" s="3">
        <f t="shared" si="152"/>
        <v>465000</v>
      </c>
    </row>
    <row r="3215" spans="1:12" x14ac:dyDescent="0.25">
      <c r="A3215" t="s">
        <v>271</v>
      </c>
      <c r="B3215" t="s">
        <v>21</v>
      </c>
      <c r="C3215" t="s">
        <v>22</v>
      </c>
      <c r="D3215" t="s">
        <v>23</v>
      </c>
      <c r="E3215" t="s">
        <v>17</v>
      </c>
      <c r="F3215" t="s">
        <v>35</v>
      </c>
      <c r="G3215">
        <v>4</v>
      </c>
      <c r="H3215">
        <v>550000</v>
      </c>
      <c r="I3215" t="s">
        <v>25</v>
      </c>
      <c r="J3215">
        <f t="shared" si="150"/>
        <v>1</v>
      </c>
      <c r="K3215" t="str">
        <f t="shared" si="151"/>
        <v>MMBtu</v>
      </c>
      <c r="L3215" s="3">
        <f t="shared" si="152"/>
        <v>550000</v>
      </c>
    </row>
    <row r="3216" spans="1:12" x14ac:dyDescent="0.25">
      <c r="A3216" t="s">
        <v>271</v>
      </c>
      <c r="B3216" t="s">
        <v>21</v>
      </c>
      <c r="C3216" t="s">
        <v>22</v>
      </c>
      <c r="D3216" t="s">
        <v>12</v>
      </c>
      <c r="E3216" t="s">
        <v>16</v>
      </c>
      <c r="F3216" t="s">
        <v>35</v>
      </c>
      <c r="G3216">
        <v>1</v>
      </c>
      <c r="H3216">
        <v>755000</v>
      </c>
      <c r="I3216" t="s">
        <v>25</v>
      </c>
      <c r="J3216">
        <f t="shared" si="150"/>
        <v>1</v>
      </c>
      <c r="K3216" t="str">
        <f t="shared" si="151"/>
        <v>MMBtu</v>
      </c>
      <c r="L3216" s="3">
        <f t="shared" si="152"/>
        <v>755000</v>
      </c>
    </row>
    <row r="3217" spans="1:12" x14ac:dyDescent="0.25">
      <c r="A3217" t="s">
        <v>271</v>
      </c>
      <c r="B3217" t="s">
        <v>21</v>
      </c>
      <c r="C3217" t="s">
        <v>22</v>
      </c>
      <c r="D3217" t="s">
        <v>23</v>
      </c>
      <c r="E3217" t="s">
        <v>13</v>
      </c>
      <c r="F3217" t="s">
        <v>33</v>
      </c>
      <c r="G3217">
        <v>135</v>
      </c>
      <c r="H3217">
        <v>855894</v>
      </c>
      <c r="I3217" t="s">
        <v>25</v>
      </c>
      <c r="J3217">
        <f t="shared" si="150"/>
        <v>1</v>
      </c>
      <c r="K3217" t="str">
        <f t="shared" si="151"/>
        <v>MMBtu</v>
      </c>
      <c r="L3217" s="3">
        <f t="shared" si="152"/>
        <v>855894</v>
      </c>
    </row>
    <row r="3218" spans="1:12" x14ac:dyDescent="0.25">
      <c r="A3218" t="s">
        <v>271</v>
      </c>
      <c r="B3218" t="s">
        <v>21</v>
      </c>
      <c r="C3218" t="s">
        <v>22</v>
      </c>
      <c r="D3218" t="s">
        <v>23</v>
      </c>
      <c r="E3218" t="s">
        <v>17</v>
      </c>
      <c r="F3218" t="s">
        <v>33</v>
      </c>
      <c r="G3218">
        <v>154</v>
      </c>
      <c r="H3218">
        <v>1042077</v>
      </c>
      <c r="I3218" t="s">
        <v>25</v>
      </c>
      <c r="J3218">
        <f t="shared" si="150"/>
        <v>1</v>
      </c>
      <c r="K3218" t="str">
        <f t="shared" si="151"/>
        <v>MMBtu</v>
      </c>
      <c r="L3218" s="3">
        <f t="shared" si="152"/>
        <v>1042077</v>
      </c>
    </row>
    <row r="3219" spans="1:12" x14ac:dyDescent="0.25">
      <c r="A3219" t="s">
        <v>271</v>
      </c>
      <c r="B3219" t="s">
        <v>21</v>
      </c>
      <c r="C3219" t="s">
        <v>22</v>
      </c>
      <c r="D3219" t="s">
        <v>23</v>
      </c>
      <c r="E3219" t="s">
        <v>19</v>
      </c>
      <c r="F3219" t="s">
        <v>33</v>
      </c>
      <c r="G3219">
        <v>192</v>
      </c>
      <c r="H3219">
        <v>1255149</v>
      </c>
      <c r="I3219" t="s">
        <v>25</v>
      </c>
      <c r="J3219">
        <f t="shared" si="150"/>
        <v>1</v>
      </c>
      <c r="K3219" t="str">
        <f t="shared" si="151"/>
        <v>MMBtu</v>
      </c>
      <c r="L3219" s="3">
        <f t="shared" si="152"/>
        <v>1255149</v>
      </c>
    </row>
    <row r="3220" spans="1:12" x14ac:dyDescent="0.25">
      <c r="A3220" t="s">
        <v>271</v>
      </c>
      <c r="B3220" t="s">
        <v>21</v>
      </c>
      <c r="C3220" t="s">
        <v>22</v>
      </c>
      <c r="D3220" t="s">
        <v>23</v>
      </c>
      <c r="E3220" t="s">
        <v>13</v>
      </c>
      <c r="F3220" t="s">
        <v>24</v>
      </c>
      <c r="G3220">
        <v>61</v>
      </c>
      <c r="H3220">
        <v>1472063</v>
      </c>
      <c r="I3220" t="s">
        <v>25</v>
      </c>
      <c r="J3220">
        <f t="shared" si="150"/>
        <v>1</v>
      </c>
      <c r="K3220" t="str">
        <f t="shared" si="151"/>
        <v>MMBtu</v>
      </c>
      <c r="L3220" s="3">
        <f t="shared" si="152"/>
        <v>1472063</v>
      </c>
    </row>
    <row r="3221" spans="1:12" x14ac:dyDescent="0.25">
      <c r="A3221" t="s">
        <v>271</v>
      </c>
      <c r="B3221" t="s">
        <v>21</v>
      </c>
      <c r="C3221" t="s">
        <v>22</v>
      </c>
      <c r="D3221" t="s">
        <v>12</v>
      </c>
      <c r="E3221" t="s">
        <v>17</v>
      </c>
      <c r="F3221" t="s">
        <v>33</v>
      </c>
      <c r="G3221">
        <v>8</v>
      </c>
      <c r="H3221">
        <v>1805000</v>
      </c>
      <c r="I3221" t="s">
        <v>25</v>
      </c>
      <c r="J3221">
        <f t="shared" si="150"/>
        <v>1</v>
      </c>
      <c r="K3221" t="str">
        <f t="shared" si="151"/>
        <v>MMBtu</v>
      </c>
      <c r="L3221" s="3">
        <f t="shared" si="152"/>
        <v>1805000</v>
      </c>
    </row>
    <row r="3222" spans="1:12" x14ac:dyDescent="0.25">
      <c r="A3222" t="s">
        <v>271</v>
      </c>
      <c r="B3222" t="s">
        <v>21</v>
      </c>
      <c r="C3222" t="s">
        <v>22</v>
      </c>
      <c r="D3222" t="s">
        <v>23</v>
      </c>
      <c r="E3222" t="s">
        <v>15</v>
      </c>
      <c r="F3222" t="s">
        <v>33</v>
      </c>
      <c r="G3222">
        <v>193</v>
      </c>
      <c r="H3222">
        <v>1854524</v>
      </c>
      <c r="I3222" t="s">
        <v>25</v>
      </c>
      <c r="J3222">
        <f t="shared" si="150"/>
        <v>1</v>
      </c>
      <c r="K3222" t="str">
        <f t="shared" si="151"/>
        <v>MMBtu</v>
      </c>
      <c r="L3222" s="3">
        <f t="shared" si="152"/>
        <v>1854524</v>
      </c>
    </row>
    <row r="3223" spans="1:12" x14ac:dyDescent="0.25">
      <c r="A3223" t="s">
        <v>271</v>
      </c>
      <c r="B3223" t="s">
        <v>21</v>
      </c>
      <c r="C3223" t="s">
        <v>22</v>
      </c>
      <c r="D3223" t="s">
        <v>20</v>
      </c>
      <c r="E3223" t="s">
        <v>19</v>
      </c>
      <c r="F3223" t="s">
        <v>36</v>
      </c>
      <c r="G3223">
        <v>3</v>
      </c>
      <c r="H3223">
        <v>2000000</v>
      </c>
      <c r="I3223" t="s">
        <v>25</v>
      </c>
      <c r="J3223">
        <f t="shared" si="150"/>
        <v>1</v>
      </c>
      <c r="K3223" t="str">
        <f t="shared" si="151"/>
        <v>MMBtu</v>
      </c>
      <c r="L3223" s="3">
        <f t="shared" si="152"/>
        <v>2000000</v>
      </c>
    </row>
    <row r="3224" spans="1:12" x14ac:dyDescent="0.25">
      <c r="A3224" t="s">
        <v>271</v>
      </c>
      <c r="B3224" t="s">
        <v>21</v>
      </c>
      <c r="C3224" t="s">
        <v>22</v>
      </c>
      <c r="D3224" t="s">
        <v>12</v>
      </c>
      <c r="E3224" t="s">
        <v>13</v>
      </c>
      <c r="F3224" t="s">
        <v>33</v>
      </c>
      <c r="G3224">
        <v>7</v>
      </c>
      <c r="H3224">
        <v>2001300</v>
      </c>
      <c r="I3224" t="s">
        <v>25</v>
      </c>
      <c r="J3224">
        <f t="shared" si="150"/>
        <v>1</v>
      </c>
      <c r="K3224" t="str">
        <f t="shared" si="151"/>
        <v>MMBtu</v>
      </c>
      <c r="L3224" s="3">
        <f t="shared" si="152"/>
        <v>2001300</v>
      </c>
    </row>
    <row r="3225" spans="1:12" x14ac:dyDescent="0.25">
      <c r="A3225" t="s">
        <v>271</v>
      </c>
      <c r="B3225" t="s">
        <v>21</v>
      </c>
      <c r="C3225" t="s">
        <v>22</v>
      </c>
      <c r="D3225" t="s">
        <v>12</v>
      </c>
      <c r="E3225" t="s">
        <v>27</v>
      </c>
      <c r="F3225" t="s">
        <v>33</v>
      </c>
      <c r="G3225">
        <v>2</v>
      </c>
      <c r="H3225">
        <v>2265000</v>
      </c>
      <c r="I3225" t="s">
        <v>25</v>
      </c>
      <c r="J3225">
        <f t="shared" si="150"/>
        <v>1</v>
      </c>
      <c r="K3225" t="str">
        <f t="shared" si="151"/>
        <v>MMBtu</v>
      </c>
      <c r="L3225" s="3">
        <f t="shared" si="152"/>
        <v>2265000</v>
      </c>
    </row>
    <row r="3226" spans="1:12" x14ac:dyDescent="0.25">
      <c r="A3226" t="s">
        <v>271</v>
      </c>
      <c r="B3226" t="s">
        <v>21</v>
      </c>
      <c r="C3226" t="s">
        <v>22</v>
      </c>
      <c r="D3226" t="s">
        <v>12</v>
      </c>
      <c r="E3226" t="s">
        <v>17</v>
      </c>
      <c r="F3226" t="s">
        <v>35</v>
      </c>
      <c r="G3226">
        <v>6</v>
      </c>
      <c r="H3226">
        <v>2415000</v>
      </c>
      <c r="I3226" t="s">
        <v>25</v>
      </c>
      <c r="J3226">
        <f t="shared" si="150"/>
        <v>1</v>
      </c>
      <c r="K3226" t="str">
        <f t="shared" si="151"/>
        <v>MMBtu</v>
      </c>
      <c r="L3226" s="3">
        <f t="shared" si="152"/>
        <v>2415000</v>
      </c>
    </row>
    <row r="3227" spans="1:12" x14ac:dyDescent="0.25">
      <c r="A3227" t="s">
        <v>271</v>
      </c>
      <c r="B3227" t="s">
        <v>21</v>
      </c>
      <c r="C3227" t="s">
        <v>22</v>
      </c>
      <c r="D3227" t="s">
        <v>12</v>
      </c>
      <c r="E3227" t="s">
        <v>15</v>
      </c>
      <c r="F3227" t="s">
        <v>33</v>
      </c>
      <c r="G3227">
        <v>14</v>
      </c>
      <c r="H3227">
        <v>2533300</v>
      </c>
      <c r="I3227" t="s">
        <v>25</v>
      </c>
      <c r="J3227">
        <f t="shared" si="150"/>
        <v>1</v>
      </c>
      <c r="K3227" t="str">
        <f t="shared" si="151"/>
        <v>MMBtu</v>
      </c>
      <c r="L3227" s="3">
        <f t="shared" si="152"/>
        <v>2533300</v>
      </c>
    </row>
    <row r="3228" spans="1:12" x14ac:dyDescent="0.25">
      <c r="A3228" t="s">
        <v>271</v>
      </c>
      <c r="B3228" t="s">
        <v>21</v>
      </c>
      <c r="C3228" t="s">
        <v>22</v>
      </c>
      <c r="D3228" t="s">
        <v>12</v>
      </c>
      <c r="E3228" t="s">
        <v>18</v>
      </c>
      <c r="F3228" t="s">
        <v>35</v>
      </c>
      <c r="G3228">
        <v>9</v>
      </c>
      <c r="H3228">
        <v>2720000</v>
      </c>
      <c r="I3228" t="s">
        <v>25</v>
      </c>
      <c r="J3228">
        <f t="shared" si="150"/>
        <v>1</v>
      </c>
      <c r="K3228" t="str">
        <f t="shared" si="151"/>
        <v>MMBtu</v>
      </c>
      <c r="L3228" s="3">
        <f t="shared" si="152"/>
        <v>2720000</v>
      </c>
    </row>
    <row r="3229" spans="1:12" x14ac:dyDescent="0.25">
      <c r="A3229" t="s">
        <v>271</v>
      </c>
      <c r="B3229" t="s">
        <v>21</v>
      </c>
      <c r="C3229" t="s">
        <v>22</v>
      </c>
      <c r="D3229" t="s">
        <v>12</v>
      </c>
      <c r="E3229" t="s">
        <v>19</v>
      </c>
      <c r="F3229" t="s">
        <v>33</v>
      </c>
      <c r="G3229">
        <v>1</v>
      </c>
      <c r="H3229">
        <v>3650000</v>
      </c>
      <c r="I3229" t="s">
        <v>25</v>
      </c>
      <c r="J3229">
        <f t="shared" ref="J3229:J3292" si="153">IF(I3229="GJ",1.0542,1)</f>
        <v>1</v>
      </c>
      <c r="K3229" t="str">
        <f t="shared" ref="K3229:K3292" si="154">IF(I3229="GJ","MMBtu",I3229)</f>
        <v>MMBtu</v>
      </c>
      <c r="L3229" s="3">
        <f t="shared" ref="L3229:L3292" si="155">H3229*J3229</f>
        <v>3650000</v>
      </c>
    </row>
    <row r="3230" spans="1:12" x14ac:dyDescent="0.25">
      <c r="A3230" t="s">
        <v>271</v>
      </c>
      <c r="B3230" t="s">
        <v>21</v>
      </c>
      <c r="C3230" t="s">
        <v>22</v>
      </c>
      <c r="D3230" t="s">
        <v>12</v>
      </c>
      <c r="E3230" t="s">
        <v>30</v>
      </c>
      <c r="F3230" t="s">
        <v>36</v>
      </c>
      <c r="G3230">
        <v>10</v>
      </c>
      <c r="H3230">
        <v>4295000</v>
      </c>
      <c r="I3230" t="s">
        <v>25</v>
      </c>
      <c r="J3230">
        <f t="shared" si="153"/>
        <v>1</v>
      </c>
      <c r="K3230" t="str">
        <f t="shared" si="154"/>
        <v>MMBtu</v>
      </c>
      <c r="L3230" s="3">
        <f t="shared" si="155"/>
        <v>4295000</v>
      </c>
    </row>
    <row r="3231" spans="1:12" x14ac:dyDescent="0.25">
      <c r="A3231" t="s">
        <v>271</v>
      </c>
      <c r="B3231" t="s">
        <v>21</v>
      </c>
      <c r="C3231" t="s">
        <v>22</v>
      </c>
      <c r="D3231" t="s">
        <v>12</v>
      </c>
      <c r="E3231" t="s">
        <v>16</v>
      </c>
      <c r="F3231" t="s">
        <v>33</v>
      </c>
      <c r="G3231">
        <v>2</v>
      </c>
      <c r="H3231">
        <v>4530000</v>
      </c>
      <c r="I3231" t="s">
        <v>25</v>
      </c>
      <c r="J3231">
        <f t="shared" si="153"/>
        <v>1</v>
      </c>
      <c r="K3231" t="str">
        <f t="shared" si="154"/>
        <v>MMBtu</v>
      </c>
      <c r="L3231" s="3">
        <f t="shared" si="155"/>
        <v>4530000</v>
      </c>
    </row>
    <row r="3232" spans="1:12" x14ac:dyDescent="0.25">
      <c r="A3232" t="s">
        <v>271</v>
      </c>
      <c r="B3232" t="s">
        <v>21</v>
      </c>
      <c r="C3232" t="s">
        <v>22</v>
      </c>
      <c r="D3232" t="s">
        <v>12</v>
      </c>
      <c r="E3232" t="s">
        <v>17</v>
      </c>
      <c r="F3232" t="s">
        <v>24</v>
      </c>
      <c r="G3232">
        <v>18</v>
      </c>
      <c r="H3232">
        <v>5020000</v>
      </c>
      <c r="I3232" t="s">
        <v>25</v>
      </c>
      <c r="J3232">
        <f t="shared" si="153"/>
        <v>1</v>
      </c>
      <c r="K3232" t="str">
        <f t="shared" si="154"/>
        <v>MMBtu</v>
      </c>
      <c r="L3232" s="3">
        <f t="shared" si="155"/>
        <v>5020000</v>
      </c>
    </row>
    <row r="3233" spans="1:12" x14ac:dyDescent="0.25">
      <c r="A3233" t="s">
        <v>271</v>
      </c>
      <c r="B3233" t="s">
        <v>21</v>
      </c>
      <c r="C3233" t="s">
        <v>22</v>
      </c>
      <c r="D3233" t="s">
        <v>12</v>
      </c>
      <c r="E3233" t="s">
        <v>16</v>
      </c>
      <c r="F3233" t="s">
        <v>24</v>
      </c>
      <c r="G3233">
        <v>27</v>
      </c>
      <c r="H3233">
        <v>5355000</v>
      </c>
      <c r="I3233" t="s">
        <v>25</v>
      </c>
      <c r="J3233">
        <f t="shared" si="153"/>
        <v>1</v>
      </c>
      <c r="K3233" t="str">
        <f t="shared" si="154"/>
        <v>MMBtu</v>
      </c>
      <c r="L3233" s="3">
        <f t="shared" si="155"/>
        <v>5355000</v>
      </c>
    </row>
    <row r="3234" spans="1:12" x14ac:dyDescent="0.25">
      <c r="A3234" t="s">
        <v>271</v>
      </c>
      <c r="B3234" t="s">
        <v>21</v>
      </c>
      <c r="C3234" t="s">
        <v>22</v>
      </c>
      <c r="D3234" t="s">
        <v>12</v>
      </c>
      <c r="E3234" t="s">
        <v>18</v>
      </c>
      <c r="F3234" t="s">
        <v>33</v>
      </c>
      <c r="G3234">
        <v>20</v>
      </c>
      <c r="H3234">
        <v>6160250</v>
      </c>
      <c r="I3234" t="s">
        <v>25</v>
      </c>
      <c r="J3234">
        <f t="shared" si="153"/>
        <v>1</v>
      </c>
      <c r="K3234" t="str">
        <f t="shared" si="154"/>
        <v>MMBtu</v>
      </c>
      <c r="L3234" s="3">
        <f t="shared" si="155"/>
        <v>6160250</v>
      </c>
    </row>
    <row r="3235" spans="1:12" x14ac:dyDescent="0.25">
      <c r="A3235" t="s">
        <v>271</v>
      </c>
      <c r="B3235" t="s">
        <v>21</v>
      </c>
      <c r="C3235" t="s">
        <v>22</v>
      </c>
      <c r="D3235" t="s">
        <v>12</v>
      </c>
      <c r="E3235" t="s">
        <v>19</v>
      </c>
      <c r="F3235" t="s">
        <v>35</v>
      </c>
      <c r="G3235">
        <v>30</v>
      </c>
      <c r="H3235">
        <v>6400000</v>
      </c>
      <c r="I3235" t="s">
        <v>25</v>
      </c>
      <c r="J3235">
        <f t="shared" si="153"/>
        <v>1</v>
      </c>
      <c r="K3235" t="str">
        <f t="shared" si="154"/>
        <v>MMBtu</v>
      </c>
      <c r="L3235" s="3">
        <f t="shared" si="155"/>
        <v>6400000</v>
      </c>
    </row>
    <row r="3236" spans="1:12" x14ac:dyDescent="0.25">
      <c r="A3236" t="s">
        <v>271</v>
      </c>
      <c r="B3236" t="s">
        <v>21</v>
      </c>
      <c r="C3236" t="s">
        <v>22</v>
      </c>
      <c r="D3236" t="s">
        <v>12</v>
      </c>
      <c r="E3236" t="s">
        <v>15</v>
      </c>
      <c r="F3236" t="s">
        <v>35</v>
      </c>
      <c r="G3236">
        <v>21</v>
      </c>
      <c r="H3236">
        <v>7200000</v>
      </c>
      <c r="I3236" t="s">
        <v>25</v>
      </c>
      <c r="J3236">
        <f t="shared" si="153"/>
        <v>1</v>
      </c>
      <c r="K3236" t="str">
        <f t="shared" si="154"/>
        <v>MMBtu</v>
      </c>
      <c r="L3236" s="3">
        <f t="shared" si="155"/>
        <v>7200000</v>
      </c>
    </row>
    <row r="3237" spans="1:12" x14ac:dyDescent="0.25">
      <c r="A3237" t="s">
        <v>271</v>
      </c>
      <c r="B3237" t="s">
        <v>21</v>
      </c>
      <c r="C3237" t="s">
        <v>22</v>
      </c>
      <c r="D3237" t="s">
        <v>12</v>
      </c>
      <c r="E3237" t="s">
        <v>27</v>
      </c>
      <c r="F3237" t="s">
        <v>36</v>
      </c>
      <c r="G3237">
        <v>9</v>
      </c>
      <c r="H3237">
        <v>8085000</v>
      </c>
      <c r="I3237" t="s">
        <v>25</v>
      </c>
      <c r="J3237">
        <f t="shared" si="153"/>
        <v>1</v>
      </c>
      <c r="K3237" t="str">
        <f t="shared" si="154"/>
        <v>MMBtu</v>
      </c>
      <c r="L3237" s="3">
        <f t="shared" si="155"/>
        <v>8085000</v>
      </c>
    </row>
    <row r="3238" spans="1:12" x14ac:dyDescent="0.25">
      <c r="A3238" t="s">
        <v>271</v>
      </c>
      <c r="B3238" t="s">
        <v>21</v>
      </c>
      <c r="C3238" t="s">
        <v>22</v>
      </c>
      <c r="D3238" t="s">
        <v>12</v>
      </c>
      <c r="E3238" t="s">
        <v>19</v>
      </c>
      <c r="F3238" t="s">
        <v>24</v>
      </c>
      <c r="G3238">
        <v>38</v>
      </c>
      <c r="H3238">
        <v>8495000</v>
      </c>
      <c r="I3238" t="s">
        <v>25</v>
      </c>
      <c r="J3238">
        <f t="shared" si="153"/>
        <v>1</v>
      </c>
      <c r="K3238" t="str">
        <f t="shared" si="154"/>
        <v>MMBtu</v>
      </c>
      <c r="L3238" s="3">
        <f t="shared" si="155"/>
        <v>8495000</v>
      </c>
    </row>
    <row r="3239" spans="1:12" x14ac:dyDescent="0.25">
      <c r="A3239" t="s">
        <v>271</v>
      </c>
      <c r="B3239" t="s">
        <v>21</v>
      </c>
      <c r="C3239" t="s">
        <v>22</v>
      </c>
      <c r="D3239" t="s">
        <v>12</v>
      </c>
      <c r="E3239" t="s">
        <v>18</v>
      </c>
      <c r="F3239" t="s">
        <v>24</v>
      </c>
      <c r="G3239">
        <v>38</v>
      </c>
      <c r="H3239">
        <v>17255000</v>
      </c>
      <c r="I3239" t="s">
        <v>25</v>
      </c>
      <c r="J3239">
        <f t="shared" si="153"/>
        <v>1</v>
      </c>
      <c r="K3239" t="str">
        <f t="shared" si="154"/>
        <v>MMBtu</v>
      </c>
      <c r="L3239" s="3">
        <f t="shared" si="155"/>
        <v>17255000</v>
      </c>
    </row>
    <row r="3240" spans="1:12" x14ac:dyDescent="0.25">
      <c r="A3240" t="s">
        <v>271</v>
      </c>
      <c r="B3240" t="s">
        <v>21</v>
      </c>
      <c r="C3240" t="s">
        <v>22</v>
      </c>
      <c r="D3240" t="s">
        <v>12</v>
      </c>
      <c r="E3240" t="s">
        <v>15</v>
      </c>
      <c r="F3240" t="s">
        <v>24</v>
      </c>
      <c r="G3240">
        <v>71</v>
      </c>
      <c r="H3240">
        <v>22575000</v>
      </c>
      <c r="I3240" t="s">
        <v>25</v>
      </c>
      <c r="J3240">
        <f t="shared" si="153"/>
        <v>1</v>
      </c>
      <c r="K3240" t="str">
        <f t="shared" si="154"/>
        <v>MMBtu</v>
      </c>
      <c r="L3240" s="3">
        <f t="shared" si="155"/>
        <v>22575000</v>
      </c>
    </row>
    <row r="3241" spans="1:12" x14ac:dyDescent="0.25">
      <c r="A3241" t="s">
        <v>271</v>
      </c>
      <c r="B3241" t="s">
        <v>21</v>
      </c>
      <c r="C3241" t="s">
        <v>22</v>
      </c>
      <c r="D3241" t="s">
        <v>12</v>
      </c>
      <c r="E3241" t="s">
        <v>13</v>
      </c>
      <c r="F3241" t="s">
        <v>24</v>
      </c>
      <c r="G3241">
        <v>85</v>
      </c>
      <c r="H3241">
        <v>26795000</v>
      </c>
      <c r="I3241" t="s">
        <v>25</v>
      </c>
      <c r="J3241">
        <f t="shared" si="153"/>
        <v>1</v>
      </c>
      <c r="K3241" t="str">
        <f t="shared" si="154"/>
        <v>MMBtu</v>
      </c>
      <c r="L3241" s="3">
        <f t="shared" si="155"/>
        <v>26795000</v>
      </c>
    </row>
    <row r="3242" spans="1:12" x14ac:dyDescent="0.25">
      <c r="A3242" t="s">
        <v>271</v>
      </c>
      <c r="B3242" t="s">
        <v>21</v>
      </c>
      <c r="C3242" t="s">
        <v>22</v>
      </c>
      <c r="D3242" t="s">
        <v>12</v>
      </c>
      <c r="E3242" t="s">
        <v>16</v>
      </c>
      <c r="F3242" t="s">
        <v>36</v>
      </c>
      <c r="G3242">
        <v>146</v>
      </c>
      <c r="H3242">
        <v>64852500</v>
      </c>
      <c r="I3242" t="s">
        <v>25</v>
      </c>
      <c r="J3242">
        <f t="shared" si="153"/>
        <v>1</v>
      </c>
      <c r="K3242" t="str">
        <f t="shared" si="154"/>
        <v>MMBtu</v>
      </c>
      <c r="L3242" s="3">
        <f t="shared" si="155"/>
        <v>64852500</v>
      </c>
    </row>
    <row r="3243" spans="1:12" x14ac:dyDescent="0.25">
      <c r="A3243" t="s">
        <v>271</v>
      </c>
      <c r="B3243" t="s">
        <v>21</v>
      </c>
      <c r="C3243" t="s">
        <v>22</v>
      </c>
      <c r="D3243" t="s">
        <v>12</v>
      </c>
      <c r="E3243" t="s">
        <v>13</v>
      </c>
      <c r="F3243" t="s">
        <v>36</v>
      </c>
      <c r="G3243">
        <v>480</v>
      </c>
      <c r="H3243">
        <v>121370000</v>
      </c>
      <c r="I3243" t="s">
        <v>25</v>
      </c>
      <c r="J3243">
        <f t="shared" si="153"/>
        <v>1</v>
      </c>
      <c r="K3243" t="str">
        <f t="shared" si="154"/>
        <v>MMBtu</v>
      </c>
      <c r="L3243" s="3">
        <f t="shared" si="155"/>
        <v>121370000</v>
      </c>
    </row>
    <row r="3244" spans="1:12" x14ac:dyDescent="0.25">
      <c r="A3244" t="s">
        <v>271</v>
      </c>
      <c r="B3244" t="s">
        <v>21</v>
      </c>
      <c r="C3244" t="s">
        <v>22</v>
      </c>
      <c r="D3244" t="s">
        <v>12</v>
      </c>
      <c r="E3244" t="s">
        <v>19</v>
      </c>
      <c r="F3244" t="s">
        <v>36</v>
      </c>
      <c r="G3244">
        <v>536</v>
      </c>
      <c r="H3244">
        <v>225412000</v>
      </c>
      <c r="I3244" t="s">
        <v>25</v>
      </c>
      <c r="J3244">
        <f t="shared" si="153"/>
        <v>1</v>
      </c>
      <c r="K3244" t="str">
        <f t="shared" si="154"/>
        <v>MMBtu</v>
      </c>
      <c r="L3244" s="3">
        <f t="shared" si="155"/>
        <v>225412000</v>
      </c>
    </row>
    <row r="3245" spans="1:12" x14ac:dyDescent="0.25">
      <c r="A3245" t="s">
        <v>271</v>
      </c>
      <c r="B3245" t="s">
        <v>21</v>
      </c>
      <c r="C3245" t="s">
        <v>22</v>
      </c>
      <c r="D3245" t="s">
        <v>12</v>
      </c>
      <c r="E3245" t="s">
        <v>18</v>
      </c>
      <c r="F3245" t="s">
        <v>36</v>
      </c>
      <c r="G3245">
        <v>641</v>
      </c>
      <c r="H3245">
        <v>279782500</v>
      </c>
      <c r="I3245" t="s">
        <v>25</v>
      </c>
      <c r="J3245">
        <f t="shared" si="153"/>
        <v>1</v>
      </c>
      <c r="K3245" t="str">
        <f t="shared" si="154"/>
        <v>MMBtu</v>
      </c>
      <c r="L3245" s="3">
        <f t="shared" si="155"/>
        <v>279782500</v>
      </c>
    </row>
    <row r="3246" spans="1:12" x14ac:dyDescent="0.25">
      <c r="A3246" t="s">
        <v>271</v>
      </c>
      <c r="B3246" t="s">
        <v>21</v>
      </c>
      <c r="C3246" t="s">
        <v>22</v>
      </c>
      <c r="D3246" t="s">
        <v>12</v>
      </c>
      <c r="E3246" t="s">
        <v>15</v>
      </c>
      <c r="F3246" t="s">
        <v>36</v>
      </c>
      <c r="G3246">
        <v>662</v>
      </c>
      <c r="H3246">
        <v>294570000</v>
      </c>
      <c r="I3246" t="s">
        <v>25</v>
      </c>
      <c r="J3246">
        <f t="shared" si="153"/>
        <v>1</v>
      </c>
      <c r="K3246" t="str">
        <f t="shared" si="154"/>
        <v>MMBtu</v>
      </c>
      <c r="L3246" s="3">
        <f t="shared" si="155"/>
        <v>294570000</v>
      </c>
    </row>
    <row r="3247" spans="1:12" x14ac:dyDescent="0.25">
      <c r="A3247" t="s">
        <v>271</v>
      </c>
      <c r="B3247" t="s">
        <v>21</v>
      </c>
      <c r="C3247" t="s">
        <v>22</v>
      </c>
      <c r="D3247" t="s">
        <v>12</v>
      </c>
      <c r="E3247" t="s">
        <v>17</v>
      </c>
      <c r="F3247" t="s">
        <v>36</v>
      </c>
      <c r="G3247">
        <v>960</v>
      </c>
      <c r="H3247">
        <v>410466500</v>
      </c>
      <c r="I3247" t="s">
        <v>25</v>
      </c>
      <c r="J3247">
        <f t="shared" si="153"/>
        <v>1</v>
      </c>
      <c r="K3247" t="str">
        <f t="shared" si="154"/>
        <v>MMBtu</v>
      </c>
      <c r="L3247" s="3">
        <f t="shared" si="155"/>
        <v>410466500</v>
      </c>
    </row>
    <row r="3248" spans="1:12" x14ac:dyDescent="0.25">
      <c r="A3248" t="s">
        <v>271</v>
      </c>
      <c r="B3248" t="s">
        <v>21</v>
      </c>
      <c r="C3248" t="s">
        <v>11</v>
      </c>
      <c r="D3248" t="s">
        <v>12</v>
      </c>
      <c r="E3248" t="s">
        <v>13</v>
      </c>
      <c r="F3248" t="s">
        <v>35</v>
      </c>
      <c r="G3248">
        <v>3</v>
      </c>
      <c r="H3248">
        <v>106249</v>
      </c>
      <c r="I3248" t="s">
        <v>14</v>
      </c>
      <c r="J3248">
        <f t="shared" si="153"/>
        <v>1</v>
      </c>
      <c r="K3248" t="str">
        <f t="shared" si="154"/>
        <v>MWh</v>
      </c>
      <c r="L3248" s="3">
        <f t="shared" si="155"/>
        <v>106249</v>
      </c>
    </row>
    <row r="3249" spans="1:12" x14ac:dyDescent="0.25">
      <c r="A3249" t="s">
        <v>271</v>
      </c>
      <c r="B3249" t="s">
        <v>21</v>
      </c>
      <c r="C3249" t="s">
        <v>11</v>
      </c>
      <c r="D3249" t="s">
        <v>12</v>
      </c>
      <c r="E3249" t="s">
        <v>15</v>
      </c>
      <c r="F3249" t="s">
        <v>35</v>
      </c>
      <c r="G3249">
        <v>10</v>
      </c>
      <c r="H3249">
        <v>369585</v>
      </c>
      <c r="I3249" t="s">
        <v>14</v>
      </c>
      <c r="J3249">
        <f t="shared" si="153"/>
        <v>1</v>
      </c>
      <c r="K3249" t="str">
        <f t="shared" si="154"/>
        <v>MWh</v>
      </c>
      <c r="L3249" s="3">
        <f t="shared" si="155"/>
        <v>369585</v>
      </c>
    </row>
    <row r="3250" spans="1:12" x14ac:dyDescent="0.25">
      <c r="A3250" t="s">
        <v>272</v>
      </c>
      <c r="B3250" t="s">
        <v>21</v>
      </c>
      <c r="C3250" t="s">
        <v>22</v>
      </c>
      <c r="D3250" t="s">
        <v>23</v>
      </c>
      <c r="E3250" t="s">
        <v>19</v>
      </c>
      <c r="F3250" t="s">
        <v>35</v>
      </c>
      <c r="G3250">
        <v>2</v>
      </c>
      <c r="H3250">
        <v>8200</v>
      </c>
      <c r="I3250" t="s">
        <v>25</v>
      </c>
      <c r="J3250">
        <f t="shared" si="153"/>
        <v>1</v>
      </c>
      <c r="K3250" t="str">
        <f t="shared" si="154"/>
        <v>MMBtu</v>
      </c>
      <c r="L3250" s="3">
        <f t="shared" si="155"/>
        <v>8200</v>
      </c>
    </row>
    <row r="3251" spans="1:12" x14ac:dyDescent="0.25">
      <c r="A3251" t="s">
        <v>110</v>
      </c>
      <c r="B3251" t="s">
        <v>26</v>
      </c>
      <c r="C3251" t="s">
        <v>11</v>
      </c>
      <c r="D3251" t="s">
        <v>12</v>
      </c>
      <c r="E3251" t="s">
        <v>15</v>
      </c>
      <c r="F3251" t="s">
        <v>31</v>
      </c>
      <c r="G3251">
        <v>12</v>
      </c>
      <c r="H3251">
        <v>2388</v>
      </c>
      <c r="I3251" t="s">
        <v>42</v>
      </c>
      <c r="J3251">
        <f t="shared" si="153"/>
        <v>1</v>
      </c>
      <c r="K3251" t="str">
        <f t="shared" si="154"/>
        <v>MWh (Canada)</v>
      </c>
      <c r="L3251" s="3">
        <f t="shared" si="155"/>
        <v>2388</v>
      </c>
    </row>
    <row r="3252" spans="1:12" x14ac:dyDescent="0.25">
      <c r="A3252" t="s">
        <v>110</v>
      </c>
      <c r="B3252" t="s">
        <v>26</v>
      </c>
      <c r="C3252" t="s">
        <v>11</v>
      </c>
      <c r="D3252" t="s">
        <v>12</v>
      </c>
      <c r="E3252" t="s">
        <v>19</v>
      </c>
      <c r="F3252" t="s">
        <v>31</v>
      </c>
      <c r="G3252">
        <v>24</v>
      </c>
      <c r="H3252">
        <v>3210</v>
      </c>
      <c r="I3252" t="s">
        <v>42</v>
      </c>
      <c r="J3252">
        <f t="shared" si="153"/>
        <v>1</v>
      </c>
      <c r="K3252" t="str">
        <f t="shared" si="154"/>
        <v>MWh (Canada)</v>
      </c>
      <c r="L3252" s="3">
        <f t="shared" si="155"/>
        <v>3210</v>
      </c>
    </row>
    <row r="3253" spans="1:12" x14ac:dyDescent="0.25">
      <c r="A3253" t="s">
        <v>110</v>
      </c>
      <c r="B3253" t="s">
        <v>26</v>
      </c>
      <c r="C3253" t="s">
        <v>11</v>
      </c>
      <c r="D3253" t="s">
        <v>12</v>
      </c>
      <c r="E3253" t="s">
        <v>17</v>
      </c>
      <c r="F3253" t="s">
        <v>31</v>
      </c>
      <c r="G3253">
        <v>21</v>
      </c>
      <c r="H3253">
        <v>11862</v>
      </c>
      <c r="I3253" t="s">
        <v>42</v>
      </c>
      <c r="J3253">
        <f t="shared" si="153"/>
        <v>1</v>
      </c>
      <c r="K3253" t="str">
        <f t="shared" si="154"/>
        <v>MWh (Canada)</v>
      </c>
      <c r="L3253" s="3">
        <f t="shared" si="155"/>
        <v>11862</v>
      </c>
    </row>
    <row r="3254" spans="1:12" x14ac:dyDescent="0.25">
      <c r="A3254" t="s">
        <v>273</v>
      </c>
      <c r="B3254" t="s">
        <v>26</v>
      </c>
      <c r="C3254" t="s">
        <v>22</v>
      </c>
      <c r="D3254" t="s">
        <v>23</v>
      </c>
      <c r="E3254" t="s">
        <v>13</v>
      </c>
      <c r="F3254" t="s">
        <v>34</v>
      </c>
      <c r="G3254">
        <v>7</v>
      </c>
      <c r="H3254">
        <v>18000</v>
      </c>
      <c r="I3254" t="s">
        <v>25</v>
      </c>
      <c r="J3254">
        <f t="shared" si="153"/>
        <v>1</v>
      </c>
      <c r="K3254" t="str">
        <f t="shared" si="154"/>
        <v>MMBtu</v>
      </c>
      <c r="L3254" s="3">
        <f t="shared" si="155"/>
        <v>18000</v>
      </c>
    </row>
    <row r="3255" spans="1:12" x14ac:dyDescent="0.25">
      <c r="A3255" t="s">
        <v>273</v>
      </c>
      <c r="B3255" t="s">
        <v>26</v>
      </c>
      <c r="C3255" t="s">
        <v>22</v>
      </c>
      <c r="D3255" t="s">
        <v>23</v>
      </c>
      <c r="E3255" t="s">
        <v>15</v>
      </c>
      <c r="F3255" t="s">
        <v>34</v>
      </c>
      <c r="G3255">
        <v>2</v>
      </c>
      <c r="H3255">
        <v>19176</v>
      </c>
      <c r="I3255" t="s">
        <v>25</v>
      </c>
      <c r="J3255">
        <f t="shared" si="153"/>
        <v>1</v>
      </c>
      <c r="K3255" t="str">
        <f t="shared" si="154"/>
        <v>MMBtu</v>
      </c>
      <c r="L3255" s="3">
        <f t="shared" si="155"/>
        <v>19176</v>
      </c>
    </row>
    <row r="3256" spans="1:12" x14ac:dyDescent="0.25">
      <c r="A3256" t="s">
        <v>273</v>
      </c>
      <c r="B3256" t="s">
        <v>26</v>
      </c>
      <c r="C3256" t="s">
        <v>22</v>
      </c>
      <c r="D3256" t="s">
        <v>23</v>
      </c>
      <c r="E3256" t="s">
        <v>30</v>
      </c>
      <c r="F3256" t="s">
        <v>34</v>
      </c>
      <c r="G3256">
        <v>6</v>
      </c>
      <c r="H3256">
        <v>1401448</v>
      </c>
      <c r="I3256" t="s">
        <v>25</v>
      </c>
      <c r="J3256">
        <f t="shared" si="153"/>
        <v>1</v>
      </c>
      <c r="K3256" t="str">
        <f t="shared" si="154"/>
        <v>MMBtu</v>
      </c>
      <c r="L3256" s="3">
        <f t="shared" si="155"/>
        <v>1401448</v>
      </c>
    </row>
    <row r="3257" spans="1:12" x14ac:dyDescent="0.25">
      <c r="A3257" t="s">
        <v>273</v>
      </c>
      <c r="B3257" t="s">
        <v>21</v>
      </c>
      <c r="C3257" t="s">
        <v>22</v>
      </c>
      <c r="D3257" t="s">
        <v>23</v>
      </c>
      <c r="E3257" t="s">
        <v>17</v>
      </c>
      <c r="F3257" t="s">
        <v>37</v>
      </c>
      <c r="G3257">
        <v>1</v>
      </c>
      <c r="H3257">
        <v>10000</v>
      </c>
      <c r="I3257" t="s">
        <v>25</v>
      </c>
      <c r="J3257">
        <f t="shared" si="153"/>
        <v>1</v>
      </c>
      <c r="K3257" t="str">
        <f t="shared" si="154"/>
        <v>MMBtu</v>
      </c>
      <c r="L3257" s="3">
        <f t="shared" si="155"/>
        <v>10000</v>
      </c>
    </row>
    <row r="3258" spans="1:12" x14ac:dyDescent="0.25">
      <c r="A3258" t="s">
        <v>273</v>
      </c>
      <c r="B3258" t="s">
        <v>21</v>
      </c>
      <c r="C3258" t="s">
        <v>22</v>
      </c>
      <c r="D3258" t="s">
        <v>23</v>
      </c>
      <c r="E3258" t="s">
        <v>18</v>
      </c>
      <c r="F3258" t="s">
        <v>37</v>
      </c>
      <c r="G3258">
        <v>2</v>
      </c>
      <c r="H3258">
        <v>10000</v>
      </c>
      <c r="I3258" t="s">
        <v>25</v>
      </c>
      <c r="J3258">
        <f t="shared" si="153"/>
        <v>1</v>
      </c>
      <c r="K3258" t="str">
        <f t="shared" si="154"/>
        <v>MMBtu</v>
      </c>
      <c r="L3258" s="3">
        <f t="shared" si="155"/>
        <v>10000</v>
      </c>
    </row>
    <row r="3259" spans="1:12" x14ac:dyDescent="0.25">
      <c r="A3259" t="s">
        <v>273</v>
      </c>
      <c r="B3259" t="s">
        <v>21</v>
      </c>
      <c r="C3259" t="s">
        <v>22</v>
      </c>
      <c r="D3259" t="s">
        <v>20</v>
      </c>
      <c r="E3259" t="s">
        <v>15</v>
      </c>
      <c r="F3259" t="s">
        <v>36</v>
      </c>
      <c r="G3259">
        <v>1</v>
      </c>
      <c r="H3259">
        <v>100000</v>
      </c>
      <c r="I3259" t="s">
        <v>25</v>
      </c>
      <c r="J3259">
        <f t="shared" si="153"/>
        <v>1</v>
      </c>
      <c r="K3259" t="str">
        <f t="shared" si="154"/>
        <v>MMBtu</v>
      </c>
      <c r="L3259" s="3">
        <f t="shared" si="155"/>
        <v>100000</v>
      </c>
    </row>
    <row r="3260" spans="1:12" x14ac:dyDescent="0.25">
      <c r="A3260" t="s">
        <v>273</v>
      </c>
      <c r="B3260" t="s">
        <v>21</v>
      </c>
      <c r="C3260" t="s">
        <v>22</v>
      </c>
      <c r="D3260" t="s">
        <v>12</v>
      </c>
      <c r="E3260" t="s">
        <v>27</v>
      </c>
      <c r="F3260" t="s">
        <v>35</v>
      </c>
      <c r="G3260">
        <v>1</v>
      </c>
      <c r="H3260">
        <v>150000</v>
      </c>
      <c r="I3260" t="s">
        <v>25</v>
      </c>
      <c r="J3260">
        <f t="shared" si="153"/>
        <v>1</v>
      </c>
      <c r="K3260" t="str">
        <f t="shared" si="154"/>
        <v>MMBtu</v>
      </c>
      <c r="L3260" s="3">
        <f t="shared" si="155"/>
        <v>150000</v>
      </c>
    </row>
    <row r="3261" spans="1:12" x14ac:dyDescent="0.25">
      <c r="A3261" t="s">
        <v>273</v>
      </c>
      <c r="B3261" t="s">
        <v>21</v>
      </c>
      <c r="C3261" t="s">
        <v>22</v>
      </c>
      <c r="D3261" t="s">
        <v>12</v>
      </c>
      <c r="E3261" t="s">
        <v>17</v>
      </c>
      <c r="F3261" t="s">
        <v>37</v>
      </c>
      <c r="G3261">
        <v>2</v>
      </c>
      <c r="H3261">
        <v>225700</v>
      </c>
      <c r="I3261" t="s">
        <v>25</v>
      </c>
      <c r="J3261">
        <f t="shared" si="153"/>
        <v>1</v>
      </c>
      <c r="K3261" t="str">
        <f t="shared" si="154"/>
        <v>MMBtu</v>
      </c>
      <c r="L3261" s="3">
        <f t="shared" si="155"/>
        <v>225700</v>
      </c>
    </row>
    <row r="3262" spans="1:12" x14ac:dyDescent="0.25">
      <c r="A3262" t="s">
        <v>273</v>
      </c>
      <c r="B3262" t="s">
        <v>21</v>
      </c>
      <c r="C3262" t="s">
        <v>22</v>
      </c>
      <c r="D3262" t="s">
        <v>23</v>
      </c>
      <c r="E3262" t="s">
        <v>18</v>
      </c>
      <c r="F3262" t="s">
        <v>33</v>
      </c>
      <c r="G3262">
        <v>45</v>
      </c>
      <c r="H3262">
        <v>276228</v>
      </c>
      <c r="I3262" t="s">
        <v>25</v>
      </c>
      <c r="J3262">
        <f t="shared" si="153"/>
        <v>1</v>
      </c>
      <c r="K3262" t="str">
        <f t="shared" si="154"/>
        <v>MMBtu</v>
      </c>
      <c r="L3262" s="3">
        <f t="shared" si="155"/>
        <v>276228</v>
      </c>
    </row>
    <row r="3263" spans="1:12" x14ac:dyDescent="0.25">
      <c r="A3263" t="s">
        <v>273</v>
      </c>
      <c r="B3263" t="s">
        <v>21</v>
      </c>
      <c r="C3263" t="s">
        <v>22</v>
      </c>
      <c r="D3263" t="s">
        <v>12</v>
      </c>
      <c r="E3263" t="s">
        <v>30</v>
      </c>
      <c r="F3263" t="s">
        <v>37</v>
      </c>
      <c r="G3263">
        <v>2</v>
      </c>
      <c r="H3263">
        <v>300000</v>
      </c>
      <c r="I3263" t="s">
        <v>25</v>
      </c>
      <c r="J3263">
        <f t="shared" si="153"/>
        <v>1</v>
      </c>
      <c r="K3263" t="str">
        <f t="shared" si="154"/>
        <v>MMBtu</v>
      </c>
      <c r="L3263" s="3">
        <f t="shared" si="155"/>
        <v>300000</v>
      </c>
    </row>
    <row r="3264" spans="1:12" x14ac:dyDescent="0.25">
      <c r="A3264" t="s">
        <v>273</v>
      </c>
      <c r="B3264" t="s">
        <v>21</v>
      </c>
      <c r="C3264" t="s">
        <v>22</v>
      </c>
      <c r="D3264" t="s">
        <v>12</v>
      </c>
      <c r="E3264" t="s">
        <v>13</v>
      </c>
      <c r="F3264" t="s">
        <v>37</v>
      </c>
      <c r="G3264">
        <v>1</v>
      </c>
      <c r="H3264">
        <v>428000</v>
      </c>
      <c r="I3264" t="s">
        <v>25</v>
      </c>
      <c r="J3264">
        <f t="shared" si="153"/>
        <v>1</v>
      </c>
      <c r="K3264" t="str">
        <f t="shared" si="154"/>
        <v>MMBtu</v>
      </c>
      <c r="L3264" s="3">
        <f t="shared" si="155"/>
        <v>428000</v>
      </c>
    </row>
    <row r="3265" spans="1:12" x14ac:dyDescent="0.25">
      <c r="A3265" t="s">
        <v>273</v>
      </c>
      <c r="B3265" t="s">
        <v>21</v>
      </c>
      <c r="C3265" t="s">
        <v>22</v>
      </c>
      <c r="D3265" t="s">
        <v>23</v>
      </c>
      <c r="E3265" t="s">
        <v>16</v>
      </c>
      <c r="F3265" t="s">
        <v>33</v>
      </c>
      <c r="G3265">
        <v>63</v>
      </c>
      <c r="H3265">
        <v>531104</v>
      </c>
      <c r="I3265" t="s">
        <v>25</v>
      </c>
      <c r="J3265">
        <f t="shared" si="153"/>
        <v>1</v>
      </c>
      <c r="K3265" t="str">
        <f t="shared" si="154"/>
        <v>MMBtu</v>
      </c>
      <c r="L3265" s="3">
        <f t="shared" si="155"/>
        <v>531104</v>
      </c>
    </row>
    <row r="3266" spans="1:12" x14ac:dyDescent="0.25">
      <c r="A3266" t="s">
        <v>273</v>
      </c>
      <c r="B3266" t="s">
        <v>21</v>
      </c>
      <c r="C3266" t="s">
        <v>22</v>
      </c>
      <c r="D3266" t="s">
        <v>23</v>
      </c>
      <c r="E3266" t="s">
        <v>27</v>
      </c>
      <c r="F3266" t="s">
        <v>24</v>
      </c>
      <c r="G3266">
        <v>79</v>
      </c>
      <c r="H3266">
        <v>560000</v>
      </c>
      <c r="I3266" t="s">
        <v>25</v>
      </c>
      <c r="J3266">
        <f t="shared" si="153"/>
        <v>1</v>
      </c>
      <c r="K3266" t="str">
        <f t="shared" si="154"/>
        <v>MMBtu</v>
      </c>
      <c r="L3266" s="3">
        <f t="shared" si="155"/>
        <v>560000</v>
      </c>
    </row>
    <row r="3267" spans="1:12" x14ac:dyDescent="0.25">
      <c r="A3267" t="s">
        <v>273</v>
      </c>
      <c r="B3267" t="s">
        <v>21</v>
      </c>
      <c r="C3267" t="s">
        <v>22</v>
      </c>
      <c r="D3267" t="s">
        <v>23</v>
      </c>
      <c r="E3267" t="s">
        <v>27</v>
      </c>
      <c r="F3267" t="s">
        <v>33</v>
      </c>
      <c r="G3267">
        <v>45</v>
      </c>
      <c r="H3267">
        <v>741388</v>
      </c>
      <c r="I3267" t="s">
        <v>25</v>
      </c>
      <c r="J3267">
        <f t="shared" si="153"/>
        <v>1</v>
      </c>
      <c r="K3267" t="str">
        <f t="shared" si="154"/>
        <v>MMBtu</v>
      </c>
      <c r="L3267" s="3">
        <f t="shared" si="155"/>
        <v>741388</v>
      </c>
    </row>
    <row r="3268" spans="1:12" x14ac:dyDescent="0.25">
      <c r="A3268" t="s">
        <v>273</v>
      </c>
      <c r="B3268" t="s">
        <v>21</v>
      </c>
      <c r="C3268" t="s">
        <v>22</v>
      </c>
      <c r="D3268" t="s">
        <v>12</v>
      </c>
      <c r="E3268" t="s">
        <v>18</v>
      </c>
      <c r="F3268" t="s">
        <v>37</v>
      </c>
      <c r="G3268">
        <v>1</v>
      </c>
      <c r="H3268">
        <v>755000</v>
      </c>
      <c r="I3268" t="s">
        <v>25</v>
      </c>
      <c r="J3268">
        <f t="shared" si="153"/>
        <v>1</v>
      </c>
      <c r="K3268" t="str">
        <f t="shared" si="154"/>
        <v>MMBtu</v>
      </c>
      <c r="L3268" s="3">
        <f t="shared" si="155"/>
        <v>755000</v>
      </c>
    </row>
    <row r="3269" spans="1:12" x14ac:dyDescent="0.25">
      <c r="A3269" t="s">
        <v>273</v>
      </c>
      <c r="B3269" t="s">
        <v>21</v>
      </c>
      <c r="C3269" t="s">
        <v>22</v>
      </c>
      <c r="D3269" t="s">
        <v>23</v>
      </c>
      <c r="E3269" t="s">
        <v>30</v>
      </c>
      <c r="F3269" t="s">
        <v>24</v>
      </c>
      <c r="G3269">
        <v>98</v>
      </c>
      <c r="H3269">
        <v>775000</v>
      </c>
      <c r="I3269" t="s">
        <v>25</v>
      </c>
      <c r="J3269">
        <f t="shared" si="153"/>
        <v>1</v>
      </c>
      <c r="K3269" t="str">
        <f t="shared" si="154"/>
        <v>MMBtu</v>
      </c>
      <c r="L3269" s="3">
        <f t="shared" si="155"/>
        <v>775000</v>
      </c>
    </row>
    <row r="3270" spans="1:12" x14ac:dyDescent="0.25">
      <c r="A3270" t="s">
        <v>273</v>
      </c>
      <c r="B3270" t="s">
        <v>21</v>
      </c>
      <c r="C3270" t="s">
        <v>22</v>
      </c>
      <c r="D3270" t="s">
        <v>23</v>
      </c>
      <c r="E3270" t="s">
        <v>30</v>
      </c>
      <c r="F3270" t="s">
        <v>33</v>
      </c>
      <c r="G3270">
        <v>36</v>
      </c>
      <c r="H3270">
        <v>861488</v>
      </c>
      <c r="I3270" t="s">
        <v>25</v>
      </c>
      <c r="J3270">
        <f t="shared" si="153"/>
        <v>1</v>
      </c>
      <c r="K3270" t="str">
        <f t="shared" si="154"/>
        <v>MMBtu</v>
      </c>
      <c r="L3270" s="3">
        <f t="shared" si="155"/>
        <v>861488</v>
      </c>
    </row>
    <row r="3271" spans="1:12" x14ac:dyDescent="0.25">
      <c r="A3271" t="s">
        <v>273</v>
      </c>
      <c r="B3271" t="s">
        <v>21</v>
      </c>
      <c r="C3271" t="s">
        <v>22</v>
      </c>
      <c r="D3271" t="s">
        <v>12</v>
      </c>
      <c r="E3271" t="s">
        <v>19</v>
      </c>
      <c r="F3271" t="s">
        <v>37</v>
      </c>
      <c r="G3271">
        <v>3</v>
      </c>
      <c r="H3271">
        <v>910000</v>
      </c>
      <c r="I3271" t="s">
        <v>25</v>
      </c>
      <c r="J3271">
        <f t="shared" si="153"/>
        <v>1</v>
      </c>
      <c r="K3271" t="str">
        <f t="shared" si="154"/>
        <v>MMBtu</v>
      </c>
      <c r="L3271" s="3">
        <f t="shared" si="155"/>
        <v>910000</v>
      </c>
    </row>
    <row r="3272" spans="1:12" x14ac:dyDescent="0.25">
      <c r="A3272" t="s">
        <v>273</v>
      </c>
      <c r="B3272" t="s">
        <v>21</v>
      </c>
      <c r="C3272" t="s">
        <v>22</v>
      </c>
      <c r="D3272" t="s">
        <v>23</v>
      </c>
      <c r="E3272" t="s">
        <v>16</v>
      </c>
      <c r="F3272" t="s">
        <v>24</v>
      </c>
      <c r="G3272">
        <v>142</v>
      </c>
      <c r="H3272">
        <v>950000</v>
      </c>
      <c r="I3272" t="s">
        <v>25</v>
      </c>
      <c r="J3272">
        <f t="shared" si="153"/>
        <v>1</v>
      </c>
      <c r="K3272" t="str">
        <f t="shared" si="154"/>
        <v>MMBtu</v>
      </c>
      <c r="L3272" s="3">
        <f t="shared" si="155"/>
        <v>950000</v>
      </c>
    </row>
    <row r="3273" spans="1:12" x14ac:dyDescent="0.25">
      <c r="A3273" t="s">
        <v>273</v>
      </c>
      <c r="B3273" t="s">
        <v>21</v>
      </c>
      <c r="C3273" t="s">
        <v>22</v>
      </c>
      <c r="D3273" t="s">
        <v>23</v>
      </c>
      <c r="E3273" t="s">
        <v>15</v>
      </c>
      <c r="F3273" t="s">
        <v>33</v>
      </c>
      <c r="G3273">
        <v>22</v>
      </c>
      <c r="H3273">
        <v>993214</v>
      </c>
      <c r="I3273" t="s">
        <v>25</v>
      </c>
      <c r="J3273">
        <f t="shared" si="153"/>
        <v>1</v>
      </c>
      <c r="K3273" t="str">
        <f t="shared" si="154"/>
        <v>MMBtu</v>
      </c>
      <c r="L3273" s="3">
        <f t="shared" si="155"/>
        <v>993214</v>
      </c>
    </row>
    <row r="3274" spans="1:12" x14ac:dyDescent="0.25">
      <c r="A3274" t="s">
        <v>273</v>
      </c>
      <c r="B3274" t="s">
        <v>21</v>
      </c>
      <c r="C3274" t="s">
        <v>22</v>
      </c>
      <c r="D3274" t="s">
        <v>23</v>
      </c>
      <c r="E3274" t="s">
        <v>17</v>
      </c>
      <c r="F3274" t="s">
        <v>33</v>
      </c>
      <c r="G3274">
        <v>61</v>
      </c>
      <c r="H3274">
        <v>1238925</v>
      </c>
      <c r="I3274" t="s">
        <v>25</v>
      </c>
      <c r="J3274">
        <f t="shared" si="153"/>
        <v>1</v>
      </c>
      <c r="K3274" t="str">
        <f t="shared" si="154"/>
        <v>MMBtu</v>
      </c>
      <c r="L3274" s="3">
        <f t="shared" si="155"/>
        <v>1238925</v>
      </c>
    </row>
    <row r="3275" spans="1:12" x14ac:dyDescent="0.25">
      <c r="A3275" t="s">
        <v>273</v>
      </c>
      <c r="B3275" t="s">
        <v>21</v>
      </c>
      <c r="C3275" t="s">
        <v>22</v>
      </c>
      <c r="D3275" t="s">
        <v>23</v>
      </c>
      <c r="E3275" t="s">
        <v>16</v>
      </c>
      <c r="F3275" t="s">
        <v>35</v>
      </c>
      <c r="G3275">
        <v>115</v>
      </c>
      <c r="H3275">
        <v>1367800</v>
      </c>
      <c r="I3275" t="s">
        <v>25</v>
      </c>
      <c r="J3275">
        <f t="shared" si="153"/>
        <v>1</v>
      </c>
      <c r="K3275" t="str">
        <f t="shared" si="154"/>
        <v>MMBtu</v>
      </c>
      <c r="L3275" s="3">
        <f t="shared" si="155"/>
        <v>1367800</v>
      </c>
    </row>
    <row r="3276" spans="1:12" x14ac:dyDescent="0.25">
      <c r="A3276" t="s">
        <v>273</v>
      </c>
      <c r="B3276" t="s">
        <v>21</v>
      </c>
      <c r="C3276" t="s">
        <v>22</v>
      </c>
      <c r="D3276" t="s">
        <v>23</v>
      </c>
      <c r="E3276" t="s">
        <v>27</v>
      </c>
      <c r="F3276" t="s">
        <v>35</v>
      </c>
      <c r="G3276">
        <v>77</v>
      </c>
      <c r="H3276">
        <v>1587000</v>
      </c>
      <c r="I3276" t="s">
        <v>25</v>
      </c>
      <c r="J3276">
        <f t="shared" si="153"/>
        <v>1</v>
      </c>
      <c r="K3276" t="str">
        <f t="shared" si="154"/>
        <v>MMBtu</v>
      </c>
      <c r="L3276" s="3">
        <f t="shared" si="155"/>
        <v>1587000</v>
      </c>
    </row>
    <row r="3277" spans="1:12" x14ac:dyDescent="0.25">
      <c r="A3277" t="s">
        <v>273</v>
      </c>
      <c r="B3277" t="s">
        <v>21</v>
      </c>
      <c r="C3277" t="s">
        <v>22</v>
      </c>
      <c r="D3277" t="s">
        <v>23</v>
      </c>
      <c r="E3277" t="s">
        <v>13</v>
      </c>
      <c r="F3277" t="s">
        <v>33</v>
      </c>
      <c r="G3277">
        <v>101</v>
      </c>
      <c r="H3277">
        <v>1609431</v>
      </c>
      <c r="I3277" t="s">
        <v>25</v>
      </c>
      <c r="J3277">
        <f t="shared" si="153"/>
        <v>1</v>
      </c>
      <c r="K3277" t="str">
        <f t="shared" si="154"/>
        <v>MMBtu</v>
      </c>
      <c r="L3277" s="3">
        <f t="shared" si="155"/>
        <v>1609431</v>
      </c>
    </row>
    <row r="3278" spans="1:12" x14ac:dyDescent="0.25">
      <c r="A3278" t="s">
        <v>273</v>
      </c>
      <c r="B3278" t="s">
        <v>21</v>
      </c>
      <c r="C3278" t="s">
        <v>22</v>
      </c>
      <c r="D3278" t="s">
        <v>12</v>
      </c>
      <c r="E3278" t="s">
        <v>19</v>
      </c>
      <c r="F3278" t="s">
        <v>33</v>
      </c>
      <c r="G3278">
        <v>25</v>
      </c>
      <c r="H3278">
        <v>1982100</v>
      </c>
      <c r="I3278" t="s">
        <v>25</v>
      </c>
      <c r="J3278">
        <f t="shared" si="153"/>
        <v>1</v>
      </c>
      <c r="K3278" t="str">
        <f t="shared" si="154"/>
        <v>MMBtu</v>
      </c>
      <c r="L3278" s="3">
        <f t="shared" si="155"/>
        <v>1982100</v>
      </c>
    </row>
    <row r="3279" spans="1:12" x14ac:dyDescent="0.25">
      <c r="A3279" t="s">
        <v>273</v>
      </c>
      <c r="B3279" t="s">
        <v>21</v>
      </c>
      <c r="C3279" t="s">
        <v>22</v>
      </c>
      <c r="D3279" t="s">
        <v>23</v>
      </c>
      <c r="E3279" t="s">
        <v>19</v>
      </c>
      <c r="F3279" t="s">
        <v>33</v>
      </c>
      <c r="G3279">
        <v>65</v>
      </c>
      <c r="H3279">
        <v>2138467</v>
      </c>
      <c r="I3279" t="s">
        <v>25</v>
      </c>
      <c r="J3279">
        <f t="shared" si="153"/>
        <v>1</v>
      </c>
      <c r="K3279" t="str">
        <f t="shared" si="154"/>
        <v>MMBtu</v>
      </c>
      <c r="L3279" s="3">
        <f t="shared" si="155"/>
        <v>2138467</v>
      </c>
    </row>
    <row r="3280" spans="1:12" x14ac:dyDescent="0.25">
      <c r="A3280" t="s">
        <v>273</v>
      </c>
      <c r="B3280" t="s">
        <v>21</v>
      </c>
      <c r="C3280" t="s">
        <v>22</v>
      </c>
      <c r="D3280" t="s">
        <v>12</v>
      </c>
      <c r="E3280" t="s">
        <v>30</v>
      </c>
      <c r="F3280" t="s">
        <v>33</v>
      </c>
      <c r="G3280">
        <v>4</v>
      </c>
      <c r="H3280">
        <v>2600000</v>
      </c>
      <c r="I3280" t="s">
        <v>25</v>
      </c>
      <c r="J3280">
        <f t="shared" si="153"/>
        <v>1</v>
      </c>
      <c r="K3280" t="str">
        <f t="shared" si="154"/>
        <v>MMBtu</v>
      </c>
      <c r="L3280" s="3">
        <f t="shared" si="155"/>
        <v>2600000</v>
      </c>
    </row>
    <row r="3281" spans="1:12" x14ac:dyDescent="0.25">
      <c r="A3281" t="s">
        <v>273</v>
      </c>
      <c r="B3281" t="s">
        <v>21</v>
      </c>
      <c r="C3281" t="s">
        <v>22</v>
      </c>
      <c r="D3281" t="s">
        <v>23</v>
      </c>
      <c r="E3281" t="s">
        <v>18</v>
      </c>
      <c r="F3281" t="s">
        <v>35</v>
      </c>
      <c r="G3281">
        <v>105</v>
      </c>
      <c r="H3281">
        <v>2633598</v>
      </c>
      <c r="I3281" t="s">
        <v>25</v>
      </c>
      <c r="J3281">
        <f t="shared" si="153"/>
        <v>1</v>
      </c>
      <c r="K3281" t="str">
        <f t="shared" si="154"/>
        <v>MMBtu</v>
      </c>
      <c r="L3281" s="3">
        <f t="shared" si="155"/>
        <v>2633598</v>
      </c>
    </row>
    <row r="3282" spans="1:12" x14ac:dyDescent="0.25">
      <c r="A3282" t="s">
        <v>273</v>
      </c>
      <c r="B3282" t="s">
        <v>21</v>
      </c>
      <c r="C3282" t="s">
        <v>22</v>
      </c>
      <c r="D3282" t="s">
        <v>23</v>
      </c>
      <c r="E3282" t="s">
        <v>18</v>
      </c>
      <c r="F3282" t="s">
        <v>24</v>
      </c>
      <c r="G3282">
        <v>196</v>
      </c>
      <c r="H3282">
        <v>3584128</v>
      </c>
      <c r="I3282" t="s">
        <v>25</v>
      </c>
      <c r="J3282">
        <f t="shared" si="153"/>
        <v>1</v>
      </c>
      <c r="K3282" t="str">
        <f t="shared" si="154"/>
        <v>MMBtu</v>
      </c>
      <c r="L3282" s="3">
        <f t="shared" si="155"/>
        <v>3584128</v>
      </c>
    </row>
    <row r="3283" spans="1:12" x14ac:dyDescent="0.25">
      <c r="A3283" t="s">
        <v>273</v>
      </c>
      <c r="B3283" t="s">
        <v>21</v>
      </c>
      <c r="C3283" t="s">
        <v>22</v>
      </c>
      <c r="D3283" t="s">
        <v>23</v>
      </c>
      <c r="E3283" t="s">
        <v>13</v>
      </c>
      <c r="F3283" t="s">
        <v>35</v>
      </c>
      <c r="G3283">
        <v>131</v>
      </c>
      <c r="H3283">
        <v>3598767</v>
      </c>
      <c r="I3283" t="s">
        <v>25</v>
      </c>
      <c r="J3283">
        <f t="shared" si="153"/>
        <v>1</v>
      </c>
      <c r="K3283" t="str">
        <f t="shared" si="154"/>
        <v>MMBtu</v>
      </c>
      <c r="L3283" s="3">
        <f t="shared" si="155"/>
        <v>3598767</v>
      </c>
    </row>
    <row r="3284" spans="1:12" x14ac:dyDescent="0.25">
      <c r="A3284" t="s">
        <v>273</v>
      </c>
      <c r="B3284" t="s">
        <v>21</v>
      </c>
      <c r="C3284" t="s">
        <v>22</v>
      </c>
      <c r="D3284" t="s">
        <v>12</v>
      </c>
      <c r="E3284" t="s">
        <v>17</v>
      </c>
      <c r="F3284" t="s">
        <v>33</v>
      </c>
      <c r="G3284">
        <v>36</v>
      </c>
      <c r="H3284">
        <v>4099904</v>
      </c>
      <c r="I3284" t="s">
        <v>25</v>
      </c>
      <c r="J3284">
        <f t="shared" si="153"/>
        <v>1</v>
      </c>
      <c r="K3284" t="str">
        <f t="shared" si="154"/>
        <v>MMBtu</v>
      </c>
      <c r="L3284" s="3">
        <f t="shared" si="155"/>
        <v>4099904</v>
      </c>
    </row>
    <row r="3285" spans="1:12" x14ac:dyDescent="0.25">
      <c r="A3285" t="s">
        <v>273</v>
      </c>
      <c r="B3285" t="s">
        <v>21</v>
      </c>
      <c r="C3285" t="s">
        <v>22</v>
      </c>
      <c r="D3285" t="s">
        <v>20</v>
      </c>
      <c r="E3285" t="s">
        <v>19</v>
      </c>
      <c r="F3285" t="s">
        <v>36</v>
      </c>
      <c r="G3285">
        <v>15</v>
      </c>
      <c r="H3285">
        <v>4100000</v>
      </c>
      <c r="I3285" t="s">
        <v>25</v>
      </c>
      <c r="J3285">
        <f t="shared" si="153"/>
        <v>1</v>
      </c>
      <c r="K3285" t="str">
        <f t="shared" si="154"/>
        <v>MMBtu</v>
      </c>
      <c r="L3285" s="3">
        <f t="shared" si="155"/>
        <v>4100000</v>
      </c>
    </row>
    <row r="3286" spans="1:12" x14ac:dyDescent="0.25">
      <c r="A3286" t="s">
        <v>273</v>
      </c>
      <c r="B3286" t="s">
        <v>21</v>
      </c>
      <c r="C3286" t="s">
        <v>22</v>
      </c>
      <c r="D3286" t="s">
        <v>12</v>
      </c>
      <c r="E3286" t="s">
        <v>30</v>
      </c>
      <c r="F3286" t="s">
        <v>24</v>
      </c>
      <c r="G3286">
        <v>11</v>
      </c>
      <c r="H3286">
        <v>4340000</v>
      </c>
      <c r="I3286" t="s">
        <v>25</v>
      </c>
      <c r="J3286">
        <f t="shared" si="153"/>
        <v>1</v>
      </c>
      <c r="K3286" t="str">
        <f t="shared" si="154"/>
        <v>MMBtu</v>
      </c>
      <c r="L3286" s="3">
        <f t="shared" si="155"/>
        <v>4340000</v>
      </c>
    </row>
    <row r="3287" spans="1:12" x14ac:dyDescent="0.25">
      <c r="A3287" t="s">
        <v>273</v>
      </c>
      <c r="B3287" t="s">
        <v>21</v>
      </c>
      <c r="C3287" t="s">
        <v>22</v>
      </c>
      <c r="D3287" t="s">
        <v>12</v>
      </c>
      <c r="E3287" t="s">
        <v>15</v>
      </c>
      <c r="F3287" t="s">
        <v>33</v>
      </c>
      <c r="G3287">
        <v>38</v>
      </c>
      <c r="H3287">
        <v>4613423</v>
      </c>
      <c r="I3287" t="s">
        <v>25</v>
      </c>
      <c r="J3287">
        <f t="shared" si="153"/>
        <v>1</v>
      </c>
      <c r="K3287" t="str">
        <f t="shared" si="154"/>
        <v>MMBtu</v>
      </c>
      <c r="L3287" s="3">
        <f t="shared" si="155"/>
        <v>4613423</v>
      </c>
    </row>
    <row r="3288" spans="1:12" x14ac:dyDescent="0.25">
      <c r="A3288" t="s">
        <v>273</v>
      </c>
      <c r="B3288" t="s">
        <v>21</v>
      </c>
      <c r="C3288" t="s">
        <v>22</v>
      </c>
      <c r="D3288" t="s">
        <v>12</v>
      </c>
      <c r="E3288" t="s">
        <v>27</v>
      </c>
      <c r="F3288" t="s">
        <v>24</v>
      </c>
      <c r="G3288">
        <v>8</v>
      </c>
      <c r="H3288">
        <v>5045000</v>
      </c>
      <c r="I3288" t="s">
        <v>25</v>
      </c>
      <c r="J3288">
        <f t="shared" si="153"/>
        <v>1</v>
      </c>
      <c r="K3288" t="str">
        <f t="shared" si="154"/>
        <v>MMBtu</v>
      </c>
      <c r="L3288" s="3">
        <f t="shared" si="155"/>
        <v>5045000</v>
      </c>
    </row>
    <row r="3289" spans="1:12" x14ac:dyDescent="0.25">
      <c r="A3289" t="s">
        <v>273</v>
      </c>
      <c r="B3289" t="s">
        <v>21</v>
      </c>
      <c r="C3289" t="s">
        <v>22</v>
      </c>
      <c r="D3289" t="s">
        <v>23</v>
      </c>
      <c r="E3289" t="s">
        <v>17</v>
      </c>
      <c r="F3289" t="s">
        <v>35</v>
      </c>
      <c r="G3289">
        <v>204</v>
      </c>
      <c r="H3289">
        <v>5203535</v>
      </c>
      <c r="I3289" t="s">
        <v>25</v>
      </c>
      <c r="J3289">
        <f t="shared" si="153"/>
        <v>1</v>
      </c>
      <c r="K3289" t="str">
        <f t="shared" si="154"/>
        <v>MMBtu</v>
      </c>
      <c r="L3289" s="3">
        <f t="shared" si="155"/>
        <v>5203535</v>
      </c>
    </row>
    <row r="3290" spans="1:12" x14ac:dyDescent="0.25">
      <c r="A3290" t="s">
        <v>273</v>
      </c>
      <c r="B3290" t="s">
        <v>21</v>
      </c>
      <c r="C3290" t="s">
        <v>22</v>
      </c>
      <c r="D3290" t="s">
        <v>23</v>
      </c>
      <c r="E3290" t="s">
        <v>19</v>
      </c>
      <c r="F3290" t="s">
        <v>35</v>
      </c>
      <c r="G3290">
        <v>117</v>
      </c>
      <c r="H3290">
        <v>5227574</v>
      </c>
      <c r="I3290" t="s">
        <v>25</v>
      </c>
      <c r="J3290">
        <f t="shared" si="153"/>
        <v>1</v>
      </c>
      <c r="K3290" t="str">
        <f t="shared" si="154"/>
        <v>MMBtu</v>
      </c>
      <c r="L3290" s="3">
        <f t="shared" si="155"/>
        <v>5227574</v>
      </c>
    </row>
    <row r="3291" spans="1:12" x14ac:dyDescent="0.25">
      <c r="A3291" t="s">
        <v>273</v>
      </c>
      <c r="B3291" t="s">
        <v>21</v>
      </c>
      <c r="C3291" t="s">
        <v>22</v>
      </c>
      <c r="D3291" t="s">
        <v>12</v>
      </c>
      <c r="E3291" t="s">
        <v>18</v>
      </c>
      <c r="F3291" t="s">
        <v>24</v>
      </c>
      <c r="G3291">
        <v>11</v>
      </c>
      <c r="H3291">
        <v>5460000</v>
      </c>
      <c r="I3291" t="s">
        <v>25</v>
      </c>
      <c r="J3291">
        <f t="shared" si="153"/>
        <v>1</v>
      </c>
      <c r="K3291" t="str">
        <f t="shared" si="154"/>
        <v>MMBtu</v>
      </c>
      <c r="L3291" s="3">
        <f t="shared" si="155"/>
        <v>5460000</v>
      </c>
    </row>
    <row r="3292" spans="1:12" x14ac:dyDescent="0.25">
      <c r="A3292" t="s">
        <v>273</v>
      </c>
      <c r="B3292" t="s">
        <v>21</v>
      </c>
      <c r="C3292" t="s">
        <v>22</v>
      </c>
      <c r="D3292" t="s">
        <v>23</v>
      </c>
      <c r="E3292" t="s">
        <v>19</v>
      </c>
      <c r="F3292" t="s">
        <v>24</v>
      </c>
      <c r="G3292">
        <v>169</v>
      </c>
      <c r="H3292">
        <v>5710000</v>
      </c>
      <c r="I3292" t="s">
        <v>25</v>
      </c>
      <c r="J3292">
        <f t="shared" si="153"/>
        <v>1</v>
      </c>
      <c r="K3292" t="str">
        <f t="shared" si="154"/>
        <v>MMBtu</v>
      </c>
      <c r="L3292" s="3">
        <f t="shared" si="155"/>
        <v>5710000</v>
      </c>
    </row>
    <row r="3293" spans="1:12" x14ac:dyDescent="0.25">
      <c r="A3293" t="s">
        <v>273</v>
      </c>
      <c r="B3293" t="s">
        <v>21</v>
      </c>
      <c r="C3293" t="s">
        <v>22</v>
      </c>
      <c r="D3293" t="s">
        <v>20</v>
      </c>
      <c r="E3293" t="s">
        <v>17</v>
      </c>
      <c r="F3293" t="s">
        <v>36</v>
      </c>
      <c r="G3293">
        <v>27</v>
      </c>
      <c r="H3293">
        <v>5800000</v>
      </c>
      <c r="I3293" t="s">
        <v>25</v>
      </c>
      <c r="J3293">
        <f t="shared" ref="J3293:J3356" si="156">IF(I3293="GJ",1.0542,1)</f>
        <v>1</v>
      </c>
      <c r="K3293" t="str">
        <f t="shared" ref="K3293:K3356" si="157">IF(I3293="GJ","MMBtu",I3293)</f>
        <v>MMBtu</v>
      </c>
      <c r="L3293" s="3">
        <f t="shared" ref="L3293:L3356" si="158">H3293*J3293</f>
        <v>5800000</v>
      </c>
    </row>
    <row r="3294" spans="1:12" x14ac:dyDescent="0.25">
      <c r="A3294" t="s">
        <v>273</v>
      </c>
      <c r="B3294" t="s">
        <v>21</v>
      </c>
      <c r="C3294" t="s">
        <v>22</v>
      </c>
      <c r="D3294" t="s">
        <v>23</v>
      </c>
      <c r="E3294" t="s">
        <v>13</v>
      </c>
      <c r="F3294" t="s">
        <v>24</v>
      </c>
      <c r="G3294">
        <v>314</v>
      </c>
      <c r="H3294">
        <v>6245000</v>
      </c>
      <c r="I3294" t="s">
        <v>25</v>
      </c>
      <c r="J3294">
        <f t="shared" si="156"/>
        <v>1</v>
      </c>
      <c r="K3294" t="str">
        <f t="shared" si="157"/>
        <v>MMBtu</v>
      </c>
      <c r="L3294" s="3">
        <f t="shared" si="158"/>
        <v>6245000</v>
      </c>
    </row>
    <row r="3295" spans="1:12" x14ac:dyDescent="0.25">
      <c r="A3295" t="s">
        <v>273</v>
      </c>
      <c r="B3295" t="s">
        <v>21</v>
      </c>
      <c r="C3295" t="s">
        <v>22</v>
      </c>
      <c r="D3295" t="s">
        <v>12</v>
      </c>
      <c r="E3295" t="s">
        <v>13</v>
      </c>
      <c r="F3295" t="s">
        <v>35</v>
      </c>
      <c r="G3295">
        <v>40</v>
      </c>
      <c r="H3295">
        <v>6381500</v>
      </c>
      <c r="I3295" t="s">
        <v>25</v>
      </c>
      <c r="J3295">
        <f t="shared" si="156"/>
        <v>1</v>
      </c>
      <c r="K3295" t="str">
        <f t="shared" si="157"/>
        <v>MMBtu</v>
      </c>
      <c r="L3295" s="3">
        <f t="shared" si="158"/>
        <v>6381500</v>
      </c>
    </row>
    <row r="3296" spans="1:12" x14ac:dyDescent="0.25">
      <c r="A3296" t="s">
        <v>273</v>
      </c>
      <c r="B3296" t="s">
        <v>21</v>
      </c>
      <c r="C3296" t="s">
        <v>22</v>
      </c>
      <c r="D3296" t="s">
        <v>12</v>
      </c>
      <c r="E3296" t="s">
        <v>16</v>
      </c>
      <c r="F3296" t="s">
        <v>24</v>
      </c>
      <c r="G3296">
        <v>21</v>
      </c>
      <c r="H3296">
        <v>6590000</v>
      </c>
      <c r="I3296" t="s">
        <v>25</v>
      </c>
      <c r="J3296">
        <f t="shared" si="156"/>
        <v>1</v>
      </c>
      <c r="K3296" t="str">
        <f t="shared" si="157"/>
        <v>MMBtu</v>
      </c>
      <c r="L3296" s="3">
        <f t="shared" si="158"/>
        <v>6590000</v>
      </c>
    </row>
    <row r="3297" spans="1:12" x14ac:dyDescent="0.25">
      <c r="A3297" t="s">
        <v>273</v>
      </c>
      <c r="B3297" t="s">
        <v>21</v>
      </c>
      <c r="C3297" t="s">
        <v>22</v>
      </c>
      <c r="D3297" t="s">
        <v>23</v>
      </c>
      <c r="E3297" t="s">
        <v>30</v>
      </c>
      <c r="F3297" t="s">
        <v>35</v>
      </c>
      <c r="G3297">
        <v>131</v>
      </c>
      <c r="H3297">
        <v>6801895</v>
      </c>
      <c r="I3297" t="s">
        <v>25</v>
      </c>
      <c r="J3297">
        <f t="shared" si="156"/>
        <v>1</v>
      </c>
      <c r="K3297" t="str">
        <f t="shared" si="157"/>
        <v>MMBtu</v>
      </c>
      <c r="L3297" s="3">
        <f t="shared" si="158"/>
        <v>6801895</v>
      </c>
    </row>
    <row r="3298" spans="1:12" x14ac:dyDescent="0.25">
      <c r="A3298" t="s">
        <v>273</v>
      </c>
      <c r="B3298" t="s">
        <v>21</v>
      </c>
      <c r="C3298" t="s">
        <v>22</v>
      </c>
      <c r="D3298" t="s">
        <v>12</v>
      </c>
      <c r="E3298" t="s">
        <v>13</v>
      </c>
      <c r="F3298" t="s">
        <v>24</v>
      </c>
      <c r="G3298">
        <v>23</v>
      </c>
      <c r="H3298">
        <v>6831500</v>
      </c>
      <c r="I3298" t="s">
        <v>25</v>
      </c>
      <c r="J3298">
        <f t="shared" si="156"/>
        <v>1</v>
      </c>
      <c r="K3298" t="str">
        <f t="shared" si="157"/>
        <v>MMBtu</v>
      </c>
      <c r="L3298" s="3">
        <f t="shared" si="158"/>
        <v>6831500</v>
      </c>
    </row>
    <row r="3299" spans="1:12" x14ac:dyDescent="0.25">
      <c r="A3299" t="s">
        <v>273</v>
      </c>
      <c r="B3299" t="s">
        <v>21</v>
      </c>
      <c r="C3299" t="s">
        <v>22</v>
      </c>
      <c r="D3299" t="s">
        <v>23</v>
      </c>
      <c r="E3299" t="s">
        <v>15</v>
      </c>
      <c r="F3299" t="s">
        <v>35</v>
      </c>
      <c r="G3299">
        <v>216</v>
      </c>
      <c r="H3299">
        <v>6927995</v>
      </c>
      <c r="I3299" t="s">
        <v>25</v>
      </c>
      <c r="J3299">
        <f t="shared" si="156"/>
        <v>1</v>
      </c>
      <c r="K3299" t="str">
        <f t="shared" si="157"/>
        <v>MMBtu</v>
      </c>
      <c r="L3299" s="3">
        <f t="shared" si="158"/>
        <v>6927995</v>
      </c>
    </row>
    <row r="3300" spans="1:12" x14ac:dyDescent="0.25">
      <c r="A3300" t="s">
        <v>273</v>
      </c>
      <c r="B3300" t="s">
        <v>21</v>
      </c>
      <c r="C3300" t="s">
        <v>22</v>
      </c>
      <c r="D3300" t="s">
        <v>12</v>
      </c>
      <c r="E3300" t="s">
        <v>30</v>
      </c>
      <c r="F3300" t="s">
        <v>35</v>
      </c>
      <c r="G3300">
        <v>9</v>
      </c>
      <c r="H3300">
        <v>7745000</v>
      </c>
      <c r="I3300" t="s">
        <v>25</v>
      </c>
      <c r="J3300">
        <f t="shared" si="156"/>
        <v>1</v>
      </c>
      <c r="K3300" t="str">
        <f t="shared" si="157"/>
        <v>MMBtu</v>
      </c>
      <c r="L3300" s="3">
        <f t="shared" si="158"/>
        <v>7745000</v>
      </c>
    </row>
    <row r="3301" spans="1:12" x14ac:dyDescent="0.25">
      <c r="A3301" t="s">
        <v>273</v>
      </c>
      <c r="B3301" t="s">
        <v>21</v>
      </c>
      <c r="C3301" t="s">
        <v>22</v>
      </c>
      <c r="D3301" t="s">
        <v>12</v>
      </c>
      <c r="E3301" t="s">
        <v>19</v>
      </c>
      <c r="F3301" t="s">
        <v>24</v>
      </c>
      <c r="G3301">
        <v>48</v>
      </c>
      <c r="H3301">
        <v>8185000</v>
      </c>
      <c r="I3301" t="s">
        <v>25</v>
      </c>
      <c r="J3301">
        <f t="shared" si="156"/>
        <v>1</v>
      </c>
      <c r="K3301" t="str">
        <f t="shared" si="157"/>
        <v>MMBtu</v>
      </c>
      <c r="L3301" s="3">
        <f t="shared" si="158"/>
        <v>8185000</v>
      </c>
    </row>
    <row r="3302" spans="1:12" x14ac:dyDescent="0.25">
      <c r="A3302" t="s">
        <v>273</v>
      </c>
      <c r="B3302" t="s">
        <v>21</v>
      </c>
      <c r="C3302" t="s">
        <v>22</v>
      </c>
      <c r="D3302" t="s">
        <v>12</v>
      </c>
      <c r="E3302" t="s">
        <v>13</v>
      </c>
      <c r="F3302" t="s">
        <v>33</v>
      </c>
      <c r="G3302">
        <v>48</v>
      </c>
      <c r="H3302">
        <v>8290120</v>
      </c>
      <c r="I3302" t="s">
        <v>25</v>
      </c>
      <c r="J3302">
        <f t="shared" si="156"/>
        <v>1</v>
      </c>
      <c r="K3302" t="str">
        <f t="shared" si="157"/>
        <v>MMBtu</v>
      </c>
      <c r="L3302" s="3">
        <f t="shared" si="158"/>
        <v>8290120</v>
      </c>
    </row>
    <row r="3303" spans="1:12" x14ac:dyDescent="0.25">
      <c r="A3303" t="s">
        <v>273</v>
      </c>
      <c r="B3303" t="s">
        <v>21</v>
      </c>
      <c r="C3303" t="s">
        <v>22</v>
      </c>
      <c r="D3303" t="s">
        <v>12</v>
      </c>
      <c r="E3303" t="s">
        <v>19</v>
      </c>
      <c r="F3303" t="s">
        <v>35</v>
      </c>
      <c r="G3303">
        <v>58</v>
      </c>
      <c r="H3303">
        <v>9875078</v>
      </c>
      <c r="I3303" t="s">
        <v>25</v>
      </c>
      <c r="J3303">
        <f t="shared" si="156"/>
        <v>1</v>
      </c>
      <c r="K3303" t="str">
        <f t="shared" si="157"/>
        <v>MMBtu</v>
      </c>
      <c r="L3303" s="3">
        <f t="shared" si="158"/>
        <v>9875078</v>
      </c>
    </row>
    <row r="3304" spans="1:12" x14ac:dyDescent="0.25">
      <c r="A3304" t="s">
        <v>273</v>
      </c>
      <c r="B3304" t="s">
        <v>21</v>
      </c>
      <c r="C3304" t="s">
        <v>22</v>
      </c>
      <c r="D3304" t="s">
        <v>12</v>
      </c>
      <c r="E3304" t="s">
        <v>18</v>
      </c>
      <c r="F3304" t="s">
        <v>33</v>
      </c>
      <c r="G3304">
        <v>22</v>
      </c>
      <c r="H3304">
        <v>10005118</v>
      </c>
      <c r="I3304" t="s">
        <v>25</v>
      </c>
      <c r="J3304">
        <f t="shared" si="156"/>
        <v>1</v>
      </c>
      <c r="K3304" t="str">
        <f t="shared" si="157"/>
        <v>MMBtu</v>
      </c>
      <c r="L3304" s="3">
        <f t="shared" si="158"/>
        <v>10005118</v>
      </c>
    </row>
    <row r="3305" spans="1:12" x14ac:dyDescent="0.25">
      <c r="A3305" t="s">
        <v>273</v>
      </c>
      <c r="B3305" t="s">
        <v>21</v>
      </c>
      <c r="C3305" t="s">
        <v>22</v>
      </c>
      <c r="D3305" t="s">
        <v>12</v>
      </c>
      <c r="E3305" t="s">
        <v>13</v>
      </c>
      <c r="F3305" t="s">
        <v>36</v>
      </c>
      <c r="G3305">
        <v>37</v>
      </c>
      <c r="H3305">
        <v>10782500</v>
      </c>
      <c r="I3305" t="s">
        <v>25</v>
      </c>
      <c r="J3305">
        <f t="shared" si="156"/>
        <v>1</v>
      </c>
      <c r="K3305" t="str">
        <f t="shared" si="157"/>
        <v>MMBtu</v>
      </c>
      <c r="L3305" s="3">
        <f t="shared" si="158"/>
        <v>10782500</v>
      </c>
    </row>
    <row r="3306" spans="1:12" x14ac:dyDescent="0.25">
      <c r="A3306" t="s">
        <v>273</v>
      </c>
      <c r="B3306" t="s">
        <v>21</v>
      </c>
      <c r="C3306" t="s">
        <v>22</v>
      </c>
      <c r="D3306" t="s">
        <v>23</v>
      </c>
      <c r="E3306" t="s">
        <v>15</v>
      </c>
      <c r="F3306" t="s">
        <v>24</v>
      </c>
      <c r="G3306">
        <v>501</v>
      </c>
      <c r="H3306">
        <v>11733622</v>
      </c>
      <c r="I3306" t="s">
        <v>25</v>
      </c>
      <c r="J3306">
        <f t="shared" si="156"/>
        <v>1</v>
      </c>
      <c r="K3306" t="str">
        <f t="shared" si="157"/>
        <v>MMBtu</v>
      </c>
      <c r="L3306" s="3">
        <f t="shared" si="158"/>
        <v>11733622</v>
      </c>
    </row>
    <row r="3307" spans="1:12" x14ac:dyDescent="0.25">
      <c r="A3307" t="s">
        <v>273</v>
      </c>
      <c r="B3307" t="s">
        <v>21</v>
      </c>
      <c r="C3307" t="s">
        <v>22</v>
      </c>
      <c r="D3307" t="s">
        <v>12</v>
      </c>
      <c r="E3307" t="s">
        <v>17</v>
      </c>
      <c r="F3307" t="s">
        <v>35</v>
      </c>
      <c r="G3307">
        <v>79</v>
      </c>
      <c r="H3307">
        <v>11912551</v>
      </c>
      <c r="I3307" t="s">
        <v>25</v>
      </c>
      <c r="J3307">
        <f t="shared" si="156"/>
        <v>1</v>
      </c>
      <c r="K3307" t="str">
        <f t="shared" si="157"/>
        <v>MMBtu</v>
      </c>
      <c r="L3307" s="3">
        <f t="shared" si="158"/>
        <v>11912551</v>
      </c>
    </row>
    <row r="3308" spans="1:12" x14ac:dyDescent="0.25">
      <c r="A3308" t="s">
        <v>273</v>
      </c>
      <c r="B3308" t="s">
        <v>21</v>
      </c>
      <c r="C3308" t="s">
        <v>22</v>
      </c>
      <c r="D3308" t="s">
        <v>12</v>
      </c>
      <c r="E3308" t="s">
        <v>18</v>
      </c>
      <c r="F3308" t="s">
        <v>35</v>
      </c>
      <c r="G3308">
        <v>32</v>
      </c>
      <c r="H3308">
        <v>12018440</v>
      </c>
      <c r="I3308" t="s">
        <v>25</v>
      </c>
      <c r="J3308">
        <f t="shared" si="156"/>
        <v>1</v>
      </c>
      <c r="K3308" t="str">
        <f t="shared" si="157"/>
        <v>MMBtu</v>
      </c>
      <c r="L3308" s="3">
        <f t="shared" si="158"/>
        <v>12018440</v>
      </c>
    </row>
    <row r="3309" spans="1:12" x14ac:dyDescent="0.25">
      <c r="A3309" t="s">
        <v>273</v>
      </c>
      <c r="B3309" t="s">
        <v>21</v>
      </c>
      <c r="C3309" t="s">
        <v>22</v>
      </c>
      <c r="D3309" t="s">
        <v>12</v>
      </c>
      <c r="E3309" t="s">
        <v>27</v>
      </c>
      <c r="F3309" t="s">
        <v>36</v>
      </c>
      <c r="G3309">
        <v>55</v>
      </c>
      <c r="H3309">
        <v>12360000</v>
      </c>
      <c r="I3309" t="s">
        <v>25</v>
      </c>
      <c r="J3309">
        <f t="shared" si="156"/>
        <v>1</v>
      </c>
      <c r="K3309" t="str">
        <f t="shared" si="157"/>
        <v>MMBtu</v>
      </c>
      <c r="L3309" s="3">
        <f t="shared" si="158"/>
        <v>12360000</v>
      </c>
    </row>
    <row r="3310" spans="1:12" x14ac:dyDescent="0.25">
      <c r="A3310" t="s">
        <v>273</v>
      </c>
      <c r="B3310" t="s">
        <v>21</v>
      </c>
      <c r="C3310" t="s">
        <v>22</v>
      </c>
      <c r="D3310" t="s">
        <v>23</v>
      </c>
      <c r="E3310" t="s">
        <v>17</v>
      </c>
      <c r="F3310" t="s">
        <v>24</v>
      </c>
      <c r="G3310">
        <v>354</v>
      </c>
      <c r="H3310">
        <v>13180150</v>
      </c>
      <c r="I3310" t="s">
        <v>25</v>
      </c>
      <c r="J3310">
        <f t="shared" si="156"/>
        <v>1</v>
      </c>
      <c r="K3310" t="str">
        <f t="shared" si="157"/>
        <v>MMBtu</v>
      </c>
      <c r="L3310" s="3">
        <f t="shared" si="158"/>
        <v>13180150</v>
      </c>
    </row>
    <row r="3311" spans="1:12" x14ac:dyDescent="0.25">
      <c r="A3311" t="s">
        <v>273</v>
      </c>
      <c r="B3311" t="s">
        <v>21</v>
      </c>
      <c r="C3311" t="s">
        <v>22</v>
      </c>
      <c r="D3311" t="s">
        <v>12</v>
      </c>
      <c r="E3311" t="s">
        <v>16</v>
      </c>
      <c r="F3311" t="s">
        <v>35</v>
      </c>
      <c r="G3311">
        <v>26</v>
      </c>
      <c r="H3311">
        <v>14120000</v>
      </c>
      <c r="I3311" t="s">
        <v>25</v>
      </c>
      <c r="J3311">
        <f t="shared" si="156"/>
        <v>1</v>
      </c>
      <c r="K3311" t="str">
        <f t="shared" si="157"/>
        <v>MMBtu</v>
      </c>
      <c r="L3311" s="3">
        <f t="shared" si="158"/>
        <v>14120000</v>
      </c>
    </row>
    <row r="3312" spans="1:12" x14ac:dyDescent="0.25">
      <c r="A3312" t="s">
        <v>273</v>
      </c>
      <c r="B3312" t="s">
        <v>21</v>
      </c>
      <c r="C3312" t="s">
        <v>22</v>
      </c>
      <c r="D3312" t="s">
        <v>12</v>
      </c>
      <c r="E3312" t="s">
        <v>17</v>
      </c>
      <c r="F3312" t="s">
        <v>24</v>
      </c>
      <c r="G3312">
        <v>75</v>
      </c>
      <c r="H3312">
        <v>14228200</v>
      </c>
      <c r="I3312" t="s">
        <v>25</v>
      </c>
      <c r="J3312">
        <f t="shared" si="156"/>
        <v>1</v>
      </c>
      <c r="K3312" t="str">
        <f t="shared" si="157"/>
        <v>MMBtu</v>
      </c>
      <c r="L3312" s="3">
        <f t="shared" si="158"/>
        <v>14228200</v>
      </c>
    </row>
    <row r="3313" spans="1:12" x14ac:dyDescent="0.25">
      <c r="A3313" t="s">
        <v>273</v>
      </c>
      <c r="B3313" t="s">
        <v>21</v>
      </c>
      <c r="C3313" t="s">
        <v>22</v>
      </c>
      <c r="D3313" t="s">
        <v>12</v>
      </c>
      <c r="E3313" t="s">
        <v>15</v>
      </c>
      <c r="F3313" t="s">
        <v>35</v>
      </c>
      <c r="G3313">
        <v>91</v>
      </c>
      <c r="H3313">
        <v>15357700</v>
      </c>
      <c r="I3313" t="s">
        <v>25</v>
      </c>
      <c r="J3313">
        <f t="shared" si="156"/>
        <v>1</v>
      </c>
      <c r="K3313" t="str">
        <f t="shared" si="157"/>
        <v>MMBtu</v>
      </c>
      <c r="L3313" s="3">
        <f t="shared" si="158"/>
        <v>15357700</v>
      </c>
    </row>
    <row r="3314" spans="1:12" x14ac:dyDescent="0.25">
      <c r="A3314" t="s">
        <v>273</v>
      </c>
      <c r="B3314" t="s">
        <v>21</v>
      </c>
      <c r="C3314" t="s">
        <v>22</v>
      </c>
      <c r="D3314" t="s">
        <v>12</v>
      </c>
      <c r="E3314" t="s">
        <v>15</v>
      </c>
      <c r="F3314" t="s">
        <v>24</v>
      </c>
      <c r="G3314">
        <v>78</v>
      </c>
      <c r="H3314">
        <v>18265100</v>
      </c>
      <c r="I3314" t="s">
        <v>25</v>
      </c>
      <c r="J3314">
        <f t="shared" si="156"/>
        <v>1</v>
      </c>
      <c r="K3314" t="str">
        <f t="shared" si="157"/>
        <v>MMBtu</v>
      </c>
      <c r="L3314" s="3">
        <f t="shared" si="158"/>
        <v>18265100</v>
      </c>
    </row>
    <row r="3315" spans="1:12" x14ac:dyDescent="0.25">
      <c r="A3315" t="s">
        <v>273</v>
      </c>
      <c r="B3315" t="s">
        <v>21</v>
      </c>
      <c r="C3315" t="s">
        <v>22</v>
      </c>
      <c r="D3315" t="s">
        <v>12</v>
      </c>
      <c r="E3315" t="s">
        <v>15</v>
      </c>
      <c r="F3315" t="s">
        <v>36</v>
      </c>
      <c r="G3315">
        <v>154</v>
      </c>
      <c r="H3315">
        <v>60962500</v>
      </c>
      <c r="I3315" t="s">
        <v>25</v>
      </c>
      <c r="J3315">
        <f t="shared" si="156"/>
        <v>1</v>
      </c>
      <c r="K3315" t="str">
        <f t="shared" si="157"/>
        <v>MMBtu</v>
      </c>
      <c r="L3315" s="3">
        <f t="shared" si="158"/>
        <v>60962500</v>
      </c>
    </row>
    <row r="3316" spans="1:12" x14ac:dyDescent="0.25">
      <c r="A3316" t="s">
        <v>273</v>
      </c>
      <c r="B3316" t="s">
        <v>21</v>
      </c>
      <c r="C3316" t="s">
        <v>22</v>
      </c>
      <c r="D3316" t="s">
        <v>12</v>
      </c>
      <c r="E3316" t="s">
        <v>17</v>
      </c>
      <c r="F3316" t="s">
        <v>36</v>
      </c>
      <c r="G3316">
        <v>225</v>
      </c>
      <c r="H3316">
        <v>67422500</v>
      </c>
      <c r="I3316" t="s">
        <v>25</v>
      </c>
      <c r="J3316">
        <f t="shared" si="156"/>
        <v>1</v>
      </c>
      <c r="K3316" t="str">
        <f t="shared" si="157"/>
        <v>MMBtu</v>
      </c>
      <c r="L3316" s="3">
        <f t="shared" si="158"/>
        <v>67422500</v>
      </c>
    </row>
    <row r="3317" spans="1:12" x14ac:dyDescent="0.25">
      <c r="A3317" t="s">
        <v>273</v>
      </c>
      <c r="B3317" t="s">
        <v>21</v>
      </c>
      <c r="C3317" t="s">
        <v>22</v>
      </c>
      <c r="D3317" t="s">
        <v>12</v>
      </c>
      <c r="E3317" t="s">
        <v>19</v>
      </c>
      <c r="F3317" t="s">
        <v>36</v>
      </c>
      <c r="G3317">
        <v>262</v>
      </c>
      <c r="H3317">
        <v>84738000</v>
      </c>
      <c r="I3317" t="s">
        <v>25</v>
      </c>
      <c r="J3317">
        <f t="shared" si="156"/>
        <v>1</v>
      </c>
      <c r="K3317" t="str">
        <f t="shared" si="157"/>
        <v>MMBtu</v>
      </c>
      <c r="L3317" s="3">
        <f t="shared" si="158"/>
        <v>84738000</v>
      </c>
    </row>
    <row r="3318" spans="1:12" x14ac:dyDescent="0.25">
      <c r="A3318" t="s">
        <v>273</v>
      </c>
      <c r="B3318" t="s">
        <v>21</v>
      </c>
      <c r="C3318" t="s">
        <v>22</v>
      </c>
      <c r="D3318" t="s">
        <v>12</v>
      </c>
      <c r="E3318" t="s">
        <v>30</v>
      </c>
      <c r="F3318" t="s">
        <v>36</v>
      </c>
      <c r="G3318">
        <v>373</v>
      </c>
      <c r="H3318">
        <v>215450000</v>
      </c>
      <c r="I3318" t="s">
        <v>25</v>
      </c>
      <c r="J3318">
        <f t="shared" si="156"/>
        <v>1</v>
      </c>
      <c r="K3318" t="str">
        <f t="shared" si="157"/>
        <v>MMBtu</v>
      </c>
      <c r="L3318" s="3">
        <f t="shared" si="158"/>
        <v>215450000</v>
      </c>
    </row>
    <row r="3319" spans="1:12" x14ac:dyDescent="0.25">
      <c r="A3319" t="s">
        <v>273</v>
      </c>
      <c r="B3319" t="s">
        <v>21</v>
      </c>
      <c r="C3319" t="s">
        <v>22</v>
      </c>
      <c r="D3319" t="s">
        <v>12</v>
      </c>
      <c r="E3319" t="s">
        <v>18</v>
      </c>
      <c r="F3319" t="s">
        <v>36</v>
      </c>
      <c r="G3319">
        <v>512</v>
      </c>
      <c r="H3319">
        <v>320780000</v>
      </c>
      <c r="I3319" t="s">
        <v>25</v>
      </c>
      <c r="J3319">
        <f t="shared" si="156"/>
        <v>1</v>
      </c>
      <c r="K3319" t="str">
        <f t="shared" si="157"/>
        <v>MMBtu</v>
      </c>
      <c r="L3319" s="3">
        <f t="shared" si="158"/>
        <v>320780000</v>
      </c>
    </row>
    <row r="3320" spans="1:12" x14ac:dyDescent="0.25">
      <c r="A3320" t="s">
        <v>273</v>
      </c>
      <c r="B3320" t="s">
        <v>21</v>
      </c>
      <c r="C3320" t="s">
        <v>22</v>
      </c>
      <c r="D3320" t="s">
        <v>12</v>
      </c>
      <c r="E3320" t="s">
        <v>16</v>
      </c>
      <c r="F3320" t="s">
        <v>36</v>
      </c>
      <c r="G3320">
        <v>710</v>
      </c>
      <c r="H3320">
        <v>454695000</v>
      </c>
      <c r="I3320" t="s">
        <v>25</v>
      </c>
      <c r="J3320">
        <f t="shared" si="156"/>
        <v>1</v>
      </c>
      <c r="K3320" t="str">
        <f t="shared" si="157"/>
        <v>MMBtu</v>
      </c>
      <c r="L3320" s="3">
        <f t="shared" si="158"/>
        <v>454695000</v>
      </c>
    </row>
    <row r="3321" spans="1:12" x14ac:dyDescent="0.25">
      <c r="A3321" t="s">
        <v>273</v>
      </c>
      <c r="B3321" t="s">
        <v>21</v>
      </c>
      <c r="C3321" t="s">
        <v>11</v>
      </c>
      <c r="D3321" t="s">
        <v>38</v>
      </c>
      <c r="E3321" t="s">
        <v>19</v>
      </c>
      <c r="F3321" t="s">
        <v>35</v>
      </c>
      <c r="G3321">
        <v>9</v>
      </c>
      <c r="H3321">
        <v>214</v>
      </c>
      <c r="I3321" t="s">
        <v>49</v>
      </c>
      <c r="J3321">
        <f t="shared" si="156"/>
        <v>1</v>
      </c>
      <c r="K3321" t="str">
        <f t="shared" si="157"/>
        <v>MWh (Mthly Opt Cinergy-Entergy)</v>
      </c>
      <c r="L3321" s="3">
        <f t="shared" si="158"/>
        <v>214</v>
      </c>
    </row>
    <row r="3322" spans="1:12" x14ac:dyDescent="0.25">
      <c r="A3322" t="s">
        <v>273</v>
      </c>
      <c r="B3322" t="s">
        <v>21</v>
      </c>
      <c r="C3322" t="s">
        <v>11</v>
      </c>
      <c r="D3322" t="s">
        <v>12</v>
      </c>
      <c r="E3322" t="s">
        <v>17</v>
      </c>
      <c r="F3322" t="s">
        <v>35</v>
      </c>
      <c r="G3322">
        <v>2</v>
      </c>
      <c r="H3322">
        <v>1300</v>
      </c>
      <c r="I3322" t="s">
        <v>14</v>
      </c>
      <c r="J3322">
        <f t="shared" si="156"/>
        <v>1</v>
      </c>
      <c r="K3322" t="str">
        <f t="shared" si="157"/>
        <v>MWh</v>
      </c>
      <c r="L3322" s="3">
        <f t="shared" si="158"/>
        <v>1300</v>
      </c>
    </row>
    <row r="3323" spans="1:12" x14ac:dyDescent="0.25">
      <c r="A3323" t="s">
        <v>273</v>
      </c>
      <c r="B3323" t="s">
        <v>21</v>
      </c>
      <c r="C3323" t="s">
        <v>11</v>
      </c>
      <c r="D3323" t="s">
        <v>38</v>
      </c>
      <c r="E3323" t="s">
        <v>19</v>
      </c>
      <c r="F3323" t="s">
        <v>35</v>
      </c>
      <c r="G3323">
        <v>4</v>
      </c>
      <c r="H3323">
        <v>68547</v>
      </c>
      <c r="I3323" t="s">
        <v>53</v>
      </c>
      <c r="J3323">
        <f t="shared" si="156"/>
        <v>1</v>
      </c>
      <c r="K3323" t="str">
        <f t="shared" si="157"/>
        <v>MWh (monthly option ERCOT)</v>
      </c>
      <c r="L3323" s="3">
        <f t="shared" si="158"/>
        <v>68547</v>
      </c>
    </row>
    <row r="3324" spans="1:12" x14ac:dyDescent="0.25">
      <c r="A3324" t="s">
        <v>273</v>
      </c>
      <c r="B3324" t="s">
        <v>21</v>
      </c>
      <c r="C3324" t="s">
        <v>11</v>
      </c>
      <c r="D3324" t="s">
        <v>12</v>
      </c>
      <c r="E3324" t="s">
        <v>15</v>
      </c>
      <c r="F3324" t="s">
        <v>35</v>
      </c>
      <c r="G3324">
        <v>3</v>
      </c>
      <c r="H3324">
        <v>71404</v>
      </c>
      <c r="I3324" t="s">
        <v>14</v>
      </c>
      <c r="J3324">
        <f t="shared" si="156"/>
        <v>1</v>
      </c>
      <c r="K3324" t="str">
        <f t="shared" si="157"/>
        <v>MWh</v>
      </c>
      <c r="L3324" s="3">
        <f t="shared" si="158"/>
        <v>71404</v>
      </c>
    </row>
    <row r="3325" spans="1:12" x14ac:dyDescent="0.25">
      <c r="A3325" t="s">
        <v>273</v>
      </c>
      <c r="B3325" t="s">
        <v>21</v>
      </c>
      <c r="C3325" t="s">
        <v>11</v>
      </c>
      <c r="D3325" t="s">
        <v>23</v>
      </c>
      <c r="E3325" t="s">
        <v>27</v>
      </c>
      <c r="F3325" t="s">
        <v>24</v>
      </c>
      <c r="G3325">
        <v>36</v>
      </c>
      <c r="H3325">
        <v>148207</v>
      </c>
      <c r="I3325" t="s">
        <v>14</v>
      </c>
      <c r="J3325">
        <f t="shared" si="156"/>
        <v>1</v>
      </c>
      <c r="K3325" t="str">
        <f t="shared" si="157"/>
        <v>MWh</v>
      </c>
      <c r="L3325" s="3">
        <f t="shared" si="158"/>
        <v>148207</v>
      </c>
    </row>
    <row r="3326" spans="1:12" x14ac:dyDescent="0.25">
      <c r="A3326" t="s">
        <v>273</v>
      </c>
      <c r="B3326" t="s">
        <v>21</v>
      </c>
      <c r="C3326" t="s">
        <v>11</v>
      </c>
      <c r="D3326" t="s">
        <v>12</v>
      </c>
      <c r="E3326" t="s">
        <v>18</v>
      </c>
      <c r="F3326" t="s">
        <v>35</v>
      </c>
      <c r="G3326">
        <v>6</v>
      </c>
      <c r="H3326">
        <v>186221</v>
      </c>
      <c r="I3326" t="s">
        <v>14</v>
      </c>
      <c r="J3326">
        <f t="shared" si="156"/>
        <v>1</v>
      </c>
      <c r="K3326" t="str">
        <f t="shared" si="157"/>
        <v>MWh</v>
      </c>
      <c r="L3326" s="3">
        <f t="shared" si="158"/>
        <v>186221</v>
      </c>
    </row>
    <row r="3327" spans="1:12" x14ac:dyDescent="0.25">
      <c r="A3327" t="s">
        <v>273</v>
      </c>
      <c r="B3327" t="s">
        <v>21</v>
      </c>
      <c r="C3327" t="s">
        <v>11</v>
      </c>
      <c r="D3327" t="s">
        <v>23</v>
      </c>
      <c r="E3327" t="s">
        <v>27</v>
      </c>
      <c r="F3327" t="s">
        <v>35</v>
      </c>
      <c r="G3327">
        <v>29</v>
      </c>
      <c r="H3327">
        <v>265907</v>
      </c>
      <c r="I3327" t="s">
        <v>14</v>
      </c>
      <c r="J3327">
        <f t="shared" si="156"/>
        <v>1</v>
      </c>
      <c r="K3327" t="str">
        <f t="shared" si="157"/>
        <v>MWh</v>
      </c>
      <c r="L3327" s="3">
        <f t="shared" si="158"/>
        <v>265907</v>
      </c>
    </row>
    <row r="3328" spans="1:12" x14ac:dyDescent="0.25">
      <c r="A3328" t="s">
        <v>273</v>
      </c>
      <c r="B3328" t="s">
        <v>21</v>
      </c>
      <c r="C3328" t="s">
        <v>11</v>
      </c>
      <c r="D3328" t="s">
        <v>23</v>
      </c>
      <c r="E3328" t="s">
        <v>30</v>
      </c>
      <c r="F3328" t="s">
        <v>35</v>
      </c>
      <c r="G3328">
        <v>13</v>
      </c>
      <c r="H3328">
        <v>342109</v>
      </c>
      <c r="I3328" t="s">
        <v>14</v>
      </c>
      <c r="J3328">
        <f t="shared" si="156"/>
        <v>1</v>
      </c>
      <c r="K3328" t="str">
        <f t="shared" si="157"/>
        <v>MWh</v>
      </c>
      <c r="L3328" s="3">
        <f t="shared" si="158"/>
        <v>342109</v>
      </c>
    </row>
    <row r="3329" spans="1:12" x14ac:dyDescent="0.25">
      <c r="A3329" t="s">
        <v>273</v>
      </c>
      <c r="B3329" t="s">
        <v>21</v>
      </c>
      <c r="C3329" t="s">
        <v>11</v>
      </c>
      <c r="D3329" t="s">
        <v>23</v>
      </c>
      <c r="E3329" t="s">
        <v>15</v>
      </c>
      <c r="F3329" t="s">
        <v>24</v>
      </c>
      <c r="G3329">
        <v>32</v>
      </c>
      <c r="H3329">
        <v>540719</v>
      </c>
      <c r="I3329" t="s">
        <v>14</v>
      </c>
      <c r="J3329">
        <f t="shared" si="156"/>
        <v>1</v>
      </c>
      <c r="K3329" t="str">
        <f t="shared" si="157"/>
        <v>MWh</v>
      </c>
      <c r="L3329" s="3">
        <f t="shared" si="158"/>
        <v>540719</v>
      </c>
    </row>
    <row r="3330" spans="1:12" x14ac:dyDescent="0.25">
      <c r="A3330" t="s">
        <v>273</v>
      </c>
      <c r="B3330" t="s">
        <v>21</v>
      </c>
      <c r="C3330" t="s">
        <v>11</v>
      </c>
      <c r="D3330" t="s">
        <v>23</v>
      </c>
      <c r="E3330" t="s">
        <v>19</v>
      </c>
      <c r="F3330" t="s">
        <v>35</v>
      </c>
      <c r="G3330">
        <v>4</v>
      </c>
      <c r="H3330">
        <v>548400</v>
      </c>
      <c r="I3330" t="s">
        <v>39</v>
      </c>
      <c r="J3330">
        <f t="shared" si="156"/>
        <v>1</v>
      </c>
      <c r="K3330" t="str">
        <f t="shared" si="157"/>
        <v>KiloWatt Month</v>
      </c>
      <c r="L3330" s="3">
        <f t="shared" si="158"/>
        <v>548400</v>
      </c>
    </row>
    <row r="3331" spans="1:12" x14ac:dyDescent="0.25">
      <c r="A3331" t="s">
        <v>273</v>
      </c>
      <c r="B3331" t="s">
        <v>21</v>
      </c>
      <c r="C3331" t="s">
        <v>11</v>
      </c>
      <c r="D3331" t="s">
        <v>23</v>
      </c>
      <c r="E3331" t="s">
        <v>13</v>
      </c>
      <c r="F3331" t="s">
        <v>24</v>
      </c>
      <c r="G3331">
        <v>58</v>
      </c>
      <c r="H3331">
        <v>579513</v>
      </c>
      <c r="I3331" t="s">
        <v>14</v>
      </c>
      <c r="J3331">
        <f t="shared" si="156"/>
        <v>1</v>
      </c>
      <c r="K3331" t="str">
        <f t="shared" si="157"/>
        <v>MWh</v>
      </c>
      <c r="L3331" s="3">
        <f t="shared" si="158"/>
        <v>579513</v>
      </c>
    </row>
    <row r="3332" spans="1:12" x14ac:dyDescent="0.25">
      <c r="A3332" t="s">
        <v>273</v>
      </c>
      <c r="B3332" t="s">
        <v>21</v>
      </c>
      <c r="C3332" t="s">
        <v>11</v>
      </c>
      <c r="D3332" t="s">
        <v>12</v>
      </c>
      <c r="E3332" t="s">
        <v>19</v>
      </c>
      <c r="F3332" t="s">
        <v>35</v>
      </c>
      <c r="G3332">
        <v>10</v>
      </c>
      <c r="H3332">
        <v>774415</v>
      </c>
      <c r="I3332" t="s">
        <v>14</v>
      </c>
      <c r="J3332">
        <f t="shared" si="156"/>
        <v>1</v>
      </c>
      <c r="K3332" t="str">
        <f t="shared" si="157"/>
        <v>MWh</v>
      </c>
      <c r="L3332" s="3">
        <f t="shared" si="158"/>
        <v>774415</v>
      </c>
    </row>
    <row r="3333" spans="1:12" x14ac:dyDescent="0.25">
      <c r="A3333" t="s">
        <v>273</v>
      </c>
      <c r="B3333" t="s">
        <v>21</v>
      </c>
      <c r="C3333" t="s">
        <v>11</v>
      </c>
      <c r="D3333" t="s">
        <v>23</v>
      </c>
      <c r="E3333" t="s">
        <v>18</v>
      </c>
      <c r="F3333" t="s">
        <v>24</v>
      </c>
      <c r="G3333">
        <v>42</v>
      </c>
      <c r="H3333">
        <v>910449</v>
      </c>
      <c r="I3333" t="s">
        <v>14</v>
      </c>
      <c r="J3333">
        <f t="shared" si="156"/>
        <v>1</v>
      </c>
      <c r="K3333" t="str">
        <f t="shared" si="157"/>
        <v>MWh</v>
      </c>
      <c r="L3333" s="3">
        <f t="shared" si="158"/>
        <v>910449</v>
      </c>
    </row>
    <row r="3334" spans="1:12" x14ac:dyDescent="0.25">
      <c r="A3334" t="s">
        <v>273</v>
      </c>
      <c r="B3334" t="s">
        <v>21</v>
      </c>
      <c r="C3334" t="s">
        <v>11</v>
      </c>
      <c r="D3334" t="s">
        <v>23</v>
      </c>
      <c r="E3334" t="s">
        <v>30</v>
      </c>
      <c r="F3334" t="s">
        <v>24</v>
      </c>
      <c r="G3334">
        <v>40</v>
      </c>
      <c r="H3334">
        <v>978804</v>
      </c>
      <c r="I3334" t="s">
        <v>14</v>
      </c>
      <c r="J3334">
        <f t="shared" si="156"/>
        <v>1</v>
      </c>
      <c r="K3334" t="str">
        <f t="shared" si="157"/>
        <v>MWh</v>
      </c>
      <c r="L3334" s="3">
        <f t="shared" si="158"/>
        <v>978804</v>
      </c>
    </row>
    <row r="3335" spans="1:12" x14ac:dyDescent="0.25">
      <c r="A3335" t="s">
        <v>273</v>
      </c>
      <c r="B3335" t="s">
        <v>21</v>
      </c>
      <c r="C3335" t="s">
        <v>11</v>
      </c>
      <c r="D3335" t="s">
        <v>12</v>
      </c>
      <c r="E3335" t="s">
        <v>13</v>
      </c>
      <c r="F3335" t="s">
        <v>35</v>
      </c>
      <c r="G3335">
        <v>28</v>
      </c>
      <c r="H3335">
        <v>1138459</v>
      </c>
      <c r="I3335" t="s">
        <v>14</v>
      </c>
      <c r="J3335">
        <f t="shared" si="156"/>
        <v>1</v>
      </c>
      <c r="K3335" t="str">
        <f t="shared" si="157"/>
        <v>MWh</v>
      </c>
      <c r="L3335" s="3">
        <f t="shared" si="158"/>
        <v>1138459</v>
      </c>
    </row>
    <row r="3336" spans="1:12" x14ac:dyDescent="0.25">
      <c r="A3336" t="s">
        <v>273</v>
      </c>
      <c r="B3336" t="s">
        <v>21</v>
      </c>
      <c r="C3336" t="s">
        <v>11</v>
      </c>
      <c r="D3336" t="s">
        <v>23</v>
      </c>
      <c r="E3336" t="s">
        <v>16</v>
      </c>
      <c r="F3336" t="s">
        <v>35</v>
      </c>
      <c r="G3336">
        <v>37</v>
      </c>
      <c r="H3336">
        <v>2215396</v>
      </c>
      <c r="I3336" t="s">
        <v>14</v>
      </c>
      <c r="J3336">
        <f t="shared" si="156"/>
        <v>1</v>
      </c>
      <c r="K3336" t="str">
        <f t="shared" si="157"/>
        <v>MWh</v>
      </c>
      <c r="L3336" s="3">
        <f t="shared" si="158"/>
        <v>2215396</v>
      </c>
    </row>
    <row r="3337" spans="1:12" x14ac:dyDescent="0.25">
      <c r="A3337" t="s">
        <v>273</v>
      </c>
      <c r="B3337" t="s">
        <v>21</v>
      </c>
      <c r="C3337" t="s">
        <v>11</v>
      </c>
      <c r="D3337" t="s">
        <v>23</v>
      </c>
      <c r="E3337" t="s">
        <v>16</v>
      </c>
      <c r="F3337" t="s">
        <v>24</v>
      </c>
      <c r="G3337">
        <v>88</v>
      </c>
      <c r="H3337">
        <v>2237297</v>
      </c>
      <c r="I3337" t="s">
        <v>14</v>
      </c>
      <c r="J3337">
        <f t="shared" si="156"/>
        <v>1</v>
      </c>
      <c r="K3337" t="str">
        <f t="shared" si="157"/>
        <v>MWh</v>
      </c>
      <c r="L3337" s="3">
        <f t="shared" si="158"/>
        <v>2237297</v>
      </c>
    </row>
    <row r="3338" spans="1:12" x14ac:dyDescent="0.25">
      <c r="A3338" t="s">
        <v>273</v>
      </c>
      <c r="B3338" t="s">
        <v>21</v>
      </c>
      <c r="C3338" t="s">
        <v>11</v>
      </c>
      <c r="D3338" t="s">
        <v>23</v>
      </c>
      <c r="E3338" t="s">
        <v>13</v>
      </c>
      <c r="F3338" t="s">
        <v>35</v>
      </c>
      <c r="G3338">
        <v>109</v>
      </c>
      <c r="H3338">
        <v>3735750</v>
      </c>
      <c r="I3338" t="s">
        <v>14</v>
      </c>
      <c r="J3338">
        <f t="shared" si="156"/>
        <v>1</v>
      </c>
      <c r="K3338" t="str">
        <f t="shared" si="157"/>
        <v>MWh</v>
      </c>
      <c r="L3338" s="3">
        <f t="shared" si="158"/>
        <v>3735750</v>
      </c>
    </row>
    <row r="3339" spans="1:12" x14ac:dyDescent="0.25">
      <c r="A3339" t="s">
        <v>273</v>
      </c>
      <c r="B3339" t="s">
        <v>21</v>
      </c>
      <c r="C3339" t="s">
        <v>11</v>
      </c>
      <c r="D3339" t="s">
        <v>23</v>
      </c>
      <c r="E3339" t="s">
        <v>18</v>
      </c>
      <c r="F3339" t="s">
        <v>35</v>
      </c>
      <c r="G3339">
        <v>70</v>
      </c>
      <c r="H3339">
        <v>4525109</v>
      </c>
      <c r="I3339" t="s">
        <v>14</v>
      </c>
      <c r="J3339">
        <f t="shared" si="156"/>
        <v>1</v>
      </c>
      <c r="K3339" t="str">
        <f t="shared" si="157"/>
        <v>MWh</v>
      </c>
      <c r="L3339" s="3">
        <f t="shared" si="158"/>
        <v>4525109</v>
      </c>
    </row>
    <row r="3340" spans="1:12" x14ac:dyDescent="0.25">
      <c r="A3340" t="s">
        <v>273</v>
      </c>
      <c r="B3340" t="s">
        <v>21</v>
      </c>
      <c r="C3340" t="s">
        <v>11</v>
      </c>
      <c r="D3340" t="s">
        <v>23</v>
      </c>
      <c r="E3340" t="s">
        <v>17</v>
      </c>
      <c r="F3340" t="s">
        <v>35</v>
      </c>
      <c r="G3340">
        <v>62</v>
      </c>
      <c r="H3340">
        <v>4529511</v>
      </c>
      <c r="I3340" t="s">
        <v>14</v>
      </c>
      <c r="J3340">
        <f t="shared" si="156"/>
        <v>1</v>
      </c>
      <c r="K3340" t="str">
        <f t="shared" si="157"/>
        <v>MWh</v>
      </c>
      <c r="L3340" s="3">
        <f t="shared" si="158"/>
        <v>4529511</v>
      </c>
    </row>
    <row r="3341" spans="1:12" x14ac:dyDescent="0.25">
      <c r="A3341" t="s">
        <v>273</v>
      </c>
      <c r="B3341" t="s">
        <v>21</v>
      </c>
      <c r="C3341" t="s">
        <v>11</v>
      </c>
      <c r="D3341" t="s">
        <v>23</v>
      </c>
      <c r="E3341" t="s">
        <v>15</v>
      </c>
      <c r="F3341" t="s">
        <v>35</v>
      </c>
      <c r="G3341">
        <v>74</v>
      </c>
      <c r="H3341">
        <v>6897513</v>
      </c>
      <c r="I3341" t="s">
        <v>14</v>
      </c>
      <c r="J3341">
        <f t="shared" si="156"/>
        <v>1</v>
      </c>
      <c r="K3341" t="str">
        <f t="shared" si="157"/>
        <v>MWh</v>
      </c>
      <c r="L3341" s="3">
        <f t="shared" si="158"/>
        <v>6897513</v>
      </c>
    </row>
    <row r="3342" spans="1:12" x14ac:dyDescent="0.25">
      <c r="A3342" t="s">
        <v>273</v>
      </c>
      <c r="B3342" t="s">
        <v>21</v>
      </c>
      <c r="C3342" t="s">
        <v>11</v>
      </c>
      <c r="D3342" t="s">
        <v>23</v>
      </c>
      <c r="E3342" t="s">
        <v>19</v>
      </c>
      <c r="F3342" t="s">
        <v>35</v>
      </c>
      <c r="G3342">
        <v>125</v>
      </c>
      <c r="H3342">
        <v>10867452</v>
      </c>
      <c r="I3342" t="s">
        <v>14</v>
      </c>
      <c r="J3342">
        <f t="shared" si="156"/>
        <v>1</v>
      </c>
      <c r="K3342" t="str">
        <f t="shared" si="157"/>
        <v>MWh</v>
      </c>
      <c r="L3342" s="3">
        <f t="shared" si="158"/>
        <v>10867452</v>
      </c>
    </row>
    <row r="3343" spans="1:12" x14ac:dyDescent="0.25">
      <c r="A3343" t="s">
        <v>274</v>
      </c>
      <c r="B3343" t="s">
        <v>26</v>
      </c>
      <c r="C3343" t="s">
        <v>22</v>
      </c>
      <c r="D3343" t="s">
        <v>23</v>
      </c>
      <c r="E3343" t="s">
        <v>27</v>
      </c>
      <c r="F3343" t="s">
        <v>31</v>
      </c>
      <c r="G3343">
        <v>6</v>
      </c>
      <c r="H3343">
        <v>55000</v>
      </c>
      <c r="I3343" t="s">
        <v>29</v>
      </c>
      <c r="J3343">
        <f t="shared" si="156"/>
        <v>1.0542</v>
      </c>
      <c r="K3343" t="str">
        <f t="shared" si="157"/>
        <v>MMBtu</v>
      </c>
      <c r="L3343" s="3">
        <f t="shared" si="158"/>
        <v>57981</v>
      </c>
    </row>
    <row r="3344" spans="1:12" x14ac:dyDescent="0.25">
      <c r="A3344" t="s">
        <v>274</v>
      </c>
      <c r="B3344" t="s">
        <v>26</v>
      </c>
      <c r="C3344" t="s">
        <v>22</v>
      </c>
      <c r="D3344" t="s">
        <v>23</v>
      </c>
      <c r="E3344" t="s">
        <v>27</v>
      </c>
      <c r="F3344" t="s">
        <v>31</v>
      </c>
      <c r="G3344">
        <v>25</v>
      </c>
      <c r="H3344">
        <v>139000</v>
      </c>
      <c r="I3344" t="s">
        <v>25</v>
      </c>
      <c r="J3344">
        <f t="shared" si="156"/>
        <v>1</v>
      </c>
      <c r="K3344" t="str">
        <f t="shared" si="157"/>
        <v>MMBtu</v>
      </c>
      <c r="L3344" s="3">
        <f t="shared" si="158"/>
        <v>139000</v>
      </c>
    </row>
    <row r="3345" spans="1:12" x14ac:dyDescent="0.25">
      <c r="A3345" t="s">
        <v>274</v>
      </c>
      <c r="B3345" t="s">
        <v>26</v>
      </c>
      <c r="C3345" t="s">
        <v>22</v>
      </c>
      <c r="D3345" t="s">
        <v>12</v>
      </c>
      <c r="E3345" t="s">
        <v>18</v>
      </c>
      <c r="F3345" t="s">
        <v>28</v>
      </c>
      <c r="G3345">
        <v>2</v>
      </c>
      <c r="H3345">
        <v>195000</v>
      </c>
      <c r="I3345" t="s">
        <v>25</v>
      </c>
      <c r="J3345">
        <f t="shared" si="156"/>
        <v>1</v>
      </c>
      <c r="K3345" t="str">
        <f t="shared" si="157"/>
        <v>MMBtu</v>
      </c>
      <c r="L3345" s="3">
        <f t="shared" si="158"/>
        <v>195000</v>
      </c>
    </row>
    <row r="3346" spans="1:12" x14ac:dyDescent="0.25">
      <c r="A3346" t="s">
        <v>274</v>
      </c>
      <c r="B3346" t="s">
        <v>26</v>
      </c>
      <c r="C3346" t="s">
        <v>22</v>
      </c>
      <c r="D3346" t="s">
        <v>12</v>
      </c>
      <c r="E3346" t="s">
        <v>13</v>
      </c>
      <c r="F3346" t="s">
        <v>28</v>
      </c>
      <c r="G3346">
        <v>2</v>
      </c>
      <c r="H3346">
        <v>315470</v>
      </c>
      <c r="I3346" t="s">
        <v>25</v>
      </c>
      <c r="J3346">
        <f t="shared" si="156"/>
        <v>1</v>
      </c>
      <c r="K3346" t="str">
        <f t="shared" si="157"/>
        <v>MMBtu</v>
      </c>
      <c r="L3346" s="3">
        <f t="shared" si="158"/>
        <v>315470</v>
      </c>
    </row>
    <row r="3347" spans="1:12" x14ac:dyDescent="0.25">
      <c r="A3347" t="s">
        <v>274</v>
      </c>
      <c r="B3347" t="s">
        <v>26</v>
      </c>
      <c r="C3347" t="s">
        <v>22</v>
      </c>
      <c r="D3347" t="s">
        <v>23</v>
      </c>
      <c r="E3347" t="s">
        <v>17</v>
      </c>
      <c r="F3347" t="s">
        <v>28</v>
      </c>
      <c r="G3347">
        <v>97</v>
      </c>
      <c r="H3347">
        <v>553600</v>
      </c>
      <c r="I3347" t="s">
        <v>29</v>
      </c>
      <c r="J3347">
        <f t="shared" si="156"/>
        <v>1.0542</v>
      </c>
      <c r="K3347" t="str">
        <f t="shared" si="157"/>
        <v>MMBtu</v>
      </c>
      <c r="L3347" s="3">
        <f t="shared" si="158"/>
        <v>583605.12</v>
      </c>
    </row>
    <row r="3348" spans="1:12" x14ac:dyDescent="0.25">
      <c r="A3348" t="s">
        <v>274</v>
      </c>
      <c r="B3348" t="s">
        <v>26</v>
      </c>
      <c r="C3348" t="s">
        <v>22</v>
      </c>
      <c r="D3348" t="s">
        <v>12</v>
      </c>
      <c r="E3348" t="s">
        <v>15</v>
      </c>
      <c r="F3348" t="s">
        <v>28</v>
      </c>
      <c r="G3348">
        <v>4</v>
      </c>
      <c r="H3348">
        <v>610000</v>
      </c>
      <c r="I3348" t="s">
        <v>25</v>
      </c>
      <c r="J3348">
        <f t="shared" si="156"/>
        <v>1</v>
      </c>
      <c r="K3348" t="str">
        <f t="shared" si="157"/>
        <v>MMBtu</v>
      </c>
      <c r="L3348" s="3">
        <f t="shared" si="158"/>
        <v>610000</v>
      </c>
    </row>
    <row r="3349" spans="1:12" x14ac:dyDescent="0.25">
      <c r="A3349" t="s">
        <v>274</v>
      </c>
      <c r="B3349" t="s">
        <v>26</v>
      </c>
      <c r="C3349" t="s">
        <v>22</v>
      </c>
      <c r="D3349" t="s">
        <v>23</v>
      </c>
      <c r="E3349" t="s">
        <v>19</v>
      </c>
      <c r="F3349" t="s">
        <v>28</v>
      </c>
      <c r="G3349">
        <v>60</v>
      </c>
      <c r="H3349">
        <v>649800</v>
      </c>
      <c r="I3349" t="s">
        <v>29</v>
      </c>
      <c r="J3349">
        <f t="shared" si="156"/>
        <v>1.0542</v>
      </c>
      <c r="K3349" t="str">
        <f t="shared" si="157"/>
        <v>MMBtu</v>
      </c>
      <c r="L3349" s="3">
        <f t="shared" si="158"/>
        <v>685019.16</v>
      </c>
    </row>
    <row r="3350" spans="1:12" x14ac:dyDescent="0.25">
      <c r="A3350" t="s">
        <v>274</v>
      </c>
      <c r="B3350" t="s">
        <v>26</v>
      </c>
      <c r="C3350" t="s">
        <v>22</v>
      </c>
      <c r="D3350" t="s">
        <v>23</v>
      </c>
      <c r="E3350" t="s">
        <v>15</v>
      </c>
      <c r="F3350" t="s">
        <v>28</v>
      </c>
      <c r="G3350">
        <v>97</v>
      </c>
      <c r="H3350">
        <v>733600</v>
      </c>
      <c r="I3350" t="s">
        <v>29</v>
      </c>
      <c r="J3350">
        <f t="shared" si="156"/>
        <v>1.0542</v>
      </c>
      <c r="K3350" t="str">
        <f t="shared" si="157"/>
        <v>MMBtu</v>
      </c>
      <c r="L3350" s="3">
        <f t="shared" si="158"/>
        <v>773361.12</v>
      </c>
    </row>
    <row r="3351" spans="1:12" x14ac:dyDescent="0.25">
      <c r="A3351" t="s">
        <v>274</v>
      </c>
      <c r="B3351" t="s">
        <v>26</v>
      </c>
      <c r="C3351" t="s">
        <v>22</v>
      </c>
      <c r="D3351" t="s">
        <v>23</v>
      </c>
      <c r="E3351" t="s">
        <v>19</v>
      </c>
      <c r="F3351" t="s">
        <v>28</v>
      </c>
      <c r="G3351">
        <v>117</v>
      </c>
      <c r="H3351">
        <v>907961</v>
      </c>
      <c r="I3351" t="s">
        <v>25</v>
      </c>
      <c r="J3351">
        <f t="shared" si="156"/>
        <v>1</v>
      </c>
      <c r="K3351" t="str">
        <f t="shared" si="157"/>
        <v>MMBtu</v>
      </c>
      <c r="L3351" s="3">
        <f t="shared" si="158"/>
        <v>907961</v>
      </c>
    </row>
    <row r="3352" spans="1:12" x14ac:dyDescent="0.25">
      <c r="A3352" t="s">
        <v>274</v>
      </c>
      <c r="B3352" t="s">
        <v>26</v>
      </c>
      <c r="C3352" t="s">
        <v>22</v>
      </c>
      <c r="D3352" t="s">
        <v>12</v>
      </c>
      <c r="E3352" t="s">
        <v>16</v>
      </c>
      <c r="F3352" t="s">
        <v>28</v>
      </c>
      <c r="G3352">
        <v>7</v>
      </c>
      <c r="H3352">
        <v>910000</v>
      </c>
      <c r="I3352" t="s">
        <v>25</v>
      </c>
      <c r="J3352">
        <f t="shared" si="156"/>
        <v>1</v>
      </c>
      <c r="K3352" t="str">
        <f t="shared" si="157"/>
        <v>MMBtu</v>
      </c>
      <c r="L3352" s="3">
        <f t="shared" si="158"/>
        <v>910000</v>
      </c>
    </row>
    <row r="3353" spans="1:12" x14ac:dyDescent="0.25">
      <c r="A3353" t="s">
        <v>274</v>
      </c>
      <c r="B3353" t="s">
        <v>26</v>
      </c>
      <c r="C3353" t="s">
        <v>22</v>
      </c>
      <c r="D3353" t="s">
        <v>23</v>
      </c>
      <c r="E3353" t="s">
        <v>18</v>
      </c>
      <c r="F3353" t="s">
        <v>28</v>
      </c>
      <c r="G3353">
        <v>152</v>
      </c>
      <c r="H3353">
        <v>877200</v>
      </c>
      <c r="I3353" t="s">
        <v>29</v>
      </c>
      <c r="J3353">
        <f t="shared" si="156"/>
        <v>1.0542</v>
      </c>
      <c r="K3353" t="str">
        <f t="shared" si="157"/>
        <v>MMBtu</v>
      </c>
      <c r="L3353" s="3">
        <f t="shared" si="158"/>
        <v>924744.24</v>
      </c>
    </row>
    <row r="3354" spans="1:12" x14ac:dyDescent="0.25">
      <c r="A3354" t="s">
        <v>274</v>
      </c>
      <c r="B3354" t="s">
        <v>26</v>
      </c>
      <c r="C3354" t="s">
        <v>22</v>
      </c>
      <c r="D3354" t="s">
        <v>23</v>
      </c>
      <c r="E3354" t="s">
        <v>30</v>
      </c>
      <c r="F3354" t="s">
        <v>28</v>
      </c>
      <c r="G3354">
        <v>110</v>
      </c>
      <c r="H3354">
        <v>981000</v>
      </c>
      <c r="I3354" t="s">
        <v>25</v>
      </c>
      <c r="J3354">
        <f t="shared" si="156"/>
        <v>1</v>
      </c>
      <c r="K3354" t="str">
        <f t="shared" si="157"/>
        <v>MMBtu</v>
      </c>
      <c r="L3354" s="3">
        <f t="shared" si="158"/>
        <v>981000</v>
      </c>
    </row>
    <row r="3355" spans="1:12" x14ac:dyDescent="0.25">
      <c r="A3355" t="s">
        <v>274</v>
      </c>
      <c r="B3355" t="s">
        <v>26</v>
      </c>
      <c r="C3355" t="s">
        <v>22</v>
      </c>
      <c r="D3355" t="s">
        <v>23</v>
      </c>
      <c r="E3355" t="s">
        <v>18</v>
      </c>
      <c r="F3355" t="s">
        <v>28</v>
      </c>
      <c r="G3355">
        <v>136</v>
      </c>
      <c r="H3355">
        <v>984551</v>
      </c>
      <c r="I3355" t="s">
        <v>25</v>
      </c>
      <c r="J3355">
        <f t="shared" si="156"/>
        <v>1</v>
      </c>
      <c r="K3355" t="str">
        <f t="shared" si="157"/>
        <v>MMBtu</v>
      </c>
      <c r="L3355" s="3">
        <f t="shared" si="158"/>
        <v>984551</v>
      </c>
    </row>
    <row r="3356" spans="1:12" x14ac:dyDescent="0.25">
      <c r="A3356" t="s">
        <v>274</v>
      </c>
      <c r="B3356" t="s">
        <v>26</v>
      </c>
      <c r="C3356" t="s">
        <v>22</v>
      </c>
      <c r="D3356" t="s">
        <v>23</v>
      </c>
      <c r="E3356" t="s">
        <v>16</v>
      </c>
      <c r="F3356" t="s">
        <v>28</v>
      </c>
      <c r="G3356">
        <v>138</v>
      </c>
      <c r="H3356">
        <v>1036000</v>
      </c>
      <c r="I3356" t="s">
        <v>25</v>
      </c>
      <c r="J3356">
        <f t="shared" si="156"/>
        <v>1</v>
      </c>
      <c r="K3356" t="str">
        <f t="shared" si="157"/>
        <v>MMBtu</v>
      </c>
      <c r="L3356" s="3">
        <f t="shared" si="158"/>
        <v>1036000</v>
      </c>
    </row>
    <row r="3357" spans="1:12" x14ac:dyDescent="0.25">
      <c r="A3357" t="s">
        <v>274</v>
      </c>
      <c r="B3357" t="s">
        <v>26</v>
      </c>
      <c r="C3357" t="s">
        <v>22</v>
      </c>
      <c r="D3357" t="s">
        <v>23</v>
      </c>
      <c r="E3357" t="s">
        <v>13</v>
      </c>
      <c r="F3357" t="s">
        <v>28</v>
      </c>
      <c r="G3357">
        <v>162</v>
      </c>
      <c r="H3357">
        <v>1105242</v>
      </c>
      <c r="I3357" t="s">
        <v>25</v>
      </c>
      <c r="J3357">
        <f t="shared" ref="J3357:J3420" si="159">IF(I3357="GJ",1.0542,1)</f>
        <v>1</v>
      </c>
      <c r="K3357" t="str">
        <f t="shared" ref="K3357:K3420" si="160">IF(I3357="GJ","MMBtu",I3357)</f>
        <v>MMBtu</v>
      </c>
      <c r="L3357" s="3">
        <f t="shared" ref="L3357:L3420" si="161">H3357*J3357</f>
        <v>1105242</v>
      </c>
    </row>
    <row r="3358" spans="1:12" x14ac:dyDescent="0.25">
      <c r="A3358" t="s">
        <v>274</v>
      </c>
      <c r="B3358" t="s">
        <v>26</v>
      </c>
      <c r="C3358" t="s">
        <v>22</v>
      </c>
      <c r="D3358" t="s">
        <v>23</v>
      </c>
      <c r="E3358" t="s">
        <v>27</v>
      </c>
      <c r="F3358" t="s">
        <v>28</v>
      </c>
      <c r="G3358">
        <v>40</v>
      </c>
      <c r="H3358">
        <v>1073330</v>
      </c>
      <c r="I3358" t="s">
        <v>29</v>
      </c>
      <c r="J3358">
        <f t="shared" si="159"/>
        <v>1.0542</v>
      </c>
      <c r="K3358" t="str">
        <f t="shared" si="160"/>
        <v>MMBtu</v>
      </c>
      <c r="L3358" s="3">
        <f t="shared" si="161"/>
        <v>1131504.486</v>
      </c>
    </row>
    <row r="3359" spans="1:12" x14ac:dyDescent="0.25">
      <c r="A3359" t="s">
        <v>274</v>
      </c>
      <c r="B3359" t="s">
        <v>26</v>
      </c>
      <c r="C3359" t="s">
        <v>22</v>
      </c>
      <c r="D3359" t="s">
        <v>23</v>
      </c>
      <c r="E3359" t="s">
        <v>27</v>
      </c>
      <c r="F3359" t="s">
        <v>28</v>
      </c>
      <c r="G3359">
        <v>70</v>
      </c>
      <c r="H3359">
        <v>1170000</v>
      </c>
      <c r="I3359" t="s">
        <v>25</v>
      </c>
      <c r="J3359">
        <f t="shared" si="159"/>
        <v>1</v>
      </c>
      <c r="K3359" t="str">
        <f t="shared" si="160"/>
        <v>MMBtu</v>
      </c>
      <c r="L3359" s="3">
        <f t="shared" si="161"/>
        <v>1170000</v>
      </c>
    </row>
    <row r="3360" spans="1:12" x14ac:dyDescent="0.25">
      <c r="A3360" t="s">
        <v>274</v>
      </c>
      <c r="B3360" t="s">
        <v>26</v>
      </c>
      <c r="C3360" t="s">
        <v>22</v>
      </c>
      <c r="D3360" t="s">
        <v>23</v>
      </c>
      <c r="E3360" t="s">
        <v>15</v>
      </c>
      <c r="F3360" t="s">
        <v>28</v>
      </c>
      <c r="G3360">
        <v>174</v>
      </c>
      <c r="H3360">
        <v>1387398</v>
      </c>
      <c r="I3360" t="s">
        <v>25</v>
      </c>
      <c r="J3360">
        <f t="shared" si="159"/>
        <v>1</v>
      </c>
      <c r="K3360" t="str">
        <f t="shared" si="160"/>
        <v>MMBtu</v>
      </c>
      <c r="L3360" s="3">
        <f t="shared" si="161"/>
        <v>1387398</v>
      </c>
    </row>
    <row r="3361" spans="1:12" x14ac:dyDescent="0.25">
      <c r="A3361" t="s">
        <v>274</v>
      </c>
      <c r="B3361" t="s">
        <v>26</v>
      </c>
      <c r="C3361" t="s">
        <v>22</v>
      </c>
      <c r="D3361" t="s">
        <v>23</v>
      </c>
      <c r="E3361" t="s">
        <v>13</v>
      </c>
      <c r="F3361" t="s">
        <v>28</v>
      </c>
      <c r="G3361">
        <v>181</v>
      </c>
      <c r="H3361">
        <v>1540400</v>
      </c>
      <c r="I3361" t="s">
        <v>29</v>
      </c>
      <c r="J3361">
        <f t="shared" si="159"/>
        <v>1.0542</v>
      </c>
      <c r="K3361" t="str">
        <f t="shared" si="160"/>
        <v>MMBtu</v>
      </c>
      <c r="L3361" s="3">
        <f t="shared" si="161"/>
        <v>1623889.68</v>
      </c>
    </row>
    <row r="3362" spans="1:12" x14ac:dyDescent="0.25">
      <c r="A3362" t="s">
        <v>274</v>
      </c>
      <c r="B3362" t="s">
        <v>26</v>
      </c>
      <c r="C3362" t="s">
        <v>22</v>
      </c>
      <c r="D3362" t="s">
        <v>12</v>
      </c>
      <c r="E3362" t="s">
        <v>27</v>
      </c>
      <c r="F3362" t="s">
        <v>28</v>
      </c>
      <c r="G3362">
        <v>11</v>
      </c>
      <c r="H3362">
        <v>1715000</v>
      </c>
      <c r="I3362" t="s">
        <v>25</v>
      </c>
      <c r="J3362">
        <f t="shared" si="159"/>
        <v>1</v>
      </c>
      <c r="K3362" t="str">
        <f t="shared" si="160"/>
        <v>MMBtu</v>
      </c>
      <c r="L3362" s="3">
        <f t="shared" si="161"/>
        <v>1715000</v>
      </c>
    </row>
    <row r="3363" spans="1:12" x14ac:dyDescent="0.25">
      <c r="A3363" t="s">
        <v>274</v>
      </c>
      <c r="B3363" t="s">
        <v>26</v>
      </c>
      <c r="C3363" t="s">
        <v>22</v>
      </c>
      <c r="D3363" t="s">
        <v>12</v>
      </c>
      <c r="E3363" t="s">
        <v>19</v>
      </c>
      <c r="F3363" t="s">
        <v>28</v>
      </c>
      <c r="G3363">
        <v>20</v>
      </c>
      <c r="H3363">
        <v>1845000</v>
      </c>
      <c r="I3363" t="s">
        <v>25</v>
      </c>
      <c r="J3363">
        <f t="shared" si="159"/>
        <v>1</v>
      </c>
      <c r="K3363" t="str">
        <f t="shared" si="160"/>
        <v>MMBtu</v>
      </c>
      <c r="L3363" s="3">
        <f t="shared" si="161"/>
        <v>1845000</v>
      </c>
    </row>
    <row r="3364" spans="1:12" x14ac:dyDescent="0.25">
      <c r="A3364" t="s">
        <v>274</v>
      </c>
      <c r="B3364" t="s">
        <v>26</v>
      </c>
      <c r="C3364" t="s">
        <v>22</v>
      </c>
      <c r="D3364" t="s">
        <v>12</v>
      </c>
      <c r="E3364" t="s">
        <v>17</v>
      </c>
      <c r="F3364" t="s">
        <v>28</v>
      </c>
      <c r="G3364">
        <v>10</v>
      </c>
      <c r="H3364">
        <v>2001116</v>
      </c>
      <c r="I3364" t="s">
        <v>25</v>
      </c>
      <c r="J3364">
        <f t="shared" si="159"/>
        <v>1</v>
      </c>
      <c r="K3364" t="str">
        <f t="shared" si="160"/>
        <v>MMBtu</v>
      </c>
      <c r="L3364" s="3">
        <f t="shared" si="161"/>
        <v>2001116</v>
      </c>
    </row>
    <row r="3365" spans="1:12" x14ac:dyDescent="0.25">
      <c r="A3365" t="s">
        <v>274</v>
      </c>
      <c r="B3365" t="s">
        <v>26</v>
      </c>
      <c r="C3365" t="s">
        <v>22</v>
      </c>
      <c r="D3365" t="s">
        <v>12</v>
      </c>
      <c r="E3365" t="s">
        <v>30</v>
      </c>
      <c r="F3365" t="s">
        <v>28</v>
      </c>
      <c r="G3365">
        <v>17</v>
      </c>
      <c r="H3365">
        <v>2195000</v>
      </c>
      <c r="I3365" t="s">
        <v>25</v>
      </c>
      <c r="J3365">
        <f t="shared" si="159"/>
        <v>1</v>
      </c>
      <c r="K3365" t="str">
        <f t="shared" si="160"/>
        <v>MMBtu</v>
      </c>
      <c r="L3365" s="3">
        <f t="shared" si="161"/>
        <v>2195000</v>
      </c>
    </row>
    <row r="3366" spans="1:12" x14ac:dyDescent="0.25">
      <c r="A3366" t="s">
        <v>274</v>
      </c>
      <c r="B3366" t="s">
        <v>26</v>
      </c>
      <c r="C3366" t="s">
        <v>22</v>
      </c>
      <c r="D3366" t="s">
        <v>23</v>
      </c>
      <c r="E3366" t="s">
        <v>17</v>
      </c>
      <c r="F3366" t="s">
        <v>28</v>
      </c>
      <c r="G3366">
        <v>214</v>
      </c>
      <c r="H3366">
        <v>2524030</v>
      </c>
      <c r="I3366" t="s">
        <v>25</v>
      </c>
      <c r="J3366">
        <f t="shared" si="159"/>
        <v>1</v>
      </c>
      <c r="K3366" t="str">
        <f t="shared" si="160"/>
        <v>MMBtu</v>
      </c>
      <c r="L3366" s="3">
        <f t="shared" si="161"/>
        <v>2524030</v>
      </c>
    </row>
    <row r="3367" spans="1:12" x14ac:dyDescent="0.25">
      <c r="A3367" t="s">
        <v>274</v>
      </c>
      <c r="B3367" t="s">
        <v>26</v>
      </c>
      <c r="C3367" t="s">
        <v>22</v>
      </c>
      <c r="D3367" t="s">
        <v>23</v>
      </c>
      <c r="E3367" t="s">
        <v>16</v>
      </c>
      <c r="F3367" t="s">
        <v>28</v>
      </c>
      <c r="G3367">
        <v>325</v>
      </c>
      <c r="H3367">
        <v>3648034</v>
      </c>
      <c r="I3367" t="s">
        <v>29</v>
      </c>
      <c r="J3367">
        <f t="shared" si="159"/>
        <v>1.0542</v>
      </c>
      <c r="K3367" t="str">
        <f t="shared" si="160"/>
        <v>MMBtu</v>
      </c>
      <c r="L3367" s="3">
        <f t="shared" si="161"/>
        <v>3845757.4428000003</v>
      </c>
    </row>
    <row r="3368" spans="1:12" x14ac:dyDescent="0.25">
      <c r="A3368" t="s">
        <v>274</v>
      </c>
      <c r="B3368" t="s">
        <v>26</v>
      </c>
      <c r="C3368" t="s">
        <v>22</v>
      </c>
      <c r="D3368" t="s">
        <v>23</v>
      </c>
      <c r="E3368" t="s">
        <v>30</v>
      </c>
      <c r="F3368" t="s">
        <v>28</v>
      </c>
      <c r="G3368">
        <v>248</v>
      </c>
      <c r="H3368">
        <v>4663800</v>
      </c>
      <c r="I3368" t="s">
        <v>29</v>
      </c>
      <c r="J3368">
        <f t="shared" si="159"/>
        <v>1.0542</v>
      </c>
      <c r="K3368" t="str">
        <f t="shared" si="160"/>
        <v>MMBtu</v>
      </c>
      <c r="L3368" s="3">
        <f t="shared" si="161"/>
        <v>4916577.96</v>
      </c>
    </row>
    <row r="3369" spans="1:12" x14ac:dyDescent="0.25">
      <c r="A3369" t="s">
        <v>274</v>
      </c>
      <c r="B3369" t="s">
        <v>21</v>
      </c>
      <c r="C3369" t="s">
        <v>22</v>
      </c>
      <c r="D3369" t="s">
        <v>23</v>
      </c>
      <c r="E3369" t="s">
        <v>30</v>
      </c>
      <c r="F3369" t="s">
        <v>35</v>
      </c>
      <c r="G3369">
        <v>1</v>
      </c>
      <c r="H3369">
        <v>5000</v>
      </c>
      <c r="I3369" t="s">
        <v>25</v>
      </c>
      <c r="J3369">
        <f t="shared" si="159"/>
        <v>1</v>
      </c>
      <c r="K3369" t="str">
        <f t="shared" si="160"/>
        <v>MMBtu</v>
      </c>
      <c r="L3369" s="3">
        <f t="shared" si="161"/>
        <v>5000</v>
      </c>
    </row>
    <row r="3370" spans="1:12" x14ac:dyDescent="0.25">
      <c r="A3370" t="s">
        <v>274</v>
      </c>
      <c r="B3370" t="s">
        <v>21</v>
      </c>
      <c r="C3370" t="s">
        <v>22</v>
      </c>
      <c r="D3370" t="s">
        <v>23</v>
      </c>
      <c r="E3370" t="s">
        <v>16</v>
      </c>
      <c r="F3370" t="s">
        <v>35</v>
      </c>
      <c r="G3370">
        <v>3</v>
      </c>
      <c r="H3370">
        <v>8000</v>
      </c>
      <c r="I3370" t="s">
        <v>25</v>
      </c>
      <c r="J3370">
        <f t="shared" si="159"/>
        <v>1</v>
      </c>
      <c r="K3370" t="str">
        <f t="shared" si="160"/>
        <v>MMBtu</v>
      </c>
      <c r="L3370" s="3">
        <f t="shared" si="161"/>
        <v>8000</v>
      </c>
    </row>
    <row r="3371" spans="1:12" x14ac:dyDescent="0.25">
      <c r="A3371" t="s">
        <v>274</v>
      </c>
      <c r="B3371" t="s">
        <v>21</v>
      </c>
      <c r="C3371" t="s">
        <v>22</v>
      </c>
      <c r="D3371" t="s">
        <v>23</v>
      </c>
      <c r="E3371" t="s">
        <v>18</v>
      </c>
      <c r="F3371" t="s">
        <v>35</v>
      </c>
      <c r="G3371">
        <v>4</v>
      </c>
      <c r="H3371">
        <v>11000</v>
      </c>
      <c r="I3371" t="s">
        <v>25</v>
      </c>
      <c r="J3371">
        <f t="shared" si="159"/>
        <v>1</v>
      </c>
      <c r="K3371" t="str">
        <f t="shared" si="160"/>
        <v>MMBtu</v>
      </c>
      <c r="L3371" s="3">
        <f t="shared" si="161"/>
        <v>11000</v>
      </c>
    </row>
    <row r="3372" spans="1:12" x14ac:dyDescent="0.25">
      <c r="A3372" t="s">
        <v>274</v>
      </c>
      <c r="B3372" t="s">
        <v>21</v>
      </c>
      <c r="C3372" t="s">
        <v>22</v>
      </c>
      <c r="D3372" t="s">
        <v>12</v>
      </c>
      <c r="E3372" t="s">
        <v>19</v>
      </c>
      <c r="F3372" t="s">
        <v>36</v>
      </c>
      <c r="G3372">
        <v>1</v>
      </c>
      <c r="H3372">
        <v>80000</v>
      </c>
      <c r="I3372" t="s">
        <v>25</v>
      </c>
      <c r="J3372">
        <f t="shared" si="159"/>
        <v>1</v>
      </c>
      <c r="K3372" t="str">
        <f t="shared" si="160"/>
        <v>MMBtu</v>
      </c>
      <c r="L3372" s="3">
        <f t="shared" si="161"/>
        <v>80000</v>
      </c>
    </row>
    <row r="3373" spans="1:12" x14ac:dyDescent="0.25">
      <c r="A3373" t="s">
        <v>274</v>
      </c>
      <c r="B3373" t="s">
        <v>21</v>
      </c>
      <c r="C3373" t="s">
        <v>22</v>
      </c>
      <c r="D3373" t="s">
        <v>12</v>
      </c>
      <c r="E3373" t="s">
        <v>15</v>
      </c>
      <c r="F3373" t="s">
        <v>35</v>
      </c>
      <c r="G3373">
        <v>2</v>
      </c>
      <c r="H3373">
        <v>120000</v>
      </c>
      <c r="I3373" t="s">
        <v>25</v>
      </c>
      <c r="J3373">
        <f t="shared" si="159"/>
        <v>1</v>
      </c>
      <c r="K3373" t="str">
        <f t="shared" si="160"/>
        <v>MMBtu</v>
      </c>
      <c r="L3373" s="3">
        <f t="shared" si="161"/>
        <v>120000</v>
      </c>
    </row>
    <row r="3374" spans="1:12" x14ac:dyDescent="0.25">
      <c r="A3374" t="s">
        <v>274</v>
      </c>
      <c r="B3374" t="s">
        <v>21</v>
      </c>
      <c r="C3374" t="s">
        <v>22</v>
      </c>
      <c r="D3374" t="s">
        <v>12</v>
      </c>
      <c r="E3374" t="s">
        <v>27</v>
      </c>
      <c r="F3374" t="s">
        <v>33</v>
      </c>
      <c r="G3374">
        <v>2</v>
      </c>
      <c r="H3374">
        <v>280000</v>
      </c>
      <c r="I3374" t="s">
        <v>25</v>
      </c>
      <c r="J3374">
        <f t="shared" si="159"/>
        <v>1</v>
      </c>
      <c r="K3374" t="str">
        <f t="shared" si="160"/>
        <v>MMBtu</v>
      </c>
      <c r="L3374" s="3">
        <f t="shared" si="161"/>
        <v>280000</v>
      </c>
    </row>
    <row r="3375" spans="1:12" x14ac:dyDescent="0.25">
      <c r="A3375" t="s">
        <v>274</v>
      </c>
      <c r="B3375" t="s">
        <v>21</v>
      </c>
      <c r="C3375" t="s">
        <v>22</v>
      </c>
      <c r="D3375" t="s">
        <v>12</v>
      </c>
      <c r="E3375" t="s">
        <v>30</v>
      </c>
      <c r="F3375" t="s">
        <v>33</v>
      </c>
      <c r="G3375">
        <v>2</v>
      </c>
      <c r="H3375">
        <v>305000</v>
      </c>
      <c r="I3375" t="s">
        <v>25</v>
      </c>
      <c r="J3375">
        <f t="shared" si="159"/>
        <v>1</v>
      </c>
      <c r="K3375" t="str">
        <f t="shared" si="160"/>
        <v>MMBtu</v>
      </c>
      <c r="L3375" s="3">
        <f t="shared" si="161"/>
        <v>305000</v>
      </c>
    </row>
    <row r="3376" spans="1:12" x14ac:dyDescent="0.25">
      <c r="A3376" t="s">
        <v>274</v>
      </c>
      <c r="B3376" t="s">
        <v>21</v>
      </c>
      <c r="C3376" t="s">
        <v>22</v>
      </c>
      <c r="D3376" t="s">
        <v>12</v>
      </c>
      <c r="E3376" t="s">
        <v>13</v>
      </c>
      <c r="F3376" t="s">
        <v>35</v>
      </c>
      <c r="G3376">
        <v>5</v>
      </c>
      <c r="H3376">
        <v>457410</v>
      </c>
      <c r="I3376" t="s">
        <v>25</v>
      </c>
      <c r="J3376">
        <f t="shared" si="159"/>
        <v>1</v>
      </c>
      <c r="K3376" t="str">
        <f t="shared" si="160"/>
        <v>MMBtu</v>
      </c>
      <c r="L3376" s="3">
        <f t="shared" si="161"/>
        <v>457410</v>
      </c>
    </row>
    <row r="3377" spans="1:12" x14ac:dyDescent="0.25">
      <c r="A3377" t="s">
        <v>274</v>
      </c>
      <c r="B3377" t="s">
        <v>21</v>
      </c>
      <c r="C3377" t="s">
        <v>22</v>
      </c>
      <c r="D3377" t="s">
        <v>12</v>
      </c>
      <c r="E3377" t="s">
        <v>19</v>
      </c>
      <c r="F3377" t="s">
        <v>33</v>
      </c>
      <c r="G3377">
        <v>4</v>
      </c>
      <c r="H3377">
        <v>489980</v>
      </c>
      <c r="I3377" t="s">
        <v>25</v>
      </c>
      <c r="J3377">
        <f t="shared" si="159"/>
        <v>1</v>
      </c>
      <c r="K3377" t="str">
        <f t="shared" si="160"/>
        <v>MMBtu</v>
      </c>
      <c r="L3377" s="3">
        <f t="shared" si="161"/>
        <v>489980</v>
      </c>
    </row>
    <row r="3378" spans="1:12" x14ac:dyDescent="0.25">
      <c r="A3378" t="s">
        <v>274</v>
      </c>
      <c r="B3378" t="s">
        <v>21</v>
      </c>
      <c r="C3378" t="s">
        <v>22</v>
      </c>
      <c r="D3378" t="s">
        <v>23</v>
      </c>
      <c r="E3378" t="s">
        <v>19</v>
      </c>
      <c r="F3378" t="s">
        <v>33</v>
      </c>
      <c r="G3378">
        <v>64</v>
      </c>
      <c r="H3378">
        <v>560632</v>
      </c>
      <c r="I3378" t="s">
        <v>25</v>
      </c>
      <c r="J3378">
        <f t="shared" si="159"/>
        <v>1</v>
      </c>
      <c r="K3378" t="str">
        <f t="shared" si="160"/>
        <v>MMBtu</v>
      </c>
      <c r="L3378" s="3">
        <f t="shared" si="161"/>
        <v>560632</v>
      </c>
    </row>
    <row r="3379" spans="1:12" x14ac:dyDescent="0.25">
      <c r="A3379" t="s">
        <v>274</v>
      </c>
      <c r="B3379" t="s">
        <v>21</v>
      </c>
      <c r="C3379" t="s">
        <v>22</v>
      </c>
      <c r="D3379" t="s">
        <v>23</v>
      </c>
      <c r="E3379" t="s">
        <v>17</v>
      </c>
      <c r="F3379" t="s">
        <v>33</v>
      </c>
      <c r="G3379">
        <v>102</v>
      </c>
      <c r="H3379">
        <v>703708</v>
      </c>
      <c r="I3379" t="s">
        <v>25</v>
      </c>
      <c r="J3379">
        <f t="shared" si="159"/>
        <v>1</v>
      </c>
      <c r="K3379" t="str">
        <f t="shared" si="160"/>
        <v>MMBtu</v>
      </c>
      <c r="L3379" s="3">
        <f t="shared" si="161"/>
        <v>703708</v>
      </c>
    </row>
    <row r="3380" spans="1:12" x14ac:dyDescent="0.25">
      <c r="A3380" t="s">
        <v>274</v>
      </c>
      <c r="B3380" t="s">
        <v>21</v>
      </c>
      <c r="C3380" t="s">
        <v>22</v>
      </c>
      <c r="D3380" t="s">
        <v>12</v>
      </c>
      <c r="E3380" t="s">
        <v>13</v>
      </c>
      <c r="F3380" t="s">
        <v>36</v>
      </c>
      <c r="G3380">
        <v>8</v>
      </c>
      <c r="H3380">
        <v>857500</v>
      </c>
      <c r="I3380" t="s">
        <v>25</v>
      </c>
      <c r="J3380">
        <f t="shared" si="159"/>
        <v>1</v>
      </c>
      <c r="K3380" t="str">
        <f t="shared" si="160"/>
        <v>MMBtu</v>
      </c>
      <c r="L3380" s="3">
        <f t="shared" si="161"/>
        <v>857500</v>
      </c>
    </row>
    <row r="3381" spans="1:12" x14ac:dyDescent="0.25">
      <c r="A3381" t="s">
        <v>274</v>
      </c>
      <c r="B3381" t="s">
        <v>21</v>
      </c>
      <c r="C3381" t="s">
        <v>22</v>
      </c>
      <c r="D3381" t="s">
        <v>12</v>
      </c>
      <c r="E3381" t="s">
        <v>16</v>
      </c>
      <c r="F3381" t="s">
        <v>33</v>
      </c>
      <c r="G3381">
        <v>6</v>
      </c>
      <c r="H3381">
        <v>1065000</v>
      </c>
      <c r="I3381" t="s">
        <v>25</v>
      </c>
      <c r="J3381">
        <f t="shared" si="159"/>
        <v>1</v>
      </c>
      <c r="K3381" t="str">
        <f t="shared" si="160"/>
        <v>MMBtu</v>
      </c>
      <c r="L3381" s="3">
        <f t="shared" si="161"/>
        <v>1065000</v>
      </c>
    </row>
    <row r="3382" spans="1:12" x14ac:dyDescent="0.25">
      <c r="A3382" t="s">
        <v>274</v>
      </c>
      <c r="B3382" t="s">
        <v>21</v>
      </c>
      <c r="C3382" t="s">
        <v>22</v>
      </c>
      <c r="D3382" t="s">
        <v>12</v>
      </c>
      <c r="E3382" t="s">
        <v>30</v>
      </c>
      <c r="F3382" t="s">
        <v>36</v>
      </c>
      <c r="G3382">
        <v>7</v>
      </c>
      <c r="H3382">
        <v>1065000</v>
      </c>
      <c r="I3382" t="s">
        <v>25</v>
      </c>
      <c r="J3382">
        <f t="shared" si="159"/>
        <v>1</v>
      </c>
      <c r="K3382" t="str">
        <f t="shared" si="160"/>
        <v>MMBtu</v>
      </c>
      <c r="L3382" s="3">
        <f t="shared" si="161"/>
        <v>1065000</v>
      </c>
    </row>
    <row r="3383" spans="1:12" x14ac:dyDescent="0.25">
      <c r="A3383" t="s">
        <v>274</v>
      </c>
      <c r="B3383" t="s">
        <v>21</v>
      </c>
      <c r="C3383" t="s">
        <v>22</v>
      </c>
      <c r="D3383" t="s">
        <v>12</v>
      </c>
      <c r="E3383" t="s">
        <v>15</v>
      </c>
      <c r="F3383" t="s">
        <v>36</v>
      </c>
      <c r="G3383">
        <v>7</v>
      </c>
      <c r="H3383">
        <v>1080000</v>
      </c>
      <c r="I3383" t="s">
        <v>25</v>
      </c>
      <c r="J3383">
        <f t="shared" si="159"/>
        <v>1</v>
      </c>
      <c r="K3383" t="str">
        <f t="shared" si="160"/>
        <v>MMBtu</v>
      </c>
      <c r="L3383" s="3">
        <f t="shared" si="161"/>
        <v>1080000</v>
      </c>
    </row>
    <row r="3384" spans="1:12" x14ac:dyDescent="0.25">
      <c r="A3384" t="s">
        <v>274</v>
      </c>
      <c r="B3384" t="s">
        <v>21</v>
      </c>
      <c r="C3384" t="s">
        <v>22</v>
      </c>
      <c r="D3384" t="s">
        <v>12</v>
      </c>
      <c r="E3384" t="s">
        <v>13</v>
      </c>
      <c r="F3384" t="s">
        <v>33</v>
      </c>
      <c r="G3384">
        <v>11</v>
      </c>
      <c r="H3384">
        <v>1256000</v>
      </c>
      <c r="I3384" t="s">
        <v>25</v>
      </c>
      <c r="J3384">
        <f t="shared" si="159"/>
        <v>1</v>
      </c>
      <c r="K3384" t="str">
        <f t="shared" si="160"/>
        <v>MMBtu</v>
      </c>
      <c r="L3384" s="3">
        <f t="shared" si="161"/>
        <v>1256000</v>
      </c>
    </row>
    <row r="3385" spans="1:12" x14ac:dyDescent="0.25">
      <c r="A3385" t="s">
        <v>274</v>
      </c>
      <c r="B3385" t="s">
        <v>21</v>
      </c>
      <c r="C3385" t="s">
        <v>22</v>
      </c>
      <c r="D3385" t="s">
        <v>12</v>
      </c>
      <c r="E3385" t="s">
        <v>18</v>
      </c>
      <c r="F3385" t="s">
        <v>36</v>
      </c>
      <c r="G3385">
        <v>8</v>
      </c>
      <c r="H3385">
        <v>1355000</v>
      </c>
      <c r="I3385" t="s">
        <v>25</v>
      </c>
      <c r="J3385">
        <f t="shared" si="159"/>
        <v>1</v>
      </c>
      <c r="K3385" t="str">
        <f t="shared" si="160"/>
        <v>MMBtu</v>
      </c>
      <c r="L3385" s="3">
        <f t="shared" si="161"/>
        <v>1355000</v>
      </c>
    </row>
    <row r="3386" spans="1:12" x14ac:dyDescent="0.25">
      <c r="A3386" t="s">
        <v>274</v>
      </c>
      <c r="B3386" t="s">
        <v>21</v>
      </c>
      <c r="C3386" t="s">
        <v>22</v>
      </c>
      <c r="D3386" t="s">
        <v>12</v>
      </c>
      <c r="E3386" t="s">
        <v>16</v>
      </c>
      <c r="F3386" t="s">
        <v>36</v>
      </c>
      <c r="G3386">
        <v>8</v>
      </c>
      <c r="H3386">
        <v>1370000</v>
      </c>
      <c r="I3386" t="s">
        <v>25</v>
      </c>
      <c r="J3386">
        <f t="shared" si="159"/>
        <v>1</v>
      </c>
      <c r="K3386" t="str">
        <f t="shared" si="160"/>
        <v>MMBtu</v>
      </c>
      <c r="L3386" s="3">
        <f t="shared" si="161"/>
        <v>1370000</v>
      </c>
    </row>
    <row r="3387" spans="1:12" x14ac:dyDescent="0.25">
      <c r="A3387" t="s">
        <v>274</v>
      </c>
      <c r="B3387" t="s">
        <v>21</v>
      </c>
      <c r="C3387" t="s">
        <v>22</v>
      </c>
      <c r="D3387" t="s">
        <v>23</v>
      </c>
      <c r="E3387" t="s">
        <v>15</v>
      </c>
      <c r="F3387" t="s">
        <v>33</v>
      </c>
      <c r="G3387">
        <v>146</v>
      </c>
      <c r="H3387">
        <v>1390210</v>
      </c>
      <c r="I3387" t="s">
        <v>25</v>
      </c>
      <c r="J3387">
        <f t="shared" si="159"/>
        <v>1</v>
      </c>
      <c r="K3387" t="str">
        <f t="shared" si="160"/>
        <v>MMBtu</v>
      </c>
      <c r="L3387" s="3">
        <f t="shared" si="161"/>
        <v>1390210</v>
      </c>
    </row>
    <row r="3388" spans="1:12" x14ac:dyDescent="0.25">
      <c r="A3388" t="s">
        <v>274</v>
      </c>
      <c r="B3388" t="s">
        <v>21</v>
      </c>
      <c r="C3388" t="s">
        <v>22</v>
      </c>
      <c r="D3388" t="s">
        <v>23</v>
      </c>
      <c r="E3388" t="s">
        <v>27</v>
      </c>
      <c r="F3388" t="s">
        <v>33</v>
      </c>
      <c r="G3388">
        <v>99</v>
      </c>
      <c r="H3388">
        <v>1420964</v>
      </c>
      <c r="I3388" t="s">
        <v>25</v>
      </c>
      <c r="J3388">
        <f t="shared" si="159"/>
        <v>1</v>
      </c>
      <c r="K3388" t="str">
        <f t="shared" si="160"/>
        <v>MMBtu</v>
      </c>
      <c r="L3388" s="3">
        <f t="shared" si="161"/>
        <v>1420964</v>
      </c>
    </row>
    <row r="3389" spans="1:12" x14ac:dyDescent="0.25">
      <c r="A3389" t="s">
        <v>274</v>
      </c>
      <c r="B3389" t="s">
        <v>21</v>
      </c>
      <c r="C3389" t="s">
        <v>22</v>
      </c>
      <c r="D3389" t="s">
        <v>12</v>
      </c>
      <c r="E3389" t="s">
        <v>17</v>
      </c>
      <c r="F3389" t="s">
        <v>33</v>
      </c>
      <c r="G3389">
        <v>8</v>
      </c>
      <c r="H3389">
        <v>1592250</v>
      </c>
      <c r="I3389" t="s">
        <v>25</v>
      </c>
      <c r="J3389">
        <f t="shared" si="159"/>
        <v>1</v>
      </c>
      <c r="K3389" t="str">
        <f t="shared" si="160"/>
        <v>MMBtu</v>
      </c>
      <c r="L3389" s="3">
        <f t="shared" si="161"/>
        <v>1592250</v>
      </c>
    </row>
    <row r="3390" spans="1:12" x14ac:dyDescent="0.25">
      <c r="A3390" t="s">
        <v>274</v>
      </c>
      <c r="B3390" t="s">
        <v>21</v>
      </c>
      <c r="C3390" t="s">
        <v>22</v>
      </c>
      <c r="D3390" t="s">
        <v>23</v>
      </c>
      <c r="E3390" t="s">
        <v>18</v>
      </c>
      <c r="F3390" t="s">
        <v>33</v>
      </c>
      <c r="G3390">
        <v>234</v>
      </c>
      <c r="H3390">
        <v>1780477</v>
      </c>
      <c r="I3390" t="s">
        <v>25</v>
      </c>
      <c r="J3390">
        <f t="shared" si="159"/>
        <v>1</v>
      </c>
      <c r="K3390" t="str">
        <f t="shared" si="160"/>
        <v>MMBtu</v>
      </c>
      <c r="L3390" s="3">
        <f t="shared" si="161"/>
        <v>1780477</v>
      </c>
    </row>
    <row r="3391" spans="1:12" x14ac:dyDescent="0.25">
      <c r="A3391" t="s">
        <v>274</v>
      </c>
      <c r="B3391" t="s">
        <v>21</v>
      </c>
      <c r="C3391" t="s">
        <v>22</v>
      </c>
      <c r="D3391" t="s">
        <v>23</v>
      </c>
      <c r="E3391" t="s">
        <v>16</v>
      </c>
      <c r="F3391" t="s">
        <v>33</v>
      </c>
      <c r="G3391">
        <v>130</v>
      </c>
      <c r="H3391">
        <v>1831975</v>
      </c>
      <c r="I3391" t="s">
        <v>25</v>
      </c>
      <c r="J3391">
        <f t="shared" si="159"/>
        <v>1</v>
      </c>
      <c r="K3391" t="str">
        <f t="shared" si="160"/>
        <v>MMBtu</v>
      </c>
      <c r="L3391" s="3">
        <f t="shared" si="161"/>
        <v>1831975</v>
      </c>
    </row>
    <row r="3392" spans="1:12" x14ac:dyDescent="0.25">
      <c r="A3392" t="s">
        <v>274</v>
      </c>
      <c r="B3392" t="s">
        <v>21</v>
      </c>
      <c r="C3392" t="s">
        <v>22</v>
      </c>
      <c r="D3392" t="s">
        <v>12</v>
      </c>
      <c r="E3392" t="s">
        <v>15</v>
      </c>
      <c r="F3392" t="s">
        <v>33</v>
      </c>
      <c r="G3392">
        <v>14</v>
      </c>
      <c r="H3392">
        <v>1943850</v>
      </c>
      <c r="I3392" t="s">
        <v>25</v>
      </c>
      <c r="J3392">
        <f t="shared" si="159"/>
        <v>1</v>
      </c>
      <c r="K3392" t="str">
        <f t="shared" si="160"/>
        <v>MMBtu</v>
      </c>
      <c r="L3392" s="3">
        <f t="shared" si="161"/>
        <v>1943850</v>
      </c>
    </row>
    <row r="3393" spans="1:12" x14ac:dyDescent="0.25">
      <c r="A3393" t="s">
        <v>274</v>
      </c>
      <c r="B3393" t="s">
        <v>21</v>
      </c>
      <c r="C3393" t="s">
        <v>22</v>
      </c>
      <c r="D3393" t="s">
        <v>12</v>
      </c>
      <c r="E3393" t="s">
        <v>27</v>
      </c>
      <c r="F3393" t="s">
        <v>36</v>
      </c>
      <c r="G3393">
        <v>10</v>
      </c>
      <c r="H3393">
        <v>1950000</v>
      </c>
      <c r="I3393" t="s">
        <v>25</v>
      </c>
      <c r="J3393">
        <f t="shared" si="159"/>
        <v>1</v>
      </c>
      <c r="K3393" t="str">
        <f t="shared" si="160"/>
        <v>MMBtu</v>
      </c>
      <c r="L3393" s="3">
        <f t="shared" si="161"/>
        <v>1950000</v>
      </c>
    </row>
    <row r="3394" spans="1:12" x14ac:dyDescent="0.25">
      <c r="A3394" t="s">
        <v>274</v>
      </c>
      <c r="B3394" t="s">
        <v>21</v>
      </c>
      <c r="C3394" t="s">
        <v>22</v>
      </c>
      <c r="D3394" t="s">
        <v>12</v>
      </c>
      <c r="E3394" t="s">
        <v>18</v>
      </c>
      <c r="F3394" t="s">
        <v>33</v>
      </c>
      <c r="G3394">
        <v>15</v>
      </c>
      <c r="H3394">
        <v>1966000</v>
      </c>
      <c r="I3394" t="s">
        <v>25</v>
      </c>
      <c r="J3394">
        <f t="shared" si="159"/>
        <v>1</v>
      </c>
      <c r="K3394" t="str">
        <f t="shared" si="160"/>
        <v>MMBtu</v>
      </c>
      <c r="L3394" s="3">
        <f t="shared" si="161"/>
        <v>1966000</v>
      </c>
    </row>
    <row r="3395" spans="1:12" x14ac:dyDescent="0.25">
      <c r="A3395" t="s">
        <v>274</v>
      </c>
      <c r="B3395" t="s">
        <v>21</v>
      </c>
      <c r="C3395" t="s">
        <v>22</v>
      </c>
      <c r="D3395" t="s">
        <v>23</v>
      </c>
      <c r="E3395" t="s">
        <v>30</v>
      </c>
      <c r="F3395" t="s">
        <v>33</v>
      </c>
      <c r="G3395">
        <v>138</v>
      </c>
      <c r="H3395">
        <v>1967241</v>
      </c>
      <c r="I3395" t="s">
        <v>25</v>
      </c>
      <c r="J3395">
        <f t="shared" si="159"/>
        <v>1</v>
      </c>
      <c r="K3395" t="str">
        <f t="shared" si="160"/>
        <v>MMBtu</v>
      </c>
      <c r="L3395" s="3">
        <f t="shared" si="161"/>
        <v>1967241</v>
      </c>
    </row>
    <row r="3396" spans="1:12" x14ac:dyDescent="0.25">
      <c r="A3396" t="s">
        <v>274</v>
      </c>
      <c r="B3396" t="s">
        <v>21</v>
      </c>
      <c r="C3396" t="s">
        <v>22</v>
      </c>
      <c r="D3396" t="s">
        <v>23</v>
      </c>
      <c r="E3396" t="s">
        <v>27</v>
      </c>
      <c r="F3396" t="s">
        <v>24</v>
      </c>
      <c r="G3396">
        <v>311</v>
      </c>
      <c r="H3396">
        <v>2188000</v>
      </c>
      <c r="I3396" t="s">
        <v>25</v>
      </c>
      <c r="J3396">
        <f t="shared" si="159"/>
        <v>1</v>
      </c>
      <c r="K3396" t="str">
        <f t="shared" si="160"/>
        <v>MMBtu</v>
      </c>
      <c r="L3396" s="3">
        <f t="shared" si="161"/>
        <v>2188000</v>
      </c>
    </row>
    <row r="3397" spans="1:12" x14ac:dyDescent="0.25">
      <c r="A3397" t="s">
        <v>274</v>
      </c>
      <c r="B3397" t="s">
        <v>21</v>
      </c>
      <c r="C3397" t="s">
        <v>22</v>
      </c>
      <c r="D3397" t="s">
        <v>23</v>
      </c>
      <c r="E3397" t="s">
        <v>13</v>
      </c>
      <c r="F3397" t="s">
        <v>33</v>
      </c>
      <c r="G3397">
        <v>231</v>
      </c>
      <c r="H3397">
        <v>2196586</v>
      </c>
      <c r="I3397" t="s">
        <v>25</v>
      </c>
      <c r="J3397">
        <f t="shared" si="159"/>
        <v>1</v>
      </c>
      <c r="K3397" t="str">
        <f t="shared" si="160"/>
        <v>MMBtu</v>
      </c>
      <c r="L3397" s="3">
        <f t="shared" si="161"/>
        <v>2196586</v>
      </c>
    </row>
    <row r="3398" spans="1:12" x14ac:dyDescent="0.25">
      <c r="A3398" t="s">
        <v>274</v>
      </c>
      <c r="B3398" t="s">
        <v>21</v>
      </c>
      <c r="C3398" t="s">
        <v>22</v>
      </c>
      <c r="D3398" t="s">
        <v>12</v>
      </c>
      <c r="E3398" t="s">
        <v>17</v>
      </c>
      <c r="F3398" t="s">
        <v>36</v>
      </c>
      <c r="G3398">
        <v>13</v>
      </c>
      <c r="H3398">
        <v>2735000</v>
      </c>
      <c r="I3398" t="s">
        <v>25</v>
      </c>
      <c r="J3398">
        <f t="shared" si="159"/>
        <v>1</v>
      </c>
      <c r="K3398" t="str">
        <f t="shared" si="160"/>
        <v>MMBtu</v>
      </c>
      <c r="L3398" s="3">
        <f t="shared" si="161"/>
        <v>2735000</v>
      </c>
    </row>
    <row r="3399" spans="1:12" x14ac:dyDescent="0.25">
      <c r="A3399" t="s">
        <v>274</v>
      </c>
      <c r="B3399" t="s">
        <v>21</v>
      </c>
      <c r="C3399" t="s">
        <v>22</v>
      </c>
      <c r="D3399" t="s">
        <v>12</v>
      </c>
      <c r="E3399" t="s">
        <v>27</v>
      </c>
      <c r="F3399" t="s">
        <v>24</v>
      </c>
      <c r="G3399">
        <v>30</v>
      </c>
      <c r="H3399">
        <v>3345000</v>
      </c>
      <c r="I3399" t="s">
        <v>25</v>
      </c>
      <c r="J3399">
        <f t="shared" si="159"/>
        <v>1</v>
      </c>
      <c r="K3399" t="str">
        <f t="shared" si="160"/>
        <v>MMBtu</v>
      </c>
      <c r="L3399" s="3">
        <f t="shared" si="161"/>
        <v>3345000</v>
      </c>
    </row>
    <row r="3400" spans="1:12" x14ac:dyDescent="0.25">
      <c r="A3400" t="s">
        <v>274</v>
      </c>
      <c r="B3400" t="s">
        <v>21</v>
      </c>
      <c r="C3400" t="s">
        <v>22</v>
      </c>
      <c r="D3400" t="s">
        <v>23</v>
      </c>
      <c r="E3400" t="s">
        <v>30</v>
      </c>
      <c r="F3400" t="s">
        <v>24</v>
      </c>
      <c r="G3400">
        <v>580</v>
      </c>
      <c r="H3400">
        <v>5615000</v>
      </c>
      <c r="I3400" t="s">
        <v>25</v>
      </c>
      <c r="J3400">
        <f t="shared" si="159"/>
        <v>1</v>
      </c>
      <c r="K3400" t="str">
        <f t="shared" si="160"/>
        <v>MMBtu</v>
      </c>
      <c r="L3400" s="3">
        <f t="shared" si="161"/>
        <v>5615000</v>
      </c>
    </row>
    <row r="3401" spans="1:12" x14ac:dyDescent="0.25">
      <c r="A3401" t="s">
        <v>274</v>
      </c>
      <c r="B3401" t="s">
        <v>21</v>
      </c>
      <c r="C3401" t="s">
        <v>22</v>
      </c>
      <c r="D3401" t="s">
        <v>23</v>
      </c>
      <c r="E3401" t="s">
        <v>16</v>
      </c>
      <c r="F3401" t="s">
        <v>24</v>
      </c>
      <c r="G3401">
        <v>725</v>
      </c>
      <c r="H3401">
        <v>7110000</v>
      </c>
      <c r="I3401" t="s">
        <v>25</v>
      </c>
      <c r="J3401">
        <f t="shared" si="159"/>
        <v>1</v>
      </c>
      <c r="K3401" t="str">
        <f t="shared" si="160"/>
        <v>MMBtu</v>
      </c>
      <c r="L3401" s="3">
        <f t="shared" si="161"/>
        <v>7110000</v>
      </c>
    </row>
    <row r="3402" spans="1:12" x14ac:dyDescent="0.25">
      <c r="A3402" t="s">
        <v>274</v>
      </c>
      <c r="B3402" t="s">
        <v>21</v>
      </c>
      <c r="C3402" t="s">
        <v>22</v>
      </c>
      <c r="D3402" t="s">
        <v>12</v>
      </c>
      <c r="E3402" t="s">
        <v>30</v>
      </c>
      <c r="F3402" t="s">
        <v>24</v>
      </c>
      <c r="G3402">
        <v>59</v>
      </c>
      <c r="H3402">
        <v>8205000</v>
      </c>
      <c r="I3402" t="s">
        <v>25</v>
      </c>
      <c r="J3402">
        <f t="shared" si="159"/>
        <v>1</v>
      </c>
      <c r="K3402" t="str">
        <f t="shared" si="160"/>
        <v>MMBtu</v>
      </c>
      <c r="L3402" s="3">
        <f t="shared" si="161"/>
        <v>8205000</v>
      </c>
    </row>
    <row r="3403" spans="1:12" x14ac:dyDescent="0.25">
      <c r="A3403" t="s">
        <v>274</v>
      </c>
      <c r="B3403" t="s">
        <v>21</v>
      </c>
      <c r="C3403" t="s">
        <v>22</v>
      </c>
      <c r="D3403" t="s">
        <v>12</v>
      </c>
      <c r="E3403" t="s">
        <v>15</v>
      </c>
      <c r="F3403" t="s">
        <v>24</v>
      </c>
      <c r="G3403">
        <v>72</v>
      </c>
      <c r="H3403">
        <v>9362500</v>
      </c>
      <c r="I3403" t="s">
        <v>25</v>
      </c>
      <c r="J3403">
        <f t="shared" si="159"/>
        <v>1</v>
      </c>
      <c r="K3403" t="str">
        <f t="shared" si="160"/>
        <v>MMBtu</v>
      </c>
      <c r="L3403" s="3">
        <f t="shared" si="161"/>
        <v>9362500</v>
      </c>
    </row>
    <row r="3404" spans="1:12" x14ac:dyDescent="0.25">
      <c r="A3404" t="s">
        <v>274</v>
      </c>
      <c r="B3404" t="s">
        <v>21</v>
      </c>
      <c r="C3404" t="s">
        <v>22</v>
      </c>
      <c r="D3404" t="s">
        <v>23</v>
      </c>
      <c r="E3404" t="s">
        <v>13</v>
      </c>
      <c r="F3404" t="s">
        <v>24</v>
      </c>
      <c r="G3404">
        <v>1211</v>
      </c>
      <c r="H3404">
        <v>9784770</v>
      </c>
      <c r="I3404" t="s">
        <v>25</v>
      </c>
      <c r="J3404">
        <f t="shared" si="159"/>
        <v>1</v>
      </c>
      <c r="K3404" t="str">
        <f t="shared" si="160"/>
        <v>MMBtu</v>
      </c>
      <c r="L3404" s="3">
        <f t="shared" si="161"/>
        <v>9784770</v>
      </c>
    </row>
    <row r="3405" spans="1:12" x14ac:dyDescent="0.25">
      <c r="A3405" t="s">
        <v>274</v>
      </c>
      <c r="B3405" t="s">
        <v>21</v>
      </c>
      <c r="C3405" t="s">
        <v>22</v>
      </c>
      <c r="D3405" t="s">
        <v>12</v>
      </c>
      <c r="E3405" t="s">
        <v>17</v>
      </c>
      <c r="F3405" t="s">
        <v>24</v>
      </c>
      <c r="G3405">
        <v>128</v>
      </c>
      <c r="H3405">
        <v>15518000</v>
      </c>
      <c r="I3405" t="s">
        <v>25</v>
      </c>
      <c r="J3405">
        <f t="shared" si="159"/>
        <v>1</v>
      </c>
      <c r="K3405" t="str">
        <f t="shared" si="160"/>
        <v>MMBtu</v>
      </c>
      <c r="L3405" s="3">
        <f t="shared" si="161"/>
        <v>15518000</v>
      </c>
    </row>
    <row r="3406" spans="1:12" x14ac:dyDescent="0.25">
      <c r="A3406" t="s">
        <v>274</v>
      </c>
      <c r="B3406" t="s">
        <v>21</v>
      </c>
      <c r="C3406" t="s">
        <v>22</v>
      </c>
      <c r="D3406" t="s">
        <v>12</v>
      </c>
      <c r="E3406" t="s">
        <v>13</v>
      </c>
      <c r="F3406" t="s">
        <v>24</v>
      </c>
      <c r="G3406">
        <v>121</v>
      </c>
      <c r="H3406">
        <v>16200000</v>
      </c>
      <c r="I3406" t="s">
        <v>25</v>
      </c>
      <c r="J3406">
        <f t="shared" si="159"/>
        <v>1</v>
      </c>
      <c r="K3406" t="str">
        <f t="shared" si="160"/>
        <v>MMBtu</v>
      </c>
      <c r="L3406" s="3">
        <f t="shared" si="161"/>
        <v>16200000</v>
      </c>
    </row>
    <row r="3407" spans="1:12" x14ac:dyDescent="0.25">
      <c r="A3407" t="s">
        <v>274</v>
      </c>
      <c r="B3407" t="s">
        <v>21</v>
      </c>
      <c r="C3407" t="s">
        <v>22</v>
      </c>
      <c r="D3407" t="s">
        <v>12</v>
      </c>
      <c r="E3407" t="s">
        <v>16</v>
      </c>
      <c r="F3407" t="s">
        <v>24</v>
      </c>
      <c r="G3407">
        <v>117</v>
      </c>
      <c r="H3407">
        <v>16230000</v>
      </c>
      <c r="I3407" t="s">
        <v>25</v>
      </c>
      <c r="J3407">
        <f t="shared" si="159"/>
        <v>1</v>
      </c>
      <c r="K3407" t="str">
        <f t="shared" si="160"/>
        <v>MMBtu</v>
      </c>
      <c r="L3407" s="3">
        <f t="shared" si="161"/>
        <v>16230000</v>
      </c>
    </row>
    <row r="3408" spans="1:12" x14ac:dyDescent="0.25">
      <c r="A3408" t="s">
        <v>274</v>
      </c>
      <c r="B3408" t="s">
        <v>21</v>
      </c>
      <c r="C3408" t="s">
        <v>22</v>
      </c>
      <c r="D3408" t="s">
        <v>12</v>
      </c>
      <c r="E3408" t="s">
        <v>18</v>
      </c>
      <c r="F3408" t="s">
        <v>24</v>
      </c>
      <c r="G3408">
        <v>138</v>
      </c>
      <c r="H3408">
        <v>16830000</v>
      </c>
      <c r="I3408" t="s">
        <v>25</v>
      </c>
      <c r="J3408">
        <f t="shared" si="159"/>
        <v>1</v>
      </c>
      <c r="K3408" t="str">
        <f t="shared" si="160"/>
        <v>MMBtu</v>
      </c>
      <c r="L3408" s="3">
        <f t="shared" si="161"/>
        <v>16830000</v>
      </c>
    </row>
    <row r="3409" spans="1:12" x14ac:dyDescent="0.25">
      <c r="A3409" t="s">
        <v>274</v>
      </c>
      <c r="B3409" t="s">
        <v>21</v>
      </c>
      <c r="C3409" t="s">
        <v>22</v>
      </c>
      <c r="D3409" t="s">
        <v>23</v>
      </c>
      <c r="E3409" t="s">
        <v>18</v>
      </c>
      <c r="F3409" t="s">
        <v>24</v>
      </c>
      <c r="G3409">
        <v>1701</v>
      </c>
      <c r="H3409">
        <v>17292000</v>
      </c>
      <c r="I3409" t="s">
        <v>25</v>
      </c>
      <c r="J3409">
        <f t="shared" si="159"/>
        <v>1</v>
      </c>
      <c r="K3409" t="str">
        <f t="shared" si="160"/>
        <v>MMBtu</v>
      </c>
      <c r="L3409" s="3">
        <f t="shared" si="161"/>
        <v>17292000</v>
      </c>
    </row>
    <row r="3410" spans="1:12" x14ac:dyDescent="0.25">
      <c r="A3410" t="s">
        <v>274</v>
      </c>
      <c r="B3410" t="s">
        <v>21</v>
      </c>
      <c r="C3410" t="s">
        <v>22</v>
      </c>
      <c r="D3410" t="s">
        <v>23</v>
      </c>
      <c r="E3410" t="s">
        <v>15</v>
      </c>
      <c r="F3410" t="s">
        <v>24</v>
      </c>
      <c r="G3410">
        <v>1560</v>
      </c>
      <c r="H3410">
        <v>18488639</v>
      </c>
      <c r="I3410" t="s">
        <v>25</v>
      </c>
      <c r="J3410">
        <f t="shared" si="159"/>
        <v>1</v>
      </c>
      <c r="K3410" t="str">
        <f t="shared" si="160"/>
        <v>MMBtu</v>
      </c>
      <c r="L3410" s="3">
        <f t="shared" si="161"/>
        <v>18488639</v>
      </c>
    </row>
    <row r="3411" spans="1:12" x14ac:dyDescent="0.25">
      <c r="A3411" t="s">
        <v>274</v>
      </c>
      <c r="B3411" t="s">
        <v>21</v>
      </c>
      <c r="C3411" t="s">
        <v>22</v>
      </c>
      <c r="D3411" t="s">
        <v>23</v>
      </c>
      <c r="E3411" t="s">
        <v>19</v>
      </c>
      <c r="F3411" t="s">
        <v>24</v>
      </c>
      <c r="G3411">
        <v>1940</v>
      </c>
      <c r="H3411">
        <v>21101720</v>
      </c>
      <c r="I3411" t="s">
        <v>25</v>
      </c>
      <c r="J3411">
        <f t="shared" si="159"/>
        <v>1</v>
      </c>
      <c r="K3411" t="str">
        <f t="shared" si="160"/>
        <v>MMBtu</v>
      </c>
      <c r="L3411" s="3">
        <f t="shared" si="161"/>
        <v>21101720</v>
      </c>
    </row>
    <row r="3412" spans="1:12" x14ac:dyDescent="0.25">
      <c r="A3412" t="s">
        <v>274</v>
      </c>
      <c r="B3412" t="s">
        <v>21</v>
      </c>
      <c r="C3412" t="s">
        <v>22</v>
      </c>
      <c r="D3412" t="s">
        <v>23</v>
      </c>
      <c r="E3412" t="s">
        <v>17</v>
      </c>
      <c r="F3412" t="s">
        <v>24</v>
      </c>
      <c r="G3412">
        <v>2123</v>
      </c>
      <c r="H3412">
        <v>27808554</v>
      </c>
      <c r="I3412" t="s">
        <v>25</v>
      </c>
      <c r="J3412">
        <f t="shared" si="159"/>
        <v>1</v>
      </c>
      <c r="K3412" t="str">
        <f t="shared" si="160"/>
        <v>MMBtu</v>
      </c>
      <c r="L3412" s="3">
        <f t="shared" si="161"/>
        <v>27808554</v>
      </c>
    </row>
    <row r="3413" spans="1:12" x14ac:dyDescent="0.25">
      <c r="A3413" t="s">
        <v>274</v>
      </c>
      <c r="B3413" t="s">
        <v>21</v>
      </c>
      <c r="C3413" t="s">
        <v>22</v>
      </c>
      <c r="D3413" t="s">
        <v>12</v>
      </c>
      <c r="E3413" t="s">
        <v>19</v>
      </c>
      <c r="F3413" t="s">
        <v>24</v>
      </c>
      <c r="G3413">
        <v>358</v>
      </c>
      <c r="H3413">
        <v>45390600</v>
      </c>
      <c r="I3413" t="s">
        <v>25</v>
      </c>
      <c r="J3413">
        <f t="shared" si="159"/>
        <v>1</v>
      </c>
      <c r="K3413" t="str">
        <f t="shared" si="160"/>
        <v>MMBtu</v>
      </c>
      <c r="L3413" s="3">
        <f t="shared" si="161"/>
        <v>45390600</v>
      </c>
    </row>
    <row r="3414" spans="1:12" x14ac:dyDescent="0.25">
      <c r="A3414" t="s">
        <v>275</v>
      </c>
      <c r="B3414" t="s">
        <v>21</v>
      </c>
      <c r="C3414" t="s">
        <v>22</v>
      </c>
      <c r="D3414" t="s">
        <v>23</v>
      </c>
      <c r="E3414" t="s">
        <v>16</v>
      </c>
      <c r="F3414" t="s">
        <v>35</v>
      </c>
      <c r="G3414">
        <v>1</v>
      </c>
      <c r="H3414">
        <v>8000</v>
      </c>
      <c r="I3414" t="s">
        <v>25</v>
      </c>
      <c r="J3414">
        <f t="shared" si="159"/>
        <v>1</v>
      </c>
      <c r="K3414" t="str">
        <f t="shared" si="160"/>
        <v>MMBtu</v>
      </c>
      <c r="L3414" s="3">
        <f t="shared" si="161"/>
        <v>8000</v>
      </c>
    </row>
    <row r="3415" spans="1:12" x14ac:dyDescent="0.25">
      <c r="A3415" t="s">
        <v>275</v>
      </c>
      <c r="B3415" t="s">
        <v>21</v>
      </c>
      <c r="C3415" t="s">
        <v>22</v>
      </c>
      <c r="D3415" t="s">
        <v>23</v>
      </c>
      <c r="E3415" t="s">
        <v>30</v>
      </c>
      <c r="F3415" t="s">
        <v>35</v>
      </c>
      <c r="G3415">
        <v>1</v>
      </c>
      <c r="H3415">
        <v>20000</v>
      </c>
      <c r="I3415" t="s">
        <v>25</v>
      </c>
      <c r="J3415">
        <f t="shared" si="159"/>
        <v>1</v>
      </c>
      <c r="K3415" t="str">
        <f t="shared" si="160"/>
        <v>MMBtu</v>
      </c>
      <c r="L3415" s="3">
        <f t="shared" si="161"/>
        <v>20000</v>
      </c>
    </row>
    <row r="3416" spans="1:12" x14ac:dyDescent="0.25">
      <c r="A3416" t="s">
        <v>275</v>
      </c>
      <c r="B3416" t="s">
        <v>21</v>
      </c>
      <c r="C3416" t="s">
        <v>22</v>
      </c>
      <c r="D3416" t="s">
        <v>23</v>
      </c>
      <c r="E3416" t="s">
        <v>18</v>
      </c>
      <c r="F3416" t="s">
        <v>35</v>
      </c>
      <c r="G3416">
        <v>9</v>
      </c>
      <c r="H3416">
        <v>76816</v>
      </c>
      <c r="I3416" t="s">
        <v>25</v>
      </c>
      <c r="J3416">
        <f t="shared" si="159"/>
        <v>1</v>
      </c>
      <c r="K3416" t="str">
        <f t="shared" si="160"/>
        <v>MMBtu</v>
      </c>
      <c r="L3416" s="3">
        <f t="shared" si="161"/>
        <v>76816</v>
      </c>
    </row>
    <row r="3417" spans="1:12" x14ac:dyDescent="0.25">
      <c r="A3417" t="s">
        <v>275</v>
      </c>
      <c r="B3417" t="s">
        <v>21</v>
      </c>
      <c r="C3417" t="s">
        <v>22</v>
      </c>
      <c r="D3417" t="s">
        <v>12</v>
      </c>
      <c r="E3417" t="s">
        <v>27</v>
      </c>
      <c r="F3417" t="s">
        <v>35</v>
      </c>
      <c r="G3417">
        <v>1</v>
      </c>
      <c r="H3417">
        <v>135000</v>
      </c>
      <c r="I3417" t="s">
        <v>25</v>
      </c>
      <c r="J3417">
        <f t="shared" si="159"/>
        <v>1</v>
      </c>
      <c r="K3417" t="str">
        <f t="shared" si="160"/>
        <v>MMBtu</v>
      </c>
      <c r="L3417" s="3">
        <f t="shared" si="161"/>
        <v>135000</v>
      </c>
    </row>
    <row r="3418" spans="1:12" x14ac:dyDescent="0.25">
      <c r="A3418" t="s">
        <v>275</v>
      </c>
      <c r="B3418" t="s">
        <v>21</v>
      </c>
      <c r="C3418" t="s">
        <v>22</v>
      </c>
      <c r="D3418" t="s">
        <v>12</v>
      </c>
      <c r="E3418" t="s">
        <v>16</v>
      </c>
      <c r="F3418" t="s">
        <v>35</v>
      </c>
      <c r="G3418">
        <v>3</v>
      </c>
      <c r="H3418">
        <v>580000</v>
      </c>
      <c r="I3418" t="s">
        <v>25</v>
      </c>
      <c r="J3418">
        <f t="shared" si="159"/>
        <v>1</v>
      </c>
      <c r="K3418" t="str">
        <f t="shared" si="160"/>
        <v>MMBtu</v>
      </c>
      <c r="L3418" s="3">
        <f t="shared" si="161"/>
        <v>580000</v>
      </c>
    </row>
    <row r="3419" spans="1:12" x14ac:dyDescent="0.25">
      <c r="A3419" t="s">
        <v>275</v>
      </c>
      <c r="B3419" t="s">
        <v>21</v>
      </c>
      <c r="C3419" t="s">
        <v>22</v>
      </c>
      <c r="D3419" t="s">
        <v>12</v>
      </c>
      <c r="E3419" t="s">
        <v>16</v>
      </c>
      <c r="F3419" t="s">
        <v>36</v>
      </c>
      <c r="G3419">
        <v>2</v>
      </c>
      <c r="H3419">
        <v>760000</v>
      </c>
      <c r="I3419" t="s">
        <v>25</v>
      </c>
      <c r="J3419">
        <f t="shared" si="159"/>
        <v>1</v>
      </c>
      <c r="K3419" t="str">
        <f t="shared" si="160"/>
        <v>MMBtu</v>
      </c>
      <c r="L3419" s="3">
        <f t="shared" si="161"/>
        <v>760000</v>
      </c>
    </row>
    <row r="3420" spans="1:12" x14ac:dyDescent="0.25">
      <c r="A3420" t="s">
        <v>275</v>
      </c>
      <c r="B3420" t="s">
        <v>21</v>
      </c>
      <c r="C3420" t="s">
        <v>22</v>
      </c>
      <c r="D3420" t="s">
        <v>12</v>
      </c>
      <c r="E3420" t="s">
        <v>30</v>
      </c>
      <c r="F3420" t="s">
        <v>36</v>
      </c>
      <c r="G3420">
        <v>4</v>
      </c>
      <c r="H3420">
        <v>1240000</v>
      </c>
      <c r="I3420" t="s">
        <v>25</v>
      </c>
      <c r="J3420">
        <f t="shared" si="159"/>
        <v>1</v>
      </c>
      <c r="K3420" t="str">
        <f t="shared" si="160"/>
        <v>MMBtu</v>
      </c>
      <c r="L3420" s="3">
        <f t="shared" si="161"/>
        <v>1240000</v>
      </c>
    </row>
    <row r="3421" spans="1:12" x14ac:dyDescent="0.25">
      <c r="A3421" t="s">
        <v>275</v>
      </c>
      <c r="B3421" t="s">
        <v>21</v>
      </c>
      <c r="C3421" t="s">
        <v>22</v>
      </c>
      <c r="D3421" t="s">
        <v>12</v>
      </c>
      <c r="E3421" t="s">
        <v>30</v>
      </c>
      <c r="F3421" t="s">
        <v>35</v>
      </c>
      <c r="G3421">
        <v>5</v>
      </c>
      <c r="H3421">
        <v>1315000</v>
      </c>
      <c r="I3421" t="s">
        <v>25</v>
      </c>
      <c r="J3421">
        <f t="shared" ref="J3421:J3484" si="162">IF(I3421="GJ",1.0542,1)</f>
        <v>1</v>
      </c>
      <c r="K3421" t="str">
        <f t="shared" ref="K3421:K3484" si="163">IF(I3421="GJ","MMBtu",I3421)</f>
        <v>MMBtu</v>
      </c>
      <c r="L3421" s="3">
        <f t="shared" ref="L3421:L3484" si="164">H3421*J3421</f>
        <v>1315000</v>
      </c>
    </row>
    <row r="3422" spans="1:12" x14ac:dyDescent="0.25">
      <c r="A3422" t="s">
        <v>275</v>
      </c>
      <c r="B3422" t="s">
        <v>21</v>
      </c>
      <c r="C3422" t="s">
        <v>22</v>
      </c>
      <c r="D3422" t="s">
        <v>12</v>
      </c>
      <c r="E3422" t="s">
        <v>13</v>
      </c>
      <c r="F3422" t="s">
        <v>36</v>
      </c>
      <c r="G3422">
        <v>10</v>
      </c>
      <c r="H3422">
        <v>2100000</v>
      </c>
      <c r="I3422" t="s">
        <v>25</v>
      </c>
      <c r="J3422">
        <f t="shared" si="162"/>
        <v>1</v>
      </c>
      <c r="K3422" t="str">
        <f t="shared" si="163"/>
        <v>MMBtu</v>
      </c>
      <c r="L3422" s="3">
        <f t="shared" si="164"/>
        <v>2100000</v>
      </c>
    </row>
    <row r="3423" spans="1:12" x14ac:dyDescent="0.25">
      <c r="A3423" t="s">
        <v>275</v>
      </c>
      <c r="B3423" t="s">
        <v>21</v>
      </c>
      <c r="C3423" t="s">
        <v>22</v>
      </c>
      <c r="D3423" t="s">
        <v>12</v>
      </c>
      <c r="E3423" t="s">
        <v>18</v>
      </c>
      <c r="F3423" t="s">
        <v>35</v>
      </c>
      <c r="G3423">
        <v>29</v>
      </c>
      <c r="H3423">
        <v>5157000</v>
      </c>
      <c r="I3423" t="s">
        <v>25</v>
      </c>
      <c r="J3423">
        <f t="shared" si="162"/>
        <v>1</v>
      </c>
      <c r="K3423" t="str">
        <f t="shared" si="163"/>
        <v>MMBtu</v>
      </c>
      <c r="L3423" s="3">
        <f t="shared" si="164"/>
        <v>5157000</v>
      </c>
    </row>
    <row r="3424" spans="1:12" x14ac:dyDescent="0.25">
      <c r="A3424" t="s">
        <v>275</v>
      </c>
      <c r="B3424" t="s">
        <v>21</v>
      </c>
      <c r="C3424" t="s">
        <v>22</v>
      </c>
      <c r="D3424" t="s">
        <v>12</v>
      </c>
      <c r="E3424" t="s">
        <v>18</v>
      </c>
      <c r="F3424" t="s">
        <v>36</v>
      </c>
      <c r="G3424">
        <v>54</v>
      </c>
      <c r="H3424">
        <v>13290000</v>
      </c>
      <c r="I3424" t="s">
        <v>25</v>
      </c>
      <c r="J3424">
        <f t="shared" si="162"/>
        <v>1</v>
      </c>
      <c r="K3424" t="str">
        <f t="shared" si="163"/>
        <v>MMBtu</v>
      </c>
      <c r="L3424" s="3">
        <f t="shared" si="164"/>
        <v>13290000</v>
      </c>
    </row>
    <row r="3425" spans="1:12" x14ac:dyDescent="0.25">
      <c r="A3425" t="s">
        <v>275</v>
      </c>
      <c r="B3425" t="s">
        <v>21</v>
      </c>
      <c r="C3425" t="s">
        <v>11</v>
      </c>
      <c r="D3425" t="s">
        <v>23</v>
      </c>
      <c r="E3425" t="s">
        <v>16</v>
      </c>
      <c r="F3425" t="s">
        <v>35</v>
      </c>
      <c r="G3425">
        <v>55</v>
      </c>
      <c r="H3425">
        <v>120416</v>
      </c>
      <c r="I3425" t="s">
        <v>14</v>
      </c>
      <c r="J3425">
        <f t="shared" si="162"/>
        <v>1</v>
      </c>
      <c r="K3425" t="str">
        <f t="shared" si="163"/>
        <v>MWh</v>
      </c>
      <c r="L3425" s="3">
        <f t="shared" si="164"/>
        <v>120416</v>
      </c>
    </row>
    <row r="3426" spans="1:12" x14ac:dyDescent="0.25">
      <c r="A3426" t="s">
        <v>275</v>
      </c>
      <c r="B3426" t="s">
        <v>21</v>
      </c>
      <c r="C3426" t="s">
        <v>11</v>
      </c>
      <c r="D3426" t="s">
        <v>23</v>
      </c>
      <c r="E3426" t="s">
        <v>13</v>
      </c>
      <c r="F3426" t="s">
        <v>35</v>
      </c>
      <c r="G3426">
        <v>21</v>
      </c>
      <c r="H3426">
        <v>143783</v>
      </c>
      <c r="I3426" t="s">
        <v>14</v>
      </c>
      <c r="J3426">
        <f t="shared" si="162"/>
        <v>1</v>
      </c>
      <c r="K3426" t="str">
        <f t="shared" si="163"/>
        <v>MWh</v>
      </c>
      <c r="L3426" s="3">
        <f t="shared" si="164"/>
        <v>143783</v>
      </c>
    </row>
    <row r="3427" spans="1:12" x14ac:dyDescent="0.25">
      <c r="A3427" t="s">
        <v>275</v>
      </c>
      <c r="B3427" t="s">
        <v>21</v>
      </c>
      <c r="C3427" t="s">
        <v>11</v>
      </c>
      <c r="D3427" t="s">
        <v>23</v>
      </c>
      <c r="E3427" t="s">
        <v>18</v>
      </c>
      <c r="F3427" t="s">
        <v>35</v>
      </c>
      <c r="G3427">
        <v>120</v>
      </c>
      <c r="H3427">
        <v>2043418</v>
      </c>
      <c r="I3427" t="s">
        <v>14</v>
      </c>
      <c r="J3427">
        <f t="shared" si="162"/>
        <v>1</v>
      </c>
      <c r="K3427" t="str">
        <f t="shared" si="163"/>
        <v>MWh</v>
      </c>
      <c r="L3427" s="3">
        <f t="shared" si="164"/>
        <v>2043418</v>
      </c>
    </row>
    <row r="3428" spans="1:12" x14ac:dyDescent="0.25">
      <c r="A3428" t="s">
        <v>276</v>
      </c>
      <c r="B3428" t="s">
        <v>26</v>
      </c>
      <c r="C3428" t="s">
        <v>22</v>
      </c>
      <c r="D3428" t="s">
        <v>12</v>
      </c>
      <c r="E3428" t="s">
        <v>13</v>
      </c>
      <c r="F3428" t="s">
        <v>28</v>
      </c>
      <c r="G3428">
        <v>7</v>
      </c>
      <c r="H3428">
        <v>1670000</v>
      </c>
      <c r="I3428" t="s">
        <v>25</v>
      </c>
      <c r="J3428">
        <f t="shared" si="162"/>
        <v>1</v>
      </c>
      <c r="K3428" t="str">
        <f t="shared" si="163"/>
        <v>MMBtu</v>
      </c>
      <c r="L3428" s="3">
        <f t="shared" si="164"/>
        <v>1670000</v>
      </c>
    </row>
    <row r="3429" spans="1:12" x14ac:dyDescent="0.25">
      <c r="A3429" t="s">
        <v>276</v>
      </c>
      <c r="B3429" t="s">
        <v>26</v>
      </c>
      <c r="C3429" t="s">
        <v>22</v>
      </c>
      <c r="D3429" t="s">
        <v>12</v>
      </c>
      <c r="E3429" t="s">
        <v>19</v>
      </c>
      <c r="F3429" t="s">
        <v>28</v>
      </c>
      <c r="G3429">
        <v>17</v>
      </c>
      <c r="H3429">
        <v>8867500</v>
      </c>
      <c r="I3429" t="s">
        <v>25</v>
      </c>
      <c r="J3429">
        <f t="shared" si="162"/>
        <v>1</v>
      </c>
      <c r="K3429" t="str">
        <f t="shared" si="163"/>
        <v>MMBtu</v>
      </c>
      <c r="L3429" s="3">
        <f t="shared" si="164"/>
        <v>8867500</v>
      </c>
    </row>
    <row r="3430" spans="1:12" x14ac:dyDescent="0.25">
      <c r="A3430" t="s">
        <v>276</v>
      </c>
      <c r="B3430" t="s">
        <v>26</v>
      </c>
      <c r="C3430" t="s">
        <v>22</v>
      </c>
      <c r="D3430" t="s">
        <v>12</v>
      </c>
      <c r="E3430" t="s">
        <v>15</v>
      </c>
      <c r="F3430" t="s">
        <v>28</v>
      </c>
      <c r="G3430">
        <v>24</v>
      </c>
      <c r="H3430">
        <v>10500000</v>
      </c>
      <c r="I3430" t="s">
        <v>25</v>
      </c>
      <c r="J3430">
        <f t="shared" si="162"/>
        <v>1</v>
      </c>
      <c r="K3430" t="str">
        <f t="shared" si="163"/>
        <v>MMBtu</v>
      </c>
      <c r="L3430" s="3">
        <f t="shared" si="164"/>
        <v>10500000</v>
      </c>
    </row>
    <row r="3431" spans="1:12" x14ac:dyDescent="0.25">
      <c r="A3431" t="s">
        <v>276</v>
      </c>
      <c r="B3431" t="s">
        <v>26</v>
      </c>
      <c r="C3431" t="s">
        <v>22</v>
      </c>
      <c r="D3431" t="s">
        <v>12</v>
      </c>
      <c r="E3431" t="s">
        <v>17</v>
      </c>
      <c r="F3431" t="s">
        <v>28</v>
      </c>
      <c r="G3431">
        <v>23</v>
      </c>
      <c r="H3431">
        <v>10765000</v>
      </c>
      <c r="I3431" t="s">
        <v>25</v>
      </c>
      <c r="J3431">
        <f t="shared" si="162"/>
        <v>1</v>
      </c>
      <c r="K3431" t="str">
        <f t="shared" si="163"/>
        <v>MMBtu</v>
      </c>
      <c r="L3431" s="3">
        <f t="shared" si="164"/>
        <v>10765000</v>
      </c>
    </row>
    <row r="3432" spans="1:12" x14ac:dyDescent="0.25">
      <c r="A3432" t="s">
        <v>276</v>
      </c>
      <c r="B3432" t="s">
        <v>21</v>
      </c>
      <c r="C3432" t="s">
        <v>22</v>
      </c>
      <c r="D3432" t="s">
        <v>23</v>
      </c>
      <c r="E3432" t="s">
        <v>19</v>
      </c>
      <c r="F3432" t="s">
        <v>24</v>
      </c>
      <c r="G3432">
        <v>2</v>
      </c>
      <c r="H3432">
        <v>7912</v>
      </c>
      <c r="I3432" t="s">
        <v>25</v>
      </c>
      <c r="J3432">
        <f t="shared" si="162"/>
        <v>1</v>
      </c>
      <c r="K3432" t="str">
        <f t="shared" si="163"/>
        <v>MMBtu</v>
      </c>
      <c r="L3432" s="3">
        <f t="shared" si="164"/>
        <v>7912</v>
      </c>
    </row>
    <row r="3433" spans="1:12" x14ac:dyDescent="0.25">
      <c r="A3433" t="s">
        <v>276</v>
      </c>
      <c r="B3433" t="s">
        <v>21</v>
      </c>
      <c r="C3433" t="s">
        <v>22</v>
      </c>
      <c r="D3433" t="s">
        <v>23</v>
      </c>
      <c r="E3433" t="s">
        <v>19</v>
      </c>
      <c r="F3433" t="s">
        <v>37</v>
      </c>
      <c r="G3433">
        <v>75</v>
      </c>
      <c r="H3433">
        <v>648964</v>
      </c>
      <c r="I3433" t="s">
        <v>25</v>
      </c>
      <c r="J3433">
        <f t="shared" si="162"/>
        <v>1</v>
      </c>
      <c r="K3433" t="str">
        <f t="shared" si="163"/>
        <v>MMBtu</v>
      </c>
      <c r="L3433" s="3">
        <f t="shared" si="164"/>
        <v>648964</v>
      </c>
    </row>
    <row r="3434" spans="1:12" x14ac:dyDescent="0.25">
      <c r="A3434" t="s">
        <v>276</v>
      </c>
      <c r="B3434" t="s">
        <v>21</v>
      </c>
      <c r="C3434" t="s">
        <v>22</v>
      </c>
      <c r="D3434" t="s">
        <v>20</v>
      </c>
      <c r="E3434" t="s">
        <v>17</v>
      </c>
      <c r="F3434" t="s">
        <v>35</v>
      </c>
      <c r="G3434">
        <v>1</v>
      </c>
      <c r="H3434">
        <v>3020000</v>
      </c>
      <c r="I3434" t="s">
        <v>25</v>
      </c>
      <c r="J3434">
        <f t="shared" si="162"/>
        <v>1</v>
      </c>
      <c r="K3434" t="str">
        <f t="shared" si="163"/>
        <v>MMBtu</v>
      </c>
      <c r="L3434" s="3">
        <f t="shared" si="164"/>
        <v>3020000</v>
      </c>
    </row>
    <row r="3435" spans="1:12" x14ac:dyDescent="0.25">
      <c r="A3435" t="s">
        <v>276</v>
      </c>
      <c r="B3435" t="s">
        <v>21</v>
      </c>
      <c r="C3435" t="s">
        <v>22</v>
      </c>
      <c r="D3435" t="s">
        <v>23</v>
      </c>
      <c r="E3435" t="s">
        <v>13</v>
      </c>
      <c r="F3435" t="s">
        <v>37</v>
      </c>
      <c r="G3435">
        <v>116</v>
      </c>
      <c r="H3435">
        <v>3936000</v>
      </c>
      <c r="I3435" t="s">
        <v>25</v>
      </c>
      <c r="J3435">
        <f t="shared" si="162"/>
        <v>1</v>
      </c>
      <c r="K3435" t="str">
        <f t="shared" si="163"/>
        <v>MMBtu</v>
      </c>
      <c r="L3435" s="3">
        <f t="shared" si="164"/>
        <v>3936000</v>
      </c>
    </row>
    <row r="3436" spans="1:12" x14ac:dyDescent="0.25">
      <c r="A3436" t="s">
        <v>276</v>
      </c>
      <c r="B3436" t="s">
        <v>21</v>
      </c>
      <c r="C3436" t="s">
        <v>22</v>
      </c>
      <c r="D3436" t="s">
        <v>23</v>
      </c>
      <c r="E3436" t="s">
        <v>17</v>
      </c>
      <c r="F3436" t="s">
        <v>37</v>
      </c>
      <c r="G3436">
        <v>120</v>
      </c>
      <c r="H3436">
        <v>4321452</v>
      </c>
      <c r="I3436" t="s">
        <v>25</v>
      </c>
      <c r="J3436">
        <f t="shared" si="162"/>
        <v>1</v>
      </c>
      <c r="K3436" t="str">
        <f t="shared" si="163"/>
        <v>MMBtu</v>
      </c>
      <c r="L3436" s="3">
        <f t="shared" si="164"/>
        <v>4321452</v>
      </c>
    </row>
    <row r="3437" spans="1:12" x14ac:dyDescent="0.25">
      <c r="A3437" t="s">
        <v>276</v>
      </c>
      <c r="B3437" t="s">
        <v>21</v>
      </c>
      <c r="C3437" t="s">
        <v>22</v>
      </c>
      <c r="D3437" t="s">
        <v>23</v>
      </c>
      <c r="E3437" t="s">
        <v>19</v>
      </c>
      <c r="F3437" t="s">
        <v>33</v>
      </c>
      <c r="G3437">
        <v>388</v>
      </c>
      <c r="H3437">
        <v>4937097</v>
      </c>
      <c r="I3437" t="s">
        <v>25</v>
      </c>
      <c r="J3437">
        <f t="shared" si="162"/>
        <v>1</v>
      </c>
      <c r="K3437" t="str">
        <f t="shared" si="163"/>
        <v>MMBtu</v>
      </c>
      <c r="L3437" s="3">
        <f t="shared" si="164"/>
        <v>4937097</v>
      </c>
    </row>
    <row r="3438" spans="1:12" x14ac:dyDescent="0.25">
      <c r="A3438" t="s">
        <v>276</v>
      </c>
      <c r="B3438" t="s">
        <v>21</v>
      </c>
      <c r="C3438" t="s">
        <v>22</v>
      </c>
      <c r="D3438" t="s">
        <v>23</v>
      </c>
      <c r="E3438" t="s">
        <v>13</v>
      </c>
      <c r="F3438" t="s">
        <v>33</v>
      </c>
      <c r="G3438">
        <v>620</v>
      </c>
      <c r="H3438">
        <v>5038802</v>
      </c>
      <c r="I3438" t="s">
        <v>25</v>
      </c>
      <c r="J3438">
        <f t="shared" si="162"/>
        <v>1</v>
      </c>
      <c r="K3438" t="str">
        <f t="shared" si="163"/>
        <v>MMBtu</v>
      </c>
      <c r="L3438" s="3">
        <f t="shared" si="164"/>
        <v>5038802</v>
      </c>
    </row>
    <row r="3439" spans="1:12" x14ac:dyDescent="0.25">
      <c r="A3439" t="s">
        <v>276</v>
      </c>
      <c r="B3439" t="s">
        <v>21</v>
      </c>
      <c r="C3439" t="s">
        <v>22</v>
      </c>
      <c r="D3439" t="s">
        <v>23</v>
      </c>
      <c r="E3439" t="s">
        <v>15</v>
      </c>
      <c r="F3439" t="s">
        <v>37</v>
      </c>
      <c r="G3439">
        <v>220</v>
      </c>
      <c r="H3439">
        <v>6946442</v>
      </c>
      <c r="I3439" t="s">
        <v>25</v>
      </c>
      <c r="J3439">
        <f t="shared" si="162"/>
        <v>1</v>
      </c>
      <c r="K3439" t="str">
        <f t="shared" si="163"/>
        <v>MMBtu</v>
      </c>
      <c r="L3439" s="3">
        <f t="shared" si="164"/>
        <v>6946442</v>
      </c>
    </row>
    <row r="3440" spans="1:12" x14ac:dyDescent="0.25">
      <c r="A3440" t="s">
        <v>276</v>
      </c>
      <c r="B3440" t="s">
        <v>21</v>
      </c>
      <c r="C3440" t="s">
        <v>22</v>
      </c>
      <c r="D3440" t="s">
        <v>23</v>
      </c>
      <c r="E3440" t="s">
        <v>17</v>
      </c>
      <c r="F3440" t="s">
        <v>33</v>
      </c>
      <c r="G3440">
        <v>577</v>
      </c>
      <c r="H3440">
        <v>8726959</v>
      </c>
      <c r="I3440" t="s">
        <v>25</v>
      </c>
      <c r="J3440">
        <f t="shared" si="162"/>
        <v>1</v>
      </c>
      <c r="K3440" t="str">
        <f t="shared" si="163"/>
        <v>MMBtu</v>
      </c>
      <c r="L3440" s="3">
        <f t="shared" si="164"/>
        <v>8726959</v>
      </c>
    </row>
    <row r="3441" spans="1:12" x14ac:dyDescent="0.25">
      <c r="A3441" t="s">
        <v>276</v>
      </c>
      <c r="B3441" t="s">
        <v>21</v>
      </c>
      <c r="C3441" t="s">
        <v>22</v>
      </c>
      <c r="D3441" t="s">
        <v>12</v>
      </c>
      <c r="E3441" t="s">
        <v>13</v>
      </c>
      <c r="F3441" t="s">
        <v>37</v>
      </c>
      <c r="G3441">
        <v>16</v>
      </c>
      <c r="H3441">
        <v>9015000</v>
      </c>
      <c r="I3441" t="s">
        <v>25</v>
      </c>
      <c r="J3441">
        <f t="shared" si="162"/>
        <v>1</v>
      </c>
      <c r="K3441" t="str">
        <f t="shared" si="163"/>
        <v>MMBtu</v>
      </c>
      <c r="L3441" s="3">
        <f t="shared" si="164"/>
        <v>9015000</v>
      </c>
    </row>
    <row r="3442" spans="1:12" x14ac:dyDescent="0.25">
      <c r="A3442" t="s">
        <v>276</v>
      </c>
      <c r="B3442" t="s">
        <v>21</v>
      </c>
      <c r="C3442" t="s">
        <v>22</v>
      </c>
      <c r="D3442" t="s">
        <v>23</v>
      </c>
      <c r="E3442" t="s">
        <v>15</v>
      </c>
      <c r="F3442" t="s">
        <v>33</v>
      </c>
      <c r="G3442">
        <v>744</v>
      </c>
      <c r="H3442">
        <v>9523869</v>
      </c>
      <c r="I3442" t="s">
        <v>25</v>
      </c>
      <c r="J3442">
        <f t="shared" si="162"/>
        <v>1</v>
      </c>
      <c r="K3442" t="str">
        <f t="shared" si="163"/>
        <v>MMBtu</v>
      </c>
      <c r="L3442" s="3">
        <f t="shared" si="164"/>
        <v>9523869</v>
      </c>
    </row>
    <row r="3443" spans="1:12" x14ac:dyDescent="0.25">
      <c r="A3443" t="s">
        <v>276</v>
      </c>
      <c r="B3443" t="s">
        <v>21</v>
      </c>
      <c r="C3443" t="s">
        <v>22</v>
      </c>
      <c r="D3443" t="s">
        <v>12</v>
      </c>
      <c r="E3443" t="s">
        <v>13</v>
      </c>
      <c r="F3443" t="s">
        <v>24</v>
      </c>
      <c r="G3443">
        <v>71</v>
      </c>
      <c r="H3443">
        <v>12330000</v>
      </c>
      <c r="I3443" t="s">
        <v>25</v>
      </c>
      <c r="J3443">
        <f t="shared" si="162"/>
        <v>1</v>
      </c>
      <c r="K3443" t="str">
        <f t="shared" si="163"/>
        <v>MMBtu</v>
      </c>
      <c r="L3443" s="3">
        <f t="shared" si="164"/>
        <v>12330000</v>
      </c>
    </row>
    <row r="3444" spans="1:12" x14ac:dyDescent="0.25">
      <c r="A3444" t="s">
        <v>276</v>
      </c>
      <c r="B3444" t="s">
        <v>21</v>
      </c>
      <c r="C3444" t="s">
        <v>22</v>
      </c>
      <c r="D3444" t="s">
        <v>12</v>
      </c>
      <c r="E3444" t="s">
        <v>19</v>
      </c>
      <c r="F3444" t="s">
        <v>33</v>
      </c>
      <c r="G3444">
        <v>16</v>
      </c>
      <c r="H3444">
        <v>13380000</v>
      </c>
      <c r="I3444" t="s">
        <v>25</v>
      </c>
      <c r="J3444">
        <f t="shared" si="162"/>
        <v>1</v>
      </c>
      <c r="K3444" t="str">
        <f t="shared" si="163"/>
        <v>MMBtu</v>
      </c>
      <c r="L3444" s="3">
        <f t="shared" si="164"/>
        <v>13380000</v>
      </c>
    </row>
    <row r="3445" spans="1:12" x14ac:dyDescent="0.25">
      <c r="A3445" t="s">
        <v>276</v>
      </c>
      <c r="B3445" t="s">
        <v>21</v>
      </c>
      <c r="C3445" t="s">
        <v>22</v>
      </c>
      <c r="D3445" t="s">
        <v>12</v>
      </c>
      <c r="E3445" t="s">
        <v>19</v>
      </c>
      <c r="F3445" t="s">
        <v>37</v>
      </c>
      <c r="G3445">
        <v>33</v>
      </c>
      <c r="H3445">
        <v>16630980</v>
      </c>
      <c r="I3445" t="s">
        <v>25</v>
      </c>
      <c r="J3445">
        <f t="shared" si="162"/>
        <v>1</v>
      </c>
      <c r="K3445" t="str">
        <f t="shared" si="163"/>
        <v>MMBtu</v>
      </c>
      <c r="L3445" s="3">
        <f t="shared" si="164"/>
        <v>16630980</v>
      </c>
    </row>
    <row r="3446" spans="1:12" x14ac:dyDescent="0.25">
      <c r="A3446" t="s">
        <v>276</v>
      </c>
      <c r="B3446" t="s">
        <v>21</v>
      </c>
      <c r="C3446" t="s">
        <v>22</v>
      </c>
      <c r="D3446" t="s">
        <v>20</v>
      </c>
      <c r="E3446" t="s">
        <v>15</v>
      </c>
      <c r="F3446" t="s">
        <v>35</v>
      </c>
      <c r="G3446">
        <v>8</v>
      </c>
      <c r="H3446">
        <v>18605000</v>
      </c>
      <c r="I3446" t="s">
        <v>25</v>
      </c>
      <c r="J3446">
        <f t="shared" si="162"/>
        <v>1</v>
      </c>
      <c r="K3446" t="str">
        <f t="shared" si="163"/>
        <v>MMBtu</v>
      </c>
      <c r="L3446" s="3">
        <f t="shared" si="164"/>
        <v>18605000</v>
      </c>
    </row>
    <row r="3447" spans="1:12" x14ac:dyDescent="0.25">
      <c r="A3447" t="s">
        <v>276</v>
      </c>
      <c r="B3447" t="s">
        <v>21</v>
      </c>
      <c r="C3447" t="s">
        <v>22</v>
      </c>
      <c r="D3447" t="s">
        <v>23</v>
      </c>
      <c r="E3447" t="s">
        <v>19</v>
      </c>
      <c r="F3447" t="s">
        <v>35</v>
      </c>
      <c r="G3447">
        <v>810</v>
      </c>
      <c r="H3447">
        <v>18661264</v>
      </c>
      <c r="I3447" t="s">
        <v>25</v>
      </c>
      <c r="J3447">
        <f t="shared" si="162"/>
        <v>1</v>
      </c>
      <c r="K3447" t="str">
        <f t="shared" si="163"/>
        <v>MMBtu</v>
      </c>
      <c r="L3447" s="3">
        <f t="shared" si="164"/>
        <v>18661264</v>
      </c>
    </row>
    <row r="3448" spans="1:12" x14ac:dyDescent="0.25">
      <c r="A3448" t="s">
        <v>276</v>
      </c>
      <c r="B3448" t="s">
        <v>21</v>
      </c>
      <c r="C3448" t="s">
        <v>22</v>
      </c>
      <c r="D3448" t="s">
        <v>12</v>
      </c>
      <c r="E3448" t="s">
        <v>17</v>
      </c>
      <c r="F3448" t="s">
        <v>33</v>
      </c>
      <c r="G3448">
        <v>43</v>
      </c>
      <c r="H3448">
        <v>20429180</v>
      </c>
      <c r="I3448" t="s">
        <v>25</v>
      </c>
      <c r="J3448">
        <f t="shared" si="162"/>
        <v>1</v>
      </c>
      <c r="K3448" t="str">
        <f t="shared" si="163"/>
        <v>MMBtu</v>
      </c>
      <c r="L3448" s="3">
        <f t="shared" si="164"/>
        <v>20429180</v>
      </c>
    </row>
    <row r="3449" spans="1:12" x14ac:dyDescent="0.25">
      <c r="A3449" t="s">
        <v>276</v>
      </c>
      <c r="B3449" t="s">
        <v>21</v>
      </c>
      <c r="C3449" t="s">
        <v>22</v>
      </c>
      <c r="D3449" t="s">
        <v>12</v>
      </c>
      <c r="E3449" t="s">
        <v>19</v>
      </c>
      <c r="F3449" t="s">
        <v>24</v>
      </c>
      <c r="G3449">
        <v>63</v>
      </c>
      <c r="H3449">
        <v>22348000</v>
      </c>
      <c r="I3449" t="s">
        <v>25</v>
      </c>
      <c r="J3449">
        <f t="shared" si="162"/>
        <v>1</v>
      </c>
      <c r="K3449" t="str">
        <f t="shared" si="163"/>
        <v>MMBtu</v>
      </c>
      <c r="L3449" s="3">
        <f t="shared" si="164"/>
        <v>22348000</v>
      </c>
    </row>
    <row r="3450" spans="1:12" x14ac:dyDescent="0.25">
      <c r="A3450" t="s">
        <v>276</v>
      </c>
      <c r="B3450" t="s">
        <v>21</v>
      </c>
      <c r="C3450" t="s">
        <v>22</v>
      </c>
      <c r="D3450" t="s">
        <v>23</v>
      </c>
      <c r="E3450" t="s">
        <v>13</v>
      </c>
      <c r="F3450" t="s">
        <v>35</v>
      </c>
      <c r="G3450">
        <v>945</v>
      </c>
      <c r="H3450">
        <v>25188631</v>
      </c>
      <c r="I3450" t="s">
        <v>25</v>
      </c>
      <c r="J3450">
        <f t="shared" si="162"/>
        <v>1</v>
      </c>
      <c r="K3450" t="str">
        <f t="shared" si="163"/>
        <v>MMBtu</v>
      </c>
      <c r="L3450" s="3">
        <f t="shared" si="164"/>
        <v>25188631</v>
      </c>
    </row>
    <row r="3451" spans="1:12" x14ac:dyDescent="0.25">
      <c r="A3451" t="s">
        <v>276</v>
      </c>
      <c r="B3451" t="s">
        <v>21</v>
      </c>
      <c r="C3451" t="s">
        <v>22</v>
      </c>
      <c r="D3451" t="s">
        <v>12</v>
      </c>
      <c r="E3451" t="s">
        <v>13</v>
      </c>
      <c r="F3451" t="s">
        <v>33</v>
      </c>
      <c r="G3451">
        <v>69</v>
      </c>
      <c r="H3451">
        <v>33615000</v>
      </c>
      <c r="I3451" t="s">
        <v>25</v>
      </c>
      <c r="J3451">
        <f t="shared" si="162"/>
        <v>1</v>
      </c>
      <c r="K3451" t="str">
        <f t="shared" si="163"/>
        <v>MMBtu</v>
      </c>
      <c r="L3451" s="3">
        <f t="shared" si="164"/>
        <v>33615000</v>
      </c>
    </row>
    <row r="3452" spans="1:12" x14ac:dyDescent="0.25">
      <c r="A3452" t="s">
        <v>276</v>
      </c>
      <c r="B3452" t="s">
        <v>21</v>
      </c>
      <c r="C3452" t="s">
        <v>22</v>
      </c>
      <c r="D3452" t="s">
        <v>20</v>
      </c>
      <c r="E3452" t="s">
        <v>17</v>
      </c>
      <c r="F3452" t="s">
        <v>36</v>
      </c>
      <c r="G3452">
        <v>41</v>
      </c>
      <c r="H3452">
        <v>37500000</v>
      </c>
      <c r="I3452" t="s">
        <v>25</v>
      </c>
      <c r="J3452">
        <f t="shared" si="162"/>
        <v>1</v>
      </c>
      <c r="K3452" t="str">
        <f t="shared" si="163"/>
        <v>MMBtu</v>
      </c>
      <c r="L3452" s="3">
        <f t="shared" si="164"/>
        <v>37500000</v>
      </c>
    </row>
    <row r="3453" spans="1:12" x14ac:dyDescent="0.25">
      <c r="A3453" t="s">
        <v>276</v>
      </c>
      <c r="B3453" t="s">
        <v>21</v>
      </c>
      <c r="C3453" t="s">
        <v>22</v>
      </c>
      <c r="D3453" t="s">
        <v>12</v>
      </c>
      <c r="E3453" t="s">
        <v>15</v>
      </c>
      <c r="F3453" t="s">
        <v>37</v>
      </c>
      <c r="G3453">
        <v>80</v>
      </c>
      <c r="H3453">
        <v>42497657</v>
      </c>
      <c r="I3453" t="s">
        <v>25</v>
      </c>
      <c r="J3453">
        <f t="shared" si="162"/>
        <v>1</v>
      </c>
      <c r="K3453" t="str">
        <f t="shared" si="163"/>
        <v>MMBtu</v>
      </c>
      <c r="L3453" s="3">
        <f t="shared" si="164"/>
        <v>42497657</v>
      </c>
    </row>
    <row r="3454" spans="1:12" x14ac:dyDescent="0.25">
      <c r="A3454" t="s">
        <v>276</v>
      </c>
      <c r="B3454" t="s">
        <v>21</v>
      </c>
      <c r="C3454" t="s">
        <v>22</v>
      </c>
      <c r="D3454" t="s">
        <v>20</v>
      </c>
      <c r="E3454" t="s">
        <v>15</v>
      </c>
      <c r="F3454" t="s">
        <v>36</v>
      </c>
      <c r="G3454">
        <v>47</v>
      </c>
      <c r="H3454">
        <v>48677433</v>
      </c>
      <c r="I3454" t="s">
        <v>25</v>
      </c>
      <c r="J3454">
        <f t="shared" si="162"/>
        <v>1</v>
      </c>
      <c r="K3454" t="str">
        <f t="shared" si="163"/>
        <v>MMBtu</v>
      </c>
      <c r="L3454" s="3">
        <f t="shared" si="164"/>
        <v>48677433</v>
      </c>
    </row>
    <row r="3455" spans="1:12" x14ac:dyDescent="0.25">
      <c r="A3455" t="s">
        <v>276</v>
      </c>
      <c r="B3455" t="s">
        <v>21</v>
      </c>
      <c r="C3455" t="s">
        <v>22</v>
      </c>
      <c r="D3455" t="s">
        <v>23</v>
      </c>
      <c r="E3455" t="s">
        <v>17</v>
      </c>
      <c r="F3455" t="s">
        <v>35</v>
      </c>
      <c r="G3455">
        <v>1691</v>
      </c>
      <c r="H3455">
        <v>49033186</v>
      </c>
      <c r="I3455" t="s">
        <v>25</v>
      </c>
      <c r="J3455">
        <f t="shared" si="162"/>
        <v>1</v>
      </c>
      <c r="K3455" t="str">
        <f t="shared" si="163"/>
        <v>MMBtu</v>
      </c>
      <c r="L3455" s="3">
        <f t="shared" si="164"/>
        <v>49033186</v>
      </c>
    </row>
    <row r="3456" spans="1:12" x14ac:dyDescent="0.25">
      <c r="A3456" t="s">
        <v>276</v>
      </c>
      <c r="B3456" t="s">
        <v>21</v>
      </c>
      <c r="C3456" t="s">
        <v>22</v>
      </c>
      <c r="D3456" t="s">
        <v>20</v>
      </c>
      <c r="E3456" t="s">
        <v>13</v>
      </c>
      <c r="F3456" t="s">
        <v>36</v>
      </c>
      <c r="G3456">
        <v>51</v>
      </c>
      <c r="H3456">
        <v>49600000</v>
      </c>
      <c r="I3456" t="s">
        <v>25</v>
      </c>
      <c r="J3456">
        <f t="shared" si="162"/>
        <v>1</v>
      </c>
      <c r="K3456" t="str">
        <f t="shared" si="163"/>
        <v>MMBtu</v>
      </c>
      <c r="L3456" s="3">
        <f t="shared" si="164"/>
        <v>49600000</v>
      </c>
    </row>
    <row r="3457" spans="1:12" x14ac:dyDescent="0.25">
      <c r="A3457" t="s">
        <v>276</v>
      </c>
      <c r="B3457" t="s">
        <v>21</v>
      </c>
      <c r="C3457" t="s">
        <v>22</v>
      </c>
      <c r="D3457" t="s">
        <v>20</v>
      </c>
      <c r="E3457" t="s">
        <v>19</v>
      </c>
      <c r="F3457" t="s">
        <v>36</v>
      </c>
      <c r="G3457">
        <v>54</v>
      </c>
      <c r="H3457">
        <v>51500000</v>
      </c>
      <c r="I3457" t="s">
        <v>25</v>
      </c>
      <c r="J3457">
        <f t="shared" si="162"/>
        <v>1</v>
      </c>
      <c r="K3457" t="str">
        <f t="shared" si="163"/>
        <v>MMBtu</v>
      </c>
      <c r="L3457" s="3">
        <f t="shared" si="164"/>
        <v>51500000</v>
      </c>
    </row>
    <row r="3458" spans="1:12" x14ac:dyDescent="0.25">
      <c r="A3458" t="s">
        <v>276</v>
      </c>
      <c r="B3458" t="s">
        <v>21</v>
      </c>
      <c r="C3458" t="s">
        <v>22</v>
      </c>
      <c r="D3458" t="s">
        <v>12</v>
      </c>
      <c r="E3458" t="s">
        <v>17</v>
      </c>
      <c r="F3458" t="s">
        <v>37</v>
      </c>
      <c r="G3458">
        <v>96</v>
      </c>
      <c r="H3458">
        <v>53166454</v>
      </c>
      <c r="I3458" t="s">
        <v>25</v>
      </c>
      <c r="J3458">
        <f t="shared" si="162"/>
        <v>1</v>
      </c>
      <c r="K3458" t="str">
        <f t="shared" si="163"/>
        <v>MMBtu</v>
      </c>
      <c r="L3458" s="3">
        <f t="shared" si="164"/>
        <v>53166454</v>
      </c>
    </row>
    <row r="3459" spans="1:12" x14ac:dyDescent="0.25">
      <c r="A3459" t="s">
        <v>276</v>
      </c>
      <c r="B3459" t="s">
        <v>21</v>
      </c>
      <c r="C3459" t="s">
        <v>22</v>
      </c>
      <c r="D3459" t="s">
        <v>12</v>
      </c>
      <c r="E3459" t="s">
        <v>15</v>
      </c>
      <c r="F3459" t="s">
        <v>24</v>
      </c>
      <c r="G3459">
        <v>239</v>
      </c>
      <c r="H3459">
        <v>55018500</v>
      </c>
      <c r="I3459" t="s">
        <v>25</v>
      </c>
      <c r="J3459">
        <f t="shared" si="162"/>
        <v>1</v>
      </c>
      <c r="K3459" t="str">
        <f t="shared" si="163"/>
        <v>MMBtu</v>
      </c>
      <c r="L3459" s="3">
        <f t="shared" si="164"/>
        <v>55018500</v>
      </c>
    </row>
    <row r="3460" spans="1:12" x14ac:dyDescent="0.25">
      <c r="A3460" t="s">
        <v>276</v>
      </c>
      <c r="B3460" t="s">
        <v>21</v>
      </c>
      <c r="C3460" t="s">
        <v>22</v>
      </c>
      <c r="D3460" t="s">
        <v>23</v>
      </c>
      <c r="E3460" t="s">
        <v>15</v>
      </c>
      <c r="F3460" t="s">
        <v>35</v>
      </c>
      <c r="G3460">
        <v>2089</v>
      </c>
      <c r="H3460">
        <v>59297666</v>
      </c>
      <c r="I3460" t="s">
        <v>25</v>
      </c>
      <c r="J3460">
        <f t="shared" si="162"/>
        <v>1</v>
      </c>
      <c r="K3460" t="str">
        <f t="shared" si="163"/>
        <v>MMBtu</v>
      </c>
      <c r="L3460" s="3">
        <f t="shared" si="164"/>
        <v>59297666</v>
      </c>
    </row>
    <row r="3461" spans="1:12" x14ac:dyDescent="0.25">
      <c r="A3461" t="s">
        <v>276</v>
      </c>
      <c r="B3461" t="s">
        <v>21</v>
      </c>
      <c r="C3461" t="s">
        <v>22</v>
      </c>
      <c r="D3461" t="s">
        <v>12</v>
      </c>
      <c r="E3461" t="s">
        <v>19</v>
      </c>
      <c r="F3461" t="s">
        <v>35</v>
      </c>
      <c r="G3461">
        <v>265</v>
      </c>
      <c r="H3461">
        <v>68216880</v>
      </c>
      <c r="I3461" t="s">
        <v>25</v>
      </c>
      <c r="J3461">
        <f t="shared" si="162"/>
        <v>1</v>
      </c>
      <c r="K3461" t="str">
        <f t="shared" si="163"/>
        <v>MMBtu</v>
      </c>
      <c r="L3461" s="3">
        <f t="shared" si="164"/>
        <v>68216880</v>
      </c>
    </row>
    <row r="3462" spans="1:12" x14ac:dyDescent="0.25">
      <c r="A3462" t="s">
        <v>276</v>
      </c>
      <c r="B3462" t="s">
        <v>21</v>
      </c>
      <c r="C3462" t="s">
        <v>22</v>
      </c>
      <c r="D3462" t="s">
        <v>12</v>
      </c>
      <c r="E3462" t="s">
        <v>17</v>
      </c>
      <c r="F3462" t="s">
        <v>24</v>
      </c>
      <c r="G3462">
        <v>223</v>
      </c>
      <c r="H3462">
        <v>68781500</v>
      </c>
      <c r="I3462" t="s">
        <v>25</v>
      </c>
      <c r="J3462">
        <f t="shared" si="162"/>
        <v>1</v>
      </c>
      <c r="K3462" t="str">
        <f t="shared" si="163"/>
        <v>MMBtu</v>
      </c>
      <c r="L3462" s="3">
        <f t="shared" si="164"/>
        <v>68781500</v>
      </c>
    </row>
    <row r="3463" spans="1:12" x14ac:dyDescent="0.25">
      <c r="A3463" t="s">
        <v>276</v>
      </c>
      <c r="B3463" t="s">
        <v>21</v>
      </c>
      <c r="C3463" t="s">
        <v>22</v>
      </c>
      <c r="D3463" t="s">
        <v>12</v>
      </c>
      <c r="E3463" t="s">
        <v>15</v>
      </c>
      <c r="F3463" t="s">
        <v>33</v>
      </c>
      <c r="G3463">
        <v>82</v>
      </c>
      <c r="H3463">
        <v>70254146</v>
      </c>
      <c r="I3463" t="s">
        <v>25</v>
      </c>
      <c r="J3463">
        <f t="shared" si="162"/>
        <v>1</v>
      </c>
      <c r="K3463" t="str">
        <f t="shared" si="163"/>
        <v>MMBtu</v>
      </c>
      <c r="L3463" s="3">
        <f t="shared" si="164"/>
        <v>70254146</v>
      </c>
    </row>
    <row r="3464" spans="1:12" x14ac:dyDescent="0.25">
      <c r="A3464" t="s">
        <v>276</v>
      </c>
      <c r="B3464" t="s">
        <v>21</v>
      </c>
      <c r="C3464" t="s">
        <v>22</v>
      </c>
      <c r="D3464" t="s">
        <v>12</v>
      </c>
      <c r="E3464" t="s">
        <v>17</v>
      </c>
      <c r="F3464" t="s">
        <v>35</v>
      </c>
      <c r="G3464">
        <v>294</v>
      </c>
      <c r="H3464">
        <v>98831733</v>
      </c>
      <c r="I3464" t="s">
        <v>25</v>
      </c>
      <c r="J3464">
        <f t="shared" si="162"/>
        <v>1</v>
      </c>
      <c r="K3464" t="str">
        <f t="shared" si="163"/>
        <v>MMBtu</v>
      </c>
      <c r="L3464" s="3">
        <f t="shared" si="164"/>
        <v>98831733</v>
      </c>
    </row>
    <row r="3465" spans="1:12" x14ac:dyDescent="0.25">
      <c r="A3465" t="s">
        <v>276</v>
      </c>
      <c r="B3465" t="s">
        <v>21</v>
      </c>
      <c r="C3465" t="s">
        <v>22</v>
      </c>
      <c r="D3465" t="s">
        <v>12</v>
      </c>
      <c r="E3465" t="s">
        <v>13</v>
      </c>
      <c r="F3465" t="s">
        <v>35</v>
      </c>
      <c r="G3465">
        <v>534</v>
      </c>
      <c r="H3465">
        <v>103520816</v>
      </c>
      <c r="I3465" t="s">
        <v>25</v>
      </c>
      <c r="J3465">
        <f t="shared" si="162"/>
        <v>1</v>
      </c>
      <c r="K3465" t="str">
        <f t="shared" si="163"/>
        <v>MMBtu</v>
      </c>
      <c r="L3465" s="3">
        <f t="shared" si="164"/>
        <v>103520816</v>
      </c>
    </row>
    <row r="3466" spans="1:12" x14ac:dyDescent="0.25">
      <c r="A3466" t="s">
        <v>276</v>
      </c>
      <c r="B3466" t="s">
        <v>21</v>
      </c>
      <c r="C3466" t="s">
        <v>22</v>
      </c>
      <c r="D3466" t="s">
        <v>12</v>
      </c>
      <c r="E3466" t="s">
        <v>15</v>
      </c>
      <c r="F3466" t="s">
        <v>35</v>
      </c>
      <c r="G3466">
        <v>325</v>
      </c>
      <c r="H3466">
        <v>111409362</v>
      </c>
      <c r="I3466" t="s">
        <v>25</v>
      </c>
      <c r="J3466">
        <f t="shared" si="162"/>
        <v>1</v>
      </c>
      <c r="K3466" t="str">
        <f t="shared" si="163"/>
        <v>MMBtu</v>
      </c>
      <c r="L3466" s="3">
        <f t="shared" si="164"/>
        <v>111409362</v>
      </c>
    </row>
    <row r="3467" spans="1:12" x14ac:dyDescent="0.25">
      <c r="A3467" t="s">
        <v>276</v>
      </c>
      <c r="B3467" t="s">
        <v>21</v>
      </c>
      <c r="C3467" t="s">
        <v>22</v>
      </c>
      <c r="D3467" t="s">
        <v>12</v>
      </c>
      <c r="E3467" t="s">
        <v>13</v>
      </c>
      <c r="F3467" t="s">
        <v>36</v>
      </c>
      <c r="G3467">
        <v>850</v>
      </c>
      <c r="H3467">
        <v>205390000</v>
      </c>
      <c r="I3467" t="s">
        <v>25</v>
      </c>
      <c r="J3467">
        <f t="shared" si="162"/>
        <v>1</v>
      </c>
      <c r="K3467" t="str">
        <f t="shared" si="163"/>
        <v>MMBtu</v>
      </c>
      <c r="L3467" s="3">
        <f t="shared" si="164"/>
        <v>205390000</v>
      </c>
    </row>
    <row r="3468" spans="1:12" x14ac:dyDescent="0.25">
      <c r="A3468" t="s">
        <v>276</v>
      </c>
      <c r="B3468" t="s">
        <v>21</v>
      </c>
      <c r="C3468" t="s">
        <v>22</v>
      </c>
      <c r="D3468" t="s">
        <v>12</v>
      </c>
      <c r="E3468" t="s">
        <v>19</v>
      </c>
      <c r="F3468" t="s">
        <v>36</v>
      </c>
      <c r="G3468">
        <v>1955</v>
      </c>
      <c r="H3468">
        <v>861110000</v>
      </c>
      <c r="I3468" t="s">
        <v>25</v>
      </c>
      <c r="J3468">
        <f t="shared" si="162"/>
        <v>1</v>
      </c>
      <c r="K3468" t="str">
        <f t="shared" si="163"/>
        <v>MMBtu</v>
      </c>
      <c r="L3468" s="3">
        <f t="shared" si="164"/>
        <v>861110000</v>
      </c>
    </row>
    <row r="3469" spans="1:12" x14ac:dyDescent="0.25">
      <c r="A3469" t="s">
        <v>276</v>
      </c>
      <c r="B3469" t="s">
        <v>21</v>
      </c>
      <c r="C3469" t="s">
        <v>22</v>
      </c>
      <c r="D3469" t="s">
        <v>12</v>
      </c>
      <c r="E3469" t="s">
        <v>15</v>
      </c>
      <c r="F3469" t="s">
        <v>36</v>
      </c>
      <c r="G3469">
        <v>2476</v>
      </c>
      <c r="H3469">
        <v>880453000</v>
      </c>
      <c r="I3469" t="s">
        <v>25</v>
      </c>
      <c r="J3469">
        <f t="shared" si="162"/>
        <v>1</v>
      </c>
      <c r="K3469" t="str">
        <f t="shared" si="163"/>
        <v>MMBtu</v>
      </c>
      <c r="L3469" s="3">
        <f t="shared" si="164"/>
        <v>880453000</v>
      </c>
    </row>
    <row r="3470" spans="1:12" x14ac:dyDescent="0.25">
      <c r="A3470" t="s">
        <v>276</v>
      </c>
      <c r="B3470" t="s">
        <v>21</v>
      </c>
      <c r="C3470" t="s">
        <v>22</v>
      </c>
      <c r="D3470" t="s">
        <v>12</v>
      </c>
      <c r="E3470" t="s">
        <v>17</v>
      </c>
      <c r="F3470" t="s">
        <v>36</v>
      </c>
      <c r="G3470">
        <v>2385</v>
      </c>
      <c r="H3470">
        <v>949986105</v>
      </c>
      <c r="I3470" t="s">
        <v>25</v>
      </c>
      <c r="J3470">
        <f t="shared" si="162"/>
        <v>1</v>
      </c>
      <c r="K3470" t="str">
        <f t="shared" si="163"/>
        <v>MMBtu</v>
      </c>
      <c r="L3470" s="3">
        <f t="shared" si="164"/>
        <v>949986105</v>
      </c>
    </row>
    <row r="3471" spans="1:12" x14ac:dyDescent="0.25">
      <c r="A3471" t="s">
        <v>276</v>
      </c>
      <c r="B3471" t="s">
        <v>21</v>
      </c>
      <c r="C3471" t="s">
        <v>11</v>
      </c>
      <c r="D3471" t="s">
        <v>38</v>
      </c>
      <c r="E3471" t="s">
        <v>19</v>
      </c>
      <c r="F3471" t="s">
        <v>35</v>
      </c>
      <c r="G3471">
        <v>1</v>
      </c>
      <c r="H3471">
        <v>24</v>
      </c>
      <c r="I3471" t="s">
        <v>49</v>
      </c>
      <c r="J3471">
        <f t="shared" si="162"/>
        <v>1</v>
      </c>
      <c r="K3471" t="str">
        <f t="shared" si="163"/>
        <v>MWh (Mthly Opt Cinergy-Entergy)</v>
      </c>
      <c r="L3471" s="3">
        <f t="shared" si="164"/>
        <v>24</v>
      </c>
    </row>
    <row r="3472" spans="1:12" x14ac:dyDescent="0.25">
      <c r="A3472" t="s">
        <v>276</v>
      </c>
      <c r="B3472" t="s">
        <v>21</v>
      </c>
      <c r="C3472" t="s">
        <v>11</v>
      </c>
      <c r="D3472" t="s">
        <v>23</v>
      </c>
      <c r="E3472" t="s">
        <v>13</v>
      </c>
      <c r="F3472" t="s">
        <v>24</v>
      </c>
      <c r="G3472">
        <v>28</v>
      </c>
      <c r="H3472">
        <v>68446</v>
      </c>
      <c r="I3472" t="s">
        <v>14</v>
      </c>
      <c r="J3472">
        <f t="shared" si="162"/>
        <v>1</v>
      </c>
      <c r="K3472" t="str">
        <f t="shared" si="163"/>
        <v>MWh</v>
      </c>
      <c r="L3472" s="3">
        <f t="shared" si="164"/>
        <v>68446</v>
      </c>
    </row>
    <row r="3473" spans="1:12" x14ac:dyDescent="0.25">
      <c r="A3473" t="s">
        <v>276</v>
      </c>
      <c r="B3473" t="s">
        <v>21</v>
      </c>
      <c r="C3473" t="s">
        <v>11</v>
      </c>
      <c r="D3473" t="s">
        <v>12</v>
      </c>
      <c r="E3473" t="s">
        <v>13</v>
      </c>
      <c r="F3473" t="s">
        <v>35</v>
      </c>
      <c r="G3473">
        <v>27</v>
      </c>
      <c r="H3473">
        <v>119346</v>
      </c>
      <c r="I3473" t="s">
        <v>14</v>
      </c>
      <c r="J3473">
        <f t="shared" si="162"/>
        <v>1</v>
      </c>
      <c r="K3473" t="str">
        <f t="shared" si="163"/>
        <v>MWh</v>
      </c>
      <c r="L3473" s="3">
        <f t="shared" si="164"/>
        <v>119346</v>
      </c>
    </row>
    <row r="3474" spans="1:12" x14ac:dyDescent="0.25">
      <c r="A3474" t="s">
        <v>276</v>
      </c>
      <c r="B3474" t="s">
        <v>21</v>
      </c>
      <c r="C3474" t="s">
        <v>11</v>
      </c>
      <c r="D3474" t="s">
        <v>12</v>
      </c>
      <c r="E3474" t="s">
        <v>15</v>
      </c>
      <c r="F3474" t="s">
        <v>35</v>
      </c>
      <c r="G3474">
        <v>77</v>
      </c>
      <c r="H3474">
        <v>357584</v>
      </c>
      <c r="I3474" t="s">
        <v>14</v>
      </c>
      <c r="J3474">
        <f t="shared" si="162"/>
        <v>1</v>
      </c>
      <c r="K3474" t="str">
        <f t="shared" si="163"/>
        <v>MWh</v>
      </c>
      <c r="L3474" s="3">
        <f t="shared" si="164"/>
        <v>357584</v>
      </c>
    </row>
    <row r="3475" spans="1:12" x14ac:dyDescent="0.25">
      <c r="A3475" t="s">
        <v>276</v>
      </c>
      <c r="B3475" t="s">
        <v>21</v>
      </c>
      <c r="C3475" t="s">
        <v>11</v>
      </c>
      <c r="D3475" t="s">
        <v>23</v>
      </c>
      <c r="E3475" t="s">
        <v>15</v>
      </c>
      <c r="F3475" t="s">
        <v>24</v>
      </c>
      <c r="G3475">
        <v>94</v>
      </c>
      <c r="H3475">
        <v>452562</v>
      </c>
      <c r="I3475" t="s">
        <v>14</v>
      </c>
      <c r="J3475">
        <f t="shared" si="162"/>
        <v>1</v>
      </c>
      <c r="K3475" t="str">
        <f t="shared" si="163"/>
        <v>MWh</v>
      </c>
      <c r="L3475" s="3">
        <f t="shared" si="164"/>
        <v>452562</v>
      </c>
    </row>
    <row r="3476" spans="1:12" x14ac:dyDescent="0.25">
      <c r="A3476" t="s">
        <v>276</v>
      </c>
      <c r="B3476" t="s">
        <v>21</v>
      </c>
      <c r="C3476" t="s">
        <v>11</v>
      </c>
      <c r="D3476" t="s">
        <v>23</v>
      </c>
      <c r="E3476" t="s">
        <v>17</v>
      </c>
      <c r="F3476" t="s">
        <v>24</v>
      </c>
      <c r="G3476">
        <v>105</v>
      </c>
      <c r="H3476">
        <v>463133</v>
      </c>
      <c r="I3476" t="s">
        <v>14</v>
      </c>
      <c r="J3476">
        <f t="shared" si="162"/>
        <v>1</v>
      </c>
      <c r="K3476" t="str">
        <f t="shared" si="163"/>
        <v>MWh</v>
      </c>
      <c r="L3476" s="3">
        <f t="shared" si="164"/>
        <v>463133</v>
      </c>
    </row>
    <row r="3477" spans="1:12" x14ac:dyDescent="0.25">
      <c r="A3477" t="s">
        <v>276</v>
      </c>
      <c r="B3477" t="s">
        <v>21</v>
      </c>
      <c r="C3477" t="s">
        <v>11</v>
      </c>
      <c r="D3477" t="s">
        <v>23</v>
      </c>
      <c r="E3477" t="s">
        <v>19</v>
      </c>
      <c r="F3477" t="s">
        <v>24</v>
      </c>
      <c r="G3477">
        <v>59</v>
      </c>
      <c r="H3477">
        <v>482587</v>
      </c>
      <c r="I3477" t="s">
        <v>14</v>
      </c>
      <c r="J3477">
        <f t="shared" si="162"/>
        <v>1</v>
      </c>
      <c r="K3477" t="str">
        <f t="shared" si="163"/>
        <v>MWh</v>
      </c>
      <c r="L3477" s="3">
        <f t="shared" si="164"/>
        <v>482587</v>
      </c>
    </row>
    <row r="3478" spans="1:12" x14ac:dyDescent="0.25">
      <c r="A3478" t="s">
        <v>276</v>
      </c>
      <c r="B3478" t="s">
        <v>21</v>
      </c>
      <c r="C3478" t="s">
        <v>11</v>
      </c>
      <c r="D3478" t="s">
        <v>12</v>
      </c>
      <c r="E3478" t="s">
        <v>19</v>
      </c>
      <c r="F3478" t="s">
        <v>35</v>
      </c>
      <c r="G3478">
        <v>217</v>
      </c>
      <c r="H3478">
        <v>653540</v>
      </c>
      <c r="I3478" t="s">
        <v>14</v>
      </c>
      <c r="J3478">
        <f t="shared" si="162"/>
        <v>1</v>
      </c>
      <c r="K3478" t="str">
        <f t="shared" si="163"/>
        <v>MWh</v>
      </c>
      <c r="L3478" s="3">
        <f t="shared" si="164"/>
        <v>653540</v>
      </c>
    </row>
    <row r="3479" spans="1:12" x14ac:dyDescent="0.25">
      <c r="A3479" t="s">
        <v>276</v>
      </c>
      <c r="B3479" t="s">
        <v>21</v>
      </c>
      <c r="C3479" t="s">
        <v>11</v>
      </c>
      <c r="D3479" t="s">
        <v>12</v>
      </c>
      <c r="E3479" t="s">
        <v>17</v>
      </c>
      <c r="F3479" t="s">
        <v>35</v>
      </c>
      <c r="G3479">
        <v>136</v>
      </c>
      <c r="H3479">
        <v>1006273</v>
      </c>
      <c r="I3479" t="s">
        <v>14</v>
      </c>
      <c r="J3479">
        <f t="shared" si="162"/>
        <v>1</v>
      </c>
      <c r="K3479" t="str">
        <f t="shared" si="163"/>
        <v>MWh</v>
      </c>
      <c r="L3479" s="3">
        <f t="shared" si="164"/>
        <v>1006273</v>
      </c>
    </row>
    <row r="3480" spans="1:12" x14ac:dyDescent="0.25">
      <c r="A3480" t="s">
        <v>276</v>
      </c>
      <c r="B3480" t="s">
        <v>21</v>
      </c>
      <c r="C3480" t="s">
        <v>11</v>
      </c>
      <c r="D3480" t="s">
        <v>23</v>
      </c>
      <c r="E3480" t="s">
        <v>19</v>
      </c>
      <c r="F3480" t="s">
        <v>35</v>
      </c>
      <c r="G3480">
        <v>280</v>
      </c>
      <c r="H3480">
        <v>2610025</v>
      </c>
      <c r="I3480" t="s">
        <v>14</v>
      </c>
      <c r="J3480">
        <f t="shared" si="162"/>
        <v>1</v>
      </c>
      <c r="K3480" t="str">
        <f t="shared" si="163"/>
        <v>MWh</v>
      </c>
      <c r="L3480" s="3">
        <f t="shared" si="164"/>
        <v>2610025</v>
      </c>
    </row>
    <row r="3481" spans="1:12" x14ac:dyDescent="0.25">
      <c r="A3481" t="s">
        <v>276</v>
      </c>
      <c r="B3481" t="s">
        <v>21</v>
      </c>
      <c r="C3481" t="s">
        <v>11</v>
      </c>
      <c r="D3481" t="s">
        <v>23</v>
      </c>
      <c r="E3481" t="s">
        <v>13</v>
      </c>
      <c r="F3481" t="s">
        <v>35</v>
      </c>
      <c r="G3481">
        <v>434</v>
      </c>
      <c r="H3481">
        <v>3960256</v>
      </c>
      <c r="I3481" t="s">
        <v>14</v>
      </c>
      <c r="J3481">
        <f t="shared" si="162"/>
        <v>1</v>
      </c>
      <c r="K3481" t="str">
        <f t="shared" si="163"/>
        <v>MWh</v>
      </c>
      <c r="L3481" s="3">
        <f t="shared" si="164"/>
        <v>3960256</v>
      </c>
    </row>
    <row r="3482" spans="1:12" x14ac:dyDescent="0.25">
      <c r="A3482" t="s">
        <v>276</v>
      </c>
      <c r="B3482" t="s">
        <v>21</v>
      </c>
      <c r="C3482" t="s">
        <v>11</v>
      </c>
      <c r="D3482" t="s">
        <v>23</v>
      </c>
      <c r="E3482" t="s">
        <v>15</v>
      </c>
      <c r="F3482" t="s">
        <v>35</v>
      </c>
      <c r="G3482">
        <v>668</v>
      </c>
      <c r="H3482">
        <v>6075212</v>
      </c>
      <c r="I3482" t="s">
        <v>14</v>
      </c>
      <c r="J3482">
        <f t="shared" si="162"/>
        <v>1</v>
      </c>
      <c r="K3482" t="str">
        <f t="shared" si="163"/>
        <v>MWh</v>
      </c>
      <c r="L3482" s="3">
        <f t="shared" si="164"/>
        <v>6075212</v>
      </c>
    </row>
    <row r="3483" spans="1:12" x14ac:dyDescent="0.25">
      <c r="A3483" t="s">
        <v>276</v>
      </c>
      <c r="B3483" t="s">
        <v>21</v>
      </c>
      <c r="C3483" t="s">
        <v>11</v>
      </c>
      <c r="D3483" t="s">
        <v>23</v>
      </c>
      <c r="E3483" t="s">
        <v>17</v>
      </c>
      <c r="F3483" t="s">
        <v>35</v>
      </c>
      <c r="G3483">
        <v>739</v>
      </c>
      <c r="H3483">
        <v>8389655</v>
      </c>
      <c r="I3483" t="s">
        <v>14</v>
      </c>
      <c r="J3483">
        <f t="shared" si="162"/>
        <v>1</v>
      </c>
      <c r="K3483" t="str">
        <f t="shared" si="163"/>
        <v>MWh</v>
      </c>
      <c r="L3483" s="3">
        <f t="shared" si="164"/>
        <v>8389655</v>
      </c>
    </row>
    <row r="3484" spans="1:12" x14ac:dyDescent="0.25">
      <c r="A3484" t="s">
        <v>277</v>
      </c>
      <c r="B3484" t="s">
        <v>21</v>
      </c>
      <c r="C3484" t="s">
        <v>22</v>
      </c>
      <c r="D3484" t="s">
        <v>12</v>
      </c>
      <c r="E3484" t="s">
        <v>19</v>
      </c>
      <c r="F3484" t="s">
        <v>35</v>
      </c>
      <c r="G3484">
        <v>1</v>
      </c>
      <c r="H3484">
        <v>140000</v>
      </c>
      <c r="I3484" t="s">
        <v>25</v>
      </c>
      <c r="J3484">
        <f t="shared" si="162"/>
        <v>1</v>
      </c>
      <c r="K3484" t="str">
        <f t="shared" si="163"/>
        <v>MMBtu</v>
      </c>
      <c r="L3484" s="3">
        <f t="shared" si="164"/>
        <v>140000</v>
      </c>
    </row>
    <row r="3485" spans="1:12" x14ac:dyDescent="0.25">
      <c r="A3485" t="s">
        <v>277</v>
      </c>
      <c r="B3485" t="s">
        <v>21</v>
      </c>
      <c r="C3485" t="s">
        <v>22</v>
      </c>
      <c r="D3485" t="s">
        <v>12</v>
      </c>
      <c r="E3485" t="s">
        <v>18</v>
      </c>
      <c r="F3485" t="s">
        <v>37</v>
      </c>
      <c r="G3485">
        <v>8</v>
      </c>
      <c r="H3485">
        <v>648000</v>
      </c>
      <c r="I3485" t="s">
        <v>25</v>
      </c>
      <c r="J3485">
        <f t="shared" ref="J3485:J3548" si="165">IF(I3485="GJ",1.0542,1)</f>
        <v>1</v>
      </c>
      <c r="K3485" t="str">
        <f t="shared" ref="K3485:K3548" si="166">IF(I3485="GJ","MMBtu",I3485)</f>
        <v>MMBtu</v>
      </c>
      <c r="L3485" s="3">
        <f t="shared" ref="L3485:L3548" si="167">H3485*J3485</f>
        <v>648000</v>
      </c>
    </row>
    <row r="3486" spans="1:12" x14ac:dyDescent="0.25">
      <c r="A3486" t="s">
        <v>277</v>
      </c>
      <c r="B3486" t="s">
        <v>21</v>
      </c>
      <c r="C3486" t="s">
        <v>22</v>
      </c>
      <c r="D3486" t="s">
        <v>20</v>
      </c>
      <c r="E3486" t="s">
        <v>15</v>
      </c>
      <c r="F3486" t="s">
        <v>35</v>
      </c>
      <c r="G3486">
        <v>2</v>
      </c>
      <c r="H3486">
        <v>900000</v>
      </c>
      <c r="I3486" t="s">
        <v>25</v>
      </c>
      <c r="J3486">
        <f t="shared" si="165"/>
        <v>1</v>
      </c>
      <c r="K3486" t="str">
        <f t="shared" si="166"/>
        <v>MMBtu</v>
      </c>
      <c r="L3486" s="3">
        <f t="shared" si="167"/>
        <v>900000</v>
      </c>
    </row>
    <row r="3487" spans="1:12" x14ac:dyDescent="0.25">
      <c r="A3487" t="s">
        <v>277</v>
      </c>
      <c r="B3487" t="s">
        <v>21</v>
      </c>
      <c r="C3487" t="s">
        <v>22</v>
      </c>
      <c r="D3487" t="s">
        <v>12</v>
      </c>
      <c r="E3487" t="s">
        <v>18</v>
      </c>
      <c r="F3487" t="s">
        <v>35</v>
      </c>
      <c r="G3487">
        <v>4</v>
      </c>
      <c r="H3487">
        <v>1200000</v>
      </c>
      <c r="I3487" t="s">
        <v>25</v>
      </c>
      <c r="J3487">
        <f t="shared" si="165"/>
        <v>1</v>
      </c>
      <c r="K3487" t="str">
        <f t="shared" si="166"/>
        <v>MMBtu</v>
      </c>
      <c r="L3487" s="3">
        <f t="shared" si="167"/>
        <v>1200000</v>
      </c>
    </row>
    <row r="3488" spans="1:12" x14ac:dyDescent="0.25">
      <c r="A3488" t="s">
        <v>277</v>
      </c>
      <c r="B3488" t="s">
        <v>21</v>
      </c>
      <c r="C3488" t="s">
        <v>22</v>
      </c>
      <c r="D3488" t="s">
        <v>12</v>
      </c>
      <c r="E3488" t="s">
        <v>16</v>
      </c>
      <c r="F3488" t="s">
        <v>35</v>
      </c>
      <c r="G3488">
        <v>5</v>
      </c>
      <c r="H3488">
        <v>1520000</v>
      </c>
      <c r="I3488" t="s">
        <v>25</v>
      </c>
      <c r="J3488">
        <f t="shared" si="165"/>
        <v>1</v>
      </c>
      <c r="K3488" t="str">
        <f t="shared" si="166"/>
        <v>MMBtu</v>
      </c>
      <c r="L3488" s="3">
        <f t="shared" si="167"/>
        <v>1520000</v>
      </c>
    </row>
    <row r="3489" spans="1:12" x14ac:dyDescent="0.25">
      <c r="A3489" t="s">
        <v>277</v>
      </c>
      <c r="B3489" t="s">
        <v>21</v>
      </c>
      <c r="C3489" t="s">
        <v>22</v>
      </c>
      <c r="D3489" t="s">
        <v>12</v>
      </c>
      <c r="E3489" t="s">
        <v>13</v>
      </c>
      <c r="F3489" t="s">
        <v>35</v>
      </c>
      <c r="G3489">
        <v>15</v>
      </c>
      <c r="H3489">
        <v>2052000</v>
      </c>
      <c r="I3489" t="s">
        <v>25</v>
      </c>
      <c r="J3489">
        <f t="shared" si="165"/>
        <v>1</v>
      </c>
      <c r="K3489" t="str">
        <f t="shared" si="166"/>
        <v>MMBtu</v>
      </c>
      <c r="L3489" s="3">
        <f t="shared" si="167"/>
        <v>2052000</v>
      </c>
    </row>
    <row r="3490" spans="1:12" x14ac:dyDescent="0.25">
      <c r="A3490" t="s">
        <v>277</v>
      </c>
      <c r="B3490" t="s">
        <v>21</v>
      </c>
      <c r="C3490" t="s">
        <v>22</v>
      </c>
      <c r="D3490" t="s">
        <v>20</v>
      </c>
      <c r="E3490" t="s">
        <v>19</v>
      </c>
      <c r="F3490" t="s">
        <v>36</v>
      </c>
      <c r="G3490">
        <v>4</v>
      </c>
      <c r="H3490">
        <v>4000000</v>
      </c>
      <c r="I3490" t="s">
        <v>25</v>
      </c>
      <c r="J3490">
        <f t="shared" si="165"/>
        <v>1</v>
      </c>
      <c r="K3490" t="str">
        <f t="shared" si="166"/>
        <v>MMBtu</v>
      </c>
      <c r="L3490" s="3">
        <f t="shared" si="167"/>
        <v>4000000</v>
      </c>
    </row>
    <row r="3491" spans="1:12" x14ac:dyDescent="0.25">
      <c r="A3491" t="s">
        <v>277</v>
      </c>
      <c r="B3491" t="s">
        <v>21</v>
      </c>
      <c r="C3491" t="s">
        <v>22</v>
      </c>
      <c r="D3491" t="s">
        <v>12</v>
      </c>
      <c r="E3491" t="s">
        <v>30</v>
      </c>
      <c r="F3491" t="s">
        <v>35</v>
      </c>
      <c r="G3491">
        <v>14</v>
      </c>
      <c r="H3491">
        <v>4160000</v>
      </c>
      <c r="I3491" t="s">
        <v>25</v>
      </c>
      <c r="J3491">
        <f t="shared" si="165"/>
        <v>1</v>
      </c>
      <c r="K3491" t="str">
        <f t="shared" si="166"/>
        <v>MMBtu</v>
      </c>
      <c r="L3491" s="3">
        <f t="shared" si="167"/>
        <v>4160000</v>
      </c>
    </row>
    <row r="3492" spans="1:12" x14ac:dyDescent="0.25">
      <c r="A3492" t="s">
        <v>277</v>
      </c>
      <c r="B3492" t="s">
        <v>21</v>
      </c>
      <c r="C3492" t="s">
        <v>22</v>
      </c>
      <c r="D3492" t="s">
        <v>12</v>
      </c>
      <c r="E3492" t="s">
        <v>16</v>
      </c>
      <c r="F3492" t="s">
        <v>36</v>
      </c>
      <c r="G3492">
        <v>27</v>
      </c>
      <c r="H3492">
        <v>6867500</v>
      </c>
      <c r="I3492" t="s">
        <v>25</v>
      </c>
      <c r="J3492">
        <f t="shared" si="165"/>
        <v>1</v>
      </c>
      <c r="K3492" t="str">
        <f t="shared" si="166"/>
        <v>MMBtu</v>
      </c>
      <c r="L3492" s="3">
        <f t="shared" si="167"/>
        <v>6867500</v>
      </c>
    </row>
    <row r="3493" spans="1:12" x14ac:dyDescent="0.25">
      <c r="A3493" t="s">
        <v>277</v>
      </c>
      <c r="B3493" t="s">
        <v>21</v>
      </c>
      <c r="C3493" t="s">
        <v>22</v>
      </c>
      <c r="D3493" t="s">
        <v>12</v>
      </c>
      <c r="E3493" t="s">
        <v>15</v>
      </c>
      <c r="F3493" t="s">
        <v>35</v>
      </c>
      <c r="G3493">
        <v>23</v>
      </c>
      <c r="H3493">
        <v>7385000</v>
      </c>
      <c r="I3493" t="s">
        <v>25</v>
      </c>
      <c r="J3493">
        <f t="shared" si="165"/>
        <v>1</v>
      </c>
      <c r="K3493" t="str">
        <f t="shared" si="166"/>
        <v>MMBtu</v>
      </c>
      <c r="L3493" s="3">
        <f t="shared" si="167"/>
        <v>7385000</v>
      </c>
    </row>
    <row r="3494" spans="1:12" x14ac:dyDescent="0.25">
      <c r="A3494" t="s">
        <v>277</v>
      </c>
      <c r="B3494" t="s">
        <v>21</v>
      </c>
      <c r="C3494" t="s">
        <v>22</v>
      </c>
      <c r="D3494" t="s">
        <v>12</v>
      </c>
      <c r="E3494" t="s">
        <v>30</v>
      </c>
      <c r="F3494" t="s">
        <v>36</v>
      </c>
      <c r="G3494">
        <v>25</v>
      </c>
      <c r="H3494">
        <v>10110000</v>
      </c>
      <c r="I3494" t="s">
        <v>25</v>
      </c>
      <c r="J3494">
        <f t="shared" si="165"/>
        <v>1</v>
      </c>
      <c r="K3494" t="str">
        <f t="shared" si="166"/>
        <v>MMBtu</v>
      </c>
      <c r="L3494" s="3">
        <f t="shared" si="167"/>
        <v>10110000</v>
      </c>
    </row>
    <row r="3495" spans="1:12" x14ac:dyDescent="0.25">
      <c r="A3495" t="s">
        <v>277</v>
      </c>
      <c r="B3495" t="s">
        <v>21</v>
      </c>
      <c r="C3495" t="s">
        <v>22</v>
      </c>
      <c r="D3495" t="s">
        <v>12</v>
      </c>
      <c r="E3495" t="s">
        <v>13</v>
      </c>
      <c r="F3495" t="s">
        <v>36</v>
      </c>
      <c r="G3495">
        <v>66</v>
      </c>
      <c r="H3495">
        <v>25207608</v>
      </c>
      <c r="I3495" t="s">
        <v>25</v>
      </c>
      <c r="J3495">
        <f t="shared" si="165"/>
        <v>1</v>
      </c>
      <c r="K3495" t="str">
        <f t="shared" si="166"/>
        <v>MMBtu</v>
      </c>
      <c r="L3495" s="3">
        <f t="shared" si="167"/>
        <v>25207608</v>
      </c>
    </row>
    <row r="3496" spans="1:12" x14ac:dyDescent="0.25">
      <c r="A3496" t="s">
        <v>277</v>
      </c>
      <c r="B3496" t="s">
        <v>21</v>
      </c>
      <c r="C3496" t="s">
        <v>22</v>
      </c>
      <c r="D3496" t="s">
        <v>12</v>
      </c>
      <c r="E3496" t="s">
        <v>18</v>
      </c>
      <c r="F3496" t="s">
        <v>36</v>
      </c>
      <c r="G3496">
        <v>150</v>
      </c>
      <c r="H3496">
        <v>50220000</v>
      </c>
      <c r="I3496" t="s">
        <v>25</v>
      </c>
      <c r="J3496">
        <f t="shared" si="165"/>
        <v>1</v>
      </c>
      <c r="K3496" t="str">
        <f t="shared" si="166"/>
        <v>MMBtu</v>
      </c>
      <c r="L3496" s="3">
        <f t="shared" si="167"/>
        <v>50220000</v>
      </c>
    </row>
    <row r="3497" spans="1:12" x14ac:dyDescent="0.25">
      <c r="A3497" t="s">
        <v>277</v>
      </c>
      <c r="B3497" t="s">
        <v>21</v>
      </c>
      <c r="C3497" t="s">
        <v>22</v>
      </c>
      <c r="D3497" t="s">
        <v>12</v>
      </c>
      <c r="E3497" t="s">
        <v>19</v>
      </c>
      <c r="F3497" t="s">
        <v>36</v>
      </c>
      <c r="G3497">
        <v>228</v>
      </c>
      <c r="H3497">
        <v>83310000</v>
      </c>
      <c r="I3497" t="s">
        <v>25</v>
      </c>
      <c r="J3497">
        <f t="shared" si="165"/>
        <v>1</v>
      </c>
      <c r="K3497" t="str">
        <f t="shared" si="166"/>
        <v>MMBtu</v>
      </c>
      <c r="L3497" s="3">
        <f t="shared" si="167"/>
        <v>83310000</v>
      </c>
    </row>
    <row r="3498" spans="1:12" x14ac:dyDescent="0.25">
      <c r="A3498" t="s">
        <v>277</v>
      </c>
      <c r="B3498" t="s">
        <v>21</v>
      </c>
      <c r="C3498" t="s">
        <v>22</v>
      </c>
      <c r="D3498" t="s">
        <v>12</v>
      </c>
      <c r="E3498" t="s">
        <v>15</v>
      </c>
      <c r="F3498" t="s">
        <v>36</v>
      </c>
      <c r="G3498">
        <v>478</v>
      </c>
      <c r="H3498">
        <v>99060000</v>
      </c>
      <c r="I3498" t="s">
        <v>25</v>
      </c>
      <c r="J3498">
        <f t="shared" si="165"/>
        <v>1</v>
      </c>
      <c r="K3498" t="str">
        <f t="shared" si="166"/>
        <v>MMBtu</v>
      </c>
      <c r="L3498" s="3">
        <f t="shared" si="167"/>
        <v>99060000</v>
      </c>
    </row>
    <row r="3499" spans="1:12" x14ac:dyDescent="0.25">
      <c r="A3499" t="s">
        <v>277</v>
      </c>
      <c r="B3499" t="s">
        <v>21</v>
      </c>
      <c r="C3499" t="s">
        <v>22</v>
      </c>
      <c r="D3499" t="s">
        <v>12</v>
      </c>
      <c r="E3499" t="s">
        <v>17</v>
      </c>
      <c r="F3499" t="s">
        <v>36</v>
      </c>
      <c r="G3499">
        <v>530</v>
      </c>
      <c r="H3499">
        <v>157380000</v>
      </c>
      <c r="I3499" t="s">
        <v>25</v>
      </c>
      <c r="J3499">
        <f t="shared" si="165"/>
        <v>1</v>
      </c>
      <c r="K3499" t="str">
        <f t="shared" si="166"/>
        <v>MMBtu</v>
      </c>
      <c r="L3499" s="3">
        <f t="shared" si="167"/>
        <v>157380000</v>
      </c>
    </row>
    <row r="3500" spans="1:12" x14ac:dyDescent="0.25">
      <c r="A3500" t="s">
        <v>278</v>
      </c>
      <c r="B3500" t="s">
        <v>21</v>
      </c>
      <c r="C3500" t="s">
        <v>22</v>
      </c>
      <c r="D3500" t="s">
        <v>23</v>
      </c>
      <c r="E3500" t="s">
        <v>19</v>
      </c>
      <c r="F3500" t="s">
        <v>37</v>
      </c>
      <c r="G3500">
        <v>13</v>
      </c>
      <c r="H3500">
        <v>77500</v>
      </c>
      <c r="I3500" t="s">
        <v>25</v>
      </c>
      <c r="J3500">
        <f t="shared" si="165"/>
        <v>1</v>
      </c>
      <c r="K3500" t="str">
        <f t="shared" si="166"/>
        <v>MMBtu</v>
      </c>
      <c r="L3500" s="3">
        <f t="shared" si="167"/>
        <v>77500</v>
      </c>
    </row>
    <row r="3501" spans="1:12" x14ac:dyDescent="0.25">
      <c r="A3501" t="s">
        <v>278</v>
      </c>
      <c r="B3501" t="s">
        <v>21</v>
      </c>
      <c r="C3501" t="s">
        <v>22</v>
      </c>
      <c r="D3501" t="s">
        <v>23</v>
      </c>
      <c r="E3501" t="s">
        <v>18</v>
      </c>
      <c r="F3501" t="s">
        <v>37</v>
      </c>
      <c r="G3501">
        <v>8</v>
      </c>
      <c r="H3501">
        <v>150000</v>
      </c>
      <c r="I3501" t="s">
        <v>25</v>
      </c>
      <c r="J3501">
        <f t="shared" si="165"/>
        <v>1</v>
      </c>
      <c r="K3501" t="str">
        <f t="shared" si="166"/>
        <v>MMBtu</v>
      </c>
      <c r="L3501" s="3">
        <f t="shared" si="167"/>
        <v>150000</v>
      </c>
    </row>
    <row r="3502" spans="1:12" x14ac:dyDescent="0.25">
      <c r="A3502" t="s">
        <v>278</v>
      </c>
      <c r="B3502" t="s">
        <v>21</v>
      </c>
      <c r="C3502" t="s">
        <v>22</v>
      </c>
      <c r="D3502" t="s">
        <v>23</v>
      </c>
      <c r="E3502" t="s">
        <v>15</v>
      </c>
      <c r="F3502" t="s">
        <v>37</v>
      </c>
      <c r="G3502">
        <v>17</v>
      </c>
      <c r="H3502">
        <v>155000</v>
      </c>
      <c r="I3502" t="s">
        <v>25</v>
      </c>
      <c r="J3502">
        <f t="shared" si="165"/>
        <v>1</v>
      </c>
      <c r="K3502" t="str">
        <f t="shared" si="166"/>
        <v>MMBtu</v>
      </c>
      <c r="L3502" s="3">
        <f t="shared" si="167"/>
        <v>155000</v>
      </c>
    </row>
    <row r="3503" spans="1:12" x14ac:dyDescent="0.25">
      <c r="A3503" t="s">
        <v>278</v>
      </c>
      <c r="B3503" t="s">
        <v>21</v>
      </c>
      <c r="C3503" t="s">
        <v>22</v>
      </c>
      <c r="D3503" t="s">
        <v>23</v>
      </c>
      <c r="E3503" t="s">
        <v>16</v>
      </c>
      <c r="F3503" t="s">
        <v>37</v>
      </c>
      <c r="G3503">
        <v>1</v>
      </c>
      <c r="H3503">
        <v>300000</v>
      </c>
      <c r="I3503" t="s">
        <v>25</v>
      </c>
      <c r="J3503">
        <f t="shared" si="165"/>
        <v>1</v>
      </c>
      <c r="K3503" t="str">
        <f t="shared" si="166"/>
        <v>MMBtu</v>
      </c>
      <c r="L3503" s="3">
        <f t="shared" si="167"/>
        <v>300000</v>
      </c>
    </row>
    <row r="3504" spans="1:12" x14ac:dyDescent="0.25">
      <c r="A3504" t="s">
        <v>278</v>
      </c>
      <c r="B3504" t="s">
        <v>21</v>
      </c>
      <c r="C3504" t="s">
        <v>22</v>
      </c>
      <c r="D3504" t="s">
        <v>23</v>
      </c>
      <c r="E3504" t="s">
        <v>17</v>
      </c>
      <c r="F3504" t="s">
        <v>37</v>
      </c>
      <c r="G3504">
        <v>23</v>
      </c>
      <c r="H3504">
        <v>695000</v>
      </c>
      <c r="I3504" t="s">
        <v>25</v>
      </c>
      <c r="J3504">
        <f t="shared" si="165"/>
        <v>1</v>
      </c>
      <c r="K3504" t="str">
        <f t="shared" si="166"/>
        <v>MMBtu</v>
      </c>
      <c r="L3504" s="3">
        <f t="shared" si="167"/>
        <v>695000</v>
      </c>
    </row>
    <row r="3505" spans="1:12" x14ac:dyDescent="0.25">
      <c r="A3505" t="s">
        <v>278</v>
      </c>
      <c r="B3505" t="s">
        <v>21</v>
      </c>
      <c r="C3505" t="s">
        <v>22</v>
      </c>
      <c r="D3505" t="s">
        <v>23</v>
      </c>
      <c r="E3505" t="s">
        <v>19</v>
      </c>
      <c r="F3505" t="s">
        <v>33</v>
      </c>
      <c r="G3505">
        <v>71</v>
      </c>
      <c r="H3505">
        <v>854925</v>
      </c>
      <c r="I3505" t="s">
        <v>25</v>
      </c>
      <c r="J3505">
        <f t="shared" si="165"/>
        <v>1</v>
      </c>
      <c r="K3505" t="str">
        <f t="shared" si="166"/>
        <v>MMBtu</v>
      </c>
      <c r="L3505" s="3">
        <f t="shared" si="167"/>
        <v>854925</v>
      </c>
    </row>
    <row r="3506" spans="1:12" x14ac:dyDescent="0.25">
      <c r="A3506" t="s">
        <v>278</v>
      </c>
      <c r="B3506" t="s">
        <v>21</v>
      </c>
      <c r="C3506" t="s">
        <v>22</v>
      </c>
      <c r="D3506" t="s">
        <v>23</v>
      </c>
      <c r="E3506" t="s">
        <v>13</v>
      </c>
      <c r="F3506" t="s">
        <v>37</v>
      </c>
      <c r="G3506">
        <v>66</v>
      </c>
      <c r="H3506">
        <v>1040000</v>
      </c>
      <c r="I3506" t="s">
        <v>25</v>
      </c>
      <c r="J3506">
        <f t="shared" si="165"/>
        <v>1</v>
      </c>
      <c r="K3506" t="str">
        <f t="shared" si="166"/>
        <v>MMBtu</v>
      </c>
      <c r="L3506" s="3">
        <f t="shared" si="167"/>
        <v>1040000</v>
      </c>
    </row>
    <row r="3507" spans="1:12" x14ac:dyDescent="0.25">
      <c r="A3507" t="s">
        <v>279</v>
      </c>
      <c r="B3507" t="s">
        <v>26</v>
      </c>
      <c r="C3507" t="s">
        <v>22</v>
      </c>
      <c r="D3507" t="s">
        <v>23</v>
      </c>
      <c r="E3507" t="s">
        <v>18</v>
      </c>
      <c r="F3507" t="s">
        <v>34</v>
      </c>
      <c r="G3507">
        <v>1</v>
      </c>
      <c r="H3507">
        <v>1500</v>
      </c>
      <c r="I3507" t="s">
        <v>25</v>
      </c>
      <c r="J3507">
        <f t="shared" si="165"/>
        <v>1</v>
      </c>
      <c r="K3507" t="str">
        <f t="shared" si="166"/>
        <v>MMBtu</v>
      </c>
      <c r="L3507" s="3">
        <f t="shared" si="167"/>
        <v>1500</v>
      </c>
    </row>
    <row r="3508" spans="1:12" x14ac:dyDescent="0.25">
      <c r="A3508" t="s">
        <v>279</v>
      </c>
      <c r="B3508" t="s">
        <v>21</v>
      </c>
      <c r="C3508" t="s">
        <v>22</v>
      </c>
      <c r="D3508" t="s">
        <v>23</v>
      </c>
      <c r="E3508" t="s">
        <v>18</v>
      </c>
      <c r="F3508" t="s">
        <v>33</v>
      </c>
      <c r="G3508">
        <v>2</v>
      </c>
      <c r="H3508">
        <v>10000</v>
      </c>
      <c r="I3508" t="s">
        <v>25</v>
      </c>
      <c r="J3508">
        <f t="shared" si="165"/>
        <v>1</v>
      </c>
      <c r="K3508" t="str">
        <f t="shared" si="166"/>
        <v>MMBtu</v>
      </c>
      <c r="L3508" s="3">
        <f t="shared" si="167"/>
        <v>10000</v>
      </c>
    </row>
    <row r="3509" spans="1:12" x14ac:dyDescent="0.25">
      <c r="A3509" t="s">
        <v>279</v>
      </c>
      <c r="B3509" t="s">
        <v>21</v>
      </c>
      <c r="C3509" t="s">
        <v>22</v>
      </c>
      <c r="D3509" t="s">
        <v>23</v>
      </c>
      <c r="E3509" t="s">
        <v>19</v>
      </c>
      <c r="F3509" t="s">
        <v>35</v>
      </c>
      <c r="G3509">
        <v>64</v>
      </c>
      <c r="H3509">
        <v>944210</v>
      </c>
      <c r="I3509" t="s">
        <v>25</v>
      </c>
      <c r="J3509">
        <f t="shared" si="165"/>
        <v>1</v>
      </c>
      <c r="K3509" t="str">
        <f t="shared" si="166"/>
        <v>MMBtu</v>
      </c>
      <c r="L3509" s="3">
        <f t="shared" si="167"/>
        <v>944210</v>
      </c>
    </row>
    <row r="3510" spans="1:12" x14ac:dyDescent="0.25">
      <c r="A3510" t="s">
        <v>279</v>
      </c>
      <c r="B3510" t="s">
        <v>21</v>
      </c>
      <c r="C3510" t="s">
        <v>22</v>
      </c>
      <c r="D3510" t="s">
        <v>12</v>
      </c>
      <c r="E3510" t="s">
        <v>19</v>
      </c>
      <c r="F3510" t="s">
        <v>35</v>
      </c>
      <c r="G3510">
        <v>6</v>
      </c>
      <c r="H3510">
        <v>1185000</v>
      </c>
      <c r="I3510" t="s">
        <v>25</v>
      </c>
      <c r="J3510">
        <f t="shared" si="165"/>
        <v>1</v>
      </c>
      <c r="K3510" t="str">
        <f t="shared" si="166"/>
        <v>MMBtu</v>
      </c>
      <c r="L3510" s="3">
        <f t="shared" si="167"/>
        <v>1185000</v>
      </c>
    </row>
    <row r="3511" spans="1:12" x14ac:dyDescent="0.25">
      <c r="A3511" t="s">
        <v>279</v>
      </c>
      <c r="B3511" t="s">
        <v>21</v>
      </c>
      <c r="C3511" t="s">
        <v>22</v>
      </c>
      <c r="D3511" t="s">
        <v>12</v>
      </c>
      <c r="E3511" t="s">
        <v>27</v>
      </c>
      <c r="F3511" t="s">
        <v>35</v>
      </c>
      <c r="G3511">
        <v>9</v>
      </c>
      <c r="H3511">
        <v>1190000</v>
      </c>
      <c r="I3511" t="s">
        <v>25</v>
      </c>
      <c r="J3511">
        <f t="shared" si="165"/>
        <v>1</v>
      </c>
      <c r="K3511" t="str">
        <f t="shared" si="166"/>
        <v>MMBtu</v>
      </c>
      <c r="L3511" s="3">
        <f t="shared" si="167"/>
        <v>1190000</v>
      </c>
    </row>
    <row r="3512" spans="1:12" x14ac:dyDescent="0.25">
      <c r="A3512" t="s">
        <v>279</v>
      </c>
      <c r="B3512" t="s">
        <v>21</v>
      </c>
      <c r="C3512" t="s">
        <v>22</v>
      </c>
      <c r="D3512" t="s">
        <v>12</v>
      </c>
      <c r="E3512" t="s">
        <v>18</v>
      </c>
      <c r="F3512" t="s">
        <v>35</v>
      </c>
      <c r="G3512">
        <v>5</v>
      </c>
      <c r="H3512">
        <v>1225000</v>
      </c>
      <c r="I3512" t="s">
        <v>25</v>
      </c>
      <c r="J3512">
        <f t="shared" si="165"/>
        <v>1</v>
      </c>
      <c r="K3512" t="str">
        <f t="shared" si="166"/>
        <v>MMBtu</v>
      </c>
      <c r="L3512" s="3">
        <f t="shared" si="167"/>
        <v>1225000</v>
      </c>
    </row>
    <row r="3513" spans="1:12" x14ac:dyDescent="0.25">
      <c r="A3513" t="s">
        <v>279</v>
      </c>
      <c r="B3513" t="s">
        <v>21</v>
      </c>
      <c r="C3513" t="s">
        <v>22</v>
      </c>
      <c r="D3513" t="s">
        <v>12</v>
      </c>
      <c r="E3513" t="s">
        <v>17</v>
      </c>
      <c r="F3513" t="s">
        <v>35</v>
      </c>
      <c r="G3513">
        <v>8</v>
      </c>
      <c r="H3513">
        <v>1378580</v>
      </c>
      <c r="I3513" t="s">
        <v>25</v>
      </c>
      <c r="J3513">
        <f t="shared" si="165"/>
        <v>1</v>
      </c>
      <c r="K3513" t="str">
        <f t="shared" si="166"/>
        <v>MMBtu</v>
      </c>
      <c r="L3513" s="3">
        <f t="shared" si="167"/>
        <v>1378580</v>
      </c>
    </row>
    <row r="3514" spans="1:12" x14ac:dyDescent="0.25">
      <c r="A3514" t="s">
        <v>279</v>
      </c>
      <c r="B3514" t="s">
        <v>21</v>
      </c>
      <c r="C3514" t="s">
        <v>22</v>
      </c>
      <c r="D3514" t="s">
        <v>23</v>
      </c>
      <c r="E3514" t="s">
        <v>17</v>
      </c>
      <c r="F3514" t="s">
        <v>35</v>
      </c>
      <c r="G3514">
        <v>88</v>
      </c>
      <c r="H3514">
        <v>1705271</v>
      </c>
      <c r="I3514" t="s">
        <v>25</v>
      </c>
      <c r="J3514">
        <f t="shared" si="165"/>
        <v>1</v>
      </c>
      <c r="K3514" t="str">
        <f t="shared" si="166"/>
        <v>MMBtu</v>
      </c>
      <c r="L3514" s="3">
        <f t="shared" si="167"/>
        <v>1705271</v>
      </c>
    </row>
    <row r="3515" spans="1:12" x14ac:dyDescent="0.25">
      <c r="A3515" t="s">
        <v>279</v>
      </c>
      <c r="B3515" t="s">
        <v>21</v>
      </c>
      <c r="C3515" t="s">
        <v>22</v>
      </c>
      <c r="D3515" t="s">
        <v>12</v>
      </c>
      <c r="E3515" t="s">
        <v>15</v>
      </c>
      <c r="F3515" t="s">
        <v>35</v>
      </c>
      <c r="G3515">
        <v>9</v>
      </c>
      <c r="H3515">
        <v>1778000</v>
      </c>
      <c r="I3515" t="s">
        <v>25</v>
      </c>
      <c r="J3515">
        <f t="shared" si="165"/>
        <v>1</v>
      </c>
      <c r="K3515" t="str">
        <f t="shared" si="166"/>
        <v>MMBtu</v>
      </c>
      <c r="L3515" s="3">
        <f t="shared" si="167"/>
        <v>1778000</v>
      </c>
    </row>
    <row r="3516" spans="1:12" x14ac:dyDescent="0.25">
      <c r="A3516" t="s">
        <v>279</v>
      </c>
      <c r="B3516" t="s">
        <v>21</v>
      </c>
      <c r="C3516" t="s">
        <v>22</v>
      </c>
      <c r="D3516" t="s">
        <v>12</v>
      </c>
      <c r="E3516" t="s">
        <v>19</v>
      </c>
      <c r="F3516" t="s">
        <v>36</v>
      </c>
      <c r="G3516">
        <v>9</v>
      </c>
      <c r="H3516">
        <v>1825000</v>
      </c>
      <c r="I3516" t="s">
        <v>25</v>
      </c>
      <c r="J3516">
        <f t="shared" si="165"/>
        <v>1</v>
      </c>
      <c r="K3516" t="str">
        <f t="shared" si="166"/>
        <v>MMBtu</v>
      </c>
      <c r="L3516" s="3">
        <f t="shared" si="167"/>
        <v>1825000</v>
      </c>
    </row>
    <row r="3517" spans="1:12" x14ac:dyDescent="0.25">
      <c r="A3517" t="s">
        <v>279</v>
      </c>
      <c r="B3517" t="s">
        <v>21</v>
      </c>
      <c r="C3517" t="s">
        <v>22</v>
      </c>
      <c r="D3517" t="s">
        <v>23</v>
      </c>
      <c r="E3517" t="s">
        <v>15</v>
      </c>
      <c r="F3517" t="s">
        <v>35</v>
      </c>
      <c r="G3517">
        <v>97</v>
      </c>
      <c r="H3517">
        <v>2223192</v>
      </c>
      <c r="I3517" t="s">
        <v>25</v>
      </c>
      <c r="J3517">
        <f t="shared" si="165"/>
        <v>1</v>
      </c>
      <c r="K3517" t="str">
        <f t="shared" si="166"/>
        <v>MMBtu</v>
      </c>
      <c r="L3517" s="3">
        <f t="shared" si="167"/>
        <v>2223192</v>
      </c>
    </row>
    <row r="3518" spans="1:12" x14ac:dyDescent="0.25">
      <c r="A3518" t="s">
        <v>279</v>
      </c>
      <c r="B3518" t="s">
        <v>21</v>
      </c>
      <c r="C3518" t="s">
        <v>22</v>
      </c>
      <c r="D3518" t="s">
        <v>23</v>
      </c>
      <c r="E3518" t="s">
        <v>18</v>
      </c>
      <c r="F3518" t="s">
        <v>35</v>
      </c>
      <c r="G3518">
        <v>164</v>
      </c>
      <c r="H3518">
        <v>2897720</v>
      </c>
      <c r="I3518" t="s">
        <v>25</v>
      </c>
      <c r="J3518">
        <f t="shared" si="165"/>
        <v>1</v>
      </c>
      <c r="K3518" t="str">
        <f t="shared" si="166"/>
        <v>MMBtu</v>
      </c>
      <c r="L3518" s="3">
        <f t="shared" si="167"/>
        <v>2897720</v>
      </c>
    </row>
    <row r="3519" spans="1:12" x14ac:dyDescent="0.25">
      <c r="A3519" t="s">
        <v>279</v>
      </c>
      <c r="B3519" t="s">
        <v>21</v>
      </c>
      <c r="C3519" t="s">
        <v>22</v>
      </c>
      <c r="D3519" t="s">
        <v>12</v>
      </c>
      <c r="E3519" t="s">
        <v>13</v>
      </c>
      <c r="F3519" t="s">
        <v>35</v>
      </c>
      <c r="G3519">
        <v>40</v>
      </c>
      <c r="H3519">
        <v>3367900</v>
      </c>
      <c r="I3519" t="s">
        <v>25</v>
      </c>
      <c r="J3519">
        <f t="shared" si="165"/>
        <v>1</v>
      </c>
      <c r="K3519" t="str">
        <f t="shared" si="166"/>
        <v>MMBtu</v>
      </c>
      <c r="L3519" s="3">
        <f t="shared" si="167"/>
        <v>3367900</v>
      </c>
    </row>
    <row r="3520" spans="1:12" x14ac:dyDescent="0.25">
      <c r="A3520" t="s">
        <v>279</v>
      </c>
      <c r="B3520" t="s">
        <v>21</v>
      </c>
      <c r="C3520" t="s">
        <v>22</v>
      </c>
      <c r="D3520" t="s">
        <v>12</v>
      </c>
      <c r="E3520" t="s">
        <v>16</v>
      </c>
      <c r="F3520" t="s">
        <v>35</v>
      </c>
      <c r="G3520">
        <v>16</v>
      </c>
      <c r="H3520">
        <v>3760000</v>
      </c>
      <c r="I3520" t="s">
        <v>25</v>
      </c>
      <c r="J3520">
        <f t="shared" si="165"/>
        <v>1</v>
      </c>
      <c r="K3520" t="str">
        <f t="shared" si="166"/>
        <v>MMBtu</v>
      </c>
      <c r="L3520" s="3">
        <f t="shared" si="167"/>
        <v>3760000</v>
      </c>
    </row>
    <row r="3521" spans="1:12" x14ac:dyDescent="0.25">
      <c r="A3521" t="s">
        <v>279</v>
      </c>
      <c r="B3521" t="s">
        <v>21</v>
      </c>
      <c r="C3521" t="s">
        <v>22</v>
      </c>
      <c r="D3521" t="s">
        <v>23</v>
      </c>
      <c r="E3521" t="s">
        <v>27</v>
      </c>
      <c r="F3521" t="s">
        <v>35</v>
      </c>
      <c r="G3521">
        <v>131</v>
      </c>
      <c r="H3521">
        <v>3778000</v>
      </c>
      <c r="I3521" t="s">
        <v>25</v>
      </c>
      <c r="J3521">
        <f t="shared" si="165"/>
        <v>1</v>
      </c>
      <c r="K3521" t="str">
        <f t="shared" si="166"/>
        <v>MMBtu</v>
      </c>
      <c r="L3521" s="3">
        <f t="shared" si="167"/>
        <v>3778000</v>
      </c>
    </row>
    <row r="3522" spans="1:12" x14ac:dyDescent="0.25">
      <c r="A3522" t="s">
        <v>279</v>
      </c>
      <c r="B3522" t="s">
        <v>21</v>
      </c>
      <c r="C3522" t="s">
        <v>22</v>
      </c>
      <c r="D3522" t="s">
        <v>23</v>
      </c>
      <c r="E3522" t="s">
        <v>13</v>
      </c>
      <c r="F3522" t="s">
        <v>35</v>
      </c>
      <c r="G3522">
        <v>201</v>
      </c>
      <c r="H3522">
        <v>4369288</v>
      </c>
      <c r="I3522" t="s">
        <v>25</v>
      </c>
      <c r="J3522">
        <f t="shared" si="165"/>
        <v>1</v>
      </c>
      <c r="K3522" t="str">
        <f t="shared" si="166"/>
        <v>MMBtu</v>
      </c>
      <c r="L3522" s="3">
        <f t="shared" si="167"/>
        <v>4369288</v>
      </c>
    </row>
    <row r="3523" spans="1:12" x14ac:dyDescent="0.25">
      <c r="A3523" t="s">
        <v>279</v>
      </c>
      <c r="B3523" t="s">
        <v>21</v>
      </c>
      <c r="C3523" t="s">
        <v>22</v>
      </c>
      <c r="D3523" t="s">
        <v>23</v>
      </c>
      <c r="E3523" t="s">
        <v>16</v>
      </c>
      <c r="F3523" t="s">
        <v>35</v>
      </c>
      <c r="G3523">
        <v>188</v>
      </c>
      <c r="H3523">
        <v>5123061</v>
      </c>
      <c r="I3523" t="s">
        <v>25</v>
      </c>
      <c r="J3523">
        <f t="shared" si="165"/>
        <v>1</v>
      </c>
      <c r="K3523" t="str">
        <f t="shared" si="166"/>
        <v>MMBtu</v>
      </c>
      <c r="L3523" s="3">
        <f t="shared" si="167"/>
        <v>5123061</v>
      </c>
    </row>
    <row r="3524" spans="1:12" x14ac:dyDescent="0.25">
      <c r="A3524" t="s">
        <v>279</v>
      </c>
      <c r="B3524" t="s">
        <v>21</v>
      </c>
      <c r="C3524" t="s">
        <v>22</v>
      </c>
      <c r="D3524" t="s">
        <v>12</v>
      </c>
      <c r="E3524" t="s">
        <v>15</v>
      </c>
      <c r="F3524" t="s">
        <v>36</v>
      </c>
      <c r="G3524">
        <v>35</v>
      </c>
      <c r="H3524">
        <v>6052500</v>
      </c>
      <c r="I3524" t="s">
        <v>25</v>
      </c>
      <c r="J3524">
        <f t="shared" si="165"/>
        <v>1</v>
      </c>
      <c r="K3524" t="str">
        <f t="shared" si="166"/>
        <v>MMBtu</v>
      </c>
      <c r="L3524" s="3">
        <f t="shared" si="167"/>
        <v>6052500</v>
      </c>
    </row>
    <row r="3525" spans="1:12" x14ac:dyDescent="0.25">
      <c r="A3525" t="s">
        <v>279</v>
      </c>
      <c r="B3525" t="s">
        <v>21</v>
      </c>
      <c r="C3525" t="s">
        <v>22</v>
      </c>
      <c r="D3525" t="s">
        <v>12</v>
      </c>
      <c r="E3525" t="s">
        <v>30</v>
      </c>
      <c r="F3525" t="s">
        <v>35</v>
      </c>
      <c r="G3525">
        <v>20</v>
      </c>
      <c r="H3525">
        <v>6780500</v>
      </c>
      <c r="I3525" t="s">
        <v>25</v>
      </c>
      <c r="J3525">
        <f t="shared" si="165"/>
        <v>1</v>
      </c>
      <c r="K3525" t="str">
        <f t="shared" si="166"/>
        <v>MMBtu</v>
      </c>
      <c r="L3525" s="3">
        <f t="shared" si="167"/>
        <v>6780500</v>
      </c>
    </row>
    <row r="3526" spans="1:12" x14ac:dyDescent="0.25">
      <c r="A3526" t="s">
        <v>279</v>
      </c>
      <c r="B3526" t="s">
        <v>21</v>
      </c>
      <c r="C3526" t="s">
        <v>22</v>
      </c>
      <c r="D3526" t="s">
        <v>23</v>
      </c>
      <c r="E3526" t="s">
        <v>30</v>
      </c>
      <c r="F3526" t="s">
        <v>35</v>
      </c>
      <c r="G3526">
        <v>168</v>
      </c>
      <c r="H3526">
        <v>7948760</v>
      </c>
      <c r="I3526" t="s">
        <v>25</v>
      </c>
      <c r="J3526">
        <f t="shared" si="165"/>
        <v>1</v>
      </c>
      <c r="K3526" t="str">
        <f t="shared" si="166"/>
        <v>MMBtu</v>
      </c>
      <c r="L3526" s="3">
        <f t="shared" si="167"/>
        <v>7948760</v>
      </c>
    </row>
    <row r="3527" spans="1:12" x14ac:dyDescent="0.25">
      <c r="A3527" t="s">
        <v>279</v>
      </c>
      <c r="B3527" t="s">
        <v>21</v>
      </c>
      <c r="C3527" t="s">
        <v>22</v>
      </c>
      <c r="D3527" t="s">
        <v>12</v>
      </c>
      <c r="E3527" t="s">
        <v>13</v>
      </c>
      <c r="F3527" t="s">
        <v>36</v>
      </c>
      <c r="G3527">
        <v>44</v>
      </c>
      <c r="H3527">
        <v>8655000</v>
      </c>
      <c r="I3527" t="s">
        <v>25</v>
      </c>
      <c r="J3527">
        <f t="shared" si="165"/>
        <v>1</v>
      </c>
      <c r="K3527" t="str">
        <f t="shared" si="166"/>
        <v>MMBtu</v>
      </c>
      <c r="L3527" s="3">
        <f t="shared" si="167"/>
        <v>8655000</v>
      </c>
    </row>
    <row r="3528" spans="1:12" x14ac:dyDescent="0.25">
      <c r="A3528" t="s">
        <v>279</v>
      </c>
      <c r="B3528" t="s">
        <v>21</v>
      </c>
      <c r="C3528" t="s">
        <v>22</v>
      </c>
      <c r="D3528" t="s">
        <v>12</v>
      </c>
      <c r="E3528" t="s">
        <v>17</v>
      </c>
      <c r="F3528" t="s">
        <v>36</v>
      </c>
      <c r="G3528">
        <v>65</v>
      </c>
      <c r="H3528">
        <v>9540000</v>
      </c>
      <c r="I3528" t="s">
        <v>25</v>
      </c>
      <c r="J3528">
        <f t="shared" si="165"/>
        <v>1</v>
      </c>
      <c r="K3528" t="str">
        <f t="shared" si="166"/>
        <v>MMBtu</v>
      </c>
      <c r="L3528" s="3">
        <f t="shared" si="167"/>
        <v>9540000</v>
      </c>
    </row>
    <row r="3529" spans="1:12" x14ac:dyDescent="0.25">
      <c r="A3529" t="s">
        <v>279</v>
      </c>
      <c r="B3529" t="s">
        <v>21</v>
      </c>
      <c r="C3529" t="s">
        <v>22</v>
      </c>
      <c r="D3529" t="s">
        <v>12</v>
      </c>
      <c r="E3529" t="s">
        <v>18</v>
      </c>
      <c r="F3529" t="s">
        <v>36</v>
      </c>
      <c r="G3529">
        <v>52</v>
      </c>
      <c r="H3529">
        <v>13515000</v>
      </c>
      <c r="I3529" t="s">
        <v>25</v>
      </c>
      <c r="J3529">
        <f t="shared" si="165"/>
        <v>1</v>
      </c>
      <c r="K3529" t="str">
        <f t="shared" si="166"/>
        <v>MMBtu</v>
      </c>
      <c r="L3529" s="3">
        <f t="shared" si="167"/>
        <v>13515000</v>
      </c>
    </row>
    <row r="3530" spans="1:12" x14ac:dyDescent="0.25">
      <c r="A3530" t="s">
        <v>279</v>
      </c>
      <c r="B3530" t="s">
        <v>21</v>
      </c>
      <c r="C3530" t="s">
        <v>22</v>
      </c>
      <c r="D3530" t="s">
        <v>12</v>
      </c>
      <c r="E3530" t="s">
        <v>16</v>
      </c>
      <c r="F3530" t="s">
        <v>36</v>
      </c>
      <c r="G3530">
        <v>55</v>
      </c>
      <c r="H3530">
        <v>16762500</v>
      </c>
      <c r="I3530" t="s">
        <v>25</v>
      </c>
      <c r="J3530">
        <f t="shared" si="165"/>
        <v>1</v>
      </c>
      <c r="K3530" t="str">
        <f t="shared" si="166"/>
        <v>MMBtu</v>
      </c>
      <c r="L3530" s="3">
        <f t="shared" si="167"/>
        <v>16762500</v>
      </c>
    </row>
    <row r="3531" spans="1:12" x14ac:dyDescent="0.25">
      <c r="A3531" t="s">
        <v>279</v>
      </c>
      <c r="B3531" t="s">
        <v>21</v>
      </c>
      <c r="C3531" t="s">
        <v>22</v>
      </c>
      <c r="D3531" t="s">
        <v>12</v>
      </c>
      <c r="E3531" t="s">
        <v>27</v>
      </c>
      <c r="F3531" t="s">
        <v>36</v>
      </c>
      <c r="G3531">
        <v>66</v>
      </c>
      <c r="H3531">
        <v>27195000</v>
      </c>
      <c r="I3531" t="s">
        <v>25</v>
      </c>
      <c r="J3531">
        <f t="shared" si="165"/>
        <v>1</v>
      </c>
      <c r="K3531" t="str">
        <f t="shared" si="166"/>
        <v>MMBtu</v>
      </c>
      <c r="L3531" s="3">
        <f t="shared" si="167"/>
        <v>27195000</v>
      </c>
    </row>
    <row r="3532" spans="1:12" x14ac:dyDescent="0.25">
      <c r="A3532" t="s">
        <v>279</v>
      </c>
      <c r="B3532" t="s">
        <v>21</v>
      </c>
      <c r="C3532" t="s">
        <v>22</v>
      </c>
      <c r="D3532" t="s">
        <v>12</v>
      </c>
      <c r="E3532" t="s">
        <v>30</v>
      </c>
      <c r="F3532" t="s">
        <v>36</v>
      </c>
      <c r="G3532">
        <v>165</v>
      </c>
      <c r="H3532">
        <v>76755000</v>
      </c>
      <c r="I3532" t="s">
        <v>25</v>
      </c>
      <c r="J3532">
        <f t="shared" si="165"/>
        <v>1</v>
      </c>
      <c r="K3532" t="str">
        <f t="shared" si="166"/>
        <v>MMBtu</v>
      </c>
      <c r="L3532" s="3">
        <f t="shared" si="167"/>
        <v>76755000</v>
      </c>
    </row>
    <row r="3533" spans="1:12" x14ac:dyDescent="0.25">
      <c r="A3533" t="s">
        <v>280</v>
      </c>
      <c r="B3533" t="s">
        <v>21</v>
      </c>
      <c r="C3533" t="s">
        <v>22</v>
      </c>
      <c r="D3533" t="s">
        <v>23</v>
      </c>
      <c r="E3533" t="s">
        <v>16</v>
      </c>
      <c r="F3533" t="s">
        <v>35</v>
      </c>
      <c r="G3533">
        <v>3</v>
      </c>
      <c r="H3533">
        <v>9580</v>
      </c>
      <c r="I3533" t="s">
        <v>25</v>
      </c>
      <c r="J3533">
        <f t="shared" si="165"/>
        <v>1</v>
      </c>
      <c r="K3533" t="str">
        <f t="shared" si="166"/>
        <v>MMBtu</v>
      </c>
      <c r="L3533" s="3">
        <f t="shared" si="167"/>
        <v>9580</v>
      </c>
    </row>
    <row r="3534" spans="1:12" x14ac:dyDescent="0.25">
      <c r="A3534" t="s">
        <v>280</v>
      </c>
      <c r="B3534" t="s">
        <v>21</v>
      </c>
      <c r="C3534" t="s">
        <v>22</v>
      </c>
      <c r="D3534" t="s">
        <v>23</v>
      </c>
      <c r="E3534" t="s">
        <v>19</v>
      </c>
      <c r="F3534" t="s">
        <v>35</v>
      </c>
      <c r="G3534">
        <v>21</v>
      </c>
      <c r="H3534">
        <v>252000</v>
      </c>
      <c r="I3534" t="s">
        <v>25</v>
      </c>
      <c r="J3534">
        <f t="shared" si="165"/>
        <v>1</v>
      </c>
      <c r="K3534" t="str">
        <f t="shared" si="166"/>
        <v>MMBtu</v>
      </c>
      <c r="L3534" s="3">
        <f t="shared" si="167"/>
        <v>252000</v>
      </c>
    </row>
    <row r="3535" spans="1:12" x14ac:dyDescent="0.25">
      <c r="A3535" t="s">
        <v>280</v>
      </c>
      <c r="B3535" t="s">
        <v>21</v>
      </c>
      <c r="C3535" t="s">
        <v>22</v>
      </c>
      <c r="D3535" t="s">
        <v>23</v>
      </c>
      <c r="E3535" t="s">
        <v>18</v>
      </c>
      <c r="F3535" t="s">
        <v>35</v>
      </c>
      <c r="G3535">
        <v>47</v>
      </c>
      <c r="H3535">
        <v>381379</v>
      </c>
      <c r="I3535" t="s">
        <v>25</v>
      </c>
      <c r="J3535">
        <f t="shared" si="165"/>
        <v>1</v>
      </c>
      <c r="K3535" t="str">
        <f t="shared" si="166"/>
        <v>MMBtu</v>
      </c>
      <c r="L3535" s="3">
        <f t="shared" si="167"/>
        <v>381379</v>
      </c>
    </row>
    <row r="3536" spans="1:12" x14ac:dyDescent="0.25">
      <c r="A3536" t="s">
        <v>280</v>
      </c>
      <c r="B3536" t="s">
        <v>21</v>
      </c>
      <c r="C3536" t="s">
        <v>22</v>
      </c>
      <c r="D3536" t="s">
        <v>23</v>
      </c>
      <c r="E3536" t="s">
        <v>17</v>
      </c>
      <c r="F3536" t="s">
        <v>35</v>
      </c>
      <c r="G3536">
        <v>58</v>
      </c>
      <c r="H3536">
        <v>389571</v>
      </c>
      <c r="I3536" t="s">
        <v>25</v>
      </c>
      <c r="J3536">
        <f t="shared" si="165"/>
        <v>1</v>
      </c>
      <c r="K3536" t="str">
        <f t="shared" si="166"/>
        <v>MMBtu</v>
      </c>
      <c r="L3536" s="3">
        <f t="shared" si="167"/>
        <v>389571</v>
      </c>
    </row>
    <row r="3537" spans="1:12" x14ac:dyDescent="0.25">
      <c r="A3537" t="s">
        <v>280</v>
      </c>
      <c r="B3537" t="s">
        <v>21</v>
      </c>
      <c r="C3537" t="s">
        <v>22</v>
      </c>
      <c r="D3537" t="s">
        <v>23</v>
      </c>
      <c r="E3537" t="s">
        <v>15</v>
      </c>
      <c r="F3537" t="s">
        <v>35</v>
      </c>
      <c r="G3537">
        <v>61</v>
      </c>
      <c r="H3537">
        <v>723047</v>
      </c>
      <c r="I3537" t="s">
        <v>25</v>
      </c>
      <c r="J3537">
        <f t="shared" si="165"/>
        <v>1</v>
      </c>
      <c r="K3537" t="str">
        <f t="shared" si="166"/>
        <v>MMBtu</v>
      </c>
      <c r="L3537" s="3">
        <f t="shared" si="167"/>
        <v>723047</v>
      </c>
    </row>
    <row r="3538" spans="1:12" x14ac:dyDescent="0.25">
      <c r="A3538" t="s">
        <v>280</v>
      </c>
      <c r="B3538" t="s">
        <v>21</v>
      </c>
      <c r="C3538" t="s">
        <v>22</v>
      </c>
      <c r="D3538" t="s">
        <v>23</v>
      </c>
      <c r="E3538" t="s">
        <v>13</v>
      </c>
      <c r="F3538" t="s">
        <v>35</v>
      </c>
      <c r="G3538">
        <v>37</v>
      </c>
      <c r="H3538">
        <v>1276770</v>
      </c>
      <c r="I3538" t="s">
        <v>25</v>
      </c>
      <c r="J3538">
        <f t="shared" si="165"/>
        <v>1</v>
      </c>
      <c r="K3538" t="str">
        <f t="shared" si="166"/>
        <v>MMBtu</v>
      </c>
      <c r="L3538" s="3">
        <f t="shared" si="167"/>
        <v>1276770</v>
      </c>
    </row>
    <row r="3539" spans="1:12" x14ac:dyDescent="0.25">
      <c r="A3539" t="s">
        <v>115</v>
      </c>
      <c r="B3539" t="s">
        <v>21</v>
      </c>
      <c r="C3539" t="s">
        <v>11</v>
      </c>
      <c r="D3539" t="s">
        <v>23</v>
      </c>
      <c r="E3539" t="s">
        <v>13</v>
      </c>
      <c r="F3539" t="s">
        <v>24</v>
      </c>
      <c r="G3539">
        <v>18</v>
      </c>
      <c r="H3539">
        <v>6199</v>
      </c>
      <c r="I3539" t="s">
        <v>14</v>
      </c>
      <c r="J3539">
        <f t="shared" si="165"/>
        <v>1</v>
      </c>
      <c r="K3539" t="str">
        <f t="shared" si="166"/>
        <v>MWh</v>
      </c>
      <c r="L3539" s="3">
        <f t="shared" si="167"/>
        <v>6199</v>
      </c>
    </row>
    <row r="3540" spans="1:12" x14ac:dyDescent="0.25">
      <c r="A3540" t="s">
        <v>115</v>
      </c>
      <c r="B3540" t="s">
        <v>21</v>
      </c>
      <c r="C3540" t="s">
        <v>11</v>
      </c>
      <c r="D3540" t="s">
        <v>23</v>
      </c>
      <c r="E3540" t="s">
        <v>15</v>
      </c>
      <c r="F3540" t="s">
        <v>24</v>
      </c>
      <c r="G3540">
        <v>24</v>
      </c>
      <c r="H3540">
        <v>8349</v>
      </c>
      <c r="I3540" t="s">
        <v>14</v>
      </c>
      <c r="J3540">
        <f t="shared" si="165"/>
        <v>1</v>
      </c>
      <c r="K3540" t="str">
        <f t="shared" si="166"/>
        <v>MWh</v>
      </c>
      <c r="L3540" s="3">
        <f t="shared" si="167"/>
        <v>8349</v>
      </c>
    </row>
    <row r="3541" spans="1:12" x14ac:dyDescent="0.25">
      <c r="A3541" t="s">
        <v>115</v>
      </c>
      <c r="B3541" t="s">
        <v>21</v>
      </c>
      <c r="C3541" t="s">
        <v>11</v>
      </c>
      <c r="D3541" t="s">
        <v>23</v>
      </c>
      <c r="E3541" t="s">
        <v>19</v>
      </c>
      <c r="F3541" t="s">
        <v>24</v>
      </c>
      <c r="G3541">
        <v>97</v>
      </c>
      <c r="H3541">
        <v>19621</v>
      </c>
      <c r="I3541" t="s">
        <v>14</v>
      </c>
      <c r="J3541">
        <f t="shared" si="165"/>
        <v>1</v>
      </c>
      <c r="K3541" t="str">
        <f t="shared" si="166"/>
        <v>MWh</v>
      </c>
      <c r="L3541" s="3">
        <f t="shared" si="167"/>
        <v>19621</v>
      </c>
    </row>
    <row r="3542" spans="1:12" x14ac:dyDescent="0.25">
      <c r="A3542" t="s">
        <v>115</v>
      </c>
      <c r="B3542" t="s">
        <v>21</v>
      </c>
      <c r="C3542" t="s">
        <v>11</v>
      </c>
      <c r="D3542" t="s">
        <v>23</v>
      </c>
      <c r="E3542" t="s">
        <v>17</v>
      </c>
      <c r="F3542" t="s">
        <v>24</v>
      </c>
      <c r="G3542">
        <v>183</v>
      </c>
      <c r="H3542">
        <v>23910</v>
      </c>
      <c r="I3542" t="s">
        <v>14</v>
      </c>
      <c r="J3542">
        <f t="shared" si="165"/>
        <v>1</v>
      </c>
      <c r="K3542" t="str">
        <f t="shared" si="166"/>
        <v>MWh</v>
      </c>
      <c r="L3542" s="3">
        <f t="shared" si="167"/>
        <v>23910</v>
      </c>
    </row>
    <row r="3543" spans="1:12" x14ac:dyDescent="0.25">
      <c r="A3543" t="s">
        <v>281</v>
      </c>
      <c r="B3543" t="s">
        <v>21</v>
      </c>
      <c r="C3543" t="s">
        <v>22</v>
      </c>
      <c r="D3543" t="s">
        <v>23</v>
      </c>
      <c r="E3543" t="s">
        <v>16</v>
      </c>
      <c r="F3543" t="s">
        <v>35</v>
      </c>
      <c r="G3543">
        <v>4</v>
      </c>
      <c r="H3543">
        <v>2560</v>
      </c>
      <c r="I3543" t="s">
        <v>25</v>
      </c>
      <c r="J3543">
        <f t="shared" si="165"/>
        <v>1</v>
      </c>
      <c r="K3543" t="str">
        <f t="shared" si="166"/>
        <v>MMBtu</v>
      </c>
      <c r="L3543" s="3">
        <f t="shared" si="167"/>
        <v>2560</v>
      </c>
    </row>
    <row r="3544" spans="1:12" x14ac:dyDescent="0.25">
      <c r="A3544" t="s">
        <v>281</v>
      </c>
      <c r="B3544" t="s">
        <v>21</v>
      </c>
      <c r="C3544" t="s">
        <v>22</v>
      </c>
      <c r="D3544" t="s">
        <v>23</v>
      </c>
      <c r="E3544" t="s">
        <v>19</v>
      </c>
      <c r="F3544" t="s">
        <v>35</v>
      </c>
      <c r="G3544">
        <v>10</v>
      </c>
      <c r="H3544">
        <v>35427</v>
      </c>
      <c r="I3544" t="s">
        <v>25</v>
      </c>
      <c r="J3544">
        <f t="shared" si="165"/>
        <v>1</v>
      </c>
      <c r="K3544" t="str">
        <f t="shared" si="166"/>
        <v>MMBtu</v>
      </c>
      <c r="L3544" s="3">
        <f t="shared" si="167"/>
        <v>35427</v>
      </c>
    </row>
    <row r="3545" spans="1:12" x14ac:dyDescent="0.25">
      <c r="A3545" t="s">
        <v>281</v>
      </c>
      <c r="B3545" t="s">
        <v>21</v>
      </c>
      <c r="C3545" t="s">
        <v>22</v>
      </c>
      <c r="D3545" t="s">
        <v>23</v>
      </c>
      <c r="E3545" t="s">
        <v>15</v>
      </c>
      <c r="F3545" t="s">
        <v>24</v>
      </c>
      <c r="G3545">
        <v>1</v>
      </c>
      <c r="H3545">
        <v>73718</v>
      </c>
      <c r="I3545" t="s">
        <v>25</v>
      </c>
      <c r="J3545">
        <f t="shared" si="165"/>
        <v>1</v>
      </c>
      <c r="K3545" t="str">
        <f t="shared" si="166"/>
        <v>MMBtu</v>
      </c>
      <c r="L3545" s="3">
        <f t="shared" si="167"/>
        <v>73718</v>
      </c>
    </row>
    <row r="3546" spans="1:12" x14ac:dyDescent="0.25">
      <c r="A3546" t="s">
        <v>281</v>
      </c>
      <c r="B3546" t="s">
        <v>21</v>
      </c>
      <c r="C3546" t="s">
        <v>22</v>
      </c>
      <c r="D3546" t="s">
        <v>23</v>
      </c>
      <c r="E3546" t="s">
        <v>13</v>
      </c>
      <c r="F3546" t="s">
        <v>24</v>
      </c>
      <c r="G3546">
        <v>5</v>
      </c>
      <c r="H3546">
        <v>187800</v>
      </c>
      <c r="I3546" t="s">
        <v>25</v>
      </c>
      <c r="J3546">
        <f t="shared" si="165"/>
        <v>1</v>
      </c>
      <c r="K3546" t="str">
        <f t="shared" si="166"/>
        <v>MMBtu</v>
      </c>
      <c r="L3546" s="3">
        <f t="shared" si="167"/>
        <v>187800</v>
      </c>
    </row>
    <row r="3547" spans="1:12" x14ac:dyDescent="0.25">
      <c r="A3547" t="s">
        <v>281</v>
      </c>
      <c r="B3547" t="s">
        <v>21</v>
      </c>
      <c r="C3547" t="s">
        <v>22</v>
      </c>
      <c r="D3547" t="s">
        <v>23</v>
      </c>
      <c r="E3547" t="s">
        <v>18</v>
      </c>
      <c r="F3547" t="s">
        <v>35</v>
      </c>
      <c r="G3547">
        <v>14</v>
      </c>
      <c r="H3547">
        <v>239805</v>
      </c>
      <c r="I3547" t="s">
        <v>25</v>
      </c>
      <c r="J3547">
        <f t="shared" si="165"/>
        <v>1</v>
      </c>
      <c r="K3547" t="str">
        <f t="shared" si="166"/>
        <v>MMBtu</v>
      </c>
      <c r="L3547" s="3">
        <f t="shared" si="167"/>
        <v>239805</v>
      </c>
    </row>
    <row r="3548" spans="1:12" x14ac:dyDescent="0.25">
      <c r="A3548" t="s">
        <v>281</v>
      </c>
      <c r="B3548" t="s">
        <v>21</v>
      </c>
      <c r="C3548" t="s">
        <v>22</v>
      </c>
      <c r="D3548" t="s">
        <v>23</v>
      </c>
      <c r="E3548" t="s">
        <v>17</v>
      </c>
      <c r="F3548" t="s">
        <v>35</v>
      </c>
      <c r="G3548">
        <v>7</v>
      </c>
      <c r="H3548">
        <v>407658</v>
      </c>
      <c r="I3548" t="s">
        <v>25</v>
      </c>
      <c r="J3548">
        <f t="shared" si="165"/>
        <v>1</v>
      </c>
      <c r="K3548" t="str">
        <f t="shared" si="166"/>
        <v>MMBtu</v>
      </c>
      <c r="L3548" s="3">
        <f t="shared" si="167"/>
        <v>407658</v>
      </c>
    </row>
    <row r="3549" spans="1:12" x14ac:dyDescent="0.25">
      <c r="A3549" t="s">
        <v>281</v>
      </c>
      <c r="B3549" t="s">
        <v>21</v>
      </c>
      <c r="C3549" t="s">
        <v>22</v>
      </c>
      <c r="D3549" t="s">
        <v>23</v>
      </c>
      <c r="E3549" t="s">
        <v>13</v>
      </c>
      <c r="F3549" t="s">
        <v>35</v>
      </c>
      <c r="G3549">
        <v>20</v>
      </c>
      <c r="H3549">
        <v>476900</v>
      </c>
      <c r="I3549" t="s">
        <v>25</v>
      </c>
      <c r="J3549">
        <f t="shared" ref="J3549:J3612" si="168">IF(I3549="GJ",1.0542,1)</f>
        <v>1</v>
      </c>
      <c r="K3549" t="str">
        <f t="shared" ref="K3549:K3612" si="169">IF(I3549="GJ","MMBtu",I3549)</f>
        <v>MMBtu</v>
      </c>
      <c r="L3549" s="3">
        <f t="shared" ref="L3549:L3612" si="170">H3549*J3549</f>
        <v>476900</v>
      </c>
    </row>
    <row r="3550" spans="1:12" x14ac:dyDescent="0.25">
      <c r="A3550" t="s">
        <v>281</v>
      </c>
      <c r="B3550" t="s">
        <v>21</v>
      </c>
      <c r="C3550" t="s">
        <v>22</v>
      </c>
      <c r="D3550" t="s">
        <v>23</v>
      </c>
      <c r="E3550" t="s">
        <v>15</v>
      </c>
      <c r="F3550" t="s">
        <v>35</v>
      </c>
      <c r="G3550">
        <v>6</v>
      </c>
      <c r="H3550">
        <v>498492</v>
      </c>
      <c r="I3550" t="s">
        <v>25</v>
      </c>
      <c r="J3550">
        <f t="shared" si="168"/>
        <v>1</v>
      </c>
      <c r="K3550" t="str">
        <f t="shared" si="169"/>
        <v>MMBtu</v>
      </c>
      <c r="L3550" s="3">
        <f t="shared" si="170"/>
        <v>498492</v>
      </c>
    </row>
    <row r="3551" spans="1:12" x14ac:dyDescent="0.25">
      <c r="A3551" t="s">
        <v>116</v>
      </c>
      <c r="B3551" t="s">
        <v>21</v>
      </c>
      <c r="C3551" t="s">
        <v>11</v>
      </c>
      <c r="D3551" t="s">
        <v>23</v>
      </c>
      <c r="E3551" t="s">
        <v>17</v>
      </c>
      <c r="F3551" t="s">
        <v>24</v>
      </c>
      <c r="G3551">
        <v>98</v>
      </c>
      <c r="H3551">
        <v>2628</v>
      </c>
      <c r="I3551" t="s">
        <v>14</v>
      </c>
      <c r="J3551">
        <f t="shared" si="168"/>
        <v>1</v>
      </c>
      <c r="K3551" t="str">
        <f t="shared" si="169"/>
        <v>MWh</v>
      </c>
      <c r="L3551" s="3">
        <f t="shared" si="170"/>
        <v>2628</v>
      </c>
    </row>
    <row r="3552" spans="1:12" x14ac:dyDescent="0.25">
      <c r="A3552" t="s">
        <v>116</v>
      </c>
      <c r="B3552" t="s">
        <v>21</v>
      </c>
      <c r="C3552" t="s">
        <v>11</v>
      </c>
      <c r="D3552" t="s">
        <v>23</v>
      </c>
      <c r="E3552" t="s">
        <v>19</v>
      </c>
      <c r="F3552" t="s">
        <v>24</v>
      </c>
      <c r="G3552">
        <v>68</v>
      </c>
      <c r="H3552">
        <v>3306</v>
      </c>
      <c r="I3552" t="s">
        <v>14</v>
      </c>
      <c r="J3552">
        <f t="shared" si="168"/>
        <v>1</v>
      </c>
      <c r="K3552" t="str">
        <f t="shared" si="169"/>
        <v>MWh</v>
      </c>
      <c r="L3552" s="3">
        <f t="shared" si="170"/>
        <v>3306</v>
      </c>
    </row>
    <row r="3553" spans="1:12" x14ac:dyDescent="0.25">
      <c r="A3553" t="s">
        <v>116</v>
      </c>
      <c r="B3553" t="s">
        <v>21</v>
      </c>
      <c r="C3553" t="s">
        <v>11</v>
      </c>
      <c r="D3553" t="s">
        <v>23</v>
      </c>
      <c r="E3553" t="s">
        <v>19</v>
      </c>
      <c r="F3553" t="s">
        <v>35</v>
      </c>
      <c r="G3553">
        <v>2</v>
      </c>
      <c r="H3553">
        <v>74400</v>
      </c>
      <c r="I3553" t="s">
        <v>39</v>
      </c>
      <c r="J3553">
        <f t="shared" si="168"/>
        <v>1</v>
      </c>
      <c r="K3553" t="str">
        <f t="shared" si="169"/>
        <v>KiloWatt Month</v>
      </c>
      <c r="L3553" s="3">
        <f t="shared" si="170"/>
        <v>74400</v>
      </c>
    </row>
    <row r="3554" spans="1:12" x14ac:dyDescent="0.25">
      <c r="A3554" t="s">
        <v>116</v>
      </c>
      <c r="B3554" t="s">
        <v>21</v>
      </c>
      <c r="C3554" t="s">
        <v>11</v>
      </c>
      <c r="D3554" t="s">
        <v>23</v>
      </c>
      <c r="E3554" t="s">
        <v>15</v>
      </c>
      <c r="F3554" t="s">
        <v>35</v>
      </c>
      <c r="G3554">
        <v>160</v>
      </c>
      <c r="H3554">
        <v>399979</v>
      </c>
      <c r="I3554" t="s">
        <v>14</v>
      </c>
      <c r="J3554">
        <f t="shared" si="168"/>
        <v>1</v>
      </c>
      <c r="K3554" t="str">
        <f t="shared" si="169"/>
        <v>MWh</v>
      </c>
      <c r="L3554" s="3">
        <f t="shared" si="170"/>
        <v>399979</v>
      </c>
    </row>
    <row r="3555" spans="1:12" x14ac:dyDescent="0.25">
      <c r="A3555" t="s">
        <v>116</v>
      </c>
      <c r="B3555" t="s">
        <v>21</v>
      </c>
      <c r="C3555" t="s">
        <v>11</v>
      </c>
      <c r="D3555" t="s">
        <v>23</v>
      </c>
      <c r="E3555" t="s">
        <v>17</v>
      </c>
      <c r="F3555" t="s">
        <v>35</v>
      </c>
      <c r="G3555">
        <v>857</v>
      </c>
      <c r="H3555">
        <v>3654121</v>
      </c>
      <c r="I3555" t="s">
        <v>14</v>
      </c>
      <c r="J3555">
        <f t="shared" si="168"/>
        <v>1</v>
      </c>
      <c r="K3555" t="str">
        <f t="shared" si="169"/>
        <v>MWh</v>
      </c>
      <c r="L3555" s="3">
        <f t="shared" si="170"/>
        <v>3654121</v>
      </c>
    </row>
    <row r="3556" spans="1:12" x14ac:dyDescent="0.25">
      <c r="A3556" t="s">
        <v>116</v>
      </c>
      <c r="B3556" t="s">
        <v>21</v>
      </c>
      <c r="C3556" t="s">
        <v>11</v>
      </c>
      <c r="D3556" t="s">
        <v>23</v>
      </c>
      <c r="E3556" t="s">
        <v>19</v>
      </c>
      <c r="F3556" t="s">
        <v>35</v>
      </c>
      <c r="G3556">
        <v>311</v>
      </c>
      <c r="H3556">
        <v>5553440</v>
      </c>
      <c r="I3556" t="s">
        <v>14</v>
      </c>
      <c r="J3556">
        <f t="shared" si="168"/>
        <v>1</v>
      </c>
      <c r="K3556" t="str">
        <f t="shared" si="169"/>
        <v>MWh</v>
      </c>
      <c r="L3556" s="3">
        <f t="shared" si="170"/>
        <v>5553440</v>
      </c>
    </row>
    <row r="3557" spans="1:12" x14ac:dyDescent="0.25">
      <c r="A3557" t="s">
        <v>283</v>
      </c>
      <c r="B3557" t="s">
        <v>21</v>
      </c>
      <c r="C3557" t="s">
        <v>22</v>
      </c>
      <c r="D3557" t="s">
        <v>12</v>
      </c>
      <c r="E3557" t="s">
        <v>13</v>
      </c>
      <c r="F3557" t="s">
        <v>33</v>
      </c>
      <c r="G3557">
        <v>1</v>
      </c>
      <c r="H3557">
        <v>155000</v>
      </c>
      <c r="I3557" t="s">
        <v>25</v>
      </c>
      <c r="J3557">
        <f t="shared" si="168"/>
        <v>1</v>
      </c>
      <c r="K3557" t="str">
        <f t="shared" si="169"/>
        <v>MMBtu</v>
      </c>
      <c r="L3557" s="3">
        <f t="shared" si="170"/>
        <v>155000</v>
      </c>
    </row>
    <row r="3558" spans="1:12" x14ac:dyDescent="0.25">
      <c r="A3558" t="s">
        <v>283</v>
      </c>
      <c r="B3558" t="s">
        <v>21</v>
      </c>
      <c r="C3558" t="s">
        <v>22</v>
      </c>
      <c r="D3558" t="s">
        <v>12</v>
      </c>
      <c r="E3558" t="s">
        <v>19</v>
      </c>
      <c r="F3558" t="s">
        <v>33</v>
      </c>
      <c r="G3558">
        <v>1</v>
      </c>
      <c r="H3558">
        <v>310000</v>
      </c>
      <c r="I3558" t="s">
        <v>25</v>
      </c>
      <c r="J3558">
        <f t="shared" si="168"/>
        <v>1</v>
      </c>
      <c r="K3558" t="str">
        <f t="shared" si="169"/>
        <v>MMBtu</v>
      </c>
      <c r="L3558" s="3">
        <f t="shared" si="170"/>
        <v>310000</v>
      </c>
    </row>
    <row r="3559" spans="1:12" x14ac:dyDescent="0.25">
      <c r="A3559" t="s">
        <v>283</v>
      </c>
      <c r="B3559" t="s">
        <v>21</v>
      </c>
      <c r="C3559" t="s">
        <v>22</v>
      </c>
      <c r="D3559" t="s">
        <v>12</v>
      </c>
      <c r="E3559" t="s">
        <v>19</v>
      </c>
      <c r="F3559" t="s">
        <v>37</v>
      </c>
      <c r="G3559">
        <v>2</v>
      </c>
      <c r="H3559">
        <v>600000</v>
      </c>
      <c r="I3559" t="s">
        <v>25</v>
      </c>
      <c r="J3559">
        <f t="shared" si="168"/>
        <v>1</v>
      </c>
      <c r="K3559" t="str">
        <f t="shared" si="169"/>
        <v>MMBtu</v>
      </c>
      <c r="L3559" s="3">
        <f t="shared" si="170"/>
        <v>600000</v>
      </c>
    </row>
    <row r="3560" spans="1:12" x14ac:dyDescent="0.25">
      <c r="A3560" t="s">
        <v>283</v>
      </c>
      <c r="B3560" t="s">
        <v>21</v>
      </c>
      <c r="C3560" t="s">
        <v>22</v>
      </c>
      <c r="D3560" t="s">
        <v>12</v>
      </c>
      <c r="E3560" t="s">
        <v>17</v>
      </c>
      <c r="F3560" t="s">
        <v>36</v>
      </c>
      <c r="G3560">
        <v>2</v>
      </c>
      <c r="H3560">
        <v>620000</v>
      </c>
      <c r="I3560" t="s">
        <v>25</v>
      </c>
      <c r="J3560">
        <f t="shared" si="168"/>
        <v>1</v>
      </c>
      <c r="K3560" t="str">
        <f t="shared" si="169"/>
        <v>MMBtu</v>
      </c>
      <c r="L3560" s="3">
        <f t="shared" si="170"/>
        <v>620000</v>
      </c>
    </row>
    <row r="3561" spans="1:12" x14ac:dyDescent="0.25">
      <c r="A3561" t="s">
        <v>283</v>
      </c>
      <c r="B3561" t="s">
        <v>21</v>
      </c>
      <c r="C3561" t="s">
        <v>22</v>
      </c>
      <c r="D3561" t="s">
        <v>12</v>
      </c>
      <c r="E3561" t="s">
        <v>15</v>
      </c>
      <c r="F3561" t="s">
        <v>35</v>
      </c>
      <c r="G3561">
        <v>3</v>
      </c>
      <c r="H3561">
        <v>690000</v>
      </c>
      <c r="I3561" t="s">
        <v>25</v>
      </c>
      <c r="J3561">
        <f t="shared" si="168"/>
        <v>1</v>
      </c>
      <c r="K3561" t="str">
        <f t="shared" si="169"/>
        <v>MMBtu</v>
      </c>
      <c r="L3561" s="3">
        <f t="shared" si="170"/>
        <v>690000</v>
      </c>
    </row>
    <row r="3562" spans="1:12" x14ac:dyDescent="0.25">
      <c r="A3562" t="s">
        <v>283</v>
      </c>
      <c r="B3562" t="s">
        <v>21</v>
      </c>
      <c r="C3562" t="s">
        <v>22</v>
      </c>
      <c r="D3562" t="s">
        <v>12</v>
      </c>
      <c r="E3562" t="s">
        <v>18</v>
      </c>
      <c r="F3562" t="s">
        <v>33</v>
      </c>
      <c r="G3562">
        <v>10</v>
      </c>
      <c r="H3562">
        <v>2370000</v>
      </c>
      <c r="I3562" t="s">
        <v>25</v>
      </c>
      <c r="J3562">
        <f t="shared" si="168"/>
        <v>1</v>
      </c>
      <c r="K3562" t="str">
        <f t="shared" si="169"/>
        <v>MMBtu</v>
      </c>
      <c r="L3562" s="3">
        <f t="shared" si="170"/>
        <v>2370000</v>
      </c>
    </row>
    <row r="3563" spans="1:12" x14ac:dyDescent="0.25">
      <c r="A3563" t="s">
        <v>283</v>
      </c>
      <c r="B3563" t="s">
        <v>21</v>
      </c>
      <c r="C3563" t="s">
        <v>22</v>
      </c>
      <c r="D3563" t="s">
        <v>12</v>
      </c>
      <c r="E3563" t="s">
        <v>16</v>
      </c>
      <c r="F3563" t="s">
        <v>33</v>
      </c>
      <c r="G3563">
        <v>12</v>
      </c>
      <c r="H3563">
        <v>4405000</v>
      </c>
      <c r="I3563" t="s">
        <v>25</v>
      </c>
      <c r="J3563">
        <f t="shared" si="168"/>
        <v>1</v>
      </c>
      <c r="K3563" t="str">
        <f t="shared" si="169"/>
        <v>MMBtu</v>
      </c>
      <c r="L3563" s="3">
        <f t="shared" si="170"/>
        <v>4405000</v>
      </c>
    </row>
    <row r="3564" spans="1:12" x14ac:dyDescent="0.25">
      <c r="A3564" t="s">
        <v>283</v>
      </c>
      <c r="B3564" t="s">
        <v>21</v>
      </c>
      <c r="C3564" t="s">
        <v>22</v>
      </c>
      <c r="D3564" t="s">
        <v>12</v>
      </c>
      <c r="E3564" t="s">
        <v>13</v>
      </c>
      <c r="F3564" t="s">
        <v>35</v>
      </c>
      <c r="G3564">
        <v>6</v>
      </c>
      <c r="H3564">
        <v>6968000</v>
      </c>
      <c r="I3564" t="s">
        <v>25</v>
      </c>
      <c r="J3564">
        <f t="shared" si="168"/>
        <v>1</v>
      </c>
      <c r="K3564" t="str">
        <f t="shared" si="169"/>
        <v>MMBtu</v>
      </c>
      <c r="L3564" s="3">
        <f t="shared" si="170"/>
        <v>6968000</v>
      </c>
    </row>
    <row r="3565" spans="1:12" x14ac:dyDescent="0.25">
      <c r="A3565" t="s">
        <v>283</v>
      </c>
      <c r="B3565" t="s">
        <v>21</v>
      </c>
      <c r="C3565" t="s">
        <v>22</v>
      </c>
      <c r="D3565" t="s">
        <v>12</v>
      </c>
      <c r="E3565" t="s">
        <v>16</v>
      </c>
      <c r="F3565" t="s">
        <v>37</v>
      </c>
      <c r="G3565">
        <v>48</v>
      </c>
      <c r="H3565">
        <v>10210000</v>
      </c>
      <c r="I3565" t="s">
        <v>25</v>
      </c>
      <c r="J3565">
        <f t="shared" si="168"/>
        <v>1</v>
      </c>
      <c r="K3565" t="str">
        <f t="shared" si="169"/>
        <v>MMBtu</v>
      </c>
      <c r="L3565" s="3">
        <f t="shared" si="170"/>
        <v>10210000</v>
      </c>
    </row>
    <row r="3566" spans="1:12" x14ac:dyDescent="0.25">
      <c r="A3566" t="s">
        <v>283</v>
      </c>
      <c r="B3566" t="s">
        <v>21</v>
      </c>
      <c r="C3566" t="s">
        <v>22</v>
      </c>
      <c r="D3566" t="s">
        <v>12</v>
      </c>
      <c r="E3566" t="s">
        <v>18</v>
      </c>
      <c r="F3566" t="s">
        <v>37</v>
      </c>
      <c r="G3566">
        <v>58</v>
      </c>
      <c r="H3566">
        <v>14530000</v>
      </c>
      <c r="I3566" t="s">
        <v>25</v>
      </c>
      <c r="J3566">
        <f t="shared" si="168"/>
        <v>1</v>
      </c>
      <c r="K3566" t="str">
        <f t="shared" si="169"/>
        <v>MMBtu</v>
      </c>
      <c r="L3566" s="3">
        <f t="shared" si="170"/>
        <v>14530000</v>
      </c>
    </row>
    <row r="3567" spans="1:12" x14ac:dyDescent="0.25">
      <c r="A3567" t="s">
        <v>283</v>
      </c>
      <c r="B3567" t="s">
        <v>21</v>
      </c>
      <c r="C3567" t="s">
        <v>22</v>
      </c>
      <c r="D3567" t="s">
        <v>12</v>
      </c>
      <c r="E3567" t="s">
        <v>19</v>
      </c>
      <c r="F3567" t="s">
        <v>35</v>
      </c>
      <c r="G3567">
        <v>83</v>
      </c>
      <c r="H3567">
        <v>18463968</v>
      </c>
      <c r="I3567" t="s">
        <v>25</v>
      </c>
      <c r="J3567">
        <f t="shared" si="168"/>
        <v>1</v>
      </c>
      <c r="K3567" t="str">
        <f t="shared" si="169"/>
        <v>MMBtu</v>
      </c>
      <c r="L3567" s="3">
        <f t="shared" si="170"/>
        <v>18463968</v>
      </c>
    </row>
    <row r="3568" spans="1:12" x14ac:dyDescent="0.25">
      <c r="A3568" t="s">
        <v>283</v>
      </c>
      <c r="B3568" t="s">
        <v>21</v>
      </c>
      <c r="C3568" t="s">
        <v>22</v>
      </c>
      <c r="D3568" t="s">
        <v>12</v>
      </c>
      <c r="E3568" t="s">
        <v>19</v>
      </c>
      <c r="F3568" t="s">
        <v>36</v>
      </c>
      <c r="G3568">
        <v>234</v>
      </c>
      <c r="H3568">
        <v>70794000</v>
      </c>
      <c r="I3568" t="s">
        <v>25</v>
      </c>
      <c r="J3568">
        <f t="shared" si="168"/>
        <v>1</v>
      </c>
      <c r="K3568" t="str">
        <f t="shared" si="169"/>
        <v>MMBtu</v>
      </c>
      <c r="L3568" s="3">
        <f t="shared" si="170"/>
        <v>70794000</v>
      </c>
    </row>
    <row r="3569" spans="1:12" x14ac:dyDescent="0.25">
      <c r="A3569" t="s">
        <v>283</v>
      </c>
      <c r="B3569" t="s">
        <v>21</v>
      </c>
      <c r="C3569" t="s">
        <v>22</v>
      </c>
      <c r="D3569" t="s">
        <v>12</v>
      </c>
      <c r="E3569" t="s">
        <v>16</v>
      </c>
      <c r="F3569" t="s">
        <v>35</v>
      </c>
      <c r="G3569">
        <v>315</v>
      </c>
      <c r="H3569">
        <v>79410000</v>
      </c>
      <c r="I3569" t="s">
        <v>25</v>
      </c>
      <c r="J3569">
        <f t="shared" si="168"/>
        <v>1</v>
      </c>
      <c r="K3569" t="str">
        <f t="shared" si="169"/>
        <v>MMBtu</v>
      </c>
      <c r="L3569" s="3">
        <f t="shared" si="170"/>
        <v>79410000</v>
      </c>
    </row>
    <row r="3570" spans="1:12" x14ac:dyDescent="0.25">
      <c r="A3570" t="s">
        <v>283</v>
      </c>
      <c r="B3570" t="s">
        <v>21</v>
      </c>
      <c r="C3570" t="s">
        <v>22</v>
      </c>
      <c r="D3570" t="s">
        <v>12</v>
      </c>
      <c r="E3570" t="s">
        <v>15</v>
      </c>
      <c r="F3570" t="s">
        <v>36</v>
      </c>
      <c r="G3570">
        <v>250</v>
      </c>
      <c r="H3570">
        <v>87290000</v>
      </c>
      <c r="I3570" t="s">
        <v>25</v>
      </c>
      <c r="J3570">
        <f t="shared" si="168"/>
        <v>1</v>
      </c>
      <c r="K3570" t="str">
        <f t="shared" si="169"/>
        <v>MMBtu</v>
      </c>
      <c r="L3570" s="3">
        <f t="shared" si="170"/>
        <v>87290000</v>
      </c>
    </row>
    <row r="3571" spans="1:12" x14ac:dyDescent="0.25">
      <c r="A3571" t="s">
        <v>283</v>
      </c>
      <c r="B3571" t="s">
        <v>21</v>
      </c>
      <c r="C3571" t="s">
        <v>22</v>
      </c>
      <c r="D3571" t="s">
        <v>12</v>
      </c>
      <c r="E3571" t="s">
        <v>13</v>
      </c>
      <c r="F3571" t="s">
        <v>36</v>
      </c>
      <c r="G3571">
        <v>234</v>
      </c>
      <c r="H3571">
        <v>100032500</v>
      </c>
      <c r="I3571" t="s">
        <v>25</v>
      </c>
      <c r="J3571">
        <f t="shared" si="168"/>
        <v>1</v>
      </c>
      <c r="K3571" t="str">
        <f t="shared" si="169"/>
        <v>MMBtu</v>
      </c>
      <c r="L3571" s="3">
        <f t="shared" si="170"/>
        <v>100032500</v>
      </c>
    </row>
    <row r="3572" spans="1:12" x14ac:dyDescent="0.25">
      <c r="A3572" t="s">
        <v>283</v>
      </c>
      <c r="B3572" t="s">
        <v>21</v>
      </c>
      <c r="C3572" t="s">
        <v>22</v>
      </c>
      <c r="D3572" t="s">
        <v>12</v>
      </c>
      <c r="E3572" t="s">
        <v>18</v>
      </c>
      <c r="F3572" t="s">
        <v>35</v>
      </c>
      <c r="G3572">
        <v>408</v>
      </c>
      <c r="H3572">
        <v>110644000</v>
      </c>
      <c r="I3572" t="s">
        <v>25</v>
      </c>
      <c r="J3572">
        <f t="shared" si="168"/>
        <v>1</v>
      </c>
      <c r="K3572" t="str">
        <f t="shared" si="169"/>
        <v>MMBtu</v>
      </c>
      <c r="L3572" s="3">
        <f t="shared" si="170"/>
        <v>110644000</v>
      </c>
    </row>
    <row r="3573" spans="1:12" x14ac:dyDescent="0.25">
      <c r="A3573" t="s">
        <v>283</v>
      </c>
      <c r="B3573" t="s">
        <v>21</v>
      </c>
      <c r="C3573" t="s">
        <v>22</v>
      </c>
      <c r="D3573" t="s">
        <v>12</v>
      </c>
      <c r="E3573" t="s">
        <v>16</v>
      </c>
      <c r="F3573" t="s">
        <v>36</v>
      </c>
      <c r="G3573">
        <v>387</v>
      </c>
      <c r="H3573">
        <v>139415000</v>
      </c>
      <c r="I3573" t="s">
        <v>25</v>
      </c>
      <c r="J3573">
        <f t="shared" si="168"/>
        <v>1</v>
      </c>
      <c r="K3573" t="str">
        <f t="shared" si="169"/>
        <v>MMBtu</v>
      </c>
      <c r="L3573" s="3">
        <f t="shared" si="170"/>
        <v>139415000</v>
      </c>
    </row>
    <row r="3574" spans="1:12" x14ac:dyDescent="0.25">
      <c r="A3574" t="s">
        <v>283</v>
      </c>
      <c r="B3574" t="s">
        <v>21</v>
      </c>
      <c r="C3574" t="s">
        <v>22</v>
      </c>
      <c r="D3574" t="s">
        <v>12</v>
      </c>
      <c r="E3574" t="s">
        <v>18</v>
      </c>
      <c r="F3574" t="s">
        <v>36</v>
      </c>
      <c r="G3574">
        <v>457</v>
      </c>
      <c r="H3574">
        <v>146490000</v>
      </c>
      <c r="I3574" t="s">
        <v>25</v>
      </c>
      <c r="J3574">
        <f t="shared" si="168"/>
        <v>1</v>
      </c>
      <c r="K3574" t="str">
        <f t="shared" si="169"/>
        <v>MMBtu</v>
      </c>
      <c r="L3574" s="3">
        <f t="shared" si="170"/>
        <v>146490000</v>
      </c>
    </row>
    <row r="3575" spans="1:12" x14ac:dyDescent="0.25">
      <c r="A3575" t="s">
        <v>284</v>
      </c>
      <c r="B3575" t="s">
        <v>21</v>
      </c>
      <c r="C3575" t="s">
        <v>22</v>
      </c>
      <c r="D3575" t="s">
        <v>12</v>
      </c>
      <c r="E3575" t="s">
        <v>13</v>
      </c>
      <c r="F3575" t="s">
        <v>36</v>
      </c>
      <c r="G3575">
        <v>7</v>
      </c>
      <c r="H3575">
        <v>775000</v>
      </c>
      <c r="I3575" t="s">
        <v>25</v>
      </c>
      <c r="J3575">
        <f t="shared" si="168"/>
        <v>1</v>
      </c>
      <c r="K3575" t="str">
        <f t="shared" si="169"/>
        <v>MMBtu</v>
      </c>
      <c r="L3575" s="3">
        <f t="shared" si="170"/>
        <v>775000</v>
      </c>
    </row>
    <row r="3576" spans="1:12" x14ac:dyDescent="0.25">
      <c r="A3576" t="s">
        <v>284</v>
      </c>
      <c r="B3576" t="s">
        <v>21</v>
      </c>
      <c r="C3576" t="s">
        <v>22</v>
      </c>
      <c r="D3576" t="s">
        <v>12</v>
      </c>
      <c r="E3576" t="s">
        <v>15</v>
      </c>
      <c r="F3576" t="s">
        <v>36</v>
      </c>
      <c r="G3576">
        <v>5</v>
      </c>
      <c r="H3576">
        <v>775000</v>
      </c>
      <c r="I3576" t="s">
        <v>25</v>
      </c>
      <c r="J3576">
        <f t="shared" si="168"/>
        <v>1</v>
      </c>
      <c r="K3576" t="str">
        <f t="shared" si="169"/>
        <v>MMBtu</v>
      </c>
      <c r="L3576" s="3">
        <f t="shared" si="170"/>
        <v>775000</v>
      </c>
    </row>
    <row r="3577" spans="1:12" x14ac:dyDescent="0.25">
      <c r="A3577" t="s">
        <v>284</v>
      </c>
      <c r="B3577" t="s">
        <v>21</v>
      </c>
      <c r="C3577" t="s">
        <v>22</v>
      </c>
      <c r="D3577" t="s">
        <v>12</v>
      </c>
      <c r="E3577" t="s">
        <v>16</v>
      </c>
      <c r="F3577" t="s">
        <v>36</v>
      </c>
      <c r="G3577">
        <v>5</v>
      </c>
      <c r="H3577">
        <v>1065000</v>
      </c>
      <c r="I3577" t="s">
        <v>25</v>
      </c>
      <c r="J3577">
        <f t="shared" si="168"/>
        <v>1</v>
      </c>
      <c r="K3577" t="str">
        <f t="shared" si="169"/>
        <v>MMBtu</v>
      </c>
      <c r="L3577" s="3">
        <f t="shared" si="170"/>
        <v>1065000</v>
      </c>
    </row>
    <row r="3578" spans="1:12" x14ac:dyDescent="0.25">
      <c r="A3578" t="s">
        <v>284</v>
      </c>
      <c r="B3578" t="s">
        <v>21</v>
      </c>
      <c r="C3578" t="s">
        <v>22</v>
      </c>
      <c r="D3578" t="s">
        <v>12</v>
      </c>
      <c r="E3578" t="s">
        <v>17</v>
      </c>
      <c r="F3578" t="s">
        <v>35</v>
      </c>
      <c r="G3578">
        <v>1</v>
      </c>
      <c r="H3578">
        <v>2300000</v>
      </c>
      <c r="I3578" t="s">
        <v>25</v>
      </c>
      <c r="J3578">
        <f t="shared" si="168"/>
        <v>1</v>
      </c>
      <c r="K3578" t="str">
        <f t="shared" si="169"/>
        <v>MMBtu</v>
      </c>
      <c r="L3578" s="3">
        <f t="shared" si="170"/>
        <v>2300000</v>
      </c>
    </row>
    <row r="3579" spans="1:12" x14ac:dyDescent="0.25">
      <c r="A3579" t="s">
        <v>284</v>
      </c>
      <c r="B3579" t="s">
        <v>21</v>
      </c>
      <c r="C3579" t="s">
        <v>22</v>
      </c>
      <c r="D3579" t="s">
        <v>12</v>
      </c>
      <c r="E3579" t="s">
        <v>13</v>
      </c>
      <c r="F3579" t="s">
        <v>37</v>
      </c>
      <c r="G3579">
        <v>21</v>
      </c>
      <c r="H3579">
        <v>6250000</v>
      </c>
      <c r="I3579" t="s">
        <v>25</v>
      </c>
      <c r="J3579">
        <f t="shared" si="168"/>
        <v>1</v>
      </c>
      <c r="K3579" t="str">
        <f t="shared" si="169"/>
        <v>MMBtu</v>
      </c>
      <c r="L3579" s="3">
        <f t="shared" si="170"/>
        <v>6250000</v>
      </c>
    </row>
    <row r="3580" spans="1:12" x14ac:dyDescent="0.25">
      <c r="A3580" t="s">
        <v>284</v>
      </c>
      <c r="B3580" t="s">
        <v>21</v>
      </c>
      <c r="C3580" t="s">
        <v>22</v>
      </c>
      <c r="D3580" t="s">
        <v>12</v>
      </c>
      <c r="E3580" t="s">
        <v>15</v>
      </c>
      <c r="F3580" t="s">
        <v>33</v>
      </c>
      <c r="G3580">
        <v>21</v>
      </c>
      <c r="H3580">
        <v>19775000</v>
      </c>
      <c r="I3580" t="s">
        <v>25</v>
      </c>
      <c r="J3580">
        <f t="shared" si="168"/>
        <v>1</v>
      </c>
      <c r="K3580" t="str">
        <f t="shared" si="169"/>
        <v>MMBtu</v>
      </c>
      <c r="L3580" s="3">
        <f t="shared" si="170"/>
        <v>19775000</v>
      </c>
    </row>
    <row r="3581" spans="1:12" x14ac:dyDescent="0.25">
      <c r="A3581" t="s">
        <v>284</v>
      </c>
      <c r="B3581" t="s">
        <v>21</v>
      </c>
      <c r="C3581" t="s">
        <v>22</v>
      </c>
      <c r="D3581" t="s">
        <v>12</v>
      </c>
      <c r="E3581" t="s">
        <v>13</v>
      </c>
      <c r="F3581" t="s">
        <v>33</v>
      </c>
      <c r="G3581">
        <v>18</v>
      </c>
      <c r="H3581">
        <v>21180000</v>
      </c>
      <c r="I3581" t="s">
        <v>25</v>
      </c>
      <c r="J3581">
        <f t="shared" si="168"/>
        <v>1</v>
      </c>
      <c r="K3581" t="str">
        <f t="shared" si="169"/>
        <v>MMBtu</v>
      </c>
      <c r="L3581" s="3">
        <f t="shared" si="170"/>
        <v>21180000</v>
      </c>
    </row>
    <row r="3582" spans="1:12" x14ac:dyDescent="0.25">
      <c r="A3582" t="s">
        <v>284</v>
      </c>
      <c r="B3582" t="s">
        <v>21</v>
      </c>
      <c r="C3582" t="s">
        <v>22</v>
      </c>
      <c r="D3582" t="s">
        <v>12</v>
      </c>
      <c r="E3582" t="s">
        <v>15</v>
      </c>
      <c r="F3582" t="s">
        <v>37</v>
      </c>
      <c r="G3582">
        <v>30</v>
      </c>
      <c r="H3582">
        <v>22055000</v>
      </c>
      <c r="I3582" t="s">
        <v>25</v>
      </c>
      <c r="J3582">
        <f t="shared" si="168"/>
        <v>1</v>
      </c>
      <c r="K3582" t="str">
        <f t="shared" si="169"/>
        <v>MMBtu</v>
      </c>
      <c r="L3582" s="3">
        <f t="shared" si="170"/>
        <v>22055000</v>
      </c>
    </row>
    <row r="3583" spans="1:12" x14ac:dyDescent="0.25">
      <c r="A3583" t="s">
        <v>284</v>
      </c>
      <c r="B3583" t="s">
        <v>21</v>
      </c>
      <c r="C3583" t="s">
        <v>22</v>
      </c>
      <c r="D3583" t="s">
        <v>12</v>
      </c>
      <c r="E3583" t="s">
        <v>13</v>
      </c>
      <c r="F3583" t="s">
        <v>35</v>
      </c>
      <c r="G3583">
        <v>26</v>
      </c>
      <c r="H3583">
        <v>37100500</v>
      </c>
      <c r="I3583" t="s">
        <v>25</v>
      </c>
      <c r="J3583">
        <f t="shared" si="168"/>
        <v>1</v>
      </c>
      <c r="K3583" t="str">
        <f t="shared" si="169"/>
        <v>MMBtu</v>
      </c>
      <c r="L3583" s="3">
        <f t="shared" si="170"/>
        <v>37100500</v>
      </c>
    </row>
    <row r="3584" spans="1:12" x14ac:dyDescent="0.25">
      <c r="A3584" t="s">
        <v>284</v>
      </c>
      <c r="B3584" t="s">
        <v>21</v>
      </c>
      <c r="C3584" t="s">
        <v>22</v>
      </c>
      <c r="D3584" t="s">
        <v>12</v>
      </c>
      <c r="E3584" t="s">
        <v>15</v>
      </c>
      <c r="F3584" t="s">
        <v>35</v>
      </c>
      <c r="G3584">
        <v>38</v>
      </c>
      <c r="H3584">
        <v>48175000</v>
      </c>
      <c r="I3584" t="s">
        <v>25</v>
      </c>
      <c r="J3584">
        <f t="shared" si="168"/>
        <v>1</v>
      </c>
      <c r="K3584" t="str">
        <f t="shared" si="169"/>
        <v>MMBtu</v>
      </c>
      <c r="L3584" s="3">
        <f t="shared" si="170"/>
        <v>48175000</v>
      </c>
    </row>
    <row r="3585" spans="1:12" x14ac:dyDescent="0.25">
      <c r="A3585" t="s">
        <v>285</v>
      </c>
      <c r="B3585" t="s">
        <v>21</v>
      </c>
      <c r="C3585" t="s">
        <v>22</v>
      </c>
      <c r="D3585" t="s">
        <v>23</v>
      </c>
      <c r="E3585" t="s">
        <v>18</v>
      </c>
      <c r="F3585" t="s">
        <v>35</v>
      </c>
      <c r="G3585">
        <v>1</v>
      </c>
      <c r="H3585">
        <v>200000</v>
      </c>
      <c r="I3585" t="s">
        <v>25</v>
      </c>
      <c r="J3585">
        <f t="shared" si="168"/>
        <v>1</v>
      </c>
      <c r="K3585" t="str">
        <f t="shared" si="169"/>
        <v>MMBtu</v>
      </c>
      <c r="L3585" s="3">
        <f t="shared" si="170"/>
        <v>200000</v>
      </c>
    </row>
    <row r="3586" spans="1:12" x14ac:dyDescent="0.25">
      <c r="A3586" t="s">
        <v>285</v>
      </c>
      <c r="B3586" t="s">
        <v>21</v>
      </c>
      <c r="C3586" t="s">
        <v>22</v>
      </c>
      <c r="D3586" t="s">
        <v>12</v>
      </c>
      <c r="E3586" t="s">
        <v>17</v>
      </c>
      <c r="F3586" t="s">
        <v>33</v>
      </c>
      <c r="G3586">
        <v>6</v>
      </c>
      <c r="H3586">
        <v>1750000</v>
      </c>
      <c r="I3586" t="s">
        <v>25</v>
      </c>
      <c r="J3586">
        <f t="shared" si="168"/>
        <v>1</v>
      </c>
      <c r="K3586" t="str">
        <f t="shared" si="169"/>
        <v>MMBtu</v>
      </c>
      <c r="L3586" s="3">
        <f t="shared" si="170"/>
        <v>1750000</v>
      </c>
    </row>
    <row r="3587" spans="1:12" x14ac:dyDescent="0.25">
      <c r="A3587" t="s">
        <v>285</v>
      </c>
      <c r="B3587" t="s">
        <v>21</v>
      </c>
      <c r="C3587" t="s">
        <v>22</v>
      </c>
      <c r="D3587" t="s">
        <v>12</v>
      </c>
      <c r="E3587" t="s">
        <v>15</v>
      </c>
      <c r="F3587" t="s">
        <v>33</v>
      </c>
      <c r="G3587">
        <v>10</v>
      </c>
      <c r="H3587">
        <v>2395000</v>
      </c>
      <c r="I3587" t="s">
        <v>25</v>
      </c>
      <c r="J3587">
        <f t="shared" si="168"/>
        <v>1</v>
      </c>
      <c r="K3587" t="str">
        <f t="shared" si="169"/>
        <v>MMBtu</v>
      </c>
      <c r="L3587" s="3">
        <f t="shared" si="170"/>
        <v>2395000</v>
      </c>
    </row>
    <row r="3588" spans="1:12" x14ac:dyDescent="0.25">
      <c r="A3588" t="s">
        <v>285</v>
      </c>
      <c r="B3588" t="s">
        <v>21</v>
      </c>
      <c r="C3588" t="s">
        <v>22</v>
      </c>
      <c r="D3588" t="s">
        <v>12</v>
      </c>
      <c r="E3588" t="s">
        <v>13</v>
      </c>
      <c r="F3588" t="s">
        <v>37</v>
      </c>
      <c r="G3588">
        <v>14</v>
      </c>
      <c r="H3588">
        <v>2980000</v>
      </c>
      <c r="I3588" t="s">
        <v>25</v>
      </c>
      <c r="J3588">
        <f t="shared" si="168"/>
        <v>1</v>
      </c>
      <c r="K3588" t="str">
        <f t="shared" si="169"/>
        <v>MMBtu</v>
      </c>
      <c r="L3588" s="3">
        <f t="shared" si="170"/>
        <v>2980000</v>
      </c>
    </row>
    <row r="3589" spans="1:12" x14ac:dyDescent="0.25">
      <c r="A3589" t="s">
        <v>285</v>
      </c>
      <c r="B3589" t="s">
        <v>21</v>
      </c>
      <c r="C3589" t="s">
        <v>22</v>
      </c>
      <c r="D3589" t="s">
        <v>12</v>
      </c>
      <c r="E3589" t="s">
        <v>17</v>
      </c>
      <c r="F3589" t="s">
        <v>37</v>
      </c>
      <c r="G3589">
        <v>21</v>
      </c>
      <c r="H3589">
        <v>6152000</v>
      </c>
      <c r="I3589" t="s">
        <v>25</v>
      </c>
      <c r="J3589">
        <f t="shared" si="168"/>
        <v>1</v>
      </c>
      <c r="K3589" t="str">
        <f t="shared" si="169"/>
        <v>MMBtu</v>
      </c>
      <c r="L3589" s="3">
        <f t="shared" si="170"/>
        <v>6152000</v>
      </c>
    </row>
    <row r="3590" spans="1:12" x14ac:dyDescent="0.25">
      <c r="A3590" t="s">
        <v>285</v>
      </c>
      <c r="B3590" t="s">
        <v>21</v>
      </c>
      <c r="C3590" t="s">
        <v>22</v>
      </c>
      <c r="D3590" t="s">
        <v>12</v>
      </c>
      <c r="E3590" t="s">
        <v>13</v>
      </c>
      <c r="F3590" t="s">
        <v>33</v>
      </c>
      <c r="G3590">
        <v>31</v>
      </c>
      <c r="H3590">
        <v>6785000</v>
      </c>
      <c r="I3590" t="s">
        <v>25</v>
      </c>
      <c r="J3590">
        <f t="shared" si="168"/>
        <v>1</v>
      </c>
      <c r="K3590" t="str">
        <f t="shared" si="169"/>
        <v>MMBtu</v>
      </c>
      <c r="L3590" s="3">
        <f t="shared" si="170"/>
        <v>6785000</v>
      </c>
    </row>
    <row r="3591" spans="1:12" x14ac:dyDescent="0.25">
      <c r="A3591" t="s">
        <v>285</v>
      </c>
      <c r="B3591" t="s">
        <v>21</v>
      </c>
      <c r="C3591" t="s">
        <v>22</v>
      </c>
      <c r="D3591" t="s">
        <v>12</v>
      </c>
      <c r="E3591" t="s">
        <v>18</v>
      </c>
      <c r="F3591" t="s">
        <v>37</v>
      </c>
      <c r="G3591">
        <v>67</v>
      </c>
      <c r="H3591">
        <v>12825000</v>
      </c>
      <c r="I3591" t="s">
        <v>25</v>
      </c>
      <c r="J3591">
        <f t="shared" si="168"/>
        <v>1</v>
      </c>
      <c r="K3591" t="str">
        <f t="shared" si="169"/>
        <v>MMBtu</v>
      </c>
      <c r="L3591" s="3">
        <f t="shared" si="170"/>
        <v>12825000</v>
      </c>
    </row>
    <row r="3592" spans="1:12" x14ac:dyDescent="0.25">
      <c r="A3592" t="s">
        <v>285</v>
      </c>
      <c r="B3592" t="s">
        <v>21</v>
      </c>
      <c r="C3592" t="s">
        <v>22</v>
      </c>
      <c r="D3592" t="s">
        <v>12</v>
      </c>
      <c r="E3592" t="s">
        <v>15</v>
      </c>
      <c r="F3592" t="s">
        <v>37</v>
      </c>
      <c r="G3592">
        <v>64</v>
      </c>
      <c r="H3592">
        <v>19150000</v>
      </c>
      <c r="I3592" t="s">
        <v>25</v>
      </c>
      <c r="J3592">
        <f t="shared" si="168"/>
        <v>1</v>
      </c>
      <c r="K3592" t="str">
        <f t="shared" si="169"/>
        <v>MMBtu</v>
      </c>
      <c r="L3592" s="3">
        <f t="shared" si="170"/>
        <v>19150000</v>
      </c>
    </row>
    <row r="3593" spans="1:12" x14ac:dyDescent="0.25">
      <c r="A3593" t="s">
        <v>285</v>
      </c>
      <c r="B3593" t="s">
        <v>21</v>
      </c>
      <c r="C3593" t="s">
        <v>22</v>
      </c>
      <c r="D3593" t="s">
        <v>12</v>
      </c>
      <c r="E3593" t="s">
        <v>19</v>
      </c>
      <c r="F3593" t="s">
        <v>35</v>
      </c>
      <c r="G3593">
        <v>223</v>
      </c>
      <c r="H3593">
        <v>50474382</v>
      </c>
      <c r="I3593" t="s">
        <v>25</v>
      </c>
      <c r="J3593">
        <f t="shared" si="168"/>
        <v>1</v>
      </c>
      <c r="K3593" t="str">
        <f t="shared" si="169"/>
        <v>MMBtu</v>
      </c>
      <c r="L3593" s="3">
        <f t="shared" si="170"/>
        <v>50474382</v>
      </c>
    </row>
    <row r="3594" spans="1:12" x14ac:dyDescent="0.25">
      <c r="A3594" t="s">
        <v>285</v>
      </c>
      <c r="B3594" t="s">
        <v>21</v>
      </c>
      <c r="C3594" t="s">
        <v>22</v>
      </c>
      <c r="D3594" t="s">
        <v>12</v>
      </c>
      <c r="E3594" t="s">
        <v>17</v>
      </c>
      <c r="F3594" t="s">
        <v>35</v>
      </c>
      <c r="G3594">
        <v>234</v>
      </c>
      <c r="H3594">
        <v>55060652</v>
      </c>
      <c r="I3594" t="s">
        <v>25</v>
      </c>
      <c r="J3594">
        <f t="shared" si="168"/>
        <v>1</v>
      </c>
      <c r="K3594" t="str">
        <f t="shared" si="169"/>
        <v>MMBtu</v>
      </c>
      <c r="L3594" s="3">
        <f t="shared" si="170"/>
        <v>55060652</v>
      </c>
    </row>
    <row r="3595" spans="1:12" x14ac:dyDescent="0.25">
      <c r="A3595" t="s">
        <v>285</v>
      </c>
      <c r="B3595" t="s">
        <v>21</v>
      </c>
      <c r="C3595" t="s">
        <v>22</v>
      </c>
      <c r="D3595" t="s">
        <v>12</v>
      </c>
      <c r="E3595" t="s">
        <v>19</v>
      </c>
      <c r="F3595" t="s">
        <v>36</v>
      </c>
      <c r="G3595">
        <v>363</v>
      </c>
      <c r="H3595">
        <v>77627500</v>
      </c>
      <c r="I3595" t="s">
        <v>25</v>
      </c>
      <c r="J3595">
        <f t="shared" si="168"/>
        <v>1</v>
      </c>
      <c r="K3595" t="str">
        <f t="shared" si="169"/>
        <v>MMBtu</v>
      </c>
      <c r="L3595" s="3">
        <f t="shared" si="170"/>
        <v>77627500</v>
      </c>
    </row>
    <row r="3596" spans="1:12" x14ac:dyDescent="0.25">
      <c r="A3596" t="s">
        <v>285</v>
      </c>
      <c r="B3596" t="s">
        <v>21</v>
      </c>
      <c r="C3596" t="s">
        <v>22</v>
      </c>
      <c r="D3596" t="s">
        <v>12</v>
      </c>
      <c r="E3596" t="s">
        <v>17</v>
      </c>
      <c r="F3596" t="s">
        <v>36</v>
      </c>
      <c r="G3596">
        <v>356</v>
      </c>
      <c r="H3596">
        <v>87095000</v>
      </c>
      <c r="I3596" t="s">
        <v>25</v>
      </c>
      <c r="J3596">
        <f t="shared" si="168"/>
        <v>1</v>
      </c>
      <c r="K3596" t="str">
        <f t="shared" si="169"/>
        <v>MMBtu</v>
      </c>
      <c r="L3596" s="3">
        <f t="shared" si="170"/>
        <v>87095000</v>
      </c>
    </row>
    <row r="3597" spans="1:12" x14ac:dyDescent="0.25">
      <c r="A3597" t="s">
        <v>285</v>
      </c>
      <c r="B3597" t="s">
        <v>21</v>
      </c>
      <c r="C3597" t="s">
        <v>22</v>
      </c>
      <c r="D3597" t="s">
        <v>12</v>
      </c>
      <c r="E3597" t="s">
        <v>18</v>
      </c>
      <c r="F3597" t="s">
        <v>36</v>
      </c>
      <c r="G3597">
        <v>305</v>
      </c>
      <c r="H3597">
        <v>88412500</v>
      </c>
      <c r="I3597" t="s">
        <v>25</v>
      </c>
      <c r="J3597">
        <f t="shared" si="168"/>
        <v>1</v>
      </c>
      <c r="K3597" t="str">
        <f t="shared" si="169"/>
        <v>MMBtu</v>
      </c>
      <c r="L3597" s="3">
        <f t="shared" si="170"/>
        <v>88412500</v>
      </c>
    </row>
    <row r="3598" spans="1:12" x14ac:dyDescent="0.25">
      <c r="A3598" t="s">
        <v>285</v>
      </c>
      <c r="B3598" t="s">
        <v>21</v>
      </c>
      <c r="C3598" t="s">
        <v>22</v>
      </c>
      <c r="D3598" t="s">
        <v>12</v>
      </c>
      <c r="E3598" t="s">
        <v>13</v>
      </c>
      <c r="F3598" t="s">
        <v>36</v>
      </c>
      <c r="G3598">
        <v>413</v>
      </c>
      <c r="H3598">
        <v>94165136</v>
      </c>
      <c r="I3598" t="s">
        <v>25</v>
      </c>
      <c r="J3598">
        <f t="shared" si="168"/>
        <v>1</v>
      </c>
      <c r="K3598" t="str">
        <f t="shared" si="169"/>
        <v>MMBtu</v>
      </c>
      <c r="L3598" s="3">
        <f t="shared" si="170"/>
        <v>94165136</v>
      </c>
    </row>
    <row r="3599" spans="1:12" x14ac:dyDescent="0.25">
      <c r="A3599" t="s">
        <v>285</v>
      </c>
      <c r="B3599" t="s">
        <v>21</v>
      </c>
      <c r="C3599" t="s">
        <v>22</v>
      </c>
      <c r="D3599" t="s">
        <v>20</v>
      </c>
      <c r="E3599" t="s">
        <v>13</v>
      </c>
      <c r="F3599" t="s">
        <v>36</v>
      </c>
      <c r="G3599">
        <v>1</v>
      </c>
      <c r="H3599">
        <v>100000000</v>
      </c>
      <c r="I3599" t="s">
        <v>25</v>
      </c>
      <c r="J3599">
        <f t="shared" si="168"/>
        <v>1</v>
      </c>
      <c r="K3599" t="str">
        <f t="shared" si="169"/>
        <v>MMBtu</v>
      </c>
      <c r="L3599" s="3">
        <f t="shared" si="170"/>
        <v>100000000</v>
      </c>
    </row>
    <row r="3600" spans="1:12" x14ac:dyDescent="0.25">
      <c r="A3600" t="s">
        <v>285</v>
      </c>
      <c r="B3600" t="s">
        <v>21</v>
      </c>
      <c r="C3600" t="s">
        <v>22</v>
      </c>
      <c r="D3600" t="s">
        <v>12</v>
      </c>
      <c r="E3600" t="s">
        <v>15</v>
      </c>
      <c r="F3600" t="s">
        <v>36</v>
      </c>
      <c r="G3600">
        <v>408</v>
      </c>
      <c r="H3600">
        <v>103489750</v>
      </c>
      <c r="I3600" t="s">
        <v>25</v>
      </c>
      <c r="J3600">
        <f t="shared" si="168"/>
        <v>1</v>
      </c>
      <c r="K3600" t="str">
        <f t="shared" si="169"/>
        <v>MMBtu</v>
      </c>
      <c r="L3600" s="3">
        <f t="shared" si="170"/>
        <v>103489750</v>
      </c>
    </row>
    <row r="3601" spans="1:12" x14ac:dyDescent="0.25">
      <c r="A3601" t="s">
        <v>285</v>
      </c>
      <c r="B3601" t="s">
        <v>21</v>
      </c>
      <c r="C3601" t="s">
        <v>22</v>
      </c>
      <c r="D3601" t="s">
        <v>12</v>
      </c>
      <c r="E3601" t="s">
        <v>18</v>
      </c>
      <c r="F3601" t="s">
        <v>35</v>
      </c>
      <c r="G3601">
        <v>541</v>
      </c>
      <c r="H3601">
        <v>125341500</v>
      </c>
      <c r="I3601" t="s">
        <v>25</v>
      </c>
      <c r="J3601">
        <f t="shared" si="168"/>
        <v>1</v>
      </c>
      <c r="K3601" t="str">
        <f t="shared" si="169"/>
        <v>MMBtu</v>
      </c>
      <c r="L3601" s="3">
        <f t="shared" si="170"/>
        <v>125341500</v>
      </c>
    </row>
    <row r="3602" spans="1:12" x14ac:dyDescent="0.25">
      <c r="A3602" t="s">
        <v>285</v>
      </c>
      <c r="B3602" t="s">
        <v>21</v>
      </c>
      <c r="C3602" t="s">
        <v>22</v>
      </c>
      <c r="D3602" t="s">
        <v>12</v>
      </c>
      <c r="E3602" t="s">
        <v>13</v>
      </c>
      <c r="F3602" t="s">
        <v>35</v>
      </c>
      <c r="G3602">
        <v>725</v>
      </c>
      <c r="H3602">
        <v>164151684</v>
      </c>
      <c r="I3602" t="s">
        <v>25</v>
      </c>
      <c r="J3602">
        <f t="shared" si="168"/>
        <v>1</v>
      </c>
      <c r="K3602" t="str">
        <f t="shared" si="169"/>
        <v>MMBtu</v>
      </c>
      <c r="L3602" s="3">
        <f t="shared" si="170"/>
        <v>164151684</v>
      </c>
    </row>
    <row r="3603" spans="1:12" x14ac:dyDescent="0.25">
      <c r="A3603" t="s">
        <v>285</v>
      </c>
      <c r="B3603" t="s">
        <v>21</v>
      </c>
      <c r="C3603" t="s">
        <v>22</v>
      </c>
      <c r="D3603" t="s">
        <v>12</v>
      </c>
      <c r="E3603" t="s">
        <v>15</v>
      </c>
      <c r="F3603" t="s">
        <v>35</v>
      </c>
      <c r="G3603">
        <v>766</v>
      </c>
      <c r="H3603">
        <v>180535573</v>
      </c>
      <c r="I3603" t="s">
        <v>25</v>
      </c>
      <c r="J3603">
        <f t="shared" si="168"/>
        <v>1</v>
      </c>
      <c r="K3603" t="str">
        <f t="shared" si="169"/>
        <v>MMBtu</v>
      </c>
      <c r="L3603" s="3">
        <f t="shared" si="170"/>
        <v>180535573</v>
      </c>
    </row>
    <row r="3604" spans="1:12" x14ac:dyDescent="0.25">
      <c r="A3604" t="s">
        <v>286</v>
      </c>
      <c r="B3604" t="s">
        <v>21</v>
      </c>
      <c r="C3604" t="s">
        <v>22</v>
      </c>
      <c r="D3604" t="s">
        <v>12</v>
      </c>
      <c r="E3604" t="s">
        <v>13</v>
      </c>
      <c r="F3604" t="s">
        <v>35</v>
      </c>
      <c r="G3604">
        <v>1</v>
      </c>
      <c r="H3604">
        <v>280000</v>
      </c>
      <c r="I3604" t="s">
        <v>25</v>
      </c>
      <c r="J3604">
        <f t="shared" si="168"/>
        <v>1</v>
      </c>
      <c r="K3604" t="str">
        <f t="shared" si="169"/>
        <v>MMBtu</v>
      </c>
      <c r="L3604" s="3">
        <f t="shared" si="170"/>
        <v>280000</v>
      </c>
    </row>
    <row r="3605" spans="1:12" x14ac:dyDescent="0.25">
      <c r="A3605" t="s">
        <v>286</v>
      </c>
      <c r="B3605" t="s">
        <v>21</v>
      </c>
      <c r="C3605" t="s">
        <v>22</v>
      </c>
      <c r="D3605" t="s">
        <v>12</v>
      </c>
      <c r="E3605" t="s">
        <v>13</v>
      </c>
      <c r="F3605" t="s">
        <v>33</v>
      </c>
      <c r="G3605">
        <v>1</v>
      </c>
      <c r="H3605">
        <v>310000</v>
      </c>
      <c r="I3605" t="s">
        <v>25</v>
      </c>
      <c r="J3605">
        <f t="shared" si="168"/>
        <v>1</v>
      </c>
      <c r="K3605" t="str">
        <f t="shared" si="169"/>
        <v>MMBtu</v>
      </c>
      <c r="L3605" s="3">
        <f t="shared" si="170"/>
        <v>310000</v>
      </c>
    </row>
    <row r="3606" spans="1:12" x14ac:dyDescent="0.25">
      <c r="A3606" t="s">
        <v>286</v>
      </c>
      <c r="B3606" t="s">
        <v>21</v>
      </c>
      <c r="C3606" t="s">
        <v>22</v>
      </c>
      <c r="D3606" t="s">
        <v>12</v>
      </c>
      <c r="E3606" t="s">
        <v>19</v>
      </c>
      <c r="F3606" t="s">
        <v>36</v>
      </c>
      <c r="G3606">
        <v>2</v>
      </c>
      <c r="H3606">
        <v>310000</v>
      </c>
      <c r="I3606" t="s">
        <v>25</v>
      </c>
      <c r="J3606">
        <f t="shared" si="168"/>
        <v>1</v>
      </c>
      <c r="K3606" t="str">
        <f t="shared" si="169"/>
        <v>MMBtu</v>
      </c>
      <c r="L3606" s="3">
        <f t="shared" si="170"/>
        <v>310000</v>
      </c>
    </row>
    <row r="3607" spans="1:12" x14ac:dyDescent="0.25">
      <c r="A3607" t="s">
        <v>286</v>
      </c>
      <c r="B3607" t="s">
        <v>21</v>
      </c>
      <c r="C3607" t="s">
        <v>22</v>
      </c>
      <c r="D3607" t="s">
        <v>12</v>
      </c>
      <c r="E3607" t="s">
        <v>18</v>
      </c>
      <c r="F3607" t="s">
        <v>35</v>
      </c>
      <c r="G3607">
        <v>1</v>
      </c>
      <c r="H3607">
        <v>465000</v>
      </c>
      <c r="I3607" t="s">
        <v>25</v>
      </c>
      <c r="J3607">
        <f t="shared" si="168"/>
        <v>1</v>
      </c>
      <c r="K3607" t="str">
        <f t="shared" si="169"/>
        <v>MMBtu</v>
      </c>
      <c r="L3607" s="3">
        <f t="shared" si="170"/>
        <v>465000</v>
      </c>
    </row>
    <row r="3608" spans="1:12" x14ac:dyDescent="0.25">
      <c r="A3608" t="s">
        <v>286</v>
      </c>
      <c r="B3608" t="s">
        <v>21</v>
      </c>
      <c r="C3608" t="s">
        <v>22</v>
      </c>
      <c r="D3608" t="s">
        <v>12</v>
      </c>
      <c r="E3608" t="s">
        <v>15</v>
      </c>
      <c r="F3608" t="s">
        <v>36</v>
      </c>
      <c r="G3608">
        <v>1</v>
      </c>
      <c r="H3608">
        <v>465000</v>
      </c>
      <c r="I3608" t="s">
        <v>25</v>
      </c>
      <c r="J3608">
        <f t="shared" si="168"/>
        <v>1</v>
      </c>
      <c r="K3608" t="str">
        <f t="shared" si="169"/>
        <v>MMBtu</v>
      </c>
      <c r="L3608" s="3">
        <f t="shared" si="170"/>
        <v>465000</v>
      </c>
    </row>
    <row r="3609" spans="1:12" x14ac:dyDescent="0.25">
      <c r="A3609" t="s">
        <v>286</v>
      </c>
      <c r="B3609" t="s">
        <v>21</v>
      </c>
      <c r="C3609" t="s">
        <v>22</v>
      </c>
      <c r="D3609" t="s">
        <v>12</v>
      </c>
      <c r="E3609" t="s">
        <v>17</v>
      </c>
      <c r="F3609" t="s">
        <v>33</v>
      </c>
      <c r="G3609">
        <v>3</v>
      </c>
      <c r="H3609">
        <v>575000</v>
      </c>
      <c r="I3609" t="s">
        <v>25</v>
      </c>
      <c r="J3609">
        <f t="shared" si="168"/>
        <v>1</v>
      </c>
      <c r="K3609" t="str">
        <f t="shared" si="169"/>
        <v>MMBtu</v>
      </c>
      <c r="L3609" s="3">
        <f t="shared" si="170"/>
        <v>575000</v>
      </c>
    </row>
    <row r="3610" spans="1:12" x14ac:dyDescent="0.25">
      <c r="A3610" t="s">
        <v>286</v>
      </c>
      <c r="B3610" t="s">
        <v>21</v>
      </c>
      <c r="C3610" t="s">
        <v>22</v>
      </c>
      <c r="D3610" t="s">
        <v>12</v>
      </c>
      <c r="E3610" t="s">
        <v>17</v>
      </c>
      <c r="F3610" t="s">
        <v>36</v>
      </c>
      <c r="G3610">
        <v>5</v>
      </c>
      <c r="H3610">
        <v>1210000</v>
      </c>
      <c r="I3610" t="s">
        <v>25</v>
      </c>
      <c r="J3610">
        <f t="shared" si="168"/>
        <v>1</v>
      </c>
      <c r="K3610" t="str">
        <f t="shared" si="169"/>
        <v>MMBtu</v>
      </c>
      <c r="L3610" s="3">
        <f t="shared" si="170"/>
        <v>1210000</v>
      </c>
    </row>
    <row r="3611" spans="1:12" x14ac:dyDescent="0.25">
      <c r="A3611" t="s">
        <v>286</v>
      </c>
      <c r="B3611" t="s">
        <v>21</v>
      </c>
      <c r="C3611" t="s">
        <v>22</v>
      </c>
      <c r="D3611" t="s">
        <v>12</v>
      </c>
      <c r="E3611" t="s">
        <v>15</v>
      </c>
      <c r="F3611" t="s">
        <v>35</v>
      </c>
      <c r="G3611">
        <v>16</v>
      </c>
      <c r="H3611">
        <v>2602446</v>
      </c>
      <c r="I3611" t="s">
        <v>25</v>
      </c>
      <c r="J3611">
        <f t="shared" si="168"/>
        <v>1</v>
      </c>
      <c r="K3611" t="str">
        <f t="shared" si="169"/>
        <v>MMBtu</v>
      </c>
      <c r="L3611" s="3">
        <f t="shared" si="170"/>
        <v>2602446</v>
      </c>
    </row>
    <row r="3612" spans="1:12" x14ac:dyDescent="0.25">
      <c r="A3612" t="s">
        <v>286</v>
      </c>
      <c r="B3612" t="s">
        <v>21</v>
      </c>
      <c r="C3612" t="s">
        <v>22</v>
      </c>
      <c r="D3612" t="s">
        <v>12</v>
      </c>
      <c r="E3612" t="s">
        <v>17</v>
      </c>
      <c r="F3612" t="s">
        <v>35</v>
      </c>
      <c r="G3612">
        <v>33</v>
      </c>
      <c r="H3612">
        <v>6795000</v>
      </c>
      <c r="I3612" t="s">
        <v>25</v>
      </c>
      <c r="J3612">
        <f t="shared" si="168"/>
        <v>1</v>
      </c>
      <c r="K3612" t="str">
        <f t="shared" si="169"/>
        <v>MMBtu</v>
      </c>
      <c r="L3612" s="3">
        <f t="shared" si="170"/>
        <v>6795000</v>
      </c>
    </row>
    <row r="3613" spans="1:12" x14ac:dyDescent="0.25">
      <c r="A3613" t="s">
        <v>286</v>
      </c>
      <c r="B3613" t="s">
        <v>21</v>
      </c>
      <c r="C3613" t="s">
        <v>22</v>
      </c>
      <c r="D3613" t="s">
        <v>12</v>
      </c>
      <c r="E3613" t="s">
        <v>19</v>
      </c>
      <c r="F3613" t="s">
        <v>35</v>
      </c>
      <c r="G3613">
        <v>88</v>
      </c>
      <c r="H3613">
        <v>13864442</v>
      </c>
      <c r="I3613" t="s">
        <v>25</v>
      </c>
      <c r="J3613">
        <f t="shared" ref="J3613:J3676" si="171">IF(I3613="GJ",1.0542,1)</f>
        <v>1</v>
      </c>
      <c r="K3613" t="str">
        <f t="shared" ref="K3613:K3676" si="172">IF(I3613="GJ","MMBtu",I3613)</f>
        <v>MMBtu</v>
      </c>
      <c r="L3613" s="3">
        <f t="shared" ref="L3613:L3676" si="173">H3613*J3613</f>
        <v>13864442</v>
      </c>
    </row>
    <row r="3614" spans="1:12" x14ac:dyDescent="0.25">
      <c r="A3614" t="s">
        <v>287</v>
      </c>
      <c r="B3614" t="s">
        <v>21</v>
      </c>
      <c r="C3614" t="s">
        <v>22</v>
      </c>
      <c r="D3614" t="s">
        <v>23</v>
      </c>
      <c r="E3614" t="s">
        <v>13</v>
      </c>
      <c r="F3614" t="s">
        <v>33</v>
      </c>
      <c r="G3614">
        <v>34</v>
      </c>
      <c r="H3614">
        <v>239010</v>
      </c>
      <c r="I3614" t="s">
        <v>25</v>
      </c>
      <c r="J3614">
        <f t="shared" si="171"/>
        <v>1</v>
      </c>
      <c r="K3614" t="str">
        <f t="shared" si="172"/>
        <v>MMBtu</v>
      </c>
      <c r="L3614" s="3">
        <f t="shared" si="173"/>
        <v>239010</v>
      </c>
    </row>
    <row r="3615" spans="1:12" x14ac:dyDescent="0.25">
      <c r="A3615" t="s">
        <v>287</v>
      </c>
      <c r="B3615" t="s">
        <v>21</v>
      </c>
      <c r="C3615" t="s">
        <v>22</v>
      </c>
      <c r="D3615" t="s">
        <v>23</v>
      </c>
      <c r="E3615" t="s">
        <v>19</v>
      </c>
      <c r="F3615" t="s">
        <v>33</v>
      </c>
      <c r="G3615">
        <v>36</v>
      </c>
      <c r="H3615">
        <v>255555</v>
      </c>
      <c r="I3615" t="s">
        <v>25</v>
      </c>
      <c r="J3615">
        <f t="shared" si="171"/>
        <v>1</v>
      </c>
      <c r="K3615" t="str">
        <f t="shared" si="172"/>
        <v>MMBtu</v>
      </c>
      <c r="L3615" s="3">
        <f t="shared" si="173"/>
        <v>255555</v>
      </c>
    </row>
    <row r="3616" spans="1:12" x14ac:dyDescent="0.25">
      <c r="A3616" t="s">
        <v>287</v>
      </c>
      <c r="B3616" t="s">
        <v>21</v>
      </c>
      <c r="C3616" t="s">
        <v>22</v>
      </c>
      <c r="D3616" t="s">
        <v>23</v>
      </c>
      <c r="E3616" t="s">
        <v>15</v>
      </c>
      <c r="F3616" t="s">
        <v>33</v>
      </c>
      <c r="G3616">
        <v>70</v>
      </c>
      <c r="H3616">
        <v>445695</v>
      </c>
      <c r="I3616" t="s">
        <v>25</v>
      </c>
      <c r="J3616">
        <f t="shared" si="171"/>
        <v>1</v>
      </c>
      <c r="K3616" t="str">
        <f t="shared" si="172"/>
        <v>MMBtu</v>
      </c>
      <c r="L3616" s="3">
        <f t="shared" si="173"/>
        <v>445695</v>
      </c>
    </row>
    <row r="3617" spans="1:12" x14ac:dyDescent="0.25">
      <c r="A3617" t="s">
        <v>287</v>
      </c>
      <c r="B3617" t="s">
        <v>21</v>
      </c>
      <c r="C3617" t="s">
        <v>22</v>
      </c>
      <c r="D3617" t="s">
        <v>23</v>
      </c>
      <c r="E3617" t="s">
        <v>17</v>
      </c>
      <c r="F3617" t="s">
        <v>33</v>
      </c>
      <c r="G3617">
        <v>85</v>
      </c>
      <c r="H3617">
        <v>452119</v>
      </c>
      <c r="I3617" t="s">
        <v>25</v>
      </c>
      <c r="J3617">
        <f t="shared" si="171"/>
        <v>1</v>
      </c>
      <c r="K3617" t="str">
        <f t="shared" si="172"/>
        <v>MMBtu</v>
      </c>
      <c r="L3617" s="3">
        <f t="shared" si="173"/>
        <v>452119</v>
      </c>
    </row>
    <row r="3618" spans="1:12" x14ac:dyDescent="0.25">
      <c r="A3618" t="s">
        <v>287</v>
      </c>
      <c r="B3618" t="s">
        <v>21</v>
      </c>
      <c r="C3618" t="s">
        <v>22</v>
      </c>
      <c r="D3618" t="s">
        <v>20</v>
      </c>
      <c r="E3618" t="s">
        <v>19</v>
      </c>
      <c r="F3618" t="s">
        <v>36</v>
      </c>
      <c r="G3618">
        <v>1</v>
      </c>
      <c r="H3618">
        <v>500000</v>
      </c>
      <c r="I3618" t="s">
        <v>25</v>
      </c>
      <c r="J3618">
        <f t="shared" si="171"/>
        <v>1</v>
      </c>
      <c r="K3618" t="str">
        <f t="shared" si="172"/>
        <v>MMBtu</v>
      </c>
      <c r="L3618" s="3">
        <f t="shared" si="173"/>
        <v>500000</v>
      </c>
    </row>
    <row r="3619" spans="1:12" x14ac:dyDescent="0.25">
      <c r="A3619" t="s">
        <v>287</v>
      </c>
      <c r="B3619" t="s">
        <v>21</v>
      </c>
      <c r="C3619" t="s">
        <v>22</v>
      </c>
      <c r="D3619" t="s">
        <v>12</v>
      </c>
      <c r="E3619" t="s">
        <v>19</v>
      </c>
      <c r="F3619" t="s">
        <v>36</v>
      </c>
      <c r="G3619">
        <v>6</v>
      </c>
      <c r="H3619">
        <v>650000</v>
      </c>
      <c r="I3619" t="s">
        <v>25</v>
      </c>
      <c r="J3619">
        <f t="shared" si="171"/>
        <v>1</v>
      </c>
      <c r="K3619" t="str">
        <f t="shared" si="172"/>
        <v>MMBtu</v>
      </c>
      <c r="L3619" s="3">
        <f t="shared" si="173"/>
        <v>650000</v>
      </c>
    </row>
    <row r="3620" spans="1:12" x14ac:dyDescent="0.25">
      <c r="A3620" t="s">
        <v>287</v>
      </c>
      <c r="B3620" t="s">
        <v>21</v>
      </c>
      <c r="C3620" t="s">
        <v>22</v>
      </c>
      <c r="D3620" t="s">
        <v>12</v>
      </c>
      <c r="E3620" t="s">
        <v>19</v>
      </c>
      <c r="F3620" t="s">
        <v>35</v>
      </c>
      <c r="G3620">
        <v>5</v>
      </c>
      <c r="H3620">
        <v>2099000</v>
      </c>
      <c r="I3620" t="s">
        <v>25</v>
      </c>
      <c r="J3620">
        <f t="shared" si="171"/>
        <v>1</v>
      </c>
      <c r="K3620" t="str">
        <f t="shared" si="172"/>
        <v>MMBtu</v>
      </c>
      <c r="L3620" s="3">
        <f t="shared" si="173"/>
        <v>2099000</v>
      </c>
    </row>
    <row r="3621" spans="1:12" x14ac:dyDescent="0.25">
      <c r="A3621" t="s">
        <v>287</v>
      </c>
      <c r="B3621" t="s">
        <v>21</v>
      </c>
      <c r="C3621" t="s">
        <v>22</v>
      </c>
      <c r="D3621" t="s">
        <v>23</v>
      </c>
      <c r="E3621" t="s">
        <v>17</v>
      </c>
      <c r="F3621" t="s">
        <v>35</v>
      </c>
      <c r="G3621">
        <v>129</v>
      </c>
      <c r="H3621">
        <v>2589403</v>
      </c>
      <c r="I3621" t="s">
        <v>25</v>
      </c>
      <c r="J3621">
        <f t="shared" si="171"/>
        <v>1</v>
      </c>
      <c r="K3621" t="str">
        <f t="shared" si="172"/>
        <v>MMBtu</v>
      </c>
      <c r="L3621" s="3">
        <f t="shared" si="173"/>
        <v>2589403</v>
      </c>
    </row>
    <row r="3622" spans="1:12" x14ac:dyDescent="0.25">
      <c r="A3622" t="s">
        <v>287</v>
      </c>
      <c r="B3622" t="s">
        <v>21</v>
      </c>
      <c r="C3622" t="s">
        <v>22</v>
      </c>
      <c r="D3622" t="s">
        <v>23</v>
      </c>
      <c r="E3622" t="s">
        <v>19</v>
      </c>
      <c r="F3622" t="s">
        <v>35</v>
      </c>
      <c r="G3622">
        <v>309</v>
      </c>
      <c r="H3622">
        <v>3768764</v>
      </c>
      <c r="I3622" t="s">
        <v>25</v>
      </c>
      <c r="J3622">
        <f t="shared" si="171"/>
        <v>1</v>
      </c>
      <c r="K3622" t="str">
        <f t="shared" si="172"/>
        <v>MMBtu</v>
      </c>
      <c r="L3622" s="3">
        <f t="shared" si="173"/>
        <v>3768764</v>
      </c>
    </row>
    <row r="3623" spans="1:12" x14ac:dyDescent="0.25">
      <c r="A3623" t="s">
        <v>287</v>
      </c>
      <c r="B3623" t="s">
        <v>21</v>
      </c>
      <c r="C3623" t="s">
        <v>22</v>
      </c>
      <c r="D3623" t="s">
        <v>12</v>
      </c>
      <c r="E3623" t="s">
        <v>17</v>
      </c>
      <c r="F3623" t="s">
        <v>36</v>
      </c>
      <c r="G3623">
        <v>13</v>
      </c>
      <c r="H3623">
        <v>4495000</v>
      </c>
      <c r="I3623" t="s">
        <v>25</v>
      </c>
      <c r="J3623">
        <f t="shared" si="171"/>
        <v>1</v>
      </c>
      <c r="K3623" t="str">
        <f t="shared" si="172"/>
        <v>MMBtu</v>
      </c>
      <c r="L3623" s="3">
        <f t="shared" si="173"/>
        <v>4495000</v>
      </c>
    </row>
    <row r="3624" spans="1:12" x14ac:dyDescent="0.25">
      <c r="A3624" t="s">
        <v>287</v>
      </c>
      <c r="B3624" t="s">
        <v>21</v>
      </c>
      <c r="C3624" t="s">
        <v>22</v>
      </c>
      <c r="D3624" t="s">
        <v>23</v>
      </c>
      <c r="E3624" t="s">
        <v>15</v>
      </c>
      <c r="F3624" t="s">
        <v>35</v>
      </c>
      <c r="G3624">
        <v>137</v>
      </c>
      <c r="H3624">
        <v>5027730</v>
      </c>
      <c r="I3624" t="s">
        <v>25</v>
      </c>
      <c r="J3624">
        <f t="shared" si="171"/>
        <v>1</v>
      </c>
      <c r="K3624" t="str">
        <f t="shared" si="172"/>
        <v>MMBtu</v>
      </c>
      <c r="L3624" s="3">
        <f t="shared" si="173"/>
        <v>5027730</v>
      </c>
    </row>
    <row r="3625" spans="1:12" x14ac:dyDescent="0.25">
      <c r="A3625" t="s">
        <v>287</v>
      </c>
      <c r="B3625" t="s">
        <v>21</v>
      </c>
      <c r="C3625" t="s">
        <v>22</v>
      </c>
      <c r="D3625" t="s">
        <v>23</v>
      </c>
      <c r="E3625" t="s">
        <v>13</v>
      </c>
      <c r="F3625" t="s">
        <v>35</v>
      </c>
      <c r="G3625">
        <v>144</v>
      </c>
      <c r="H3625">
        <v>7262090</v>
      </c>
      <c r="I3625" t="s">
        <v>25</v>
      </c>
      <c r="J3625">
        <f t="shared" si="171"/>
        <v>1</v>
      </c>
      <c r="K3625" t="str">
        <f t="shared" si="172"/>
        <v>MMBtu</v>
      </c>
      <c r="L3625" s="3">
        <f t="shared" si="173"/>
        <v>7262090</v>
      </c>
    </row>
    <row r="3626" spans="1:12" x14ac:dyDescent="0.25">
      <c r="A3626" t="s">
        <v>287</v>
      </c>
      <c r="B3626" t="s">
        <v>21</v>
      </c>
      <c r="C3626" t="s">
        <v>11</v>
      </c>
      <c r="D3626" t="s">
        <v>12</v>
      </c>
      <c r="E3626" t="s">
        <v>19</v>
      </c>
      <c r="F3626" t="s">
        <v>35</v>
      </c>
      <c r="G3626">
        <v>11</v>
      </c>
      <c r="H3626">
        <v>5800</v>
      </c>
      <c r="I3626" t="s">
        <v>14</v>
      </c>
      <c r="J3626">
        <f t="shared" si="171"/>
        <v>1</v>
      </c>
      <c r="K3626" t="str">
        <f t="shared" si="172"/>
        <v>MWh</v>
      </c>
      <c r="L3626" s="3">
        <f t="shared" si="173"/>
        <v>5800</v>
      </c>
    </row>
    <row r="3627" spans="1:12" x14ac:dyDescent="0.25">
      <c r="A3627" t="s">
        <v>287</v>
      </c>
      <c r="B3627" t="s">
        <v>21</v>
      </c>
      <c r="C3627" t="s">
        <v>11</v>
      </c>
      <c r="D3627" t="s">
        <v>23</v>
      </c>
      <c r="E3627" t="s">
        <v>13</v>
      </c>
      <c r="F3627" t="s">
        <v>35</v>
      </c>
      <c r="G3627">
        <v>105</v>
      </c>
      <c r="H3627">
        <v>178101</v>
      </c>
      <c r="I3627" t="s">
        <v>14</v>
      </c>
      <c r="J3627">
        <f t="shared" si="171"/>
        <v>1</v>
      </c>
      <c r="K3627" t="str">
        <f t="shared" si="172"/>
        <v>MWh</v>
      </c>
      <c r="L3627" s="3">
        <f t="shared" si="173"/>
        <v>178101</v>
      </c>
    </row>
    <row r="3628" spans="1:12" x14ac:dyDescent="0.25">
      <c r="A3628" t="s">
        <v>287</v>
      </c>
      <c r="B3628" t="s">
        <v>21</v>
      </c>
      <c r="C3628" t="s">
        <v>11</v>
      </c>
      <c r="D3628" t="s">
        <v>23</v>
      </c>
      <c r="E3628" t="s">
        <v>19</v>
      </c>
      <c r="F3628" t="s">
        <v>35</v>
      </c>
      <c r="G3628">
        <v>133</v>
      </c>
      <c r="H3628">
        <v>305036</v>
      </c>
      <c r="I3628" t="s">
        <v>14</v>
      </c>
      <c r="J3628">
        <f t="shared" si="171"/>
        <v>1</v>
      </c>
      <c r="K3628" t="str">
        <f t="shared" si="172"/>
        <v>MWh</v>
      </c>
      <c r="L3628" s="3">
        <f t="shared" si="173"/>
        <v>305036</v>
      </c>
    </row>
    <row r="3629" spans="1:12" x14ac:dyDescent="0.25">
      <c r="A3629" t="s">
        <v>287</v>
      </c>
      <c r="B3629" t="s">
        <v>21</v>
      </c>
      <c r="C3629" t="s">
        <v>11</v>
      </c>
      <c r="D3629" t="s">
        <v>23</v>
      </c>
      <c r="E3629" t="s">
        <v>15</v>
      </c>
      <c r="F3629" t="s">
        <v>35</v>
      </c>
      <c r="G3629">
        <v>238</v>
      </c>
      <c r="H3629">
        <v>367230</v>
      </c>
      <c r="I3629" t="s">
        <v>14</v>
      </c>
      <c r="J3629">
        <f t="shared" si="171"/>
        <v>1</v>
      </c>
      <c r="K3629" t="str">
        <f t="shared" si="172"/>
        <v>MWh</v>
      </c>
      <c r="L3629" s="3">
        <f t="shared" si="173"/>
        <v>367230</v>
      </c>
    </row>
    <row r="3630" spans="1:12" x14ac:dyDescent="0.25">
      <c r="A3630" t="s">
        <v>287</v>
      </c>
      <c r="B3630" t="s">
        <v>21</v>
      </c>
      <c r="C3630" t="s">
        <v>11</v>
      </c>
      <c r="D3630" t="s">
        <v>23</v>
      </c>
      <c r="E3630" t="s">
        <v>17</v>
      </c>
      <c r="F3630" t="s">
        <v>35</v>
      </c>
      <c r="G3630">
        <v>237</v>
      </c>
      <c r="H3630">
        <v>587197</v>
      </c>
      <c r="I3630" t="s">
        <v>14</v>
      </c>
      <c r="J3630">
        <f t="shared" si="171"/>
        <v>1</v>
      </c>
      <c r="K3630" t="str">
        <f t="shared" si="172"/>
        <v>MWh</v>
      </c>
      <c r="L3630" s="3">
        <f t="shared" si="173"/>
        <v>587197</v>
      </c>
    </row>
    <row r="3631" spans="1:12" x14ac:dyDescent="0.25">
      <c r="A3631" t="s">
        <v>288</v>
      </c>
      <c r="B3631" t="s">
        <v>21</v>
      </c>
      <c r="C3631" t="s">
        <v>22</v>
      </c>
      <c r="D3631" t="s">
        <v>23</v>
      </c>
      <c r="E3631" t="s">
        <v>13</v>
      </c>
      <c r="F3631" t="s">
        <v>33</v>
      </c>
      <c r="G3631">
        <v>1</v>
      </c>
      <c r="H3631">
        <v>5000</v>
      </c>
      <c r="I3631" t="s">
        <v>25</v>
      </c>
      <c r="J3631">
        <f t="shared" si="171"/>
        <v>1</v>
      </c>
      <c r="K3631" t="str">
        <f t="shared" si="172"/>
        <v>MMBtu</v>
      </c>
      <c r="L3631" s="3">
        <f t="shared" si="173"/>
        <v>5000</v>
      </c>
    </row>
    <row r="3632" spans="1:12" x14ac:dyDescent="0.25">
      <c r="A3632" t="s">
        <v>288</v>
      </c>
      <c r="B3632" t="s">
        <v>21</v>
      </c>
      <c r="C3632" t="s">
        <v>22</v>
      </c>
      <c r="D3632" t="s">
        <v>23</v>
      </c>
      <c r="E3632" t="s">
        <v>18</v>
      </c>
      <c r="F3632" t="s">
        <v>33</v>
      </c>
      <c r="G3632">
        <v>32</v>
      </c>
      <c r="H3632">
        <v>98846</v>
      </c>
      <c r="I3632" t="s">
        <v>25</v>
      </c>
      <c r="J3632">
        <f t="shared" si="171"/>
        <v>1</v>
      </c>
      <c r="K3632" t="str">
        <f t="shared" si="172"/>
        <v>MMBtu</v>
      </c>
      <c r="L3632" s="3">
        <f t="shared" si="173"/>
        <v>98846</v>
      </c>
    </row>
    <row r="3633" spans="1:12" x14ac:dyDescent="0.25">
      <c r="A3633" t="s">
        <v>288</v>
      </c>
      <c r="B3633" t="s">
        <v>21</v>
      </c>
      <c r="C3633" t="s">
        <v>22</v>
      </c>
      <c r="D3633" t="s">
        <v>23</v>
      </c>
      <c r="E3633" t="s">
        <v>16</v>
      </c>
      <c r="F3633" t="s">
        <v>33</v>
      </c>
      <c r="G3633">
        <v>29</v>
      </c>
      <c r="H3633">
        <v>236024</v>
      </c>
      <c r="I3633" t="s">
        <v>25</v>
      </c>
      <c r="J3633">
        <f t="shared" si="171"/>
        <v>1</v>
      </c>
      <c r="K3633" t="str">
        <f t="shared" si="172"/>
        <v>MMBtu</v>
      </c>
      <c r="L3633" s="3">
        <f t="shared" si="173"/>
        <v>236024</v>
      </c>
    </row>
    <row r="3634" spans="1:12" x14ac:dyDescent="0.25">
      <c r="A3634" t="s">
        <v>288</v>
      </c>
      <c r="B3634" t="s">
        <v>21</v>
      </c>
      <c r="C3634" t="s">
        <v>22</v>
      </c>
      <c r="D3634" t="s">
        <v>23</v>
      </c>
      <c r="E3634" t="s">
        <v>13</v>
      </c>
      <c r="F3634" t="s">
        <v>35</v>
      </c>
      <c r="G3634">
        <v>31</v>
      </c>
      <c r="H3634">
        <v>442900</v>
      </c>
      <c r="I3634" t="s">
        <v>25</v>
      </c>
      <c r="J3634">
        <f t="shared" si="171"/>
        <v>1</v>
      </c>
      <c r="K3634" t="str">
        <f t="shared" si="172"/>
        <v>MMBtu</v>
      </c>
      <c r="L3634" s="3">
        <f t="shared" si="173"/>
        <v>442900</v>
      </c>
    </row>
    <row r="3635" spans="1:12" x14ac:dyDescent="0.25">
      <c r="A3635" t="s">
        <v>288</v>
      </c>
      <c r="B3635" t="s">
        <v>21</v>
      </c>
      <c r="C3635" t="s">
        <v>22</v>
      </c>
      <c r="D3635" t="s">
        <v>23</v>
      </c>
      <c r="E3635" t="s">
        <v>30</v>
      </c>
      <c r="F3635" t="s">
        <v>35</v>
      </c>
      <c r="G3635">
        <v>59</v>
      </c>
      <c r="H3635">
        <v>1666284</v>
      </c>
      <c r="I3635" t="s">
        <v>25</v>
      </c>
      <c r="J3635">
        <f t="shared" si="171"/>
        <v>1</v>
      </c>
      <c r="K3635" t="str">
        <f t="shared" si="172"/>
        <v>MMBtu</v>
      </c>
      <c r="L3635" s="3">
        <f t="shared" si="173"/>
        <v>1666284</v>
      </c>
    </row>
    <row r="3636" spans="1:12" x14ac:dyDescent="0.25">
      <c r="A3636" t="s">
        <v>288</v>
      </c>
      <c r="B3636" t="s">
        <v>21</v>
      </c>
      <c r="C3636" t="s">
        <v>22</v>
      </c>
      <c r="D3636" t="s">
        <v>23</v>
      </c>
      <c r="E3636" t="s">
        <v>18</v>
      </c>
      <c r="F3636" t="s">
        <v>35</v>
      </c>
      <c r="G3636">
        <v>243</v>
      </c>
      <c r="H3636">
        <v>7464339</v>
      </c>
      <c r="I3636" t="s">
        <v>25</v>
      </c>
      <c r="J3636">
        <f t="shared" si="171"/>
        <v>1</v>
      </c>
      <c r="K3636" t="str">
        <f t="shared" si="172"/>
        <v>MMBtu</v>
      </c>
      <c r="L3636" s="3">
        <f t="shared" si="173"/>
        <v>7464339</v>
      </c>
    </row>
    <row r="3637" spans="1:12" x14ac:dyDescent="0.25">
      <c r="A3637" t="s">
        <v>288</v>
      </c>
      <c r="B3637" t="s">
        <v>21</v>
      </c>
      <c r="C3637" t="s">
        <v>22</v>
      </c>
      <c r="D3637" t="s">
        <v>23</v>
      </c>
      <c r="E3637" t="s">
        <v>16</v>
      </c>
      <c r="F3637" t="s">
        <v>35</v>
      </c>
      <c r="G3637">
        <v>381</v>
      </c>
      <c r="H3637">
        <v>10234983</v>
      </c>
      <c r="I3637" t="s">
        <v>25</v>
      </c>
      <c r="J3637">
        <f t="shared" si="171"/>
        <v>1</v>
      </c>
      <c r="K3637" t="str">
        <f t="shared" si="172"/>
        <v>MMBtu</v>
      </c>
      <c r="L3637" s="3">
        <f t="shared" si="173"/>
        <v>10234983</v>
      </c>
    </row>
    <row r="3638" spans="1:12" x14ac:dyDescent="0.25">
      <c r="A3638" t="s">
        <v>288</v>
      </c>
      <c r="B3638" t="s">
        <v>21</v>
      </c>
      <c r="C3638" t="s">
        <v>11</v>
      </c>
      <c r="D3638" t="s">
        <v>23</v>
      </c>
      <c r="E3638" t="s">
        <v>16</v>
      </c>
      <c r="F3638" t="s">
        <v>35</v>
      </c>
      <c r="G3638">
        <v>6</v>
      </c>
      <c r="H3638">
        <v>57123</v>
      </c>
      <c r="I3638" t="s">
        <v>14</v>
      </c>
      <c r="J3638">
        <f t="shared" si="171"/>
        <v>1</v>
      </c>
      <c r="K3638" t="str">
        <f t="shared" si="172"/>
        <v>MWh</v>
      </c>
      <c r="L3638" s="3">
        <f t="shared" si="173"/>
        <v>57123</v>
      </c>
    </row>
    <row r="3639" spans="1:12" x14ac:dyDescent="0.25">
      <c r="A3639" t="s">
        <v>288</v>
      </c>
      <c r="B3639" t="s">
        <v>21</v>
      </c>
      <c r="C3639" t="s">
        <v>11</v>
      </c>
      <c r="D3639" t="s">
        <v>23</v>
      </c>
      <c r="E3639" t="s">
        <v>13</v>
      </c>
      <c r="F3639" t="s">
        <v>35</v>
      </c>
      <c r="G3639">
        <v>35</v>
      </c>
      <c r="H3639">
        <v>85113</v>
      </c>
      <c r="I3639" t="s">
        <v>14</v>
      </c>
      <c r="J3639">
        <f t="shared" si="171"/>
        <v>1</v>
      </c>
      <c r="K3639" t="str">
        <f t="shared" si="172"/>
        <v>MWh</v>
      </c>
      <c r="L3639" s="3">
        <f t="shared" si="173"/>
        <v>85113</v>
      </c>
    </row>
    <row r="3640" spans="1:12" x14ac:dyDescent="0.25">
      <c r="A3640" t="s">
        <v>288</v>
      </c>
      <c r="B3640" t="s">
        <v>21</v>
      </c>
      <c r="C3640" t="s">
        <v>11</v>
      </c>
      <c r="D3640" t="s">
        <v>23</v>
      </c>
      <c r="E3640" t="s">
        <v>18</v>
      </c>
      <c r="F3640" t="s">
        <v>35</v>
      </c>
      <c r="G3640">
        <v>27</v>
      </c>
      <c r="H3640">
        <v>99394</v>
      </c>
      <c r="I3640" t="s">
        <v>14</v>
      </c>
      <c r="J3640">
        <f t="shared" si="171"/>
        <v>1</v>
      </c>
      <c r="K3640" t="str">
        <f t="shared" si="172"/>
        <v>MWh</v>
      </c>
      <c r="L3640" s="3">
        <f t="shared" si="173"/>
        <v>99394</v>
      </c>
    </row>
    <row r="3641" spans="1:12" x14ac:dyDescent="0.25">
      <c r="A3641" t="s">
        <v>54</v>
      </c>
      <c r="B3641" t="s">
        <v>26</v>
      </c>
      <c r="C3641" t="s">
        <v>22</v>
      </c>
      <c r="D3641" t="s">
        <v>23</v>
      </c>
      <c r="E3641" t="s">
        <v>30</v>
      </c>
      <c r="F3641" t="s">
        <v>28</v>
      </c>
      <c r="G3641">
        <v>3</v>
      </c>
      <c r="H3641">
        <v>10000</v>
      </c>
      <c r="I3641" t="s">
        <v>29</v>
      </c>
      <c r="J3641">
        <f t="shared" si="171"/>
        <v>1.0542</v>
      </c>
      <c r="K3641" t="str">
        <f t="shared" si="172"/>
        <v>MMBtu</v>
      </c>
      <c r="L3641" s="3">
        <f t="shared" si="173"/>
        <v>10542</v>
      </c>
    </row>
    <row r="3642" spans="1:12" x14ac:dyDescent="0.25">
      <c r="A3642" t="s">
        <v>289</v>
      </c>
      <c r="B3642" t="s">
        <v>21</v>
      </c>
      <c r="C3642" t="s">
        <v>22</v>
      </c>
      <c r="D3642" t="s">
        <v>23</v>
      </c>
      <c r="E3642" t="s">
        <v>15</v>
      </c>
      <c r="F3642" t="s">
        <v>35</v>
      </c>
      <c r="G3642">
        <v>2</v>
      </c>
      <c r="H3642">
        <v>10000</v>
      </c>
      <c r="I3642" t="s">
        <v>25</v>
      </c>
      <c r="J3642">
        <f t="shared" si="171"/>
        <v>1</v>
      </c>
      <c r="K3642" t="str">
        <f t="shared" si="172"/>
        <v>MMBtu</v>
      </c>
      <c r="L3642" s="3">
        <f t="shared" si="173"/>
        <v>10000</v>
      </c>
    </row>
    <row r="3643" spans="1:12" x14ac:dyDescent="0.25">
      <c r="A3643" t="s">
        <v>289</v>
      </c>
      <c r="B3643" t="s">
        <v>21</v>
      </c>
      <c r="C3643" t="s">
        <v>22</v>
      </c>
      <c r="D3643" t="s">
        <v>23</v>
      </c>
      <c r="E3643" t="s">
        <v>19</v>
      </c>
      <c r="F3643" t="s">
        <v>35</v>
      </c>
      <c r="G3643">
        <v>12</v>
      </c>
      <c r="H3643">
        <v>99232</v>
      </c>
      <c r="I3643" t="s">
        <v>25</v>
      </c>
      <c r="J3643">
        <f t="shared" si="171"/>
        <v>1</v>
      </c>
      <c r="K3643" t="str">
        <f t="shared" si="172"/>
        <v>MMBtu</v>
      </c>
      <c r="L3643" s="3">
        <f t="shared" si="173"/>
        <v>99232</v>
      </c>
    </row>
    <row r="3644" spans="1:12" x14ac:dyDescent="0.25">
      <c r="A3644" t="s">
        <v>289</v>
      </c>
      <c r="B3644" t="s">
        <v>21</v>
      </c>
      <c r="C3644" t="s">
        <v>22</v>
      </c>
      <c r="D3644" t="s">
        <v>23</v>
      </c>
      <c r="E3644" t="s">
        <v>17</v>
      </c>
      <c r="F3644" t="s">
        <v>35</v>
      </c>
      <c r="G3644">
        <v>46</v>
      </c>
      <c r="H3644">
        <v>420930</v>
      </c>
      <c r="I3644" t="s">
        <v>25</v>
      </c>
      <c r="J3644">
        <f t="shared" si="171"/>
        <v>1</v>
      </c>
      <c r="K3644" t="str">
        <f t="shared" si="172"/>
        <v>MMBtu</v>
      </c>
      <c r="L3644" s="3">
        <f t="shared" si="173"/>
        <v>420930</v>
      </c>
    </row>
    <row r="3645" spans="1:12" x14ac:dyDescent="0.25">
      <c r="A3645" t="s">
        <v>290</v>
      </c>
      <c r="B3645" t="s">
        <v>21</v>
      </c>
      <c r="C3645" t="s">
        <v>22</v>
      </c>
      <c r="D3645" t="s">
        <v>23</v>
      </c>
      <c r="E3645" t="s">
        <v>16</v>
      </c>
      <c r="F3645" t="s">
        <v>33</v>
      </c>
      <c r="G3645">
        <v>11</v>
      </c>
      <c r="H3645">
        <v>59364</v>
      </c>
      <c r="I3645" t="s">
        <v>25</v>
      </c>
      <c r="J3645">
        <f t="shared" si="171"/>
        <v>1</v>
      </c>
      <c r="K3645" t="str">
        <f t="shared" si="172"/>
        <v>MMBtu</v>
      </c>
      <c r="L3645" s="3">
        <f t="shared" si="173"/>
        <v>59364</v>
      </c>
    </row>
    <row r="3646" spans="1:12" x14ac:dyDescent="0.25">
      <c r="A3646" t="s">
        <v>290</v>
      </c>
      <c r="B3646" t="s">
        <v>21</v>
      </c>
      <c r="C3646" t="s">
        <v>22</v>
      </c>
      <c r="D3646" t="s">
        <v>23</v>
      </c>
      <c r="E3646" t="s">
        <v>19</v>
      </c>
      <c r="F3646" t="s">
        <v>35</v>
      </c>
      <c r="G3646">
        <v>7</v>
      </c>
      <c r="H3646">
        <v>150000</v>
      </c>
      <c r="I3646" t="s">
        <v>25</v>
      </c>
      <c r="J3646">
        <f t="shared" si="171"/>
        <v>1</v>
      </c>
      <c r="K3646" t="str">
        <f t="shared" si="172"/>
        <v>MMBtu</v>
      </c>
      <c r="L3646" s="3">
        <f t="shared" si="173"/>
        <v>150000</v>
      </c>
    </row>
    <row r="3647" spans="1:12" x14ac:dyDescent="0.25">
      <c r="A3647" t="s">
        <v>290</v>
      </c>
      <c r="B3647" t="s">
        <v>21</v>
      </c>
      <c r="C3647" t="s">
        <v>22</v>
      </c>
      <c r="D3647" t="s">
        <v>12</v>
      </c>
      <c r="E3647" t="s">
        <v>13</v>
      </c>
      <c r="F3647" t="s">
        <v>35</v>
      </c>
      <c r="G3647">
        <v>1</v>
      </c>
      <c r="H3647">
        <v>200000</v>
      </c>
      <c r="I3647" t="s">
        <v>25</v>
      </c>
      <c r="J3647">
        <f t="shared" si="171"/>
        <v>1</v>
      </c>
      <c r="K3647" t="str">
        <f t="shared" si="172"/>
        <v>MMBtu</v>
      </c>
      <c r="L3647" s="3">
        <f t="shared" si="173"/>
        <v>200000</v>
      </c>
    </row>
    <row r="3648" spans="1:12" x14ac:dyDescent="0.25">
      <c r="A3648" t="s">
        <v>290</v>
      </c>
      <c r="B3648" t="s">
        <v>21</v>
      </c>
      <c r="C3648" t="s">
        <v>22</v>
      </c>
      <c r="D3648" t="s">
        <v>12</v>
      </c>
      <c r="E3648" t="s">
        <v>16</v>
      </c>
      <c r="F3648" t="s">
        <v>37</v>
      </c>
      <c r="G3648">
        <v>2</v>
      </c>
      <c r="H3648">
        <v>300000</v>
      </c>
      <c r="I3648" t="s">
        <v>25</v>
      </c>
      <c r="J3648">
        <f t="shared" si="171"/>
        <v>1</v>
      </c>
      <c r="K3648" t="str">
        <f t="shared" si="172"/>
        <v>MMBtu</v>
      </c>
      <c r="L3648" s="3">
        <f t="shared" si="173"/>
        <v>300000</v>
      </c>
    </row>
    <row r="3649" spans="1:12" x14ac:dyDescent="0.25">
      <c r="A3649" t="s">
        <v>290</v>
      </c>
      <c r="B3649" t="s">
        <v>21</v>
      </c>
      <c r="C3649" t="s">
        <v>22</v>
      </c>
      <c r="D3649" t="s">
        <v>23</v>
      </c>
      <c r="E3649" t="s">
        <v>13</v>
      </c>
      <c r="F3649" t="s">
        <v>35</v>
      </c>
      <c r="G3649">
        <v>17</v>
      </c>
      <c r="H3649">
        <v>300000</v>
      </c>
      <c r="I3649" t="s">
        <v>25</v>
      </c>
      <c r="J3649">
        <f t="shared" si="171"/>
        <v>1</v>
      </c>
      <c r="K3649" t="str">
        <f t="shared" si="172"/>
        <v>MMBtu</v>
      </c>
      <c r="L3649" s="3">
        <f t="shared" si="173"/>
        <v>300000</v>
      </c>
    </row>
    <row r="3650" spans="1:12" x14ac:dyDescent="0.25">
      <c r="A3650" t="s">
        <v>290</v>
      </c>
      <c r="B3650" t="s">
        <v>21</v>
      </c>
      <c r="C3650" t="s">
        <v>22</v>
      </c>
      <c r="D3650" t="s">
        <v>23</v>
      </c>
      <c r="E3650" t="s">
        <v>15</v>
      </c>
      <c r="F3650" t="s">
        <v>35</v>
      </c>
      <c r="G3650">
        <v>23</v>
      </c>
      <c r="H3650">
        <v>341000</v>
      </c>
      <c r="I3650" t="s">
        <v>25</v>
      </c>
      <c r="J3650">
        <f t="shared" si="171"/>
        <v>1</v>
      </c>
      <c r="K3650" t="str">
        <f t="shared" si="172"/>
        <v>MMBtu</v>
      </c>
      <c r="L3650" s="3">
        <f t="shared" si="173"/>
        <v>341000</v>
      </c>
    </row>
    <row r="3651" spans="1:12" x14ac:dyDescent="0.25">
      <c r="A3651" t="s">
        <v>290</v>
      </c>
      <c r="B3651" t="s">
        <v>21</v>
      </c>
      <c r="C3651" t="s">
        <v>22</v>
      </c>
      <c r="D3651" t="s">
        <v>23</v>
      </c>
      <c r="E3651" t="s">
        <v>27</v>
      </c>
      <c r="F3651" t="s">
        <v>35</v>
      </c>
      <c r="G3651">
        <v>2</v>
      </c>
      <c r="H3651">
        <v>430000</v>
      </c>
      <c r="I3651" t="s">
        <v>25</v>
      </c>
      <c r="J3651">
        <f t="shared" si="171"/>
        <v>1</v>
      </c>
      <c r="K3651" t="str">
        <f t="shared" si="172"/>
        <v>MMBtu</v>
      </c>
      <c r="L3651" s="3">
        <f t="shared" si="173"/>
        <v>430000</v>
      </c>
    </row>
    <row r="3652" spans="1:12" x14ac:dyDescent="0.25">
      <c r="A3652" t="s">
        <v>290</v>
      </c>
      <c r="B3652" t="s">
        <v>21</v>
      </c>
      <c r="C3652" t="s">
        <v>22</v>
      </c>
      <c r="D3652" t="s">
        <v>12</v>
      </c>
      <c r="E3652" t="s">
        <v>18</v>
      </c>
      <c r="F3652" t="s">
        <v>37</v>
      </c>
      <c r="G3652">
        <v>2</v>
      </c>
      <c r="H3652">
        <v>480000</v>
      </c>
      <c r="I3652" t="s">
        <v>25</v>
      </c>
      <c r="J3652">
        <f t="shared" si="171"/>
        <v>1</v>
      </c>
      <c r="K3652" t="str">
        <f t="shared" si="172"/>
        <v>MMBtu</v>
      </c>
      <c r="L3652" s="3">
        <f t="shared" si="173"/>
        <v>480000</v>
      </c>
    </row>
    <row r="3653" spans="1:12" x14ac:dyDescent="0.25">
      <c r="A3653" t="s">
        <v>290</v>
      </c>
      <c r="B3653" t="s">
        <v>21</v>
      </c>
      <c r="C3653" t="s">
        <v>22</v>
      </c>
      <c r="D3653" t="s">
        <v>20</v>
      </c>
      <c r="E3653" t="s">
        <v>15</v>
      </c>
      <c r="F3653" t="s">
        <v>36</v>
      </c>
      <c r="G3653">
        <v>1</v>
      </c>
      <c r="H3653">
        <v>1000000</v>
      </c>
      <c r="I3653" t="s">
        <v>25</v>
      </c>
      <c r="J3653">
        <f t="shared" si="171"/>
        <v>1</v>
      </c>
      <c r="K3653" t="str">
        <f t="shared" si="172"/>
        <v>MMBtu</v>
      </c>
      <c r="L3653" s="3">
        <f t="shared" si="173"/>
        <v>1000000</v>
      </c>
    </row>
    <row r="3654" spans="1:12" x14ac:dyDescent="0.25">
      <c r="A3654" t="s">
        <v>290</v>
      </c>
      <c r="B3654" t="s">
        <v>21</v>
      </c>
      <c r="C3654" t="s">
        <v>22</v>
      </c>
      <c r="D3654" t="s">
        <v>23</v>
      </c>
      <c r="E3654" t="s">
        <v>18</v>
      </c>
      <c r="F3654" t="s">
        <v>35</v>
      </c>
      <c r="G3654">
        <v>40</v>
      </c>
      <c r="H3654">
        <v>1113585</v>
      </c>
      <c r="I3654" t="s">
        <v>25</v>
      </c>
      <c r="J3654">
        <f t="shared" si="171"/>
        <v>1</v>
      </c>
      <c r="K3654" t="str">
        <f t="shared" si="172"/>
        <v>MMBtu</v>
      </c>
      <c r="L3654" s="3">
        <f t="shared" si="173"/>
        <v>1113585</v>
      </c>
    </row>
    <row r="3655" spans="1:12" x14ac:dyDescent="0.25">
      <c r="A3655" t="s">
        <v>290</v>
      </c>
      <c r="B3655" t="s">
        <v>21</v>
      </c>
      <c r="C3655" t="s">
        <v>22</v>
      </c>
      <c r="D3655" t="s">
        <v>23</v>
      </c>
      <c r="E3655" t="s">
        <v>17</v>
      </c>
      <c r="F3655" t="s">
        <v>35</v>
      </c>
      <c r="G3655">
        <v>17</v>
      </c>
      <c r="H3655">
        <v>1187241</v>
      </c>
      <c r="I3655" t="s">
        <v>25</v>
      </c>
      <c r="J3655">
        <f t="shared" si="171"/>
        <v>1</v>
      </c>
      <c r="K3655" t="str">
        <f t="shared" si="172"/>
        <v>MMBtu</v>
      </c>
      <c r="L3655" s="3">
        <f t="shared" si="173"/>
        <v>1187241</v>
      </c>
    </row>
    <row r="3656" spans="1:12" x14ac:dyDescent="0.25">
      <c r="A3656" t="s">
        <v>290</v>
      </c>
      <c r="B3656" t="s">
        <v>21</v>
      </c>
      <c r="C3656" t="s">
        <v>22</v>
      </c>
      <c r="D3656" t="s">
        <v>12</v>
      </c>
      <c r="E3656" t="s">
        <v>16</v>
      </c>
      <c r="F3656" t="s">
        <v>35</v>
      </c>
      <c r="G3656">
        <v>6</v>
      </c>
      <c r="H3656">
        <v>1200000</v>
      </c>
      <c r="I3656" t="s">
        <v>25</v>
      </c>
      <c r="J3656">
        <f t="shared" si="171"/>
        <v>1</v>
      </c>
      <c r="K3656" t="str">
        <f t="shared" si="172"/>
        <v>MMBtu</v>
      </c>
      <c r="L3656" s="3">
        <f t="shared" si="173"/>
        <v>1200000</v>
      </c>
    </row>
    <row r="3657" spans="1:12" x14ac:dyDescent="0.25">
      <c r="A3657" t="s">
        <v>290</v>
      </c>
      <c r="B3657" t="s">
        <v>21</v>
      </c>
      <c r="C3657" t="s">
        <v>22</v>
      </c>
      <c r="D3657" t="s">
        <v>23</v>
      </c>
      <c r="E3657" t="s">
        <v>30</v>
      </c>
      <c r="F3657" t="s">
        <v>35</v>
      </c>
      <c r="G3657">
        <v>45</v>
      </c>
      <c r="H3657">
        <v>1603000</v>
      </c>
      <c r="I3657" t="s">
        <v>25</v>
      </c>
      <c r="J3657">
        <f t="shared" si="171"/>
        <v>1</v>
      </c>
      <c r="K3657" t="str">
        <f t="shared" si="172"/>
        <v>MMBtu</v>
      </c>
      <c r="L3657" s="3">
        <f t="shared" si="173"/>
        <v>1603000</v>
      </c>
    </row>
    <row r="3658" spans="1:12" x14ac:dyDescent="0.25">
      <c r="A3658" t="s">
        <v>290</v>
      </c>
      <c r="B3658" t="s">
        <v>21</v>
      </c>
      <c r="C3658" t="s">
        <v>22</v>
      </c>
      <c r="D3658" t="s">
        <v>12</v>
      </c>
      <c r="E3658" t="s">
        <v>30</v>
      </c>
      <c r="F3658" t="s">
        <v>35</v>
      </c>
      <c r="G3658">
        <v>12</v>
      </c>
      <c r="H3658">
        <v>1720000</v>
      </c>
      <c r="I3658" t="s">
        <v>25</v>
      </c>
      <c r="J3658">
        <f t="shared" si="171"/>
        <v>1</v>
      </c>
      <c r="K3658" t="str">
        <f t="shared" si="172"/>
        <v>MMBtu</v>
      </c>
      <c r="L3658" s="3">
        <f t="shared" si="173"/>
        <v>1720000</v>
      </c>
    </row>
    <row r="3659" spans="1:12" x14ac:dyDescent="0.25">
      <c r="A3659" t="s">
        <v>290</v>
      </c>
      <c r="B3659" t="s">
        <v>21</v>
      </c>
      <c r="C3659" t="s">
        <v>22</v>
      </c>
      <c r="D3659" t="s">
        <v>12</v>
      </c>
      <c r="E3659" t="s">
        <v>19</v>
      </c>
      <c r="F3659" t="s">
        <v>35</v>
      </c>
      <c r="G3659">
        <v>13</v>
      </c>
      <c r="H3659">
        <v>2221000</v>
      </c>
      <c r="I3659" t="s">
        <v>25</v>
      </c>
      <c r="J3659">
        <f t="shared" si="171"/>
        <v>1</v>
      </c>
      <c r="K3659" t="str">
        <f t="shared" si="172"/>
        <v>MMBtu</v>
      </c>
      <c r="L3659" s="3">
        <f t="shared" si="173"/>
        <v>2221000</v>
      </c>
    </row>
    <row r="3660" spans="1:12" x14ac:dyDescent="0.25">
      <c r="A3660" t="s">
        <v>290</v>
      </c>
      <c r="B3660" t="s">
        <v>21</v>
      </c>
      <c r="C3660" t="s">
        <v>22</v>
      </c>
      <c r="D3660" t="s">
        <v>12</v>
      </c>
      <c r="E3660" t="s">
        <v>17</v>
      </c>
      <c r="F3660" t="s">
        <v>35</v>
      </c>
      <c r="G3660">
        <v>15</v>
      </c>
      <c r="H3660">
        <v>2642149</v>
      </c>
      <c r="I3660" t="s">
        <v>25</v>
      </c>
      <c r="J3660">
        <f t="shared" si="171"/>
        <v>1</v>
      </c>
      <c r="K3660" t="str">
        <f t="shared" si="172"/>
        <v>MMBtu</v>
      </c>
      <c r="L3660" s="3">
        <f t="shared" si="173"/>
        <v>2642149</v>
      </c>
    </row>
    <row r="3661" spans="1:12" x14ac:dyDescent="0.25">
      <c r="A3661" t="s">
        <v>290</v>
      </c>
      <c r="B3661" t="s">
        <v>21</v>
      </c>
      <c r="C3661" t="s">
        <v>22</v>
      </c>
      <c r="D3661" t="s">
        <v>12</v>
      </c>
      <c r="E3661" t="s">
        <v>19</v>
      </c>
      <c r="F3661" t="s">
        <v>36</v>
      </c>
      <c r="G3661">
        <v>19</v>
      </c>
      <c r="H3661">
        <v>5930000</v>
      </c>
      <c r="I3661" t="s">
        <v>25</v>
      </c>
      <c r="J3661">
        <f t="shared" si="171"/>
        <v>1</v>
      </c>
      <c r="K3661" t="str">
        <f t="shared" si="172"/>
        <v>MMBtu</v>
      </c>
      <c r="L3661" s="3">
        <f t="shared" si="173"/>
        <v>5930000</v>
      </c>
    </row>
    <row r="3662" spans="1:12" x14ac:dyDescent="0.25">
      <c r="A3662" t="s">
        <v>290</v>
      </c>
      <c r="B3662" t="s">
        <v>21</v>
      </c>
      <c r="C3662" t="s">
        <v>22</v>
      </c>
      <c r="D3662" t="s">
        <v>23</v>
      </c>
      <c r="E3662" t="s">
        <v>16</v>
      </c>
      <c r="F3662" t="s">
        <v>35</v>
      </c>
      <c r="G3662">
        <v>70</v>
      </c>
      <c r="H3662">
        <v>7365300</v>
      </c>
      <c r="I3662" t="s">
        <v>25</v>
      </c>
      <c r="J3662">
        <f t="shared" si="171"/>
        <v>1</v>
      </c>
      <c r="K3662" t="str">
        <f t="shared" si="172"/>
        <v>MMBtu</v>
      </c>
      <c r="L3662" s="3">
        <f t="shared" si="173"/>
        <v>7365300</v>
      </c>
    </row>
    <row r="3663" spans="1:12" x14ac:dyDescent="0.25">
      <c r="A3663" t="s">
        <v>290</v>
      </c>
      <c r="B3663" t="s">
        <v>21</v>
      </c>
      <c r="C3663" t="s">
        <v>22</v>
      </c>
      <c r="D3663" t="s">
        <v>12</v>
      </c>
      <c r="E3663" t="s">
        <v>17</v>
      </c>
      <c r="F3663" t="s">
        <v>36</v>
      </c>
      <c r="G3663">
        <v>26</v>
      </c>
      <c r="H3663">
        <v>10327500</v>
      </c>
      <c r="I3663" t="s">
        <v>25</v>
      </c>
      <c r="J3663">
        <f t="shared" si="171"/>
        <v>1</v>
      </c>
      <c r="K3663" t="str">
        <f t="shared" si="172"/>
        <v>MMBtu</v>
      </c>
      <c r="L3663" s="3">
        <f t="shared" si="173"/>
        <v>10327500</v>
      </c>
    </row>
    <row r="3664" spans="1:12" x14ac:dyDescent="0.25">
      <c r="A3664" t="s">
        <v>290</v>
      </c>
      <c r="B3664" t="s">
        <v>21</v>
      </c>
      <c r="C3664" t="s">
        <v>22</v>
      </c>
      <c r="D3664" t="s">
        <v>12</v>
      </c>
      <c r="E3664" t="s">
        <v>15</v>
      </c>
      <c r="F3664" t="s">
        <v>36</v>
      </c>
      <c r="G3664">
        <v>48</v>
      </c>
      <c r="H3664">
        <v>10515000</v>
      </c>
      <c r="I3664" t="s">
        <v>25</v>
      </c>
      <c r="J3664">
        <f t="shared" si="171"/>
        <v>1</v>
      </c>
      <c r="K3664" t="str">
        <f t="shared" si="172"/>
        <v>MMBtu</v>
      </c>
      <c r="L3664" s="3">
        <f t="shared" si="173"/>
        <v>10515000</v>
      </c>
    </row>
    <row r="3665" spans="1:12" x14ac:dyDescent="0.25">
      <c r="A3665" t="s">
        <v>290</v>
      </c>
      <c r="B3665" t="s">
        <v>21</v>
      </c>
      <c r="C3665" t="s">
        <v>22</v>
      </c>
      <c r="D3665" t="s">
        <v>12</v>
      </c>
      <c r="E3665" t="s">
        <v>13</v>
      </c>
      <c r="F3665" t="s">
        <v>36</v>
      </c>
      <c r="G3665">
        <v>107</v>
      </c>
      <c r="H3665">
        <v>23955000</v>
      </c>
      <c r="I3665" t="s">
        <v>25</v>
      </c>
      <c r="J3665">
        <f t="shared" si="171"/>
        <v>1</v>
      </c>
      <c r="K3665" t="str">
        <f t="shared" si="172"/>
        <v>MMBtu</v>
      </c>
      <c r="L3665" s="3">
        <f t="shared" si="173"/>
        <v>23955000</v>
      </c>
    </row>
    <row r="3666" spans="1:12" x14ac:dyDescent="0.25">
      <c r="A3666" t="s">
        <v>290</v>
      </c>
      <c r="B3666" t="s">
        <v>21</v>
      </c>
      <c r="C3666" t="s">
        <v>22</v>
      </c>
      <c r="D3666" t="s">
        <v>12</v>
      </c>
      <c r="E3666" t="s">
        <v>30</v>
      </c>
      <c r="F3666" t="s">
        <v>36</v>
      </c>
      <c r="G3666">
        <v>179</v>
      </c>
      <c r="H3666">
        <v>42250000</v>
      </c>
      <c r="I3666" t="s">
        <v>25</v>
      </c>
      <c r="J3666">
        <f t="shared" si="171"/>
        <v>1</v>
      </c>
      <c r="K3666" t="str">
        <f t="shared" si="172"/>
        <v>MMBtu</v>
      </c>
      <c r="L3666" s="3">
        <f t="shared" si="173"/>
        <v>42250000</v>
      </c>
    </row>
    <row r="3667" spans="1:12" x14ac:dyDescent="0.25">
      <c r="A3667" t="s">
        <v>290</v>
      </c>
      <c r="B3667" t="s">
        <v>21</v>
      </c>
      <c r="C3667" t="s">
        <v>22</v>
      </c>
      <c r="D3667" t="s">
        <v>12</v>
      </c>
      <c r="E3667" t="s">
        <v>16</v>
      </c>
      <c r="F3667" t="s">
        <v>36</v>
      </c>
      <c r="G3667">
        <v>179</v>
      </c>
      <c r="H3667">
        <v>48730000</v>
      </c>
      <c r="I3667" t="s">
        <v>25</v>
      </c>
      <c r="J3667">
        <f t="shared" si="171"/>
        <v>1</v>
      </c>
      <c r="K3667" t="str">
        <f t="shared" si="172"/>
        <v>MMBtu</v>
      </c>
      <c r="L3667" s="3">
        <f t="shared" si="173"/>
        <v>48730000</v>
      </c>
    </row>
    <row r="3668" spans="1:12" x14ac:dyDescent="0.25">
      <c r="A3668" t="s">
        <v>290</v>
      </c>
      <c r="B3668" t="s">
        <v>21</v>
      </c>
      <c r="C3668" t="s">
        <v>22</v>
      </c>
      <c r="D3668" t="s">
        <v>12</v>
      </c>
      <c r="E3668" t="s">
        <v>18</v>
      </c>
      <c r="F3668" t="s">
        <v>36</v>
      </c>
      <c r="G3668">
        <v>221</v>
      </c>
      <c r="H3668">
        <v>53780000</v>
      </c>
      <c r="I3668" t="s">
        <v>25</v>
      </c>
      <c r="J3668">
        <f t="shared" si="171"/>
        <v>1</v>
      </c>
      <c r="K3668" t="str">
        <f t="shared" si="172"/>
        <v>MMBtu</v>
      </c>
      <c r="L3668" s="3">
        <f t="shared" si="173"/>
        <v>53780000</v>
      </c>
    </row>
    <row r="3669" spans="1:12" x14ac:dyDescent="0.25">
      <c r="A3669" t="s">
        <v>290</v>
      </c>
      <c r="B3669" t="s">
        <v>21</v>
      </c>
      <c r="C3669" t="s">
        <v>11</v>
      </c>
      <c r="D3669" t="s">
        <v>23</v>
      </c>
      <c r="E3669" t="s">
        <v>16</v>
      </c>
      <c r="F3669" t="s">
        <v>35</v>
      </c>
      <c r="G3669">
        <v>1</v>
      </c>
      <c r="H3669">
        <v>286</v>
      </c>
      <c r="I3669" t="s">
        <v>14</v>
      </c>
      <c r="J3669">
        <f t="shared" si="171"/>
        <v>1</v>
      </c>
      <c r="K3669" t="str">
        <f t="shared" si="172"/>
        <v>MWh</v>
      </c>
      <c r="L3669" s="3">
        <f t="shared" si="173"/>
        <v>286</v>
      </c>
    </row>
    <row r="3670" spans="1:12" x14ac:dyDescent="0.25">
      <c r="A3670" t="s">
        <v>291</v>
      </c>
      <c r="B3670" t="s">
        <v>21</v>
      </c>
      <c r="C3670" t="s">
        <v>22</v>
      </c>
      <c r="D3670" t="s">
        <v>23</v>
      </c>
      <c r="E3670" t="s">
        <v>19</v>
      </c>
      <c r="F3670" t="s">
        <v>35</v>
      </c>
      <c r="G3670">
        <v>2</v>
      </c>
      <c r="H3670">
        <v>20172</v>
      </c>
      <c r="I3670" t="s">
        <v>25</v>
      </c>
      <c r="J3670">
        <f t="shared" si="171"/>
        <v>1</v>
      </c>
      <c r="K3670" t="str">
        <f t="shared" si="172"/>
        <v>MMBtu</v>
      </c>
      <c r="L3670" s="3">
        <f t="shared" si="173"/>
        <v>20172</v>
      </c>
    </row>
    <row r="3671" spans="1:12" x14ac:dyDescent="0.25">
      <c r="A3671" t="s">
        <v>291</v>
      </c>
      <c r="B3671" t="s">
        <v>21</v>
      </c>
      <c r="C3671" t="s">
        <v>11</v>
      </c>
      <c r="D3671" t="s">
        <v>23</v>
      </c>
      <c r="E3671" t="s">
        <v>16</v>
      </c>
      <c r="F3671" t="s">
        <v>35</v>
      </c>
      <c r="G3671">
        <v>3</v>
      </c>
      <c r="H3671">
        <v>1714</v>
      </c>
      <c r="I3671" t="s">
        <v>14</v>
      </c>
      <c r="J3671">
        <f t="shared" si="171"/>
        <v>1</v>
      </c>
      <c r="K3671" t="str">
        <f t="shared" si="172"/>
        <v>MWh</v>
      </c>
      <c r="L3671" s="3">
        <f t="shared" si="173"/>
        <v>1714</v>
      </c>
    </row>
    <row r="3672" spans="1:12" x14ac:dyDescent="0.25">
      <c r="A3672" t="s">
        <v>291</v>
      </c>
      <c r="B3672" t="s">
        <v>21</v>
      </c>
      <c r="C3672" t="s">
        <v>11</v>
      </c>
      <c r="D3672" t="s">
        <v>23</v>
      </c>
      <c r="E3672" t="s">
        <v>17</v>
      </c>
      <c r="F3672" t="s">
        <v>35</v>
      </c>
      <c r="G3672">
        <v>5</v>
      </c>
      <c r="H3672">
        <v>5141</v>
      </c>
      <c r="I3672" t="s">
        <v>14</v>
      </c>
      <c r="J3672">
        <f t="shared" si="171"/>
        <v>1</v>
      </c>
      <c r="K3672" t="str">
        <f t="shared" si="172"/>
        <v>MWh</v>
      </c>
      <c r="L3672" s="3">
        <f t="shared" si="173"/>
        <v>5141</v>
      </c>
    </row>
    <row r="3673" spans="1:12" x14ac:dyDescent="0.25">
      <c r="A3673" t="s">
        <v>291</v>
      </c>
      <c r="B3673" t="s">
        <v>21</v>
      </c>
      <c r="C3673" t="s">
        <v>11</v>
      </c>
      <c r="D3673" t="s">
        <v>23</v>
      </c>
      <c r="E3673" t="s">
        <v>19</v>
      </c>
      <c r="F3673" t="s">
        <v>35</v>
      </c>
      <c r="G3673">
        <v>1</v>
      </c>
      <c r="H3673">
        <v>35416</v>
      </c>
      <c r="I3673" t="s">
        <v>14</v>
      </c>
      <c r="J3673">
        <f t="shared" si="171"/>
        <v>1</v>
      </c>
      <c r="K3673" t="str">
        <f t="shared" si="172"/>
        <v>MWh</v>
      </c>
      <c r="L3673" s="3">
        <f t="shared" si="173"/>
        <v>35416</v>
      </c>
    </row>
    <row r="3674" spans="1:12" x14ac:dyDescent="0.25">
      <c r="A3674" t="s">
        <v>291</v>
      </c>
      <c r="B3674" t="s">
        <v>21</v>
      </c>
      <c r="C3674" t="s">
        <v>11</v>
      </c>
      <c r="D3674" t="s">
        <v>23</v>
      </c>
      <c r="E3674" t="s">
        <v>30</v>
      </c>
      <c r="F3674" t="s">
        <v>35</v>
      </c>
      <c r="G3674">
        <v>2</v>
      </c>
      <c r="H3674">
        <v>53124</v>
      </c>
      <c r="I3674" t="s">
        <v>14</v>
      </c>
      <c r="J3674">
        <f t="shared" si="171"/>
        <v>1</v>
      </c>
      <c r="K3674" t="str">
        <f t="shared" si="172"/>
        <v>MWh</v>
      </c>
      <c r="L3674" s="3">
        <f t="shared" si="173"/>
        <v>53124</v>
      </c>
    </row>
    <row r="3675" spans="1:12" x14ac:dyDescent="0.25">
      <c r="A3675" t="s">
        <v>291</v>
      </c>
      <c r="B3675" t="s">
        <v>21</v>
      </c>
      <c r="C3675" t="s">
        <v>11</v>
      </c>
      <c r="D3675" t="s">
        <v>23</v>
      </c>
      <c r="E3675" t="s">
        <v>27</v>
      </c>
      <c r="F3675" t="s">
        <v>35</v>
      </c>
      <c r="G3675">
        <v>12</v>
      </c>
      <c r="H3675">
        <v>209641</v>
      </c>
      <c r="I3675" t="s">
        <v>14</v>
      </c>
      <c r="J3675">
        <f t="shared" si="171"/>
        <v>1</v>
      </c>
      <c r="K3675" t="str">
        <f t="shared" si="172"/>
        <v>MWh</v>
      </c>
      <c r="L3675" s="3">
        <f t="shared" si="173"/>
        <v>209641</v>
      </c>
    </row>
    <row r="3676" spans="1:12" x14ac:dyDescent="0.25">
      <c r="A3676" t="s">
        <v>291</v>
      </c>
      <c r="B3676" t="s">
        <v>21</v>
      </c>
      <c r="C3676" t="s">
        <v>11</v>
      </c>
      <c r="D3676" t="s">
        <v>23</v>
      </c>
      <c r="E3676" t="s">
        <v>15</v>
      </c>
      <c r="F3676" t="s">
        <v>35</v>
      </c>
      <c r="G3676">
        <v>51</v>
      </c>
      <c r="H3676">
        <v>333597</v>
      </c>
      <c r="I3676" t="s">
        <v>14</v>
      </c>
      <c r="J3676">
        <f t="shared" si="171"/>
        <v>1</v>
      </c>
      <c r="K3676" t="str">
        <f t="shared" si="172"/>
        <v>MWh</v>
      </c>
      <c r="L3676" s="3">
        <f t="shared" si="173"/>
        <v>333597</v>
      </c>
    </row>
    <row r="3677" spans="1:12" x14ac:dyDescent="0.25">
      <c r="A3677" t="s">
        <v>292</v>
      </c>
      <c r="B3677" t="s">
        <v>21</v>
      </c>
      <c r="C3677" t="s">
        <v>22</v>
      </c>
      <c r="D3677" t="s">
        <v>12</v>
      </c>
      <c r="E3677" t="s">
        <v>15</v>
      </c>
      <c r="F3677" t="s">
        <v>36</v>
      </c>
      <c r="G3677">
        <v>2</v>
      </c>
      <c r="H3677">
        <v>1510000</v>
      </c>
      <c r="I3677" t="s">
        <v>25</v>
      </c>
      <c r="J3677">
        <f t="shared" ref="J3677:J3740" si="174">IF(I3677="GJ",1.0542,1)</f>
        <v>1</v>
      </c>
      <c r="K3677" t="str">
        <f t="shared" ref="K3677:K3740" si="175">IF(I3677="GJ","MMBtu",I3677)</f>
        <v>MMBtu</v>
      </c>
      <c r="L3677" s="3">
        <f t="shared" ref="L3677:L3740" si="176">H3677*J3677</f>
        <v>1510000</v>
      </c>
    </row>
    <row r="3678" spans="1:12" x14ac:dyDescent="0.25">
      <c r="A3678" t="s">
        <v>282</v>
      </c>
      <c r="B3678" t="s">
        <v>21</v>
      </c>
      <c r="C3678" t="s">
        <v>22</v>
      </c>
      <c r="D3678" t="s">
        <v>23</v>
      </c>
      <c r="E3678" t="s">
        <v>18</v>
      </c>
      <c r="F3678" t="s">
        <v>33</v>
      </c>
      <c r="G3678">
        <v>10</v>
      </c>
      <c r="H3678">
        <v>55000</v>
      </c>
      <c r="I3678" t="s">
        <v>25</v>
      </c>
      <c r="J3678">
        <f t="shared" si="174"/>
        <v>1</v>
      </c>
      <c r="K3678" t="str">
        <f t="shared" si="175"/>
        <v>MMBtu</v>
      </c>
      <c r="L3678" s="3">
        <f t="shared" si="176"/>
        <v>55000</v>
      </c>
    </row>
    <row r="3679" spans="1:12" x14ac:dyDescent="0.25">
      <c r="A3679" t="s">
        <v>282</v>
      </c>
      <c r="B3679" t="s">
        <v>21</v>
      </c>
      <c r="C3679" t="s">
        <v>22</v>
      </c>
      <c r="D3679" t="s">
        <v>12</v>
      </c>
      <c r="E3679" t="s">
        <v>13</v>
      </c>
      <c r="F3679" t="s">
        <v>36</v>
      </c>
      <c r="G3679">
        <v>1</v>
      </c>
      <c r="H3679">
        <v>70000</v>
      </c>
      <c r="I3679" t="s">
        <v>25</v>
      </c>
      <c r="J3679">
        <f t="shared" si="174"/>
        <v>1</v>
      </c>
      <c r="K3679" t="str">
        <f t="shared" si="175"/>
        <v>MMBtu</v>
      </c>
      <c r="L3679" s="3">
        <f t="shared" si="176"/>
        <v>70000</v>
      </c>
    </row>
    <row r="3680" spans="1:12" x14ac:dyDescent="0.25">
      <c r="A3680" t="s">
        <v>282</v>
      </c>
      <c r="B3680" t="s">
        <v>21</v>
      </c>
      <c r="C3680" t="s">
        <v>22</v>
      </c>
      <c r="D3680" t="s">
        <v>23</v>
      </c>
      <c r="E3680" t="s">
        <v>13</v>
      </c>
      <c r="F3680" t="s">
        <v>33</v>
      </c>
      <c r="G3680">
        <v>19</v>
      </c>
      <c r="H3680">
        <v>103453</v>
      </c>
      <c r="I3680" t="s">
        <v>25</v>
      </c>
      <c r="J3680">
        <f t="shared" si="174"/>
        <v>1</v>
      </c>
      <c r="K3680" t="str">
        <f t="shared" si="175"/>
        <v>MMBtu</v>
      </c>
      <c r="L3680" s="3">
        <f t="shared" si="176"/>
        <v>103453</v>
      </c>
    </row>
    <row r="3681" spans="1:12" x14ac:dyDescent="0.25">
      <c r="A3681" t="s">
        <v>282</v>
      </c>
      <c r="B3681" t="s">
        <v>21</v>
      </c>
      <c r="C3681" t="s">
        <v>22</v>
      </c>
      <c r="D3681" t="s">
        <v>23</v>
      </c>
      <c r="E3681" t="s">
        <v>15</v>
      </c>
      <c r="F3681" t="s">
        <v>33</v>
      </c>
      <c r="G3681">
        <v>13</v>
      </c>
      <c r="H3681">
        <v>110703</v>
      </c>
      <c r="I3681" t="s">
        <v>25</v>
      </c>
      <c r="J3681">
        <f t="shared" si="174"/>
        <v>1</v>
      </c>
      <c r="K3681" t="str">
        <f t="shared" si="175"/>
        <v>MMBtu</v>
      </c>
      <c r="L3681" s="3">
        <f t="shared" si="176"/>
        <v>110703</v>
      </c>
    </row>
    <row r="3682" spans="1:12" x14ac:dyDescent="0.25">
      <c r="A3682" t="s">
        <v>282</v>
      </c>
      <c r="B3682" t="s">
        <v>21</v>
      </c>
      <c r="C3682" t="s">
        <v>22</v>
      </c>
      <c r="D3682" t="s">
        <v>23</v>
      </c>
      <c r="E3682" t="s">
        <v>17</v>
      </c>
      <c r="F3682" t="s">
        <v>35</v>
      </c>
      <c r="G3682">
        <v>10</v>
      </c>
      <c r="H3682">
        <v>161000</v>
      </c>
      <c r="I3682" t="s">
        <v>25</v>
      </c>
      <c r="J3682">
        <f t="shared" si="174"/>
        <v>1</v>
      </c>
      <c r="K3682" t="str">
        <f t="shared" si="175"/>
        <v>MMBtu</v>
      </c>
      <c r="L3682" s="3">
        <f t="shared" si="176"/>
        <v>161000</v>
      </c>
    </row>
    <row r="3683" spans="1:12" x14ac:dyDescent="0.25">
      <c r="A3683" t="s">
        <v>282</v>
      </c>
      <c r="B3683" t="s">
        <v>21</v>
      </c>
      <c r="C3683" t="s">
        <v>22</v>
      </c>
      <c r="D3683" t="s">
        <v>12</v>
      </c>
      <c r="E3683" t="s">
        <v>15</v>
      </c>
      <c r="F3683" t="s">
        <v>35</v>
      </c>
      <c r="G3683">
        <v>1</v>
      </c>
      <c r="H3683">
        <v>275000</v>
      </c>
      <c r="I3683" t="s">
        <v>25</v>
      </c>
      <c r="J3683">
        <f t="shared" si="174"/>
        <v>1</v>
      </c>
      <c r="K3683" t="str">
        <f t="shared" si="175"/>
        <v>MMBtu</v>
      </c>
      <c r="L3683" s="3">
        <f t="shared" si="176"/>
        <v>275000</v>
      </c>
    </row>
    <row r="3684" spans="1:12" x14ac:dyDescent="0.25">
      <c r="A3684" t="s">
        <v>282</v>
      </c>
      <c r="B3684" t="s">
        <v>21</v>
      </c>
      <c r="C3684" t="s">
        <v>22</v>
      </c>
      <c r="D3684" t="s">
        <v>12</v>
      </c>
      <c r="E3684" t="s">
        <v>17</v>
      </c>
      <c r="F3684" t="s">
        <v>33</v>
      </c>
      <c r="G3684">
        <v>1</v>
      </c>
      <c r="H3684">
        <v>303660</v>
      </c>
      <c r="I3684" t="s">
        <v>25</v>
      </c>
      <c r="J3684">
        <f t="shared" si="174"/>
        <v>1</v>
      </c>
      <c r="K3684" t="str">
        <f t="shared" si="175"/>
        <v>MMBtu</v>
      </c>
      <c r="L3684" s="3">
        <f t="shared" si="176"/>
        <v>303660</v>
      </c>
    </row>
    <row r="3685" spans="1:12" x14ac:dyDescent="0.25">
      <c r="A3685" t="s">
        <v>282</v>
      </c>
      <c r="B3685" t="s">
        <v>21</v>
      </c>
      <c r="C3685" t="s">
        <v>22</v>
      </c>
      <c r="D3685" t="s">
        <v>23</v>
      </c>
      <c r="E3685" t="s">
        <v>15</v>
      </c>
      <c r="F3685" t="s">
        <v>35</v>
      </c>
      <c r="G3685">
        <v>8</v>
      </c>
      <c r="H3685">
        <v>361500</v>
      </c>
      <c r="I3685" t="s">
        <v>25</v>
      </c>
      <c r="J3685">
        <f t="shared" si="174"/>
        <v>1</v>
      </c>
      <c r="K3685" t="str">
        <f t="shared" si="175"/>
        <v>MMBtu</v>
      </c>
      <c r="L3685" s="3">
        <f t="shared" si="176"/>
        <v>361500</v>
      </c>
    </row>
    <row r="3686" spans="1:12" x14ac:dyDescent="0.25">
      <c r="A3686" t="s">
        <v>282</v>
      </c>
      <c r="B3686" t="s">
        <v>21</v>
      </c>
      <c r="C3686" t="s">
        <v>22</v>
      </c>
      <c r="D3686" t="s">
        <v>23</v>
      </c>
      <c r="E3686" t="s">
        <v>17</v>
      </c>
      <c r="F3686" t="s">
        <v>33</v>
      </c>
      <c r="G3686">
        <v>50</v>
      </c>
      <c r="H3686">
        <v>555848</v>
      </c>
      <c r="I3686" t="s">
        <v>25</v>
      </c>
      <c r="J3686">
        <f t="shared" si="174"/>
        <v>1</v>
      </c>
      <c r="K3686" t="str">
        <f t="shared" si="175"/>
        <v>MMBtu</v>
      </c>
      <c r="L3686" s="3">
        <f t="shared" si="176"/>
        <v>555848</v>
      </c>
    </row>
    <row r="3687" spans="1:12" x14ac:dyDescent="0.25">
      <c r="A3687" t="s">
        <v>282</v>
      </c>
      <c r="B3687" t="s">
        <v>21</v>
      </c>
      <c r="C3687" t="s">
        <v>22</v>
      </c>
      <c r="D3687" t="s">
        <v>23</v>
      </c>
      <c r="E3687" t="s">
        <v>19</v>
      </c>
      <c r="F3687" t="s">
        <v>35</v>
      </c>
      <c r="G3687">
        <v>10</v>
      </c>
      <c r="H3687">
        <v>560000</v>
      </c>
      <c r="I3687" t="s">
        <v>25</v>
      </c>
      <c r="J3687">
        <f t="shared" si="174"/>
        <v>1</v>
      </c>
      <c r="K3687" t="str">
        <f t="shared" si="175"/>
        <v>MMBtu</v>
      </c>
      <c r="L3687" s="3">
        <f t="shared" si="176"/>
        <v>560000</v>
      </c>
    </row>
    <row r="3688" spans="1:12" x14ac:dyDescent="0.25">
      <c r="A3688" t="s">
        <v>282</v>
      </c>
      <c r="B3688" t="s">
        <v>21</v>
      </c>
      <c r="C3688" t="s">
        <v>22</v>
      </c>
      <c r="D3688" t="s">
        <v>23</v>
      </c>
      <c r="E3688" t="s">
        <v>19</v>
      </c>
      <c r="F3688" t="s">
        <v>33</v>
      </c>
      <c r="G3688">
        <v>29</v>
      </c>
      <c r="H3688">
        <v>862068</v>
      </c>
      <c r="I3688" t="s">
        <v>25</v>
      </c>
      <c r="J3688">
        <f t="shared" si="174"/>
        <v>1</v>
      </c>
      <c r="K3688" t="str">
        <f t="shared" si="175"/>
        <v>MMBtu</v>
      </c>
      <c r="L3688" s="3">
        <f t="shared" si="176"/>
        <v>862068</v>
      </c>
    </row>
    <row r="3689" spans="1:12" x14ac:dyDescent="0.25">
      <c r="A3689" t="s">
        <v>282</v>
      </c>
      <c r="B3689" t="s">
        <v>21</v>
      </c>
      <c r="C3689" t="s">
        <v>22</v>
      </c>
      <c r="D3689" t="s">
        <v>12</v>
      </c>
      <c r="E3689" t="s">
        <v>13</v>
      </c>
      <c r="F3689" t="s">
        <v>35</v>
      </c>
      <c r="G3689">
        <v>8</v>
      </c>
      <c r="H3689">
        <v>1164005</v>
      </c>
      <c r="I3689" t="s">
        <v>25</v>
      </c>
      <c r="J3689">
        <f t="shared" si="174"/>
        <v>1</v>
      </c>
      <c r="K3689" t="str">
        <f t="shared" si="175"/>
        <v>MMBtu</v>
      </c>
      <c r="L3689" s="3">
        <f t="shared" si="176"/>
        <v>1164005</v>
      </c>
    </row>
    <row r="3690" spans="1:12" x14ac:dyDescent="0.25">
      <c r="A3690" t="s">
        <v>282</v>
      </c>
      <c r="B3690" t="s">
        <v>21</v>
      </c>
      <c r="C3690" t="s">
        <v>22</v>
      </c>
      <c r="D3690" t="s">
        <v>23</v>
      </c>
      <c r="E3690" t="s">
        <v>16</v>
      </c>
      <c r="F3690" t="s">
        <v>35</v>
      </c>
      <c r="G3690">
        <v>13</v>
      </c>
      <c r="H3690">
        <v>1440000</v>
      </c>
      <c r="I3690" t="s">
        <v>25</v>
      </c>
      <c r="J3690">
        <f t="shared" si="174"/>
        <v>1</v>
      </c>
      <c r="K3690" t="str">
        <f t="shared" si="175"/>
        <v>MMBtu</v>
      </c>
      <c r="L3690" s="3">
        <f t="shared" si="176"/>
        <v>1440000</v>
      </c>
    </row>
    <row r="3691" spans="1:12" x14ac:dyDescent="0.25">
      <c r="A3691" t="s">
        <v>282</v>
      </c>
      <c r="B3691" t="s">
        <v>21</v>
      </c>
      <c r="C3691" t="s">
        <v>22</v>
      </c>
      <c r="D3691" t="s">
        <v>20</v>
      </c>
      <c r="E3691" t="s">
        <v>19</v>
      </c>
      <c r="F3691" t="s">
        <v>36</v>
      </c>
      <c r="G3691">
        <v>2</v>
      </c>
      <c r="H3691">
        <v>1500000</v>
      </c>
      <c r="I3691" t="s">
        <v>25</v>
      </c>
      <c r="J3691">
        <f t="shared" si="174"/>
        <v>1</v>
      </c>
      <c r="K3691" t="str">
        <f t="shared" si="175"/>
        <v>MMBtu</v>
      </c>
      <c r="L3691" s="3">
        <f t="shared" si="176"/>
        <v>1500000</v>
      </c>
    </row>
    <row r="3692" spans="1:12" x14ac:dyDescent="0.25">
      <c r="A3692" t="s">
        <v>282</v>
      </c>
      <c r="B3692" t="s">
        <v>21</v>
      </c>
      <c r="C3692" t="s">
        <v>22</v>
      </c>
      <c r="D3692" t="s">
        <v>23</v>
      </c>
      <c r="E3692" t="s">
        <v>13</v>
      </c>
      <c r="F3692" t="s">
        <v>35</v>
      </c>
      <c r="G3692">
        <v>75</v>
      </c>
      <c r="H3692">
        <v>6508000</v>
      </c>
      <c r="I3692" t="s">
        <v>25</v>
      </c>
      <c r="J3692">
        <f t="shared" si="174"/>
        <v>1</v>
      </c>
      <c r="K3692" t="str">
        <f t="shared" si="175"/>
        <v>MMBtu</v>
      </c>
      <c r="L3692" s="3">
        <f t="shared" si="176"/>
        <v>6508000</v>
      </c>
    </row>
    <row r="3693" spans="1:12" x14ac:dyDescent="0.25">
      <c r="A3693" t="s">
        <v>282</v>
      </c>
      <c r="B3693" t="s">
        <v>21</v>
      </c>
      <c r="C3693" t="s">
        <v>22</v>
      </c>
      <c r="D3693" t="s">
        <v>12</v>
      </c>
      <c r="E3693" t="s">
        <v>15</v>
      </c>
      <c r="F3693" t="s">
        <v>36</v>
      </c>
      <c r="G3693">
        <v>11</v>
      </c>
      <c r="H3693">
        <v>8726000</v>
      </c>
      <c r="I3693" t="s">
        <v>25</v>
      </c>
      <c r="J3693">
        <f t="shared" si="174"/>
        <v>1</v>
      </c>
      <c r="K3693" t="str">
        <f t="shared" si="175"/>
        <v>MMBtu</v>
      </c>
      <c r="L3693" s="3">
        <f t="shared" si="176"/>
        <v>8726000</v>
      </c>
    </row>
    <row r="3694" spans="1:12" x14ac:dyDescent="0.25">
      <c r="A3694" t="s">
        <v>282</v>
      </c>
      <c r="B3694" t="s">
        <v>21</v>
      </c>
      <c r="C3694" t="s">
        <v>22</v>
      </c>
      <c r="D3694" t="s">
        <v>23</v>
      </c>
      <c r="E3694" t="s">
        <v>18</v>
      </c>
      <c r="F3694" t="s">
        <v>35</v>
      </c>
      <c r="G3694">
        <v>263</v>
      </c>
      <c r="H3694">
        <v>12550917</v>
      </c>
      <c r="I3694" t="s">
        <v>25</v>
      </c>
      <c r="J3694">
        <f t="shared" si="174"/>
        <v>1</v>
      </c>
      <c r="K3694" t="str">
        <f t="shared" si="175"/>
        <v>MMBtu</v>
      </c>
      <c r="L3694" s="3">
        <f t="shared" si="176"/>
        <v>12550917</v>
      </c>
    </row>
    <row r="3695" spans="1:12" x14ac:dyDescent="0.25">
      <c r="A3695" t="s">
        <v>282</v>
      </c>
      <c r="B3695" t="s">
        <v>21</v>
      </c>
      <c r="C3695" t="s">
        <v>22</v>
      </c>
      <c r="D3695" t="s">
        <v>12</v>
      </c>
      <c r="E3695" t="s">
        <v>17</v>
      </c>
      <c r="F3695" t="s">
        <v>36</v>
      </c>
      <c r="G3695">
        <v>66</v>
      </c>
      <c r="H3695">
        <v>41145000</v>
      </c>
      <c r="I3695" t="s">
        <v>25</v>
      </c>
      <c r="J3695">
        <f t="shared" si="174"/>
        <v>1</v>
      </c>
      <c r="K3695" t="str">
        <f t="shared" si="175"/>
        <v>MMBtu</v>
      </c>
      <c r="L3695" s="3">
        <f t="shared" si="176"/>
        <v>41145000</v>
      </c>
    </row>
    <row r="3696" spans="1:12" x14ac:dyDescent="0.25">
      <c r="A3696" t="s">
        <v>282</v>
      </c>
      <c r="B3696" t="s">
        <v>21</v>
      </c>
      <c r="C3696" t="s">
        <v>22</v>
      </c>
      <c r="D3696" t="s">
        <v>12</v>
      </c>
      <c r="E3696" t="s">
        <v>19</v>
      </c>
      <c r="F3696" t="s">
        <v>36</v>
      </c>
      <c r="G3696">
        <v>154</v>
      </c>
      <c r="H3696">
        <v>91622500</v>
      </c>
      <c r="I3696" t="s">
        <v>25</v>
      </c>
      <c r="J3696">
        <f t="shared" si="174"/>
        <v>1</v>
      </c>
      <c r="K3696" t="str">
        <f t="shared" si="175"/>
        <v>MMBtu</v>
      </c>
      <c r="L3696" s="3">
        <f t="shared" si="176"/>
        <v>91622500</v>
      </c>
    </row>
    <row r="3697" spans="1:12" x14ac:dyDescent="0.25">
      <c r="A3697" t="s">
        <v>282</v>
      </c>
      <c r="B3697" t="s">
        <v>21</v>
      </c>
      <c r="C3697" t="s">
        <v>11</v>
      </c>
      <c r="D3697" t="s">
        <v>23</v>
      </c>
      <c r="E3697" t="s">
        <v>15</v>
      </c>
      <c r="F3697" t="s">
        <v>24</v>
      </c>
      <c r="G3697">
        <v>4</v>
      </c>
      <c r="H3697">
        <v>754</v>
      </c>
      <c r="I3697" t="s">
        <v>14</v>
      </c>
      <c r="J3697">
        <f t="shared" si="174"/>
        <v>1</v>
      </c>
      <c r="K3697" t="str">
        <f t="shared" si="175"/>
        <v>MWh</v>
      </c>
      <c r="L3697" s="3">
        <f t="shared" si="176"/>
        <v>754</v>
      </c>
    </row>
    <row r="3698" spans="1:12" x14ac:dyDescent="0.25">
      <c r="A3698" t="s">
        <v>282</v>
      </c>
      <c r="B3698" t="s">
        <v>21</v>
      </c>
      <c r="C3698" t="s">
        <v>11</v>
      </c>
      <c r="D3698" t="s">
        <v>12</v>
      </c>
      <c r="E3698" t="s">
        <v>15</v>
      </c>
      <c r="F3698" t="s">
        <v>35</v>
      </c>
      <c r="G3698">
        <v>4</v>
      </c>
      <c r="H3698">
        <v>2642</v>
      </c>
      <c r="I3698" t="s">
        <v>14</v>
      </c>
      <c r="J3698">
        <f t="shared" si="174"/>
        <v>1</v>
      </c>
      <c r="K3698" t="str">
        <f t="shared" si="175"/>
        <v>MWh</v>
      </c>
      <c r="L3698" s="3">
        <f t="shared" si="176"/>
        <v>2642</v>
      </c>
    </row>
    <row r="3699" spans="1:12" x14ac:dyDescent="0.25">
      <c r="A3699" t="s">
        <v>282</v>
      </c>
      <c r="B3699" t="s">
        <v>21</v>
      </c>
      <c r="C3699" t="s">
        <v>11</v>
      </c>
      <c r="D3699" t="s">
        <v>12</v>
      </c>
      <c r="E3699" t="s">
        <v>17</v>
      </c>
      <c r="F3699" t="s">
        <v>35</v>
      </c>
      <c r="G3699">
        <v>5</v>
      </c>
      <c r="H3699">
        <v>3050</v>
      </c>
      <c r="I3699" t="s">
        <v>14</v>
      </c>
      <c r="J3699">
        <f t="shared" si="174"/>
        <v>1</v>
      </c>
      <c r="K3699" t="str">
        <f t="shared" si="175"/>
        <v>MWh</v>
      </c>
      <c r="L3699" s="3">
        <f t="shared" si="176"/>
        <v>3050</v>
      </c>
    </row>
    <row r="3700" spans="1:12" x14ac:dyDescent="0.25">
      <c r="A3700" t="s">
        <v>282</v>
      </c>
      <c r="B3700" t="s">
        <v>21</v>
      </c>
      <c r="C3700" t="s">
        <v>11</v>
      </c>
      <c r="D3700" t="s">
        <v>12</v>
      </c>
      <c r="E3700" t="s">
        <v>19</v>
      </c>
      <c r="F3700" t="s">
        <v>35</v>
      </c>
      <c r="G3700">
        <v>8</v>
      </c>
      <c r="H3700">
        <v>5450</v>
      </c>
      <c r="I3700" t="s">
        <v>14</v>
      </c>
      <c r="J3700">
        <f t="shared" si="174"/>
        <v>1</v>
      </c>
      <c r="K3700" t="str">
        <f t="shared" si="175"/>
        <v>MWh</v>
      </c>
      <c r="L3700" s="3">
        <f t="shared" si="176"/>
        <v>5450</v>
      </c>
    </row>
    <row r="3701" spans="1:12" x14ac:dyDescent="0.25">
      <c r="A3701" t="s">
        <v>282</v>
      </c>
      <c r="B3701" t="s">
        <v>21</v>
      </c>
      <c r="C3701" t="s">
        <v>11</v>
      </c>
      <c r="D3701" t="s">
        <v>23</v>
      </c>
      <c r="E3701" t="s">
        <v>19</v>
      </c>
      <c r="F3701" t="s">
        <v>24</v>
      </c>
      <c r="G3701">
        <v>32</v>
      </c>
      <c r="H3701">
        <v>24682</v>
      </c>
      <c r="I3701" t="s">
        <v>14</v>
      </c>
      <c r="J3701">
        <f t="shared" si="174"/>
        <v>1</v>
      </c>
      <c r="K3701" t="str">
        <f t="shared" si="175"/>
        <v>MWh</v>
      </c>
      <c r="L3701" s="3">
        <f t="shared" si="176"/>
        <v>24682</v>
      </c>
    </row>
    <row r="3702" spans="1:12" x14ac:dyDescent="0.25">
      <c r="A3702" t="s">
        <v>282</v>
      </c>
      <c r="B3702" t="s">
        <v>21</v>
      </c>
      <c r="C3702" t="s">
        <v>11</v>
      </c>
      <c r="D3702" t="s">
        <v>23</v>
      </c>
      <c r="E3702" t="s">
        <v>17</v>
      </c>
      <c r="F3702" t="s">
        <v>24</v>
      </c>
      <c r="G3702">
        <v>154</v>
      </c>
      <c r="H3702">
        <v>56409</v>
      </c>
      <c r="I3702" t="s">
        <v>14</v>
      </c>
      <c r="J3702">
        <f t="shared" si="174"/>
        <v>1</v>
      </c>
      <c r="K3702" t="str">
        <f t="shared" si="175"/>
        <v>MWh</v>
      </c>
      <c r="L3702" s="3">
        <f t="shared" si="176"/>
        <v>56409</v>
      </c>
    </row>
    <row r="3703" spans="1:12" x14ac:dyDescent="0.25">
      <c r="A3703" t="s">
        <v>282</v>
      </c>
      <c r="B3703" t="s">
        <v>21</v>
      </c>
      <c r="C3703" t="s">
        <v>11</v>
      </c>
      <c r="D3703" t="s">
        <v>23</v>
      </c>
      <c r="E3703" t="s">
        <v>18</v>
      </c>
      <c r="F3703" t="s">
        <v>35</v>
      </c>
      <c r="G3703">
        <v>9</v>
      </c>
      <c r="H3703">
        <v>165402</v>
      </c>
      <c r="I3703" t="s">
        <v>14</v>
      </c>
      <c r="J3703">
        <f t="shared" si="174"/>
        <v>1</v>
      </c>
      <c r="K3703" t="str">
        <f t="shared" si="175"/>
        <v>MWh</v>
      </c>
      <c r="L3703" s="3">
        <f t="shared" si="176"/>
        <v>165402</v>
      </c>
    </row>
    <row r="3704" spans="1:12" x14ac:dyDescent="0.25">
      <c r="A3704" t="s">
        <v>282</v>
      </c>
      <c r="B3704" t="s">
        <v>21</v>
      </c>
      <c r="C3704" t="s">
        <v>11</v>
      </c>
      <c r="D3704" t="s">
        <v>23</v>
      </c>
      <c r="E3704" t="s">
        <v>13</v>
      </c>
      <c r="F3704" t="s">
        <v>35</v>
      </c>
      <c r="G3704">
        <v>27</v>
      </c>
      <c r="H3704">
        <v>189301</v>
      </c>
      <c r="I3704" t="s">
        <v>14</v>
      </c>
      <c r="J3704">
        <f t="shared" si="174"/>
        <v>1</v>
      </c>
      <c r="K3704" t="str">
        <f t="shared" si="175"/>
        <v>MWh</v>
      </c>
      <c r="L3704" s="3">
        <f t="shared" si="176"/>
        <v>189301</v>
      </c>
    </row>
    <row r="3705" spans="1:12" x14ac:dyDescent="0.25">
      <c r="A3705" t="s">
        <v>282</v>
      </c>
      <c r="B3705" t="s">
        <v>21</v>
      </c>
      <c r="C3705" t="s">
        <v>11</v>
      </c>
      <c r="D3705" t="s">
        <v>23</v>
      </c>
      <c r="E3705" t="s">
        <v>15</v>
      </c>
      <c r="F3705" t="s">
        <v>35</v>
      </c>
      <c r="G3705">
        <v>36</v>
      </c>
      <c r="H3705">
        <v>217963</v>
      </c>
      <c r="I3705" t="s">
        <v>14</v>
      </c>
      <c r="J3705">
        <f t="shared" si="174"/>
        <v>1</v>
      </c>
      <c r="K3705" t="str">
        <f t="shared" si="175"/>
        <v>MWh</v>
      </c>
      <c r="L3705" s="3">
        <f t="shared" si="176"/>
        <v>217963</v>
      </c>
    </row>
    <row r="3706" spans="1:12" x14ac:dyDescent="0.25">
      <c r="A3706" t="s">
        <v>282</v>
      </c>
      <c r="B3706" t="s">
        <v>21</v>
      </c>
      <c r="C3706" t="s">
        <v>11</v>
      </c>
      <c r="D3706" t="s">
        <v>23</v>
      </c>
      <c r="E3706" t="s">
        <v>19</v>
      </c>
      <c r="F3706" t="s">
        <v>35</v>
      </c>
      <c r="G3706">
        <v>1</v>
      </c>
      <c r="H3706">
        <v>438000</v>
      </c>
      <c r="I3706" t="s">
        <v>39</v>
      </c>
      <c r="J3706">
        <f t="shared" si="174"/>
        <v>1</v>
      </c>
      <c r="K3706" t="str">
        <f t="shared" si="175"/>
        <v>KiloWatt Month</v>
      </c>
      <c r="L3706" s="3">
        <f t="shared" si="176"/>
        <v>438000</v>
      </c>
    </row>
    <row r="3707" spans="1:12" x14ac:dyDescent="0.25">
      <c r="A3707" t="s">
        <v>282</v>
      </c>
      <c r="B3707" t="s">
        <v>21</v>
      </c>
      <c r="C3707" t="s">
        <v>11</v>
      </c>
      <c r="D3707" t="s">
        <v>23</v>
      </c>
      <c r="E3707" t="s">
        <v>19</v>
      </c>
      <c r="F3707" t="s">
        <v>35</v>
      </c>
      <c r="G3707">
        <v>40</v>
      </c>
      <c r="H3707">
        <v>746040</v>
      </c>
      <c r="I3707" t="s">
        <v>14</v>
      </c>
      <c r="J3707">
        <f t="shared" si="174"/>
        <v>1</v>
      </c>
      <c r="K3707" t="str">
        <f t="shared" si="175"/>
        <v>MWh</v>
      </c>
      <c r="L3707" s="3">
        <f t="shared" si="176"/>
        <v>746040</v>
      </c>
    </row>
    <row r="3708" spans="1:12" x14ac:dyDescent="0.25">
      <c r="A3708" t="s">
        <v>282</v>
      </c>
      <c r="B3708" t="s">
        <v>21</v>
      </c>
      <c r="C3708" t="s">
        <v>11</v>
      </c>
      <c r="D3708" t="s">
        <v>23</v>
      </c>
      <c r="E3708" t="s">
        <v>17</v>
      </c>
      <c r="F3708" t="s">
        <v>35</v>
      </c>
      <c r="G3708">
        <v>70</v>
      </c>
      <c r="H3708">
        <v>996013</v>
      </c>
      <c r="I3708" t="s">
        <v>14</v>
      </c>
      <c r="J3708">
        <f t="shared" si="174"/>
        <v>1</v>
      </c>
      <c r="K3708" t="str">
        <f t="shared" si="175"/>
        <v>MWh</v>
      </c>
      <c r="L3708" s="3">
        <f t="shared" si="176"/>
        <v>996013</v>
      </c>
    </row>
    <row r="3709" spans="1:12" x14ac:dyDescent="0.25">
      <c r="A3709" t="s">
        <v>293</v>
      </c>
      <c r="B3709" t="s">
        <v>26</v>
      </c>
      <c r="C3709" t="s">
        <v>22</v>
      </c>
      <c r="D3709" t="s">
        <v>23</v>
      </c>
      <c r="E3709" t="s">
        <v>27</v>
      </c>
      <c r="F3709" t="s">
        <v>28</v>
      </c>
      <c r="G3709">
        <v>3</v>
      </c>
      <c r="H3709">
        <v>30000</v>
      </c>
      <c r="I3709" t="s">
        <v>29</v>
      </c>
      <c r="J3709">
        <f t="shared" si="174"/>
        <v>1.0542</v>
      </c>
      <c r="K3709" t="str">
        <f t="shared" si="175"/>
        <v>MMBtu</v>
      </c>
      <c r="L3709" s="3">
        <f t="shared" si="176"/>
        <v>31626</v>
      </c>
    </row>
    <row r="3710" spans="1:12" x14ac:dyDescent="0.25">
      <c r="A3710" t="s">
        <v>293</v>
      </c>
      <c r="B3710" t="s">
        <v>26</v>
      </c>
      <c r="C3710" t="s">
        <v>22</v>
      </c>
      <c r="D3710" t="s">
        <v>23</v>
      </c>
      <c r="E3710" t="s">
        <v>27</v>
      </c>
      <c r="F3710" t="s">
        <v>31</v>
      </c>
      <c r="G3710">
        <v>4</v>
      </c>
      <c r="H3710">
        <v>60000</v>
      </c>
      <c r="I3710" t="s">
        <v>29</v>
      </c>
      <c r="J3710">
        <f t="shared" si="174"/>
        <v>1.0542</v>
      </c>
      <c r="K3710" t="str">
        <f t="shared" si="175"/>
        <v>MMBtu</v>
      </c>
      <c r="L3710" s="3">
        <f t="shared" si="176"/>
        <v>63252</v>
      </c>
    </row>
    <row r="3711" spans="1:12" x14ac:dyDescent="0.25">
      <c r="A3711" t="s">
        <v>293</v>
      </c>
      <c r="B3711" t="s">
        <v>26</v>
      </c>
      <c r="C3711" t="s">
        <v>22</v>
      </c>
      <c r="D3711" t="s">
        <v>23</v>
      </c>
      <c r="E3711" t="s">
        <v>18</v>
      </c>
      <c r="F3711" t="s">
        <v>28</v>
      </c>
      <c r="G3711">
        <v>9</v>
      </c>
      <c r="H3711">
        <v>75000</v>
      </c>
      <c r="I3711" t="s">
        <v>29</v>
      </c>
      <c r="J3711">
        <f t="shared" si="174"/>
        <v>1.0542</v>
      </c>
      <c r="K3711" t="str">
        <f t="shared" si="175"/>
        <v>MMBtu</v>
      </c>
      <c r="L3711" s="3">
        <f t="shared" si="176"/>
        <v>79065</v>
      </c>
    </row>
    <row r="3712" spans="1:12" x14ac:dyDescent="0.25">
      <c r="A3712" t="s">
        <v>293</v>
      </c>
      <c r="B3712" t="s">
        <v>26</v>
      </c>
      <c r="C3712" t="s">
        <v>22</v>
      </c>
      <c r="D3712" t="s">
        <v>23</v>
      </c>
      <c r="E3712" t="s">
        <v>15</v>
      </c>
      <c r="F3712" t="s">
        <v>28</v>
      </c>
      <c r="G3712">
        <v>15</v>
      </c>
      <c r="H3712">
        <v>281000</v>
      </c>
      <c r="I3712" t="s">
        <v>29</v>
      </c>
      <c r="J3712">
        <f t="shared" si="174"/>
        <v>1.0542</v>
      </c>
      <c r="K3712" t="str">
        <f t="shared" si="175"/>
        <v>MMBtu</v>
      </c>
      <c r="L3712" s="3">
        <f t="shared" si="176"/>
        <v>296230.2</v>
      </c>
    </row>
    <row r="3713" spans="1:12" x14ac:dyDescent="0.25">
      <c r="A3713" t="s">
        <v>293</v>
      </c>
      <c r="B3713" t="s">
        <v>26</v>
      </c>
      <c r="C3713" t="s">
        <v>22</v>
      </c>
      <c r="D3713" t="s">
        <v>23</v>
      </c>
      <c r="E3713" t="s">
        <v>16</v>
      </c>
      <c r="F3713" t="s">
        <v>28</v>
      </c>
      <c r="G3713">
        <v>19</v>
      </c>
      <c r="H3713">
        <v>539000</v>
      </c>
      <c r="I3713" t="s">
        <v>29</v>
      </c>
      <c r="J3713">
        <f t="shared" si="174"/>
        <v>1.0542</v>
      </c>
      <c r="K3713" t="str">
        <f t="shared" si="175"/>
        <v>MMBtu</v>
      </c>
      <c r="L3713" s="3">
        <f t="shared" si="176"/>
        <v>568213.80000000005</v>
      </c>
    </row>
    <row r="3714" spans="1:12" x14ac:dyDescent="0.25">
      <c r="A3714" t="s">
        <v>293</v>
      </c>
      <c r="B3714" t="s">
        <v>26</v>
      </c>
      <c r="C3714" t="s">
        <v>22</v>
      </c>
      <c r="D3714" t="s">
        <v>23</v>
      </c>
      <c r="E3714" t="s">
        <v>30</v>
      </c>
      <c r="F3714" t="s">
        <v>28</v>
      </c>
      <c r="G3714">
        <v>57</v>
      </c>
      <c r="H3714">
        <v>722532</v>
      </c>
      <c r="I3714" t="s">
        <v>29</v>
      </c>
      <c r="J3714">
        <f t="shared" si="174"/>
        <v>1.0542</v>
      </c>
      <c r="K3714" t="str">
        <f t="shared" si="175"/>
        <v>MMBtu</v>
      </c>
      <c r="L3714" s="3">
        <f t="shared" si="176"/>
        <v>761693.23440000007</v>
      </c>
    </row>
    <row r="3715" spans="1:12" x14ac:dyDescent="0.25">
      <c r="A3715" t="s">
        <v>117</v>
      </c>
      <c r="B3715" t="s">
        <v>21</v>
      </c>
      <c r="C3715" t="s">
        <v>11</v>
      </c>
      <c r="D3715" t="s">
        <v>23</v>
      </c>
      <c r="E3715" t="s">
        <v>19</v>
      </c>
      <c r="F3715" t="s">
        <v>35</v>
      </c>
      <c r="G3715">
        <v>9</v>
      </c>
      <c r="H3715">
        <v>6855</v>
      </c>
      <c r="I3715" t="s">
        <v>14</v>
      </c>
      <c r="J3715">
        <f t="shared" si="174"/>
        <v>1</v>
      </c>
      <c r="K3715" t="str">
        <f t="shared" si="175"/>
        <v>MWh</v>
      </c>
      <c r="L3715" s="3">
        <f t="shared" si="176"/>
        <v>6855</v>
      </c>
    </row>
    <row r="3716" spans="1:12" x14ac:dyDescent="0.25">
      <c r="A3716" t="s">
        <v>117</v>
      </c>
      <c r="B3716" t="s">
        <v>21</v>
      </c>
      <c r="C3716" t="s">
        <v>11</v>
      </c>
      <c r="D3716" t="s">
        <v>23</v>
      </c>
      <c r="E3716" t="s">
        <v>13</v>
      </c>
      <c r="F3716" t="s">
        <v>35</v>
      </c>
      <c r="G3716">
        <v>44</v>
      </c>
      <c r="H3716">
        <v>25705</v>
      </c>
      <c r="I3716" t="s">
        <v>14</v>
      </c>
      <c r="J3716">
        <f t="shared" si="174"/>
        <v>1</v>
      </c>
      <c r="K3716" t="str">
        <f t="shared" si="175"/>
        <v>MWh</v>
      </c>
      <c r="L3716" s="3">
        <f t="shared" si="176"/>
        <v>25705</v>
      </c>
    </row>
    <row r="3717" spans="1:12" x14ac:dyDescent="0.25">
      <c r="A3717" t="s">
        <v>117</v>
      </c>
      <c r="B3717" t="s">
        <v>21</v>
      </c>
      <c r="C3717" t="s">
        <v>11</v>
      </c>
      <c r="D3717" t="s">
        <v>23</v>
      </c>
      <c r="E3717" t="s">
        <v>15</v>
      </c>
      <c r="F3717" t="s">
        <v>35</v>
      </c>
      <c r="G3717">
        <v>26</v>
      </c>
      <c r="H3717">
        <v>26277</v>
      </c>
      <c r="I3717" t="s">
        <v>14</v>
      </c>
      <c r="J3717">
        <f t="shared" si="174"/>
        <v>1</v>
      </c>
      <c r="K3717" t="str">
        <f t="shared" si="175"/>
        <v>MWh</v>
      </c>
      <c r="L3717" s="3">
        <f t="shared" si="176"/>
        <v>26277</v>
      </c>
    </row>
    <row r="3718" spans="1:12" x14ac:dyDescent="0.25">
      <c r="A3718" t="s">
        <v>117</v>
      </c>
      <c r="B3718" t="s">
        <v>21</v>
      </c>
      <c r="C3718" t="s">
        <v>11</v>
      </c>
      <c r="D3718" t="s">
        <v>23</v>
      </c>
      <c r="E3718" t="s">
        <v>17</v>
      </c>
      <c r="F3718" t="s">
        <v>35</v>
      </c>
      <c r="G3718">
        <v>24</v>
      </c>
      <c r="H3718">
        <v>154803</v>
      </c>
      <c r="I3718" t="s">
        <v>14</v>
      </c>
      <c r="J3718">
        <f t="shared" si="174"/>
        <v>1</v>
      </c>
      <c r="K3718" t="str">
        <f t="shared" si="175"/>
        <v>MWh</v>
      </c>
      <c r="L3718" s="3">
        <f t="shared" si="176"/>
        <v>154803</v>
      </c>
    </row>
    <row r="3719" spans="1:12" x14ac:dyDescent="0.25">
      <c r="A3719" t="s">
        <v>55</v>
      </c>
      <c r="B3719" t="s">
        <v>26</v>
      </c>
      <c r="C3719" t="s">
        <v>22</v>
      </c>
      <c r="D3719" t="s">
        <v>23</v>
      </c>
      <c r="E3719" t="s">
        <v>16</v>
      </c>
      <c r="F3719" t="s">
        <v>28</v>
      </c>
      <c r="G3719">
        <v>3</v>
      </c>
      <c r="H3719">
        <v>175000</v>
      </c>
      <c r="I3719" t="s">
        <v>29</v>
      </c>
      <c r="J3719">
        <f t="shared" si="174"/>
        <v>1.0542</v>
      </c>
      <c r="K3719" t="str">
        <f t="shared" si="175"/>
        <v>MMBtu</v>
      </c>
      <c r="L3719" s="3">
        <f t="shared" si="176"/>
        <v>184485</v>
      </c>
    </row>
    <row r="3720" spans="1:12" x14ac:dyDescent="0.25">
      <c r="A3720" t="s">
        <v>55</v>
      </c>
      <c r="B3720" t="s">
        <v>26</v>
      </c>
      <c r="C3720" t="s">
        <v>22</v>
      </c>
      <c r="D3720" t="s">
        <v>23</v>
      </c>
      <c r="E3720" t="s">
        <v>30</v>
      </c>
      <c r="F3720" t="s">
        <v>28</v>
      </c>
      <c r="G3720">
        <v>5</v>
      </c>
      <c r="H3720">
        <v>323000</v>
      </c>
      <c r="I3720" t="s">
        <v>29</v>
      </c>
      <c r="J3720">
        <f t="shared" si="174"/>
        <v>1.0542</v>
      </c>
      <c r="K3720" t="str">
        <f t="shared" si="175"/>
        <v>MMBtu</v>
      </c>
      <c r="L3720" s="3">
        <f t="shared" si="176"/>
        <v>340506.60000000003</v>
      </c>
    </row>
    <row r="3721" spans="1:12" x14ac:dyDescent="0.25">
      <c r="A3721" t="s">
        <v>294</v>
      </c>
      <c r="B3721" t="s">
        <v>21</v>
      </c>
      <c r="C3721" t="s">
        <v>22</v>
      </c>
      <c r="D3721" t="s">
        <v>23</v>
      </c>
      <c r="E3721" t="s">
        <v>19</v>
      </c>
      <c r="F3721" t="s">
        <v>35</v>
      </c>
      <c r="G3721">
        <v>1</v>
      </c>
      <c r="H3721">
        <v>300000</v>
      </c>
      <c r="I3721" t="s">
        <v>25</v>
      </c>
      <c r="J3721">
        <f t="shared" si="174"/>
        <v>1</v>
      </c>
      <c r="K3721" t="str">
        <f t="shared" si="175"/>
        <v>MMBtu</v>
      </c>
      <c r="L3721" s="3">
        <f t="shared" si="176"/>
        <v>300000</v>
      </c>
    </row>
    <row r="3722" spans="1:12" x14ac:dyDescent="0.25">
      <c r="A3722" t="s">
        <v>294</v>
      </c>
      <c r="B3722" t="s">
        <v>21</v>
      </c>
      <c r="C3722" t="s">
        <v>22</v>
      </c>
      <c r="D3722" t="s">
        <v>23</v>
      </c>
      <c r="E3722" t="s">
        <v>15</v>
      </c>
      <c r="F3722" t="s">
        <v>35</v>
      </c>
      <c r="G3722">
        <v>3</v>
      </c>
      <c r="H3722">
        <v>455000</v>
      </c>
      <c r="I3722" t="s">
        <v>25</v>
      </c>
      <c r="J3722">
        <f t="shared" si="174"/>
        <v>1</v>
      </c>
      <c r="K3722" t="str">
        <f t="shared" si="175"/>
        <v>MMBtu</v>
      </c>
      <c r="L3722" s="3">
        <f t="shared" si="176"/>
        <v>455000</v>
      </c>
    </row>
    <row r="3723" spans="1:12" x14ac:dyDescent="0.25">
      <c r="A3723" t="s">
        <v>294</v>
      </c>
      <c r="B3723" t="s">
        <v>21</v>
      </c>
      <c r="C3723" t="s">
        <v>22</v>
      </c>
      <c r="D3723" t="s">
        <v>12</v>
      </c>
      <c r="E3723" t="s">
        <v>19</v>
      </c>
      <c r="F3723" t="s">
        <v>24</v>
      </c>
      <c r="G3723">
        <v>3</v>
      </c>
      <c r="H3723">
        <v>620000</v>
      </c>
      <c r="I3723" t="s">
        <v>25</v>
      </c>
      <c r="J3723">
        <f t="shared" si="174"/>
        <v>1</v>
      </c>
      <c r="K3723" t="str">
        <f t="shared" si="175"/>
        <v>MMBtu</v>
      </c>
      <c r="L3723" s="3">
        <f t="shared" si="176"/>
        <v>620000</v>
      </c>
    </row>
    <row r="3724" spans="1:12" x14ac:dyDescent="0.25">
      <c r="A3724" t="s">
        <v>294</v>
      </c>
      <c r="B3724" t="s">
        <v>21</v>
      </c>
      <c r="C3724" t="s">
        <v>22</v>
      </c>
      <c r="D3724" t="s">
        <v>23</v>
      </c>
      <c r="E3724" t="s">
        <v>17</v>
      </c>
      <c r="F3724" t="s">
        <v>35</v>
      </c>
      <c r="G3724">
        <v>6</v>
      </c>
      <c r="H3724">
        <v>925000</v>
      </c>
      <c r="I3724" t="s">
        <v>25</v>
      </c>
      <c r="J3724">
        <f t="shared" si="174"/>
        <v>1</v>
      </c>
      <c r="K3724" t="str">
        <f t="shared" si="175"/>
        <v>MMBtu</v>
      </c>
      <c r="L3724" s="3">
        <f t="shared" si="176"/>
        <v>925000</v>
      </c>
    </row>
    <row r="3725" spans="1:12" x14ac:dyDescent="0.25">
      <c r="A3725" t="s">
        <v>294</v>
      </c>
      <c r="B3725" t="s">
        <v>21</v>
      </c>
      <c r="C3725" t="s">
        <v>22</v>
      </c>
      <c r="D3725" t="s">
        <v>12</v>
      </c>
      <c r="E3725" t="s">
        <v>13</v>
      </c>
      <c r="F3725" t="s">
        <v>35</v>
      </c>
      <c r="G3725">
        <v>2</v>
      </c>
      <c r="H3725">
        <v>2140000</v>
      </c>
      <c r="I3725" t="s">
        <v>25</v>
      </c>
      <c r="J3725">
        <f t="shared" si="174"/>
        <v>1</v>
      </c>
      <c r="K3725" t="str">
        <f t="shared" si="175"/>
        <v>MMBtu</v>
      </c>
      <c r="L3725" s="3">
        <f t="shared" si="176"/>
        <v>2140000</v>
      </c>
    </row>
    <row r="3726" spans="1:12" x14ac:dyDescent="0.25">
      <c r="A3726" t="s">
        <v>294</v>
      </c>
      <c r="B3726" t="s">
        <v>21</v>
      </c>
      <c r="C3726" t="s">
        <v>22</v>
      </c>
      <c r="D3726" t="s">
        <v>12</v>
      </c>
      <c r="E3726" t="s">
        <v>19</v>
      </c>
      <c r="F3726" t="s">
        <v>33</v>
      </c>
      <c r="G3726">
        <v>5</v>
      </c>
      <c r="H3726">
        <v>3010000</v>
      </c>
      <c r="I3726" t="s">
        <v>25</v>
      </c>
      <c r="J3726">
        <f t="shared" si="174"/>
        <v>1</v>
      </c>
      <c r="K3726" t="str">
        <f t="shared" si="175"/>
        <v>MMBtu</v>
      </c>
      <c r="L3726" s="3">
        <f t="shared" si="176"/>
        <v>3010000</v>
      </c>
    </row>
    <row r="3727" spans="1:12" x14ac:dyDescent="0.25">
      <c r="A3727" t="s">
        <v>294</v>
      </c>
      <c r="B3727" t="s">
        <v>21</v>
      </c>
      <c r="C3727" t="s">
        <v>22</v>
      </c>
      <c r="D3727" t="s">
        <v>12</v>
      </c>
      <c r="E3727" t="s">
        <v>17</v>
      </c>
      <c r="F3727" t="s">
        <v>37</v>
      </c>
      <c r="G3727">
        <v>3</v>
      </c>
      <c r="H3727">
        <v>3080000</v>
      </c>
      <c r="I3727" t="s">
        <v>25</v>
      </c>
      <c r="J3727">
        <f t="shared" si="174"/>
        <v>1</v>
      </c>
      <c r="K3727" t="str">
        <f t="shared" si="175"/>
        <v>MMBtu</v>
      </c>
      <c r="L3727" s="3">
        <f t="shared" si="176"/>
        <v>3080000</v>
      </c>
    </row>
    <row r="3728" spans="1:12" x14ac:dyDescent="0.25">
      <c r="A3728" t="s">
        <v>294</v>
      </c>
      <c r="B3728" t="s">
        <v>21</v>
      </c>
      <c r="C3728" t="s">
        <v>22</v>
      </c>
      <c r="D3728" t="s">
        <v>12</v>
      </c>
      <c r="E3728" t="s">
        <v>17</v>
      </c>
      <c r="F3728" t="s">
        <v>33</v>
      </c>
      <c r="G3728">
        <v>8</v>
      </c>
      <c r="H3728">
        <v>3370000</v>
      </c>
      <c r="I3728" t="s">
        <v>25</v>
      </c>
      <c r="J3728">
        <f t="shared" si="174"/>
        <v>1</v>
      </c>
      <c r="K3728" t="str">
        <f t="shared" si="175"/>
        <v>MMBtu</v>
      </c>
      <c r="L3728" s="3">
        <f t="shared" si="176"/>
        <v>3370000</v>
      </c>
    </row>
    <row r="3729" spans="1:12" x14ac:dyDescent="0.25">
      <c r="A3729" t="s">
        <v>294</v>
      </c>
      <c r="B3729" t="s">
        <v>21</v>
      </c>
      <c r="C3729" t="s">
        <v>22</v>
      </c>
      <c r="D3729" t="s">
        <v>12</v>
      </c>
      <c r="E3729" t="s">
        <v>17</v>
      </c>
      <c r="F3729" t="s">
        <v>35</v>
      </c>
      <c r="G3729">
        <v>16</v>
      </c>
      <c r="H3729">
        <v>5240000</v>
      </c>
      <c r="I3729" t="s">
        <v>25</v>
      </c>
      <c r="J3729">
        <f t="shared" si="174"/>
        <v>1</v>
      </c>
      <c r="K3729" t="str">
        <f t="shared" si="175"/>
        <v>MMBtu</v>
      </c>
      <c r="L3729" s="3">
        <f t="shared" si="176"/>
        <v>5240000</v>
      </c>
    </row>
    <row r="3730" spans="1:12" x14ac:dyDescent="0.25">
      <c r="A3730" t="s">
        <v>294</v>
      </c>
      <c r="B3730" t="s">
        <v>21</v>
      </c>
      <c r="C3730" t="s">
        <v>22</v>
      </c>
      <c r="D3730" t="s">
        <v>12</v>
      </c>
      <c r="E3730" t="s">
        <v>15</v>
      </c>
      <c r="F3730" t="s">
        <v>37</v>
      </c>
      <c r="G3730">
        <v>5</v>
      </c>
      <c r="H3730">
        <v>8290000</v>
      </c>
      <c r="I3730" t="s">
        <v>25</v>
      </c>
      <c r="J3730">
        <f t="shared" si="174"/>
        <v>1</v>
      </c>
      <c r="K3730" t="str">
        <f t="shared" si="175"/>
        <v>MMBtu</v>
      </c>
      <c r="L3730" s="3">
        <f t="shared" si="176"/>
        <v>8290000</v>
      </c>
    </row>
    <row r="3731" spans="1:12" x14ac:dyDescent="0.25">
      <c r="A3731" t="s">
        <v>294</v>
      </c>
      <c r="B3731" t="s">
        <v>21</v>
      </c>
      <c r="C3731" t="s">
        <v>22</v>
      </c>
      <c r="D3731" t="s">
        <v>12</v>
      </c>
      <c r="E3731" t="s">
        <v>15</v>
      </c>
      <c r="F3731" t="s">
        <v>35</v>
      </c>
      <c r="G3731">
        <v>26</v>
      </c>
      <c r="H3731">
        <v>20690000</v>
      </c>
      <c r="I3731" t="s">
        <v>25</v>
      </c>
      <c r="J3731">
        <f t="shared" si="174"/>
        <v>1</v>
      </c>
      <c r="K3731" t="str">
        <f t="shared" si="175"/>
        <v>MMBtu</v>
      </c>
      <c r="L3731" s="3">
        <f t="shared" si="176"/>
        <v>20690000</v>
      </c>
    </row>
    <row r="3732" spans="1:12" x14ac:dyDescent="0.25">
      <c r="A3732" t="s">
        <v>294</v>
      </c>
      <c r="B3732" t="s">
        <v>21</v>
      </c>
      <c r="C3732" t="s">
        <v>22</v>
      </c>
      <c r="D3732" t="s">
        <v>12</v>
      </c>
      <c r="E3732" t="s">
        <v>19</v>
      </c>
      <c r="F3732" t="s">
        <v>35</v>
      </c>
      <c r="G3732">
        <v>55</v>
      </c>
      <c r="H3732">
        <v>21485000</v>
      </c>
      <c r="I3732" t="s">
        <v>25</v>
      </c>
      <c r="J3732">
        <f t="shared" si="174"/>
        <v>1</v>
      </c>
      <c r="K3732" t="str">
        <f t="shared" si="175"/>
        <v>MMBtu</v>
      </c>
      <c r="L3732" s="3">
        <f t="shared" si="176"/>
        <v>21485000</v>
      </c>
    </row>
    <row r="3733" spans="1:12" x14ac:dyDescent="0.25">
      <c r="A3733" t="s">
        <v>294</v>
      </c>
      <c r="B3733" t="s">
        <v>21</v>
      </c>
      <c r="C3733" t="s">
        <v>22</v>
      </c>
      <c r="D3733" t="s">
        <v>12</v>
      </c>
      <c r="E3733" t="s">
        <v>13</v>
      </c>
      <c r="F3733" t="s">
        <v>36</v>
      </c>
      <c r="G3733">
        <v>134</v>
      </c>
      <c r="H3733">
        <v>55495000</v>
      </c>
      <c r="I3733" t="s">
        <v>25</v>
      </c>
      <c r="J3733">
        <f t="shared" si="174"/>
        <v>1</v>
      </c>
      <c r="K3733" t="str">
        <f t="shared" si="175"/>
        <v>MMBtu</v>
      </c>
      <c r="L3733" s="3">
        <f t="shared" si="176"/>
        <v>55495000</v>
      </c>
    </row>
    <row r="3734" spans="1:12" x14ac:dyDescent="0.25">
      <c r="A3734" t="s">
        <v>294</v>
      </c>
      <c r="B3734" t="s">
        <v>21</v>
      </c>
      <c r="C3734" t="s">
        <v>22</v>
      </c>
      <c r="D3734" t="s">
        <v>12</v>
      </c>
      <c r="E3734" t="s">
        <v>19</v>
      </c>
      <c r="F3734" t="s">
        <v>36</v>
      </c>
      <c r="G3734">
        <v>173</v>
      </c>
      <c r="H3734">
        <v>69660000</v>
      </c>
      <c r="I3734" t="s">
        <v>25</v>
      </c>
      <c r="J3734">
        <f t="shared" si="174"/>
        <v>1</v>
      </c>
      <c r="K3734" t="str">
        <f t="shared" si="175"/>
        <v>MMBtu</v>
      </c>
      <c r="L3734" s="3">
        <f t="shared" si="176"/>
        <v>69660000</v>
      </c>
    </row>
    <row r="3735" spans="1:12" x14ac:dyDescent="0.25">
      <c r="A3735" t="s">
        <v>294</v>
      </c>
      <c r="B3735" t="s">
        <v>21</v>
      </c>
      <c r="C3735" t="s">
        <v>22</v>
      </c>
      <c r="D3735" t="s">
        <v>12</v>
      </c>
      <c r="E3735" t="s">
        <v>17</v>
      </c>
      <c r="F3735" t="s">
        <v>36</v>
      </c>
      <c r="G3735">
        <v>281</v>
      </c>
      <c r="H3735">
        <v>109870000</v>
      </c>
      <c r="I3735" t="s">
        <v>25</v>
      </c>
      <c r="J3735">
        <f t="shared" si="174"/>
        <v>1</v>
      </c>
      <c r="K3735" t="str">
        <f t="shared" si="175"/>
        <v>MMBtu</v>
      </c>
      <c r="L3735" s="3">
        <f t="shared" si="176"/>
        <v>109870000</v>
      </c>
    </row>
    <row r="3736" spans="1:12" x14ac:dyDescent="0.25">
      <c r="A3736" t="s">
        <v>294</v>
      </c>
      <c r="B3736" t="s">
        <v>21</v>
      </c>
      <c r="C3736" t="s">
        <v>22</v>
      </c>
      <c r="D3736" t="s">
        <v>12</v>
      </c>
      <c r="E3736" t="s">
        <v>15</v>
      </c>
      <c r="F3736" t="s">
        <v>36</v>
      </c>
      <c r="G3736">
        <v>262</v>
      </c>
      <c r="H3736">
        <v>111730000</v>
      </c>
      <c r="I3736" t="s">
        <v>25</v>
      </c>
      <c r="J3736">
        <f t="shared" si="174"/>
        <v>1</v>
      </c>
      <c r="K3736" t="str">
        <f t="shared" si="175"/>
        <v>MMBtu</v>
      </c>
      <c r="L3736" s="3">
        <f t="shared" si="176"/>
        <v>111730000</v>
      </c>
    </row>
    <row r="3737" spans="1:12" x14ac:dyDescent="0.25">
      <c r="A3737" t="s">
        <v>118</v>
      </c>
      <c r="B3737" t="s">
        <v>21</v>
      </c>
      <c r="C3737" t="s">
        <v>11</v>
      </c>
      <c r="D3737" t="s">
        <v>23</v>
      </c>
      <c r="E3737" t="s">
        <v>30</v>
      </c>
      <c r="F3737" t="s">
        <v>35</v>
      </c>
      <c r="G3737">
        <v>1</v>
      </c>
      <c r="H3737">
        <v>458</v>
      </c>
      <c r="I3737" t="s">
        <v>14</v>
      </c>
      <c r="J3737">
        <f t="shared" si="174"/>
        <v>1</v>
      </c>
      <c r="K3737" t="str">
        <f t="shared" si="175"/>
        <v>MWh</v>
      </c>
      <c r="L3737" s="3">
        <f t="shared" si="176"/>
        <v>458</v>
      </c>
    </row>
    <row r="3738" spans="1:12" x14ac:dyDescent="0.25">
      <c r="A3738" t="s">
        <v>118</v>
      </c>
      <c r="B3738" t="s">
        <v>21</v>
      </c>
      <c r="C3738" t="s">
        <v>11</v>
      </c>
      <c r="D3738" t="s">
        <v>23</v>
      </c>
      <c r="E3738" t="s">
        <v>17</v>
      </c>
      <c r="F3738" t="s">
        <v>35</v>
      </c>
      <c r="G3738">
        <v>1</v>
      </c>
      <c r="H3738">
        <v>1142</v>
      </c>
      <c r="I3738" t="s">
        <v>14</v>
      </c>
      <c r="J3738">
        <f t="shared" si="174"/>
        <v>1</v>
      </c>
      <c r="K3738" t="str">
        <f t="shared" si="175"/>
        <v>MWh</v>
      </c>
      <c r="L3738" s="3">
        <f t="shared" si="176"/>
        <v>1142</v>
      </c>
    </row>
    <row r="3739" spans="1:12" x14ac:dyDescent="0.25">
      <c r="A3739" t="s">
        <v>118</v>
      </c>
      <c r="B3739" t="s">
        <v>21</v>
      </c>
      <c r="C3739" t="s">
        <v>11</v>
      </c>
      <c r="D3739" t="s">
        <v>23</v>
      </c>
      <c r="E3739" t="s">
        <v>18</v>
      </c>
      <c r="F3739" t="s">
        <v>35</v>
      </c>
      <c r="G3739">
        <v>5</v>
      </c>
      <c r="H3739">
        <v>26848</v>
      </c>
      <c r="I3739" t="s">
        <v>14</v>
      </c>
      <c r="J3739">
        <f t="shared" si="174"/>
        <v>1</v>
      </c>
      <c r="K3739" t="str">
        <f t="shared" si="175"/>
        <v>MWh</v>
      </c>
      <c r="L3739" s="3">
        <f t="shared" si="176"/>
        <v>26848</v>
      </c>
    </row>
    <row r="3740" spans="1:12" x14ac:dyDescent="0.25">
      <c r="A3740" t="s">
        <v>118</v>
      </c>
      <c r="B3740" t="s">
        <v>21</v>
      </c>
      <c r="C3740" t="s">
        <v>11</v>
      </c>
      <c r="D3740" t="s">
        <v>23</v>
      </c>
      <c r="E3740" t="s">
        <v>15</v>
      </c>
      <c r="F3740" t="s">
        <v>35</v>
      </c>
      <c r="G3740">
        <v>1</v>
      </c>
      <c r="H3740">
        <v>33702</v>
      </c>
      <c r="I3740" t="s">
        <v>14</v>
      </c>
      <c r="J3740">
        <f t="shared" si="174"/>
        <v>1</v>
      </c>
      <c r="K3740" t="str">
        <f t="shared" si="175"/>
        <v>MWh</v>
      </c>
      <c r="L3740" s="3">
        <f t="shared" si="176"/>
        <v>33702</v>
      </c>
    </row>
    <row r="3741" spans="1:12" x14ac:dyDescent="0.25">
      <c r="A3741" t="s">
        <v>118</v>
      </c>
      <c r="B3741" t="s">
        <v>21</v>
      </c>
      <c r="C3741" t="s">
        <v>11</v>
      </c>
      <c r="D3741" t="s">
        <v>23</v>
      </c>
      <c r="E3741" t="s">
        <v>19</v>
      </c>
      <c r="F3741" t="s">
        <v>35</v>
      </c>
      <c r="G3741">
        <v>6</v>
      </c>
      <c r="H3741">
        <v>54838</v>
      </c>
      <c r="I3741" t="s">
        <v>14</v>
      </c>
      <c r="J3741">
        <f t="shared" ref="J3741:J3804" si="177">IF(I3741="GJ",1.0542,1)</f>
        <v>1</v>
      </c>
      <c r="K3741" t="str">
        <f t="shared" ref="K3741:K3804" si="178">IF(I3741="GJ","MMBtu",I3741)</f>
        <v>MWh</v>
      </c>
      <c r="L3741" s="3">
        <f t="shared" ref="L3741:L3804" si="179">H3741*J3741</f>
        <v>54838</v>
      </c>
    </row>
    <row r="3742" spans="1:12" x14ac:dyDescent="0.25">
      <c r="A3742" t="s">
        <v>118</v>
      </c>
      <c r="B3742" t="s">
        <v>21</v>
      </c>
      <c r="C3742" t="s">
        <v>11</v>
      </c>
      <c r="D3742" t="s">
        <v>23</v>
      </c>
      <c r="E3742" t="s">
        <v>13</v>
      </c>
      <c r="F3742" t="s">
        <v>35</v>
      </c>
      <c r="G3742">
        <v>11</v>
      </c>
      <c r="H3742">
        <v>55980</v>
      </c>
      <c r="I3742" t="s">
        <v>14</v>
      </c>
      <c r="J3742">
        <f t="shared" si="177"/>
        <v>1</v>
      </c>
      <c r="K3742" t="str">
        <f t="shared" si="178"/>
        <v>MWh</v>
      </c>
      <c r="L3742" s="3">
        <f t="shared" si="179"/>
        <v>55980</v>
      </c>
    </row>
    <row r="3743" spans="1:12" x14ac:dyDescent="0.25">
      <c r="A3743" t="s">
        <v>118</v>
      </c>
      <c r="B3743" t="s">
        <v>21</v>
      </c>
      <c r="C3743" t="s">
        <v>11</v>
      </c>
      <c r="D3743" t="s">
        <v>23</v>
      </c>
      <c r="E3743" t="s">
        <v>16</v>
      </c>
      <c r="F3743" t="s">
        <v>35</v>
      </c>
      <c r="G3743">
        <v>10</v>
      </c>
      <c r="H3743">
        <v>264252</v>
      </c>
      <c r="I3743" t="s">
        <v>14</v>
      </c>
      <c r="J3743">
        <f t="shared" si="177"/>
        <v>1</v>
      </c>
      <c r="K3743" t="str">
        <f t="shared" si="178"/>
        <v>MWh</v>
      </c>
      <c r="L3743" s="3">
        <f t="shared" si="179"/>
        <v>264252</v>
      </c>
    </row>
    <row r="3744" spans="1:12" x14ac:dyDescent="0.25">
      <c r="A3744" t="s">
        <v>119</v>
      </c>
      <c r="B3744" t="s">
        <v>21</v>
      </c>
      <c r="C3744" t="s">
        <v>11</v>
      </c>
      <c r="D3744" t="s">
        <v>23</v>
      </c>
      <c r="E3744" t="s">
        <v>19</v>
      </c>
      <c r="F3744" t="s">
        <v>35</v>
      </c>
      <c r="G3744">
        <v>3</v>
      </c>
      <c r="H3744">
        <v>18279</v>
      </c>
      <c r="I3744" t="s">
        <v>14</v>
      </c>
      <c r="J3744">
        <f t="shared" si="177"/>
        <v>1</v>
      </c>
      <c r="K3744" t="str">
        <f t="shared" si="178"/>
        <v>MWh</v>
      </c>
      <c r="L3744" s="3">
        <f t="shared" si="179"/>
        <v>18279</v>
      </c>
    </row>
    <row r="3745" spans="1:12" x14ac:dyDescent="0.25">
      <c r="A3745" t="s">
        <v>119</v>
      </c>
      <c r="B3745" t="s">
        <v>21</v>
      </c>
      <c r="C3745" t="s">
        <v>11</v>
      </c>
      <c r="D3745" t="s">
        <v>23</v>
      </c>
      <c r="E3745" t="s">
        <v>13</v>
      </c>
      <c r="F3745" t="s">
        <v>35</v>
      </c>
      <c r="G3745">
        <v>10</v>
      </c>
      <c r="H3745">
        <v>22849</v>
      </c>
      <c r="I3745" t="s">
        <v>14</v>
      </c>
      <c r="J3745">
        <f t="shared" si="177"/>
        <v>1</v>
      </c>
      <c r="K3745" t="str">
        <f t="shared" si="178"/>
        <v>MWh</v>
      </c>
      <c r="L3745" s="3">
        <f t="shared" si="179"/>
        <v>22849</v>
      </c>
    </row>
    <row r="3746" spans="1:12" x14ac:dyDescent="0.25">
      <c r="A3746" t="s">
        <v>119</v>
      </c>
      <c r="B3746" t="s">
        <v>21</v>
      </c>
      <c r="C3746" t="s">
        <v>11</v>
      </c>
      <c r="D3746" t="s">
        <v>23</v>
      </c>
      <c r="E3746" t="s">
        <v>16</v>
      </c>
      <c r="F3746" t="s">
        <v>35</v>
      </c>
      <c r="G3746">
        <v>4</v>
      </c>
      <c r="H3746">
        <v>52439</v>
      </c>
      <c r="I3746" t="s">
        <v>14</v>
      </c>
      <c r="J3746">
        <f t="shared" si="177"/>
        <v>1</v>
      </c>
      <c r="K3746" t="str">
        <f t="shared" si="178"/>
        <v>MWh</v>
      </c>
      <c r="L3746" s="3">
        <f t="shared" si="179"/>
        <v>52439</v>
      </c>
    </row>
    <row r="3747" spans="1:12" x14ac:dyDescent="0.25">
      <c r="A3747" t="s">
        <v>119</v>
      </c>
      <c r="B3747" t="s">
        <v>21</v>
      </c>
      <c r="C3747" t="s">
        <v>11</v>
      </c>
      <c r="D3747" t="s">
        <v>23</v>
      </c>
      <c r="E3747" t="s">
        <v>18</v>
      </c>
      <c r="F3747" t="s">
        <v>35</v>
      </c>
      <c r="G3747">
        <v>5</v>
      </c>
      <c r="H3747">
        <v>104535</v>
      </c>
      <c r="I3747" t="s">
        <v>14</v>
      </c>
      <c r="J3747">
        <f t="shared" si="177"/>
        <v>1</v>
      </c>
      <c r="K3747" t="str">
        <f t="shared" si="178"/>
        <v>MWh</v>
      </c>
      <c r="L3747" s="3">
        <f t="shared" si="179"/>
        <v>104535</v>
      </c>
    </row>
    <row r="3748" spans="1:12" x14ac:dyDescent="0.25">
      <c r="A3748" t="s">
        <v>119</v>
      </c>
      <c r="B3748" t="s">
        <v>21</v>
      </c>
      <c r="C3748" t="s">
        <v>11</v>
      </c>
      <c r="D3748" t="s">
        <v>23</v>
      </c>
      <c r="E3748" t="s">
        <v>17</v>
      </c>
      <c r="F3748" t="s">
        <v>35</v>
      </c>
      <c r="G3748">
        <v>6</v>
      </c>
      <c r="H3748">
        <v>107391</v>
      </c>
      <c r="I3748" t="s">
        <v>14</v>
      </c>
      <c r="J3748">
        <f t="shared" si="177"/>
        <v>1</v>
      </c>
      <c r="K3748" t="str">
        <f t="shared" si="178"/>
        <v>MWh</v>
      </c>
      <c r="L3748" s="3">
        <f t="shared" si="179"/>
        <v>107391</v>
      </c>
    </row>
    <row r="3749" spans="1:12" x14ac:dyDescent="0.25">
      <c r="A3749" t="s">
        <v>120</v>
      </c>
      <c r="B3749" t="s">
        <v>21</v>
      </c>
      <c r="C3749" t="s">
        <v>11</v>
      </c>
      <c r="D3749" t="s">
        <v>23</v>
      </c>
      <c r="E3749" t="s">
        <v>13</v>
      </c>
      <c r="F3749" t="s">
        <v>35</v>
      </c>
      <c r="G3749">
        <v>9</v>
      </c>
      <c r="H3749">
        <v>72546</v>
      </c>
      <c r="I3749" t="s">
        <v>14</v>
      </c>
      <c r="J3749">
        <f t="shared" si="177"/>
        <v>1</v>
      </c>
      <c r="K3749" t="str">
        <f t="shared" si="178"/>
        <v>MWh</v>
      </c>
      <c r="L3749" s="3">
        <f t="shared" si="179"/>
        <v>72546</v>
      </c>
    </row>
    <row r="3750" spans="1:12" x14ac:dyDescent="0.25">
      <c r="A3750" t="s">
        <v>120</v>
      </c>
      <c r="B3750" t="s">
        <v>21</v>
      </c>
      <c r="C3750" t="s">
        <v>11</v>
      </c>
      <c r="D3750" t="s">
        <v>23</v>
      </c>
      <c r="E3750" t="s">
        <v>18</v>
      </c>
      <c r="F3750" t="s">
        <v>35</v>
      </c>
      <c r="G3750">
        <v>6</v>
      </c>
      <c r="H3750">
        <v>139380</v>
      </c>
      <c r="I3750" t="s">
        <v>14</v>
      </c>
      <c r="J3750">
        <f t="shared" si="177"/>
        <v>1</v>
      </c>
      <c r="K3750" t="str">
        <f t="shared" si="178"/>
        <v>MWh</v>
      </c>
      <c r="L3750" s="3">
        <f t="shared" si="179"/>
        <v>139380</v>
      </c>
    </row>
    <row r="3751" spans="1:12" x14ac:dyDescent="0.25">
      <c r="A3751" t="s">
        <v>120</v>
      </c>
      <c r="B3751" t="s">
        <v>21</v>
      </c>
      <c r="C3751" t="s">
        <v>11</v>
      </c>
      <c r="D3751" t="s">
        <v>23</v>
      </c>
      <c r="E3751" t="s">
        <v>16</v>
      </c>
      <c r="F3751" t="s">
        <v>35</v>
      </c>
      <c r="G3751">
        <v>22</v>
      </c>
      <c r="H3751">
        <v>389123</v>
      </c>
      <c r="I3751" t="s">
        <v>14</v>
      </c>
      <c r="J3751">
        <f t="shared" si="177"/>
        <v>1</v>
      </c>
      <c r="K3751" t="str">
        <f t="shared" si="178"/>
        <v>MWh</v>
      </c>
      <c r="L3751" s="3">
        <f t="shared" si="179"/>
        <v>389123</v>
      </c>
    </row>
    <row r="3752" spans="1:12" x14ac:dyDescent="0.25">
      <c r="A3752" t="s">
        <v>121</v>
      </c>
      <c r="B3752" t="s">
        <v>21</v>
      </c>
      <c r="C3752" t="s">
        <v>11</v>
      </c>
      <c r="D3752" t="s">
        <v>23</v>
      </c>
      <c r="E3752" t="s">
        <v>15</v>
      </c>
      <c r="F3752" t="s">
        <v>35</v>
      </c>
      <c r="G3752">
        <v>4</v>
      </c>
      <c r="H3752">
        <v>2285</v>
      </c>
      <c r="I3752" t="s">
        <v>14</v>
      </c>
      <c r="J3752">
        <f t="shared" si="177"/>
        <v>1</v>
      </c>
      <c r="K3752" t="str">
        <f t="shared" si="178"/>
        <v>MWh</v>
      </c>
      <c r="L3752" s="3">
        <f t="shared" si="179"/>
        <v>2285</v>
      </c>
    </row>
    <row r="3753" spans="1:12" x14ac:dyDescent="0.25">
      <c r="A3753" t="s">
        <v>295</v>
      </c>
      <c r="B3753" t="s">
        <v>21</v>
      </c>
      <c r="C3753" t="s">
        <v>22</v>
      </c>
      <c r="D3753" t="s">
        <v>12</v>
      </c>
      <c r="E3753" t="s">
        <v>15</v>
      </c>
      <c r="F3753" t="s">
        <v>36</v>
      </c>
      <c r="G3753">
        <v>2</v>
      </c>
      <c r="H3753">
        <v>400000</v>
      </c>
      <c r="I3753" t="s">
        <v>25</v>
      </c>
      <c r="J3753">
        <f t="shared" si="177"/>
        <v>1</v>
      </c>
      <c r="K3753" t="str">
        <f t="shared" si="178"/>
        <v>MMBtu</v>
      </c>
      <c r="L3753" s="3">
        <f t="shared" si="179"/>
        <v>400000</v>
      </c>
    </row>
    <row r="3754" spans="1:12" x14ac:dyDescent="0.25">
      <c r="A3754" t="s">
        <v>295</v>
      </c>
      <c r="B3754" t="s">
        <v>21</v>
      </c>
      <c r="C3754" t="s">
        <v>22</v>
      </c>
      <c r="D3754" t="s">
        <v>12</v>
      </c>
      <c r="E3754" t="s">
        <v>19</v>
      </c>
      <c r="F3754" t="s">
        <v>36</v>
      </c>
      <c r="G3754">
        <v>3</v>
      </c>
      <c r="H3754">
        <v>900000</v>
      </c>
      <c r="I3754" t="s">
        <v>25</v>
      </c>
      <c r="J3754">
        <f t="shared" si="177"/>
        <v>1</v>
      </c>
      <c r="K3754" t="str">
        <f t="shared" si="178"/>
        <v>MMBtu</v>
      </c>
      <c r="L3754" s="3">
        <f t="shared" si="179"/>
        <v>900000</v>
      </c>
    </row>
    <row r="3755" spans="1:12" x14ac:dyDescent="0.25">
      <c r="A3755" t="s">
        <v>122</v>
      </c>
      <c r="B3755" t="s">
        <v>21</v>
      </c>
      <c r="C3755" t="s">
        <v>11</v>
      </c>
      <c r="D3755" t="s">
        <v>23</v>
      </c>
      <c r="E3755" t="s">
        <v>15</v>
      </c>
      <c r="F3755" t="s">
        <v>24</v>
      </c>
      <c r="G3755">
        <v>33</v>
      </c>
      <c r="H3755">
        <v>64848</v>
      </c>
      <c r="I3755" t="s">
        <v>14</v>
      </c>
      <c r="J3755">
        <f t="shared" si="177"/>
        <v>1</v>
      </c>
      <c r="K3755" t="str">
        <f t="shared" si="178"/>
        <v>MWh</v>
      </c>
      <c r="L3755" s="3">
        <f t="shared" si="179"/>
        <v>64848</v>
      </c>
    </row>
    <row r="3756" spans="1:12" x14ac:dyDescent="0.25">
      <c r="A3756" t="s">
        <v>122</v>
      </c>
      <c r="B3756" t="s">
        <v>21</v>
      </c>
      <c r="C3756" t="s">
        <v>11</v>
      </c>
      <c r="D3756" t="s">
        <v>23</v>
      </c>
      <c r="E3756" t="s">
        <v>17</v>
      </c>
      <c r="F3756" t="s">
        <v>24</v>
      </c>
      <c r="G3756">
        <v>217</v>
      </c>
      <c r="H3756">
        <v>695469</v>
      </c>
      <c r="I3756" t="s">
        <v>14</v>
      </c>
      <c r="J3756">
        <f t="shared" si="177"/>
        <v>1</v>
      </c>
      <c r="K3756" t="str">
        <f t="shared" si="178"/>
        <v>MWh</v>
      </c>
      <c r="L3756" s="3">
        <f t="shared" si="179"/>
        <v>695469</v>
      </c>
    </row>
    <row r="3757" spans="1:12" x14ac:dyDescent="0.25">
      <c r="A3757" t="s">
        <v>122</v>
      </c>
      <c r="B3757" t="s">
        <v>21</v>
      </c>
      <c r="C3757" t="s">
        <v>11</v>
      </c>
      <c r="D3757" t="s">
        <v>23</v>
      </c>
      <c r="E3757" t="s">
        <v>19</v>
      </c>
      <c r="F3757" t="s">
        <v>24</v>
      </c>
      <c r="G3757">
        <v>260</v>
      </c>
      <c r="H3757">
        <v>1184129</v>
      </c>
      <c r="I3757" t="s">
        <v>14</v>
      </c>
      <c r="J3757">
        <f t="shared" si="177"/>
        <v>1</v>
      </c>
      <c r="K3757" t="str">
        <f t="shared" si="178"/>
        <v>MWh</v>
      </c>
      <c r="L3757" s="3">
        <f t="shared" si="179"/>
        <v>1184129</v>
      </c>
    </row>
    <row r="3758" spans="1:12" x14ac:dyDescent="0.25">
      <c r="A3758" t="s">
        <v>297</v>
      </c>
      <c r="B3758" t="s">
        <v>21</v>
      </c>
      <c r="C3758" t="s">
        <v>22</v>
      </c>
      <c r="D3758" t="s">
        <v>23</v>
      </c>
      <c r="E3758" t="s">
        <v>30</v>
      </c>
      <c r="F3758" t="s">
        <v>33</v>
      </c>
      <c r="G3758">
        <v>1</v>
      </c>
      <c r="H3758">
        <v>25000</v>
      </c>
      <c r="I3758" t="s">
        <v>25</v>
      </c>
      <c r="J3758">
        <f t="shared" si="177"/>
        <v>1</v>
      </c>
      <c r="K3758" t="str">
        <f t="shared" si="178"/>
        <v>MMBtu</v>
      </c>
      <c r="L3758" s="3">
        <f t="shared" si="179"/>
        <v>25000</v>
      </c>
    </row>
    <row r="3759" spans="1:12" x14ac:dyDescent="0.25">
      <c r="A3759" t="s">
        <v>297</v>
      </c>
      <c r="B3759" t="s">
        <v>21</v>
      </c>
      <c r="C3759" t="s">
        <v>22</v>
      </c>
      <c r="D3759" t="s">
        <v>23</v>
      </c>
      <c r="E3759" t="s">
        <v>18</v>
      </c>
      <c r="F3759" t="s">
        <v>33</v>
      </c>
      <c r="G3759">
        <v>16</v>
      </c>
      <c r="H3759">
        <v>74000</v>
      </c>
      <c r="I3759" t="s">
        <v>25</v>
      </c>
      <c r="J3759">
        <f t="shared" si="177"/>
        <v>1</v>
      </c>
      <c r="K3759" t="str">
        <f t="shared" si="178"/>
        <v>MMBtu</v>
      </c>
      <c r="L3759" s="3">
        <f t="shared" si="179"/>
        <v>74000</v>
      </c>
    </row>
    <row r="3760" spans="1:12" x14ac:dyDescent="0.25">
      <c r="A3760" t="s">
        <v>297</v>
      </c>
      <c r="B3760" t="s">
        <v>21</v>
      </c>
      <c r="C3760" t="s">
        <v>22</v>
      </c>
      <c r="D3760" t="s">
        <v>23</v>
      </c>
      <c r="E3760" t="s">
        <v>17</v>
      </c>
      <c r="F3760" t="s">
        <v>33</v>
      </c>
      <c r="G3760">
        <v>9</v>
      </c>
      <c r="H3760">
        <v>132218</v>
      </c>
      <c r="I3760" t="s">
        <v>25</v>
      </c>
      <c r="J3760">
        <f t="shared" si="177"/>
        <v>1</v>
      </c>
      <c r="K3760" t="str">
        <f t="shared" si="178"/>
        <v>MMBtu</v>
      </c>
      <c r="L3760" s="3">
        <f t="shared" si="179"/>
        <v>132218</v>
      </c>
    </row>
    <row r="3761" spans="1:12" x14ac:dyDescent="0.25">
      <c r="A3761" t="s">
        <v>297</v>
      </c>
      <c r="B3761" t="s">
        <v>21</v>
      </c>
      <c r="C3761" t="s">
        <v>22</v>
      </c>
      <c r="D3761" t="s">
        <v>23</v>
      </c>
      <c r="E3761" t="s">
        <v>13</v>
      </c>
      <c r="F3761" t="s">
        <v>33</v>
      </c>
      <c r="G3761">
        <v>24</v>
      </c>
      <c r="H3761">
        <v>189474</v>
      </c>
      <c r="I3761" t="s">
        <v>25</v>
      </c>
      <c r="J3761">
        <f t="shared" si="177"/>
        <v>1</v>
      </c>
      <c r="K3761" t="str">
        <f t="shared" si="178"/>
        <v>MMBtu</v>
      </c>
      <c r="L3761" s="3">
        <f t="shared" si="179"/>
        <v>189474</v>
      </c>
    </row>
    <row r="3762" spans="1:12" x14ac:dyDescent="0.25">
      <c r="A3762" t="s">
        <v>297</v>
      </c>
      <c r="B3762" t="s">
        <v>21</v>
      </c>
      <c r="C3762" t="s">
        <v>22</v>
      </c>
      <c r="D3762" t="s">
        <v>23</v>
      </c>
      <c r="E3762" t="s">
        <v>19</v>
      </c>
      <c r="F3762" t="s">
        <v>33</v>
      </c>
      <c r="G3762">
        <v>10</v>
      </c>
      <c r="H3762">
        <v>285947</v>
      </c>
      <c r="I3762" t="s">
        <v>25</v>
      </c>
      <c r="J3762">
        <f t="shared" si="177"/>
        <v>1</v>
      </c>
      <c r="K3762" t="str">
        <f t="shared" si="178"/>
        <v>MMBtu</v>
      </c>
      <c r="L3762" s="3">
        <f t="shared" si="179"/>
        <v>285947</v>
      </c>
    </row>
    <row r="3763" spans="1:12" x14ac:dyDescent="0.25">
      <c r="A3763" t="s">
        <v>297</v>
      </c>
      <c r="B3763" t="s">
        <v>21</v>
      </c>
      <c r="C3763" t="s">
        <v>22</v>
      </c>
      <c r="D3763" t="s">
        <v>23</v>
      </c>
      <c r="E3763" t="s">
        <v>15</v>
      </c>
      <c r="F3763" t="s">
        <v>33</v>
      </c>
      <c r="G3763">
        <v>17</v>
      </c>
      <c r="H3763">
        <v>460167</v>
      </c>
      <c r="I3763" t="s">
        <v>25</v>
      </c>
      <c r="J3763">
        <f t="shared" si="177"/>
        <v>1</v>
      </c>
      <c r="K3763" t="str">
        <f t="shared" si="178"/>
        <v>MMBtu</v>
      </c>
      <c r="L3763" s="3">
        <f t="shared" si="179"/>
        <v>460167</v>
      </c>
    </row>
    <row r="3764" spans="1:12" x14ac:dyDescent="0.25">
      <c r="A3764" t="s">
        <v>298</v>
      </c>
      <c r="B3764" t="s">
        <v>21</v>
      </c>
      <c r="C3764" t="s">
        <v>22</v>
      </c>
      <c r="D3764" t="s">
        <v>12</v>
      </c>
      <c r="E3764" t="s">
        <v>18</v>
      </c>
      <c r="F3764" t="s">
        <v>33</v>
      </c>
      <c r="G3764">
        <v>2</v>
      </c>
      <c r="H3764">
        <v>8800</v>
      </c>
      <c r="I3764" t="s">
        <v>25</v>
      </c>
      <c r="J3764">
        <f t="shared" si="177"/>
        <v>1</v>
      </c>
      <c r="K3764" t="str">
        <f t="shared" si="178"/>
        <v>MMBtu</v>
      </c>
      <c r="L3764" s="3">
        <f t="shared" si="179"/>
        <v>8800</v>
      </c>
    </row>
    <row r="3765" spans="1:12" x14ac:dyDescent="0.25">
      <c r="A3765" t="s">
        <v>298</v>
      </c>
      <c r="B3765" t="s">
        <v>21</v>
      </c>
      <c r="C3765" t="s">
        <v>22</v>
      </c>
      <c r="D3765" t="s">
        <v>23</v>
      </c>
      <c r="E3765" t="s">
        <v>15</v>
      </c>
      <c r="F3765" t="s">
        <v>24</v>
      </c>
      <c r="G3765">
        <v>4</v>
      </c>
      <c r="H3765">
        <v>20000</v>
      </c>
      <c r="I3765" t="s">
        <v>25</v>
      </c>
      <c r="J3765">
        <f t="shared" si="177"/>
        <v>1</v>
      </c>
      <c r="K3765" t="str">
        <f t="shared" si="178"/>
        <v>MMBtu</v>
      </c>
      <c r="L3765" s="3">
        <f t="shared" si="179"/>
        <v>20000</v>
      </c>
    </row>
    <row r="3766" spans="1:12" x14ac:dyDescent="0.25">
      <c r="A3766" t="s">
        <v>298</v>
      </c>
      <c r="B3766" t="s">
        <v>21</v>
      </c>
      <c r="C3766" t="s">
        <v>22</v>
      </c>
      <c r="D3766" t="s">
        <v>23</v>
      </c>
      <c r="E3766" t="s">
        <v>30</v>
      </c>
      <c r="F3766" t="s">
        <v>33</v>
      </c>
      <c r="G3766">
        <v>9</v>
      </c>
      <c r="H3766">
        <v>26500</v>
      </c>
      <c r="I3766" t="s">
        <v>25</v>
      </c>
      <c r="J3766">
        <f t="shared" si="177"/>
        <v>1</v>
      </c>
      <c r="K3766" t="str">
        <f t="shared" si="178"/>
        <v>MMBtu</v>
      </c>
      <c r="L3766" s="3">
        <f t="shared" si="179"/>
        <v>26500</v>
      </c>
    </row>
    <row r="3767" spans="1:12" x14ac:dyDescent="0.25">
      <c r="A3767" t="s">
        <v>298</v>
      </c>
      <c r="B3767" t="s">
        <v>21</v>
      </c>
      <c r="C3767" t="s">
        <v>22</v>
      </c>
      <c r="D3767" t="s">
        <v>23</v>
      </c>
      <c r="E3767" t="s">
        <v>16</v>
      </c>
      <c r="F3767" t="s">
        <v>33</v>
      </c>
      <c r="G3767">
        <v>17</v>
      </c>
      <c r="H3767">
        <v>33333</v>
      </c>
      <c r="I3767" t="s">
        <v>25</v>
      </c>
      <c r="J3767">
        <f t="shared" si="177"/>
        <v>1</v>
      </c>
      <c r="K3767" t="str">
        <f t="shared" si="178"/>
        <v>MMBtu</v>
      </c>
      <c r="L3767" s="3">
        <f t="shared" si="179"/>
        <v>33333</v>
      </c>
    </row>
    <row r="3768" spans="1:12" x14ac:dyDescent="0.25">
      <c r="A3768" t="s">
        <v>298</v>
      </c>
      <c r="B3768" t="s">
        <v>21</v>
      </c>
      <c r="C3768" t="s">
        <v>22</v>
      </c>
      <c r="D3768" t="s">
        <v>23</v>
      </c>
      <c r="E3768" t="s">
        <v>13</v>
      </c>
      <c r="F3768" t="s">
        <v>33</v>
      </c>
      <c r="G3768">
        <v>19</v>
      </c>
      <c r="H3768">
        <v>116817</v>
      </c>
      <c r="I3768" t="s">
        <v>25</v>
      </c>
      <c r="J3768">
        <f t="shared" si="177"/>
        <v>1</v>
      </c>
      <c r="K3768" t="str">
        <f t="shared" si="178"/>
        <v>MMBtu</v>
      </c>
      <c r="L3768" s="3">
        <f t="shared" si="179"/>
        <v>116817</v>
      </c>
    </row>
    <row r="3769" spans="1:12" x14ac:dyDescent="0.25">
      <c r="A3769" t="s">
        <v>298</v>
      </c>
      <c r="B3769" t="s">
        <v>21</v>
      </c>
      <c r="C3769" t="s">
        <v>22</v>
      </c>
      <c r="D3769" t="s">
        <v>23</v>
      </c>
      <c r="E3769" t="s">
        <v>18</v>
      </c>
      <c r="F3769" t="s">
        <v>33</v>
      </c>
      <c r="G3769">
        <v>33</v>
      </c>
      <c r="H3769">
        <v>143546</v>
      </c>
      <c r="I3769" t="s">
        <v>25</v>
      </c>
      <c r="J3769">
        <f t="shared" si="177"/>
        <v>1</v>
      </c>
      <c r="K3769" t="str">
        <f t="shared" si="178"/>
        <v>MMBtu</v>
      </c>
      <c r="L3769" s="3">
        <f t="shared" si="179"/>
        <v>143546</v>
      </c>
    </row>
    <row r="3770" spans="1:12" x14ac:dyDescent="0.25">
      <c r="A3770" t="s">
        <v>298</v>
      </c>
      <c r="B3770" t="s">
        <v>21</v>
      </c>
      <c r="C3770" t="s">
        <v>22</v>
      </c>
      <c r="D3770" t="s">
        <v>12</v>
      </c>
      <c r="E3770" t="s">
        <v>30</v>
      </c>
      <c r="F3770" t="s">
        <v>33</v>
      </c>
      <c r="G3770">
        <v>1</v>
      </c>
      <c r="H3770">
        <v>155000</v>
      </c>
      <c r="I3770" t="s">
        <v>25</v>
      </c>
      <c r="J3770">
        <f t="shared" si="177"/>
        <v>1</v>
      </c>
      <c r="K3770" t="str">
        <f t="shared" si="178"/>
        <v>MMBtu</v>
      </c>
      <c r="L3770" s="3">
        <f t="shared" si="179"/>
        <v>155000</v>
      </c>
    </row>
    <row r="3771" spans="1:12" x14ac:dyDescent="0.25">
      <c r="A3771" t="s">
        <v>298</v>
      </c>
      <c r="B3771" t="s">
        <v>21</v>
      </c>
      <c r="C3771" t="s">
        <v>22</v>
      </c>
      <c r="D3771" t="s">
        <v>23</v>
      </c>
      <c r="E3771" t="s">
        <v>17</v>
      </c>
      <c r="F3771" t="s">
        <v>33</v>
      </c>
      <c r="G3771">
        <v>34</v>
      </c>
      <c r="H3771">
        <v>160043</v>
      </c>
      <c r="I3771" t="s">
        <v>25</v>
      </c>
      <c r="J3771">
        <f t="shared" si="177"/>
        <v>1</v>
      </c>
      <c r="K3771" t="str">
        <f t="shared" si="178"/>
        <v>MMBtu</v>
      </c>
      <c r="L3771" s="3">
        <f t="shared" si="179"/>
        <v>160043</v>
      </c>
    </row>
    <row r="3772" spans="1:12" x14ac:dyDescent="0.25">
      <c r="A3772" t="s">
        <v>298</v>
      </c>
      <c r="B3772" t="s">
        <v>21</v>
      </c>
      <c r="C3772" t="s">
        <v>22</v>
      </c>
      <c r="D3772" t="s">
        <v>12</v>
      </c>
      <c r="E3772" t="s">
        <v>15</v>
      </c>
      <c r="F3772" t="s">
        <v>37</v>
      </c>
      <c r="G3772">
        <v>1</v>
      </c>
      <c r="H3772">
        <v>180000</v>
      </c>
      <c r="I3772" t="s">
        <v>25</v>
      </c>
      <c r="J3772">
        <f t="shared" si="177"/>
        <v>1</v>
      </c>
      <c r="K3772" t="str">
        <f t="shared" si="178"/>
        <v>MMBtu</v>
      </c>
      <c r="L3772" s="3">
        <f t="shared" si="179"/>
        <v>180000</v>
      </c>
    </row>
    <row r="3773" spans="1:12" x14ac:dyDescent="0.25">
      <c r="A3773" t="s">
        <v>298</v>
      </c>
      <c r="B3773" t="s">
        <v>21</v>
      </c>
      <c r="C3773" t="s">
        <v>22</v>
      </c>
      <c r="D3773" t="s">
        <v>12</v>
      </c>
      <c r="E3773" t="s">
        <v>13</v>
      </c>
      <c r="F3773" t="s">
        <v>33</v>
      </c>
      <c r="G3773">
        <v>4</v>
      </c>
      <c r="H3773">
        <v>473551</v>
      </c>
      <c r="I3773" t="s">
        <v>25</v>
      </c>
      <c r="J3773">
        <f t="shared" si="177"/>
        <v>1</v>
      </c>
      <c r="K3773" t="str">
        <f t="shared" si="178"/>
        <v>MMBtu</v>
      </c>
      <c r="L3773" s="3">
        <f t="shared" si="179"/>
        <v>473551</v>
      </c>
    </row>
    <row r="3774" spans="1:12" x14ac:dyDescent="0.25">
      <c r="A3774" t="s">
        <v>298</v>
      </c>
      <c r="B3774" t="s">
        <v>21</v>
      </c>
      <c r="C3774" t="s">
        <v>22</v>
      </c>
      <c r="D3774" t="s">
        <v>12</v>
      </c>
      <c r="E3774" t="s">
        <v>15</v>
      </c>
      <c r="F3774" t="s">
        <v>33</v>
      </c>
      <c r="G3774">
        <v>2</v>
      </c>
      <c r="H3774">
        <v>920000</v>
      </c>
      <c r="I3774" t="s">
        <v>25</v>
      </c>
      <c r="J3774">
        <f t="shared" si="177"/>
        <v>1</v>
      </c>
      <c r="K3774" t="str">
        <f t="shared" si="178"/>
        <v>MMBtu</v>
      </c>
      <c r="L3774" s="3">
        <f t="shared" si="179"/>
        <v>920000</v>
      </c>
    </row>
    <row r="3775" spans="1:12" x14ac:dyDescent="0.25">
      <c r="A3775" t="s">
        <v>298</v>
      </c>
      <c r="B3775" t="s">
        <v>21</v>
      </c>
      <c r="C3775" t="s">
        <v>22</v>
      </c>
      <c r="D3775" t="s">
        <v>23</v>
      </c>
      <c r="E3775" t="s">
        <v>15</v>
      </c>
      <c r="F3775" t="s">
        <v>33</v>
      </c>
      <c r="G3775">
        <v>108</v>
      </c>
      <c r="H3775">
        <v>978172</v>
      </c>
      <c r="I3775" t="s">
        <v>25</v>
      </c>
      <c r="J3775">
        <f t="shared" si="177"/>
        <v>1</v>
      </c>
      <c r="K3775" t="str">
        <f t="shared" si="178"/>
        <v>MMBtu</v>
      </c>
      <c r="L3775" s="3">
        <f t="shared" si="179"/>
        <v>978172</v>
      </c>
    </row>
    <row r="3776" spans="1:12" x14ac:dyDescent="0.25">
      <c r="A3776" t="s">
        <v>298</v>
      </c>
      <c r="B3776" t="s">
        <v>21</v>
      </c>
      <c r="C3776" t="s">
        <v>22</v>
      </c>
      <c r="D3776" t="s">
        <v>23</v>
      </c>
      <c r="E3776" t="s">
        <v>19</v>
      </c>
      <c r="F3776" t="s">
        <v>35</v>
      </c>
      <c r="G3776">
        <v>26</v>
      </c>
      <c r="H3776">
        <v>2608367</v>
      </c>
      <c r="I3776" t="s">
        <v>25</v>
      </c>
      <c r="J3776">
        <f t="shared" si="177"/>
        <v>1</v>
      </c>
      <c r="K3776" t="str">
        <f t="shared" si="178"/>
        <v>MMBtu</v>
      </c>
      <c r="L3776" s="3">
        <f t="shared" si="179"/>
        <v>2608367</v>
      </c>
    </row>
    <row r="3777" spans="1:12" x14ac:dyDescent="0.25">
      <c r="A3777" t="s">
        <v>298</v>
      </c>
      <c r="B3777" t="s">
        <v>21</v>
      </c>
      <c r="C3777" t="s">
        <v>22</v>
      </c>
      <c r="D3777" t="s">
        <v>23</v>
      </c>
      <c r="E3777" t="s">
        <v>16</v>
      </c>
      <c r="F3777" t="s">
        <v>35</v>
      </c>
      <c r="G3777">
        <v>203</v>
      </c>
      <c r="H3777">
        <v>3103069</v>
      </c>
      <c r="I3777" t="s">
        <v>25</v>
      </c>
      <c r="J3777">
        <f t="shared" si="177"/>
        <v>1</v>
      </c>
      <c r="K3777" t="str">
        <f t="shared" si="178"/>
        <v>MMBtu</v>
      </c>
      <c r="L3777" s="3">
        <f t="shared" si="179"/>
        <v>3103069</v>
      </c>
    </row>
    <row r="3778" spans="1:12" x14ac:dyDescent="0.25">
      <c r="A3778" t="s">
        <v>298</v>
      </c>
      <c r="B3778" t="s">
        <v>21</v>
      </c>
      <c r="C3778" t="s">
        <v>22</v>
      </c>
      <c r="D3778" t="s">
        <v>23</v>
      </c>
      <c r="E3778" t="s">
        <v>18</v>
      </c>
      <c r="F3778" t="s">
        <v>35</v>
      </c>
      <c r="G3778">
        <v>246</v>
      </c>
      <c r="H3778">
        <v>3493044</v>
      </c>
      <c r="I3778" t="s">
        <v>25</v>
      </c>
      <c r="J3778">
        <f t="shared" si="177"/>
        <v>1</v>
      </c>
      <c r="K3778" t="str">
        <f t="shared" si="178"/>
        <v>MMBtu</v>
      </c>
      <c r="L3778" s="3">
        <f t="shared" si="179"/>
        <v>3493044</v>
      </c>
    </row>
    <row r="3779" spans="1:12" x14ac:dyDescent="0.25">
      <c r="A3779" t="s">
        <v>298</v>
      </c>
      <c r="B3779" t="s">
        <v>21</v>
      </c>
      <c r="C3779" t="s">
        <v>22</v>
      </c>
      <c r="D3779" t="s">
        <v>12</v>
      </c>
      <c r="E3779" t="s">
        <v>27</v>
      </c>
      <c r="F3779" t="s">
        <v>36</v>
      </c>
      <c r="G3779">
        <v>10</v>
      </c>
      <c r="H3779">
        <v>3795000</v>
      </c>
      <c r="I3779" t="s">
        <v>25</v>
      </c>
      <c r="J3779">
        <f t="shared" si="177"/>
        <v>1</v>
      </c>
      <c r="K3779" t="str">
        <f t="shared" si="178"/>
        <v>MMBtu</v>
      </c>
      <c r="L3779" s="3">
        <f t="shared" si="179"/>
        <v>3795000</v>
      </c>
    </row>
    <row r="3780" spans="1:12" x14ac:dyDescent="0.25">
      <c r="A3780" t="s">
        <v>298</v>
      </c>
      <c r="B3780" t="s">
        <v>21</v>
      </c>
      <c r="C3780" t="s">
        <v>22</v>
      </c>
      <c r="D3780" t="s">
        <v>23</v>
      </c>
      <c r="E3780" t="s">
        <v>30</v>
      </c>
      <c r="F3780" t="s">
        <v>35</v>
      </c>
      <c r="G3780">
        <v>200</v>
      </c>
      <c r="H3780">
        <v>4258349</v>
      </c>
      <c r="I3780" t="s">
        <v>25</v>
      </c>
      <c r="J3780">
        <f t="shared" si="177"/>
        <v>1</v>
      </c>
      <c r="K3780" t="str">
        <f t="shared" si="178"/>
        <v>MMBtu</v>
      </c>
      <c r="L3780" s="3">
        <f t="shared" si="179"/>
        <v>4258349</v>
      </c>
    </row>
    <row r="3781" spans="1:12" x14ac:dyDescent="0.25">
      <c r="A3781" t="s">
        <v>298</v>
      </c>
      <c r="B3781" t="s">
        <v>21</v>
      </c>
      <c r="C3781" t="s">
        <v>22</v>
      </c>
      <c r="D3781" t="s">
        <v>23</v>
      </c>
      <c r="E3781" t="s">
        <v>13</v>
      </c>
      <c r="F3781" t="s">
        <v>35</v>
      </c>
      <c r="G3781">
        <v>422</v>
      </c>
      <c r="H3781">
        <v>4662114</v>
      </c>
      <c r="I3781" t="s">
        <v>25</v>
      </c>
      <c r="J3781">
        <f t="shared" si="177"/>
        <v>1</v>
      </c>
      <c r="K3781" t="str">
        <f t="shared" si="178"/>
        <v>MMBtu</v>
      </c>
      <c r="L3781" s="3">
        <f t="shared" si="179"/>
        <v>4662114</v>
      </c>
    </row>
    <row r="3782" spans="1:12" x14ac:dyDescent="0.25">
      <c r="A3782" t="s">
        <v>298</v>
      </c>
      <c r="B3782" t="s">
        <v>21</v>
      </c>
      <c r="C3782" t="s">
        <v>22</v>
      </c>
      <c r="D3782" t="s">
        <v>23</v>
      </c>
      <c r="E3782" t="s">
        <v>17</v>
      </c>
      <c r="F3782" t="s">
        <v>35</v>
      </c>
      <c r="G3782">
        <v>349</v>
      </c>
      <c r="H3782">
        <v>4844825</v>
      </c>
      <c r="I3782" t="s">
        <v>25</v>
      </c>
      <c r="J3782">
        <f t="shared" si="177"/>
        <v>1</v>
      </c>
      <c r="K3782" t="str">
        <f t="shared" si="178"/>
        <v>MMBtu</v>
      </c>
      <c r="L3782" s="3">
        <f t="shared" si="179"/>
        <v>4844825</v>
      </c>
    </row>
    <row r="3783" spans="1:12" x14ac:dyDescent="0.25">
      <c r="A3783" t="s">
        <v>298</v>
      </c>
      <c r="B3783" t="s">
        <v>21</v>
      </c>
      <c r="C3783" t="s">
        <v>22</v>
      </c>
      <c r="D3783" t="s">
        <v>12</v>
      </c>
      <c r="E3783" t="s">
        <v>17</v>
      </c>
      <c r="F3783" t="s">
        <v>35</v>
      </c>
      <c r="G3783">
        <v>19</v>
      </c>
      <c r="H3783">
        <v>5289291</v>
      </c>
      <c r="I3783" t="s">
        <v>25</v>
      </c>
      <c r="J3783">
        <f t="shared" si="177"/>
        <v>1</v>
      </c>
      <c r="K3783" t="str">
        <f t="shared" si="178"/>
        <v>MMBtu</v>
      </c>
      <c r="L3783" s="3">
        <f t="shared" si="179"/>
        <v>5289291</v>
      </c>
    </row>
    <row r="3784" spans="1:12" x14ac:dyDescent="0.25">
      <c r="A3784" t="s">
        <v>298</v>
      </c>
      <c r="B3784" t="s">
        <v>21</v>
      </c>
      <c r="C3784" t="s">
        <v>22</v>
      </c>
      <c r="D3784" t="s">
        <v>23</v>
      </c>
      <c r="E3784" t="s">
        <v>15</v>
      </c>
      <c r="F3784" t="s">
        <v>35</v>
      </c>
      <c r="G3784">
        <v>422</v>
      </c>
      <c r="H3784">
        <v>5586385</v>
      </c>
      <c r="I3784" t="s">
        <v>25</v>
      </c>
      <c r="J3784">
        <f t="shared" si="177"/>
        <v>1</v>
      </c>
      <c r="K3784" t="str">
        <f t="shared" si="178"/>
        <v>MMBtu</v>
      </c>
      <c r="L3784" s="3">
        <f t="shared" si="179"/>
        <v>5586385</v>
      </c>
    </row>
    <row r="3785" spans="1:12" x14ac:dyDescent="0.25">
      <c r="A3785" t="s">
        <v>298</v>
      </c>
      <c r="B3785" t="s">
        <v>21</v>
      </c>
      <c r="C3785" t="s">
        <v>22</v>
      </c>
      <c r="D3785" t="s">
        <v>12</v>
      </c>
      <c r="E3785" t="s">
        <v>19</v>
      </c>
      <c r="F3785" t="s">
        <v>35</v>
      </c>
      <c r="G3785">
        <v>28</v>
      </c>
      <c r="H3785">
        <v>7580000</v>
      </c>
      <c r="I3785" t="s">
        <v>25</v>
      </c>
      <c r="J3785">
        <f t="shared" si="177"/>
        <v>1</v>
      </c>
      <c r="K3785" t="str">
        <f t="shared" si="178"/>
        <v>MMBtu</v>
      </c>
      <c r="L3785" s="3">
        <f t="shared" si="179"/>
        <v>7580000</v>
      </c>
    </row>
    <row r="3786" spans="1:12" x14ac:dyDescent="0.25">
      <c r="A3786" t="s">
        <v>298</v>
      </c>
      <c r="B3786" t="s">
        <v>21</v>
      </c>
      <c r="C3786" t="s">
        <v>22</v>
      </c>
      <c r="D3786" t="s">
        <v>12</v>
      </c>
      <c r="E3786" t="s">
        <v>13</v>
      </c>
      <c r="F3786" t="s">
        <v>35</v>
      </c>
      <c r="G3786">
        <v>35</v>
      </c>
      <c r="H3786">
        <v>7908928</v>
      </c>
      <c r="I3786" t="s">
        <v>25</v>
      </c>
      <c r="J3786">
        <f t="shared" si="177"/>
        <v>1</v>
      </c>
      <c r="K3786" t="str">
        <f t="shared" si="178"/>
        <v>MMBtu</v>
      </c>
      <c r="L3786" s="3">
        <f t="shared" si="179"/>
        <v>7908928</v>
      </c>
    </row>
    <row r="3787" spans="1:12" x14ac:dyDescent="0.25">
      <c r="A3787" t="s">
        <v>298</v>
      </c>
      <c r="B3787" t="s">
        <v>21</v>
      </c>
      <c r="C3787" t="s">
        <v>22</v>
      </c>
      <c r="D3787" t="s">
        <v>12</v>
      </c>
      <c r="E3787" t="s">
        <v>30</v>
      </c>
      <c r="F3787" t="s">
        <v>35</v>
      </c>
      <c r="G3787">
        <v>14</v>
      </c>
      <c r="H3787">
        <v>8185000</v>
      </c>
      <c r="I3787" t="s">
        <v>25</v>
      </c>
      <c r="J3787">
        <f t="shared" si="177"/>
        <v>1</v>
      </c>
      <c r="K3787" t="str">
        <f t="shared" si="178"/>
        <v>MMBtu</v>
      </c>
      <c r="L3787" s="3">
        <f t="shared" si="179"/>
        <v>8185000</v>
      </c>
    </row>
    <row r="3788" spans="1:12" x14ac:dyDescent="0.25">
      <c r="A3788" t="s">
        <v>298</v>
      </c>
      <c r="B3788" t="s">
        <v>21</v>
      </c>
      <c r="C3788" t="s">
        <v>22</v>
      </c>
      <c r="D3788" t="s">
        <v>12</v>
      </c>
      <c r="E3788" t="s">
        <v>15</v>
      </c>
      <c r="F3788" t="s">
        <v>35</v>
      </c>
      <c r="G3788">
        <v>37</v>
      </c>
      <c r="H3788">
        <v>10256500</v>
      </c>
      <c r="I3788" t="s">
        <v>25</v>
      </c>
      <c r="J3788">
        <f t="shared" si="177"/>
        <v>1</v>
      </c>
      <c r="K3788" t="str">
        <f t="shared" si="178"/>
        <v>MMBtu</v>
      </c>
      <c r="L3788" s="3">
        <f t="shared" si="179"/>
        <v>10256500</v>
      </c>
    </row>
    <row r="3789" spans="1:12" x14ac:dyDescent="0.25">
      <c r="A3789" t="s">
        <v>298</v>
      </c>
      <c r="B3789" t="s">
        <v>21</v>
      </c>
      <c r="C3789" t="s">
        <v>22</v>
      </c>
      <c r="D3789" t="s">
        <v>12</v>
      </c>
      <c r="E3789" t="s">
        <v>18</v>
      </c>
      <c r="F3789" t="s">
        <v>35</v>
      </c>
      <c r="G3789">
        <v>108</v>
      </c>
      <c r="H3789">
        <v>31678000</v>
      </c>
      <c r="I3789" t="s">
        <v>25</v>
      </c>
      <c r="J3789">
        <f t="shared" si="177"/>
        <v>1</v>
      </c>
      <c r="K3789" t="str">
        <f t="shared" si="178"/>
        <v>MMBtu</v>
      </c>
      <c r="L3789" s="3">
        <f t="shared" si="179"/>
        <v>31678000</v>
      </c>
    </row>
    <row r="3790" spans="1:12" x14ac:dyDescent="0.25">
      <c r="A3790" t="s">
        <v>298</v>
      </c>
      <c r="B3790" t="s">
        <v>21</v>
      </c>
      <c r="C3790" t="s">
        <v>22</v>
      </c>
      <c r="D3790" t="s">
        <v>12</v>
      </c>
      <c r="E3790" t="s">
        <v>16</v>
      </c>
      <c r="F3790" t="s">
        <v>35</v>
      </c>
      <c r="G3790">
        <v>53</v>
      </c>
      <c r="H3790">
        <v>32335000</v>
      </c>
      <c r="I3790" t="s">
        <v>25</v>
      </c>
      <c r="J3790">
        <f t="shared" si="177"/>
        <v>1</v>
      </c>
      <c r="K3790" t="str">
        <f t="shared" si="178"/>
        <v>MMBtu</v>
      </c>
      <c r="L3790" s="3">
        <f t="shared" si="179"/>
        <v>32335000</v>
      </c>
    </row>
    <row r="3791" spans="1:12" x14ac:dyDescent="0.25">
      <c r="A3791" t="s">
        <v>298</v>
      </c>
      <c r="B3791" t="s">
        <v>21</v>
      </c>
      <c r="C3791" t="s">
        <v>22</v>
      </c>
      <c r="D3791" t="s">
        <v>20</v>
      </c>
      <c r="E3791" t="s">
        <v>19</v>
      </c>
      <c r="F3791" t="s">
        <v>36</v>
      </c>
      <c r="G3791">
        <v>57</v>
      </c>
      <c r="H3791">
        <v>51900000</v>
      </c>
      <c r="I3791" t="s">
        <v>25</v>
      </c>
      <c r="J3791">
        <f t="shared" si="177"/>
        <v>1</v>
      </c>
      <c r="K3791" t="str">
        <f t="shared" si="178"/>
        <v>MMBtu</v>
      </c>
      <c r="L3791" s="3">
        <f t="shared" si="179"/>
        <v>51900000</v>
      </c>
    </row>
    <row r="3792" spans="1:12" x14ac:dyDescent="0.25">
      <c r="A3792" t="s">
        <v>298</v>
      </c>
      <c r="B3792" t="s">
        <v>21</v>
      </c>
      <c r="C3792" t="s">
        <v>22</v>
      </c>
      <c r="D3792" t="s">
        <v>20</v>
      </c>
      <c r="E3792" t="s">
        <v>13</v>
      </c>
      <c r="F3792" t="s">
        <v>36</v>
      </c>
      <c r="G3792">
        <v>66</v>
      </c>
      <c r="H3792">
        <v>62500000</v>
      </c>
      <c r="I3792" t="s">
        <v>25</v>
      </c>
      <c r="J3792">
        <f t="shared" si="177"/>
        <v>1</v>
      </c>
      <c r="K3792" t="str">
        <f t="shared" si="178"/>
        <v>MMBtu</v>
      </c>
      <c r="L3792" s="3">
        <f t="shared" si="179"/>
        <v>62500000</v>
      </c>
    </row>
    <row r="3793" spans="1:12" x14ac:dyDescent="0.25">
      <c r="A3793" t="s">
        <v>298</v>
      </c>
      <c r="B3793" t="s">
        <v>21</v>
      </c>
      <c r="C3793" t="s">
        <v>22</v>
      </c>
      <c r="D3793" t="s">
        <v>12</v>
      </c>
      <c r="E3793" t="s">
        <v>30</v>
      </c>
      <c r="F3793" t="s">
        <v>36</v>
      </c>
      <c r="G3793">
        <v>188</v>
      </c>
      <c r="H3793">
        <v>68225000</v>
      </c>
      <c r="I3793" t="s">
        <v>25</v>
      </c>
      <c r="J3793">
        <f t="shared" si="177"/>
        <v>1</v>
      </c>
      <c r="K3793" t="str">
        <f t="shared" si="178"/>
        <v>MMBtu</v>
      </c>
      <c r="L3793" s="3">
        <f t="shared" si="179"/>
        <v>68225000</v>
      </c>
    </row>
    <row r="3794" spans="1:12" x14ac:dyDescent="0.25">
      <c r="A3794" t="s">
        <v>298</v>
      </c>
      <c r="B3794" t="s">
        <v>21</v>
      </c>
      <c r="C3794" t="s">
        <v>22</v>
      </c>
      <c r="D3794" t="s">
        <v>20</v>
      </c>
      <c r="E3794" t="s">
        <v>17</v>
      </c>
      <c r="F3794" t="s">
        <v>36</v>
      </c>
      <c r="G3794">
        <v>99</v>
      </c>
      <c r="H3794">
        <v>92700000</v>
      </c>
      <c r="I3794" t="s">
        <v>25</v>
      </c>
      <c r="J3794">
        <f t="shared" si="177"/>
        <v>1</v>
      </c>
      <c r="K3794" t="str">
        <f t="shared" si="178"/>
        <v>MMBtu</v>
      </c>
      <c r="L3794" s="3">
        <f t="shared" si="179"/>
        <v>92700000</v>
      </c>
    </row>
    <row r="3795" spans="1:12" x14ac:dyDescent="0.25">
      <c r="A3795" t="s">
        <v>298</v>
      </c>
      <c r="B3795" t="s">
        <v>21</v>
      </c>
      <c r="C3795" t="s">
        <v>22</v>
      </c>
      <c r="D3795" t="s">
        <v>12</v>
      </c>
      <c r="E3795" t="s">
        <v>16</v>
      </c>
      <c r="F3795" t="s">
        <v>36</v>
      </c>
      <c r="G3795">
        <v>305</v>
      </c>
      <c r="H3795">
        <v>127145000</v>
      </c>
      <c r="I3795" t="s">
        <v>25</v>
      </c>
      <c r="J3795">
        <f t="shared" si="177"/>
        <v>1</v>
      </c>
      <c r="K3795" t="str">
        <f t="shared" si="178"/>
        <v>MMBtu</v>
      </c>
      <c r="L3795" s="3">
        <f t="shared" si="179"/>
        <v>127145000</v>
      </c>
    </row>
    <row r="3796" spans="1:12" x14ac:dyDescent="0.25">
      <c r="A3796" t="s">
        <v>298</v>
      </c>
      <c r="B3796" t="s">
        <v>21</v>
      </c>
      <c r="C3796" t="s">
        <v>22</v>
      </c>
      <c r="D3796" t="s">
        <v>20</v>
      </c>
      <c r="E3796" t="s">
        <v>15</v>
      </c>
      <c r="F3796" t="s">
        <v>36</v>
      </c>
      <c r="G3796">
        <v>152</v>
      </c>
      <c r="H3796">
        <v>147850000</v>
      </c>
      <c r="I3796" t="s">
        <v>25</v>
      </c>
      <c r="J3796">
        <f t="shared" si="177"/>
        <v>1</v>
      </c>
      <c r="K3796" t="str">
        <f t="shared" si="178"/>
        <v>MMBtu</v>
      </c>
      <c r="L3796" s="3">
        <f t="shared" si="179"/>
        <v>147850000</v>
      </c>
    </row>
    <row r="3797" spans="1:12" x14ac:dyDescent="0.25">
      <c r="A3797" t="s">
        <v>298</v>
      </c>
      <c r="B3797" t="s">
        <v>21</v>
      </c>
      <c r="C3797" t="s">
        <v>22</v>
      </c>
      <c r="D3797" t="s">
        <v>12</v>
      </c>
      <c r="E3797" t="s">
        <v>13</v>
      </c>
      <c r="F3797" t="s">
        <v>36</v>
      </c>
      <c r="G3797">
        <v>1492</v>
      </c>
      <c r="H3797">
        <v>414191260</v>
      </c>
      <c r="I3797" t="s">
        <v>25</v>
      </c>
      <c r="J3797">
        <f t="shared" si="177"/>
        <v>1</v>
      </c>
      <c r="K3797" t="str">
        <f t="shared" si="178"/>
        <v>MMBtu</v>
      </c>
      <c r="L3797" s="3">
        <f t="shared" si="179"/>
        <v>414191260</v>
      </c>
    </row>
    <row r="3798" spans="1:12" x14ac:dyDescent="0.25">
      <c r="A3798" t="s">
        <v>298</v>
      </c>
      <c r="B3798" t="s">
        <v>21</v>
      </c>
      <c r="C3798" t="s">
        <v>22</v>
      </c>
      <c r="D3798" t="s">
        <v>12</v>
      </c>
      <c r="E3798" t="s">
        <v>15</v>
      </c>
      <c r="F3798" t="s">
        <v>36</v>
      </c>
      <c r="G3798">
        <v>1413</v>
      </c>
      <c r="H3798">
        <v>548107500</v>
      </c>
      <c r="I3798" t="s">
        <v>25</v>
      </c>
      <c r="J3798">
        <f t="shared" si="177"/>
        <v>1</v>
      </c>
      <c r="K3798" t="str">
        <f t="shared" si="178"/>
        <v>MMBtu</v>
      </c>
      <c r="L3798" s="3">
        <f t="shared" si="179"/>
        <v>548107500</v>
      </c>
    </row>
    <row r="3799" spans="1:12" x14ac:dyDescent="0.25">
      <c r="A3799" t="s">
        <v>298</v>
      </c>
      <c r="B3799" t="s">
        <v>21</v>
      </c>
      <c r="C3799" t="s">
        <v>22</v>
      </c>
      <c r="D3799" t="s">
        <v>12</v>
      </c>
      <c r="E3799" t="s">
        <v>18</v>
      </c>
      <c r="F3799" t="s">
        <v>36</v>
      </c>
      <c r="G3799">
        <v>1630</v>
      </c>
      <c r="H3799">
        <v>581974975</v>
      </c>
      <c r="I3799" t="s">
        <v>25</v>
      </c>
      <c r="J3799">
        <f t="shared" si="177"/>
        <v>1</v>
      </c>
      <c r="K3799" t="str">
        <f t="shared" si="178"/>
        <v>MMBtu</v>
      </c>
      <c r="L3799" s="3">
        <f t="shared" si="179"/>
        <v>581974975</v>
      </c>
    </row>
    <row r="3800" spans="1:12" x14ac:dyDescent="0.25">
      <c r="A3800" t="s">
        <v>298</v>
      </c>
      <c r="B3800" t="s">
        <v>21</v>
      </c>
      <c r="C3800" t="s">
        <v>22</v>
      </c>
      <c r="D3800" t="s">
        <v>12</v>
      </c>
      <c r="E3800" t="s">
        <v>19</v>
      </c>
      <c r="F3800" t="s">
        <v>36</v>
      </c>
      <c r="G3800">
        <v>1436</v>
      </c>
      <c r="H3800">
        <v>627716000</v>
      </c>
      <c r="I3800" t="s">
        <v>25</v>
      </c>
      <c r="J3800">
        <f t="shared" si="177"/>
        <v>1</v>
      </c>
      <c r="K3800" t="str">
        <f t="shared" si="178"/>
        <v>MMBtu</v>
      </c>
      <c r="L3800" s="3">
        <f t="shared" si="179"/>
        <v>627716000</v>
      </c>
    </row>
    <row r="3801" spans="1:12" x14ac:dyDescent="0.25">
      <c r="A3801" t="s">
        <v>298</v>
      </c>
      <c r="B3801" t="s">
        <v>21</v>
      </c>
      <c r="C3801" t="s">
        <v>22</v>
      </c>
      <c r="D3801" t="s">
        <v>12</v>
      </c>
      <c r="E3801" t="s">
        <v>17</v>
      </c>
      <c r="F3801" t="s">
        <v>36</v>
      </c>
      <c r="G3801">
        <v>1351</v>
      </c>
      <c r="H3801">
        <v>674645000</v>
      </c>
      <c r="I3801" t="s">
        <v>25</v>
      </c>
      <c r="J3801">
        <f t="shared" si="177"/>
        <v>1</v>
      </c>
      <c r="K3801" t="str">
        <f t="shared" si="178"/>
        <v>MMBtu</v>
      </c>
      <c r="L3801" s="3">
        <f t="shared" si="179"/>
        <v>674645000</v>
      </c>
    </row>
    <row r="3802" spans="1:12" x14ac:dyDescent="0.25">
      <c r="A3802" t="s">
        <v>299</v>
      </c>
      <c r="B3802" t="s">
        <v>21</v>
      </c>
      <c r="C3802" t="s">
        <v>22</v>
      </c>
      <c r="D3802" t="s">
        <v>23</v>
      </c>
      <c r="E3802" t="s">
        <v>17</v>
      </c>
      <c r="F3802" t="s">
        <v>37</v>
      </c>
      <c r="G3802">
        <v>2</v>
      </c>
      <c r="H3802">
        <v>900</v>
      </c>
      <c r="I3802" t="s">
        <v>25</v>
      </c>
      <c r="J3802">
        <f t="shared" si="177"/>
        <v>1</v>
      </c>
      <c r="K3802" t="str">
        <f t="shared" si="178"/>
        <v>MMBtu</v>
      </c>
      <c r="L3802" s="3">
        <f t="shared" si="179"/>
        <v>900</v>
      </c>
    </row>
    <row r="3803" spans="1:12" x14ac:dyDescent="0.25">
      <c r="A3803" t="s">
        <v>299</v>
      </c>
      <c r="B3803" t="s">
        <v>21</v>
      </c>
      <c r="C3803" t="s">
        <v>22</v>
      </c>
      <c r="D3803" t="s">
        <v>23</v>
      </c>
      <c r="E3803" t="s">
        <v>19</v>
      </c>
      <c r="F3803" t="s">
        <v>37</v>
      </c>
      <c r="G3803">
        <v>2</v>
      </c>
      <c r="H3803">
        <v>4500</v>
      </c>
      <c r="I3803" t="s">
        <v>25</v>
      </c>
      <c r="J3803">
        <f t="shared" si="177"/>
        <v>1</v>
      </c>
      <c r="K3803" t="str">
        <f t="shared" si="178"/>
        <v>MMBtu</v>
      </c>
      <c r="L3803" s="3">
        <f t="shared" si="179"/>
        <v>4500</v>
      </c>
    </row>
    <row r="3804" spans="1:12" x14ac:dyDescent="0.25">
      <c r="A3804" t="s">
        <v>299</v>
      </c>
      <c r="B3804" t="s">
        <v>21</v>
      </c>
      <c r="C3804" t="s">
        <v>22</v>
      </c>
      <c r="D3804" t="s">
        <v>23</v>
      </c>
      <c r="E3804" t="s">
        <v>17</v>
      </c>
      <c r="F3804" t="s">
        <v>33</v>
      </c>
      <c r="G3804">
        <v>14</v>
      </c>
      <c r="H3804">
        <v>33796</v>
      </c>
      <c r="I3804" t="s">
        <v>25</v>
      </c>
      <c r="J3804">
        <f t="shared" si="177"/>
        <v>1</v>
      </c>
      <c r="K3804" t="str">
        <f t="shared" si="178"/>
        <v>MMBtu</v>
      </c>
      <c r="L3804" s="3">
        <f t="shared" si="179"/>
        <v>33796</v>
      </c>
    </row>
    <row r="3805" spans="1:12" x14ac:dyDescent="0.25">
      <c r="A3805" t="s">
        <v>299</v>
      </c>
      <c r="B3805" t="s">
        <v>21</v>
      </c>
      <c r="C3805" t="s">
        <v>22</v>
      </c>
      <c r="D3805" t="s">
        <v>23</v>
      </c>
      <c r="E3805" t="s">
        <v>19</v>
      </c>
      <c r="F3805" t="s">
        <v>33</v>
      </c>
      <c r="G3805">
        <v>12</v>
      </c>
      <c r="H3805">
        <v>57392</v>
      </c>
      <c r="I3805" t="s">
        <v>25</v>
      </c>
      <c r="J3805">
        <f t="shared" ref="J3805:J3868" si="180">IF(I3805="GJ",1.0542,1)</f>
        <v>1</v>
      </c>
      <c r="K3805" t="str">
        <f t="shared" ref="K3805:K3868" si="181">IF(I3805="GJ","MMBtu",I3805)</f>
        <v>MMBtu</v>
      </c>
      <c r="L3805" s="3">
        <f t="shared" ref="L3805:L3868" si="182">H3805*J3805</f>
        <v>57392</v>
      </c>
    </row>
    <row r="3806" spans="1:12" x14ac:dyDescent="0.25">
      <c r="A3806" t="s">
        <v>299</v>
      </c>
      <c r="B3806" t="s">
        <v>21</v>
      </c>
      <c r="C3806" t="s">
        <v>22</v>
      </c>
      <c r="D3806" t="s">
        <v>23</v>
      </c>
      <c r="E3806" t="s">
        <v>19</v>
      </c>
      <c r="F3806" t="s">
        <v>35</v>
      </c>
      <c r="G3806">
        <v>35</v>
      </c>
      <c r="H3806">
        <v>74176</v>
      </c>
      <c r="I3806" t="s">
        <v>25</v>
      </c>
      <c r="J3806">
        <f t="shared" si="180"/>
        <v>1</v>
      </c>
      <c r="K3806" t="str">
        <f t="shared" si="181"/>
        <v>MMBtu</v>
      </c>
      <c r="L3806" s="3">
        <f t="shared" si="182"/>
        <v>74176</v>
      </c>
    </row>
    <row r="3807" spans="1:12" x14ac:dyDescent="0.25">
      <c r="A3807" t="s">
        <v>299</v>
      </c>
      <c r="B3807" t="s">
        <v>21</v>
      </c>
      <c r="C3807" t="s">
        <v>22</v>
      </c>
      <c r="D3807" t="s">
        <v>23</v>
      </c>
      <c r="E3807" t="s">
        <v>17</v>
      </c>
      <c r="F3807" t="s">
        <v>35</v>
      </c>
      <c r="G3807">
        <v>32</v>
      </c>
      <c r="H3807">
        <v>137365</v>
      </c>
      <c r="I3807" t="s">
        <v>25</v>
      </c>
      <c r="J3807">
        <f t="shared" si="180"/>
        <v>1</v>
      </c>
      <c r="K3807" t="str">
        <f t="shared" si="181"/>
        <v>MMBtu</v>
      </c>
      <c r="L3807" s="3">
        <f t="shared" si="182"/>
        <v>137365</v>
      </c>
    </row>
    <row r="3808" spans="1:12" x14ac:dyDescent="0.25">
      <c r="A3808" t="s">
        <v>299</v>
      </c>
      <c r="B3808" t="s">
        <v>21</v>
      </c>
      <c r="C3808" t="s">
        <v>22</v>
      </c>
      <c r="D3808" t="s">
        <v>23</v>
      </c>
      <c r="E3808" t="s">
        <v>15</v>
      </c>
      <c r="F3808" t="s">
        <v>33</v>
      </c>
      <c r="G3808">
        <v>16</v>
      </c>
      <c r="H3808">
        <v>154762</v>
      </c>
      <c r="I3808" t="s">
        <v>25</v>
      </c>
      <c r="J3808">
        <f t="shared" si="180"/>
        <v>1</v>
      </c>
      <c r="K3808" t="str">
        <f t="shared" si="181"/>
        <v>MMBtu</v>
      </c>
      <c r="L3808" s="3">
        <f t="shared" si="182"/>
        <v>154762</v>
      </c>
    </row>
    <row r="3809" spans="1:12" x14ac:dyDescent="0.25">
      <c r="A3809" t="s">
        <v>299</v>
      </c>
      <c r="B3809" t="s">
        <v>21</v>
      </c>
      <c r="C3809" t="s">
        <v>22</v>
      </c>
      <c r="D3809" t="s">
        <v>23</v>
      </c>
      <c r="E3809" t="s">
        <v>15</v>
      </c>
      <c r="F3809" t="s">
        <v>35</v>
      </c>
      <c r="G3809">
        <v>64</v>
      </c>
      <c r="H3809">
        <v>270122</v>
      </c>
      <c r="I3809" t="s">
        <v>25</v>
      </c>
      <c r="J3809">
        <f t="shared" si="180"/>
        <v>1</v>
      </c>
      <c r="K3809" t="str">
        <f t="shared" si="181"/>
        <v>MMBtu</v>
      </c>
      <c r="L3809" s="3">
        <f t="shared" si="182"/>
        <v>270122</v>
      </c>
    </row>
    <row r="3810" spans="1:12" x14ac:dyDescent="0.25">
      <c r="A3810" t="s">
        <v>296</v>
      </c>
      <c r="B3810" t="s">
        <v>21</v>
      </c>
      <c r="C3810" t="s">
        <v>22</v>
      </c>
      <c r="D3810" t="s">
        <v>12</v>
      </c>
      <c r="E3810" t="s">
        <v>17</v>
      </c>
      <c r="F3810" t="s">
        <v>35</v>
      </c>
      <c r="G3810">
        <v>1</v>
      </c>
      <c r="H3810">
        <v>755000</v>
      </c>
      <c r="I3810" t="s">
        <v>25</v>
      </c>
      <c r="J3810">
        <f t="shared" si="180"/>
        <v>1</v>
      </c>
      <c r="K3810" t="str">
        <f t="shared" si="181"/>
        <v>MMBtu</v>
      </c>
      <c r="L3810" s="3">
        <f t="shared" si="182"/>
        <v>755000</v>
      </c>
    </row>
    <row r="3811" spans="1:12" x14ac:dyDescent="0.25">
      <c r="A3811" t="s">
        <v>296</v>
      </c>
      <c r="B3811" t="s">
        <v>21</v>
      </c>
      <c r="C3811" t="s">
        <v>22</v>
      </c>
      <c r="D3811" t="s">
        <v>12</v>
      </c>
      <c r="E3811" t="s">
        <v>17</v>
      </c>
      <c r="F3811" t="s">
        <v>36</v>
      </c>
      <c r="G3811">
        <v>10</v>
      </c>
      <c r="H3811">
        <v>1860000</v>
      </c>
      <c r="I3811" t="s">
        <v>25</v>
      </c>
      <c r="J3811">
        <f t="shared" si="180"/>
        <v>1</v>
      </c>
      <c r="K3811" t="str">
        <f t="shared" si="181"/>
        <v>MMBtu</v>
      </c>
      <c r="L3811" s="3">
        <f t="shared" si="182"/>
        <v>1860000</v>
      </c>
    </row>
    <row r="3812" spans="1:12" x14ac:dyDescent="0.25">
      <c r="A3812" t="s">
        <v>296</v>
      </c>
      <c r="B3812" t="s">
        <v>21</v>
      </c>
      <c r="C3812" t="s">
        <v>22</v>
      </c>
      <c r="D3812" t="s">
        <v>12</v>
      </c>
      <c r="E3812" t="s">
        <v>19</v>
      </c>
      <c r="F3812" t="s">
        <v>36</v>
      </c>
      <c r="G3812">
        <v>23</v>
      </c>
      <c r="H3812">
        <v>7750000</v>
      </c>
      <c r="I3812" t="s">
        <v>25</v>
      </c>
      <c r="J3812">
        <f t="shared" si="180"/>
        <v>1</v>
      </c>
      <c r="K3812" t="str">
        <f t="shared" si="181"/>
        <v>MMBtu</v>
      </c>
      <c r="L3812" s="3">
        <f t="shared" si="182"/>
        <v>7750000</v>
      </c>
    </row>
    <row r="3813" spans="1:12" x14ac:dyDescent="0.25">
      <c r="A3813" t="s">
        <v>296</v>
      </c>
      <c r="B3813" t="s">
        <v>21</v>
      </c>
      <c r="C3813" t="s">
        <v>11</v>
      </c>
      <c r="D3813" t="s">
        <v>23</v>
      </c>
      <c r="E3813" t="s">
        <v>27</v>
      </c>
      <c r="F3813" t="s">
        <v>35</v>
      </c>
      <c r="G3813">
        <v>1</v>
      </c>
      <c r="H3813">
        <v>17137</v>
      </c>
      <c r="I3813" t="s">
        <v>14</v>
      </c>
      <c r="J3813">
        <f t="shared" si="180"/>
        <v>1</v>
      </c>
      <c r="K3813" t="str">
        <f t="shared" si="181"/>
        <v>MWh</v>
      </c>
      <c r="L3813" s="3">
        <f t="shared" si="182"/>
        <v>17137</v>
      </c>
    </row>
    <row r="3814" spans="1:12" x14ac:dyDescent="0.25">
      <c r="A3814" t="s">
        <v>296</v>
      </c>
      <c r="B3814" t="s">
        <v>21</v>
      </c>
      <c r="C3814" t="s">
        <v>11</v>
      </c>
      <c r="D3814" t="s">
        <v>23</v>
      </c>
      <c r="E3814" t="s">
        <v>19</v>
      </c>
      <c r="F3814" t="s">
        <v>35</v>
      </c>
      <c r="G3814">
        <v>4</v>
      </c>
      <c r="H3814">
        <v>144000</v>
      </c>
      <c r="I3814" t="s">
        <v>39</v>
      </c>
      <c r="J3814">
        <f t="shared" si="180"/>
        <v>1</v>
      </c>
      <c r="K3814" t="str">
        <f t="shared" si="181"/>
        <v>KiloWatt Month</v>
      </c>
      <c r="L3814" s="3">
        <f t="shared" si="182"/>
        <v>144000</v>
      </c>
    </row>
    <row r="3815" spans="1:12" x14ac:dyDescent="0.25">
      <c r="A3815" t="s">
        <v>296</v>
      </c>
      <c r="B3815" t="s">
        <v>21</v>
      </c>
      <c r="C3815" t="s">
        <v>11</v>
      </c>
      <c r="D3815" t="s">
        <v>23</v>
      </c>
      <c r="E3815" t="s">
        <v>13</v>
      </c>
      <c r="F3815" t="s">
        <v>35</v>
      </c>
      <c r="G3815">
        <v>26</v>
      </c>
      <c r="H3815">
        <v>177652</v>
      </c>
      <c r="I3815" t="s">
        <v>14</v>
      </c>
      <c r="J3815">
        <f t="shared" si="180"/>
        <v>1</v>
      </c>
      <c r="K3815" t="str">
        <f t="shared" si="181"/>
        <v>MWh</v>
      </c>
      <c r="L3815" s="3">
        <f t="shared" si="182"/>
        <v>177652</v>
      </c>
    </row>
    <row r="3816" spans="1:12" x14ac:dyDescent="0.25">
      <c r="A3816" t="s">
        <v>296</v>
      </c>
      <c r="B3816" t="s">
        <v>21</v>
      </c>
      <c r="C3816" t="s">
        <v>11</v>
      </c>
      <c r="D3816" t="s">
        <v>12</v>
      </c>
      <c r="E3816" t="s">
        <v>13</v>
      </c>
      <c r="F3816" t="s">
        <v>35</v>
      </c>
      <c r="G3816">
        <v>17</v>
      </c>
      <c r="H3816">
        <v>217067</v>
      </c>
      <c r="I3816" t="s">
        <v>14</v>
      </c>
      <c r="J3816">
        <f t="shared" si="180"/>
        <v>1</v>
      </c>
      <c r="K3816" t="str">
        <f t="shared" si="181"/>
        <v>MWh</v>
      </c>
      <c r="L3816" s="3">
        <f t="shared" si="182"/>
        <v>217067</v>
      </c>
    </row>
    <row r="3817" spans="1:12" x14ac:dyDescent="0.25">
      <c r="A3817" t="s">
        <v>296</v>
      </c>
      <c r="B3817" t="s">
        <v>21</v>
      </c>
      <c r="C3817" t="s">
        <v>11</v>
      </c>
      <c r="D3817" t="s">
        <v>12</v>
      </c>
      <c r="E3817" t="s">
        <v>15</v>
      </c>
      <c r="F3817" t="s">
        <v>35</v>
      </c>
      <c r="G3817">
        <v>171</v>
      </c>
      <c r="H3817">
        <v>268235</v>
      </c>
      <c r="I3817" t="s">
        <v>14</v>
      </c>
      <c r="J3817">
        <f t="shared" si="180"/>
        <v>1</v>
      </c>
      <c r="K3817" t="str">
        <f t="shared" si="181"/>
        <v>MWh</v>
      </c>
      <c r="L3817" s="3">
        <f t="shared" si="182"/>
        <v>268235</v>
      </c>
    </row>
    <row r="3818" spans="1:12" x14ac:dyDescent="0.25">
      <c r="A3818" t="s">
        <v>296</v>
      </c>
      <c r="B3818" t="s">
        <v>21</v>
      </c>
      <c r="C3818" t="s">
        <v>11</v>
      </c>
      <c r="D3818" t="s">
        <v>12</v>
      </c>
      <c r="E3818" t="s">
        <v>18</v>
      </c>
      <c r="F3818" t="s">
        <v>35</v>
      </c>
      <c r="G3818">
        <v>21</v>
      </c>
      <c r="H3818">
        <v>547237</v>
      </c>
      <c r="I3818" t="s">
        <v>14</v>
      </c>
      <c r="J3818">
        <f t="shared" si="180"/>
        <v>1</v>
      </c>
      <c r="K3818" t="str">
        <f t="shared" si="181"/>
        <v>MWh</v>
      </c>
      <c r="L3818" s="3">
        <f t="shared" si="182"/>
        <v>547237</v>
      </c>
    </row>
    <row r="3819" spans="1:12" x14ac:dyDescent="0.25">
      <c r="A3819" t="s">
        <v>296</v>
      </c>
      <c r="B3819" t="s">
        <v>21</v>
      </c>
      <c r="C3819" t="s">
        <v>11</v>
      </c>
      <c r="D3819" t="s">
        <v>23</v>
      </c>
      <c r="E3819" t="s">
        <v>30</v>
      </c>
      <c r="F3819" t="s">
        <v>35</v>
      </c>
      <c r="G3819">
        <v>47</v>
      </c>
      <c r="H3819">
        <v>879121</v>
      </c>
      <c r="I3819" t="s">
        <v>14</v>
      </c>
      <c r="J3819">
        <f t="shared" si="180"/>
        <v>1</v>
      </c>
      <c r="K3819" t="str">
        <f t="shared" si="181"/>
        <v>MWh</v>
      </c>
      <c r="L3819" s="3">
        <f t="shared" si="182"/>
        <v>879121</v>
      </c>
    </row>
    <row r="3820" spans="1:12" x14ac:dyDescent="0.25">
      <c r="A3820" t="s">
        <v>296</v>
      </c>
      <c r="B3820" t="s">
        <v>21</v>
      </c>
      <c r="C3820" t="s">
        <v>11</v>
      </c>
      <c r="D3820" t="s">
        <v>12</v>
      </c>
      <c r="E3820" t="s">
        <v>19</v>
      </c>
      <c r="F3820" t="s">
        <v>35</v>
      </c>
      <c r="G3820">
        <v>567</v>
      </c>
      <c r="H3820">
        <v>1002349</v>
      </c>
      <c r="I3820" t="s">
        <v>14</v>
      </c>
      <c r="J3820">
        <f t="shared" si="180"/>
        <v>1</v>
      </c>
      <c r="K3820" t="str">
        <f t="shared" si="181"/>
        <v>MWh</v>
      </c>
      <c r="L3820" s="3">
        <f t="shared" si="182"/>
        <v>1002349</v>
      </c>
    </row>
    <row r="3821" spans="1:12" x14ac:dyDescent="0.25">
      <c r="A3821" t="s">
        <v>296</v>
      </c>
      <c r="B3821" t="s">
        <v>21</v>
      </c>
      <c r="C3821" t="s">
        <v>11</v>
      </c>
      <c r="D3821" t="s">
        <v>23</v>
      </c>
      <c r="E3821" t="s">
        <v>15</v>
      </c>
      <c r="F3821" t="s">
        <v>35</v>
      </c>
      <c r="G3821">
        <v>89</v>
      </c>
      <c r="H3821">
        <v>1195458</v>
      </c>
      <c r="I3821" t="s">
        <v>14</v>
      </c>
      <c r="J3821">
        <f t="shared" si="180"/>
        <v>1</v>
      </c>
      <c r="K3821" t="str">
        <f t="shared" si="181"/>
        <v>MWh</v>
      </c>
      <c r="L3821" s="3">
        <f t="shared" si="182"/>
        <v>1195458</v>
      </c>
    </row>
    <row r="3822" spans="1:12" x14ac:dyDescent="0.25">
      <c r="A3822" t="s">
        <v>296</v>
      </c>
      <c r="B3822" t="s">
        <v>21</v>
      </c>
      <c r="C3822" t="s">
        <v>11</v>
      </c>
      <c r="D3822" t="s">
        <v>23</v>
      </c>
      <c r="E3822" t="s">
        <v>18</v>
      </c>
      <c r="F3822" t="s">
        <v>35</v>
      </c>
      <c r="G3822">
        <v>55</v>
      </c>
      <c r="H3822">
        <v>1388085</v>
      </c>
      <c r="I3822" t="s">
        <v>14</v>
      </c>
      <c r="J3822">
        <f t="shared" si="180"/>
        <v>1</v>
      </c>
      <c r="K3822" t="str">
        <f t="shared" si="181"/>
        <v>MWh</v>
      </c>
      <c r="L3822" s="3">
        <f t="shared" si="182"/>
        <v>1388085</v>
      </c>
    </row>
    <row r="3823" spans="1:12" x14ac:dyDescent="0.25">
      <c r="A3823" t="s">
        <v>296</v>
      </c>
      <c r="B3823" t="s">
        <v>21</v>
      </c>
      <c r="C3823" t="s">
        <v>11</v>
      </c>
      <c r="D3823" t="s">
        <v>23</v>
      </c>
      <c r="E3823" t="s">
        <v>19</v>
      </c>
      <c r="F3823" t="s">
        <v>35</v>
      </c>
      <c r="G3823">
        <v>131</v>
      </c>
      <c r="H3823">
        <v>1829884</v>
      </c>
      <c r="I3823" t="s">
        <v>14</v>
      </c>
      <c r="J3823">
        <f t="shared" si="180"/>
        <v>1</v>
      </c>
      <c r="K3823" t="str">
        <f t="shared" si="181"/>
        <v>MWh</v>
      </c>
      <c r="L3823" s="3">
        <f t="shared" si="182"/>
        <v>1829884</v>
      </c>
    </row>
    <row r="3824" spans="1:12" x14ac:dyDescent="0.25">
      <c r="A3824" t="s">
        <v>296</v>
      </c>
      <c r="B3824" t="s">
        <v>21</v>
      </c>
      <c r="C3824" t="s">
        <v>11</v>
      </c>
      <c r="D3824" t="s">
        <v>12</v>
      </c>
      <c r="E3824" t="s">
        <v>17</v>
      </c>
      <c r="F3824" t="s">
        <v>35</v>
      </c>
      <c r="G3824">
        <v>732</v>
      </c>
      <c r="H3824">
        <v>2266533</v>
      </c>
      <c r="I3824" t="s">
        <v>14</v>
      </c>
      <c r="J3824">
        <f t="shared" si="180"/>
        <v>1</v>
      </c>
      <c r="K3824" t="str">
        <f t="shared" si="181"/>
        <v>MWh</v>
      </c>
      <c r="L3824" s="3">
        <f t="shared" si="182"/>
        <v>2266533</v>
      </c>
    </row>
    <row r="3825" spans="1:12" x14ac:dyDescent="0.25">
      <c r="A3825" t="s">
        <v>296</v>
      </c>
      <c r="B3825" t="s">
        <v>21</v>
      </c>
      <c r="C3825" t="s">
        <v>11</v>
      </c>
      <c r="D3825" t="s">
        <v>23</v>
      </c>
      <c r="E3825" t="s">
        <v>17</v>
      </c>
      <c r="F3825" t="s">
        <v>35</v>
      </c>
      <c r="G3825">
        <v>139</v>
      </c>
      <c r="H3825">
        <v>2559687</v>
      </c>
      <c r="I3825" t="s">
        <v>14</v>
      </c>
      <c r="J3825">
        <f t="shared" si="180"/>
        <v>1</v>
      </c>
      <c r="K3825" t="str">
        <f t="shared" si="181"/>
        <v>MWh</v>
      </c>
      <c r="L3825" s="3">
        <f t="shared" si="182"/>
        <v>2559687</v>
      </c>
    </row>
    <row r="3826" spans="1:12" x14ac:dyDescent="0.25">
      <c r="A3826" t="s">
        <v>296</v>
      </c>
      <c r="B3826" t="s">
        <v>21</v>
      </c>
      <c r="C3826" t="s">
        <v>11</v>
      </c>
      <c r="D3826" t="s">
        <v>23</v>
      </c>
      <c r="E3826" t="s">
        <v>16</v>
      </c>
      <c r="F3826" t="s">
        <v>35</v>
      </c>
      <c r="G3826">
        <v>157</v>
      </c>
      <c r="H3826">
        <v>3153813</v>
      </c>
      <c r="I3826" t="s">
        <v>14</v>
      </c>
      <c r="J3826">
        <f t="shared" si="180"/>
        <v>1</v>
      </c>
      <c r="K3826" t="str">
        <f t="shared" si="181"/>
        <v>MWh</v>
      </c>
      <c r="L3826" s="3">
        <f t="shared" si="182"/>
        <v>3153813</v>
      </c>
    </row>
    <row r="3827" spans="1:12" x14ac:dyDescent="0.25">
      <c r="A3827" t="s">
        <v>300</v>
      </c>
      <c r="B3827" t="s">
        <v>21</v>
      </c>
      <c r="C3827" t="s">
        <v>22</v>
      </c>
      <c r="D3827" t="s">
        <v>23</v>
      </c>
      <c r="E3827" t="s">
        <v>18</v>
      </c>
      <c r="F3827" t="s">
        <v>33</v>
      </c>
      <c r="G3827">
        <v>8</v>
      </c>
      <c r="H3827">
        <v>17856</v>
      </c>
      <c r="I3827" t="s">
        <v>25</v>
      </c>
      <c r="J3827">
        <f t="shared" si="180"/>
        <v>1</v>
      </c>
      <c r="K3827" t="str">
        <f t="shared" si="181"/>
        <v>MMBtu</v>
      </c>
      <c r="L3827" s="3">
        <f t="shared" si="182"/>
        <v>17856</v>
      </c>
    </row>
    <row r="3828" spans="1:12" x14ac:dyDescent="0.25">
      <c r="A3828" t="s">
        <v>300</v>
      </c>
      <c r="B3828" t="s">
        <v>21</v>
      </c>
      <c r="C3828" t="s">
        <v>22</v>
      </c>
      <c r="D3828" t="s">
        <v>23</v>
      </c>
      <c r="E3828" t="s">
        <v>17</v>
      </c>
      <c r="F3828" t="s">
        <v>33</v>
      </c>
      <c r="G3828">
        <v>23</v>
      </c>
      <c r="H3828">
        <v>55855</v>
      </c>
      <c r="I3828" t="s">
        <v>25</v>
      </c>
      <c r="J3828">
        <f t="shared" si="180"/>
        <v>1</v>
      </c>
      <c r="K3828" t="str">
        <f t="shared" si="181"/>
        <v>MMBtu</v>
      </c>
      <c r="L3828" s="3">
        <f t="shared" si="182"/>
        <v>55855</v>
      </c>
    </row>
    <row r="3829" spans="1:12" x14ac:dyDescent="0.25">
      <c r="A3829" t="s">
        <v>300</v>
      </c>
      <c r="B3829" t="s">
        <v>21</v>
      </c>
      <c r="C3829" t="s">
        <v>22</v>
      </c>
      <c r="D3829" t="s">
        <v>23</v>
      </c>
      <c r="E3829" t="s">
        <v>16</v>
      </c>
      <c r="F3829" t="s">
        <v>33</v>
      </c>
      <c r="G3829">
        <v>18</v>
      </c>
      <c r="H3829">
        <v>56200</v>
      </c>
      <c r="I3829" t="s">
        <v>25</v>
      </c>
      <c r="J3829">
        <f t="shared" si="180"/>
        <v>1</v>
      </c>
      <c r="K3829" t="str">
        <f t="shared" si="181"/>
        <v>MMBtu</v>
      </c>
      <c r="L3829" s="3">
        <f t="shared" si="182"/>
        <v>56200</v>
      </c>
    </row>
    <row r="3830" spans="1:12" x14ac:dyDescent="0.25">
      <c r="A3830" t="s">
        <v>300</v>
      </c>
      <c r="B3830" t="s">
        <v>21</v>
      </c>
      <c r="C3830" t="s">
        <v>22</v>
      </c>
      <c r="D3830" t="s">
        <v>23</v>
      </c>
      <c r="E3830" t="s">
        <v>30</v>
      </c>
      <c r="F3830" t="s">
        <v>33</v>
      </c>
      <c r="G3830">
        <v>22</v>
      </c>
      <c r="H3830">
        <v>83730</v>
      </c>
      <c r="I3830" t="s">
        <v>25</v>
      </c>
      <c r="J3830">
        <f t="shared" si="180"/>
        <v>1</v>
      </c>
      <c r="K3830" t="str">
        <f t="shared" si="181"/>
        <v>MMBtu</v>
      </c>
      <c r="L3830" s="3">
        <f t="shared" si="182"/>
        <v>83730</v>
      </c>
    </row>
    <row r="3831" spans="1:12" x14ac:dyDescent="0.25">
      <c r="A3831" t="s">
        <v>300</v>
      </c>
      <c r="B3831" t="s">
        <v>21</v>
      </c>
      <c r="C3831" t="s">
        <v>22</v>
      </c>
      <c r="D3831" t="s">
        <v>23</v>
      </c>
      <c r="E3831" t="s">
        <v>13</v>
      </c>
      <c r="F3831" t="s">
        <v>33</v>
      </c>
      <c r="G3831">
        <v>19</v>
      </c>
      <c r="H3831">
        <v>145700</v>
      </c>
      <c r="I3831" t="s">
        <v>25</v>
      </c>
      <c r="J3831">
        <f t="shared" si="180"/>
        <v>1</v>
      </c>
      <c r="K3831" t="str">
        <f t="shared" si="181"/>
        <v>MMBtu</v>
      </c>
      <c r="L3831" s="3">
        <f t="shared" si="182"/>
        <v>145700</v>
      </c>
    </row>
    <row r="3832" spans="1:12" x14ac:dyDescent="0.25">
      <c r="A3832" t="s">
        <v>300</v>
      </c>
      <c r="B3832" t="s">
        <v>21</v>
      </c>
      <c r="C3832" t="s">
        <v>22</v>
      </c>
      <c r="D3832" t="s">
        <v>23</v>
      </c>
      <c r="E3832" t="s">
        <v>15</v>
      </c>
      <c r="F3832" t="s">
        <v>33</v>
      </c>
      <c r="G3832">
        <v>55</v>
      </c>
      <c r="H3832">
        <v>156000</v>
      </c>
      <c r="I3832" t="s">
        <v>25</v>
      </c>
      <c r="J3832">
        <f t="shared" si="180"/>
        <v>1</v>
      </c>
      <c r="K3832" t="str">
        <f t="shared" si="181"/>
        <v>MMBtu</v>
      </c>
      <c r="L3832" s="3">
        <f t="shared" si="182"/>
        <v>156000</v>
      </c>
    </row>
    <row r="3833" spans="1:12" x14ac:dyDescent="0.25">
      <c r="A3833" t="s">
        <v>300</v>
      </c>
      <c r="B3833" t="s">
        <v>21</v>
      </c>
      <c r="C3833" t="s">
        <v>22</v>
      </c>
      <c r="D3833" t="s">
        <v>23</v>
      </c>
      <c r="E3833" t="s">
        <v>27</v>
      </c>
      <c r="F3833" t="s">
        <v>33</v>
      </c>
      <c r="G3833">
        <v>1</v>
      </c>
      <c r="H3833">
        <v>232500</v>
      </c>
      <c r="I3833" t="s">
        <v>25</v>
      </c>
      <c r="J3833">
        <f t="shared" si="180"/>
        <v>1</v>
      </c>
      <c r="K3833" t="str">
        <f t="shared" si="181"/>
        <v>MMBtu</v>
      </c>
      <c r="L3833" s="3">
        <f t="shared" si="182"/>
        <v>232500</v>
      </c>
    </row>
    <row r="3834" spans="1:12" x14ac:dyDescent="0.25">
      <c r="A3834" t="s">
        <v>300</v>
      </c>
      <c r="B3834" t="s">
        <v>21</v>
      </c>
      <c r="C3834" t="s">
        <v>22</v>
      </c>
      <c r="D3834" t="s">
        <v>20</v>
      </c>
      <c r="E3834" t="s">
        <v>17</v>
      </c>
      <c r="F3834" t="s">
        <v>36</v>
      </c>
      <c r="G3834">
        <v>1</v>
      </c>
      <c r="H3834">
        <v>300000</v>
      </c>
      <c r="I3834" t="s">
        <v>25</v>
      </c>
      <c r="J3834">
        <f t="shared" si="180"/>
        <v>1</v>
      </c>
      <c r="K3834" t="str">
        <f t="shared" si="181"/>
        <v>MMBtu</v>
      </c>
      <c r="L3834" s="3">
        <f t="shared" si="182"/>
        <v>300000</v>
      </c>
    </row>
    <row r="3835" spans="1:12" x14ac:dyDescent="0.25">
      <c r="A3835" t="s">
        <v>301</v>
      </c>
      <c r="B3835" t="s">
        <v>26</v>
      </c>
      <c r="C3835" t="s">
        <v>22</v>
      </c>
      <c r="D3835" t="s">
        <v>23</v>
      </c>
      <c r="E3835" t="s">
        <v>17</v>
      </c>
      <c r="F3835" t="s">
        <v>28</v>
      </c>
      <c r="G3835">
        <v>14</v>
      </c>
      <c r="H3835">
        <v>93500</v>
      </c>
      <c r="I3835" t="s">
        <v>29</v>
      </c>
      <c r="J3835">
        <f t="shared" si="180"/>
        <v>1.0542</v>
      </c>
      <c r="K3835" t="str">
        <f t="shared" si="181"/>
        <v>MMBtu</v>
      </c>
      <c r="L3835" s="3">
        <f t="shared" si="182"/>
        <v>98567.7</v>
      </c>
    </row>
    <row r="3836" spans="1:12" x14ac:dyDescent="0.25">
      <c r="A3836" t="s">
        <v>301</v>
      </c>
      <c r="B3836" t="s">
        <v>26</v>
      </c>
      <c r="C3836" t="s">
        <v>22</v>
      </c>
      <c r="D3836" t="s">
        <v>23</v>
      </c>
      <c r="E3836" t="s">
        <v>19</v>
      </c>
      <c r="F3836" t="s">
        <v>28</v>
      </c>
      <c r="G3836">
        <v>9</v>
      </c>
      <c r="H3836">
        <v>130000</v>
      </c>
      <c r="I3836" t="s">
        <v>29</v>
      </c>
      <c r="J3836">
        <f t="shared" si="180"/>
        <v>1.0542</v>
      </c>
      <c r="K3836" t="str">
        <f t="shared" si="181"/>
        <v>MMBtu</v>
      </c>
      <c r="L3836" s="3">
        <f t="shared" si="182"/>
        <v>137046</v>
      </c>
    </row>
    <row r="3837" spans="1:12" x14ac:dyDescent="0.25">
      <c r="A3837" t="s">
        <v>301</v>
      </c>
      <c r="B3837" t="s">
        <v>21</v>
      </c>
      <c r="C3837" t="s">
        <v>22</v>
      </c>
      <c r="D3837" t="s">
        <v>23</v>
      </c>
      <c r="E3837" t="s">
        <v>19</v>
      </c>
      <c r="F3837" t="s">
        <v>33</v>
      </c>
      <c r="G3837">
        <v>12</v>
      </c>
      <c r="H3837">
        <v>69900</v>
      </c>
      <c r="I3837" t="s">
        <v>25</v>
      </c>
      <c r="J3837">
        <f t="shared" si="180"/>
        <v>1</v>
      </c>
      <c r="K3837" t="str">
        <f t="shared" si="181"/>
        <v>MMBtu</v>
      </c>
      <c r="L3837" s="3">
        <f t="shared" si="182"/>
        <v>69900</v>
      </c>
    </row>
    <row r="3838" spans="1:12" x14ac:dyDescent="0.25">
      <c r="A3838" t="s">
        <v>123</v>
      </c>
      <c r="B3838" t="s">
        <v>21</v>
      </c>
      <c r="C3838" t="s">
        <v>11</v>
      </c>
      <c r="D3838" t="s">
        <v>23</v>
      </c>
      <c r="E3838" t="s">
        <v>17</v>
      </c>
      <c r="F3838" t="s">
        <v>35</v>
      </c>
      <c r="G3838">
        <v>2</v>
      </c>
      <c r="H3838">
        <v>2856</v>
      </c>
      <c r="I3838" t="s">
        <v>14</v>
      </c>
      <c r="J3838">
        <f t="shared" si="180"/>
        <v>1</v>
      </c>
      <c r="K3838" t="str">
        <f t="shared" si="181"/>
        <v>MWh</v>
      </c>
      <c r="L3838" s="3">
        <f t="shared" si="182"/>
        <v>2856</v>
      </c>
    </row>
    <row r="3839" spans="1:12" x14ac:dyDescent="0.25">
      <c r="A3839" t="s">
        <v>302</v>
      </c>
      <c r="B3839" t="s">
        <v>26</v>
      </c>
      <c r="C3839" t="s">
        <v>11</v>
      </c>
      <c r="D3839" t="s">
        <v>12</v>
      </c>
      <c r="E3839" t="s">
        <v>19</v>
      </c>
      <c r="F3839" t="s">
        <v>31</v>
      </c>
      <c r="G3839">
        <v>13</v>
      </c>
      <c r="H3839">
        <v>5940</v>
      </c>
      <c r="I3839" t="s">
        <v>42</v>
      </c>
      <c r="J3839">
        <f t="shared" si="180"/>
        <v>1</v>
      </c>
      <c r="K3839" t="str">
        <f t="shared" si="181"/>
        <v>MWh (Canada)</v>
      </c>
      <c r="L3839" s="3">
        <f t="shared" si="182"/>
        <v>5940</v>
      </c>
    </row>
    <row r="3840" spans="1:12" x14ac:dyDescent="0.25">
      <c r="A3840" t="s">
        <v>302</v>
      </c>
      <c r="B3840" t="s">
        <v>26</v>
      </c>
      <c r="C3840" t="s">
        <v>11</v>
      </c>
      <c r="D3840" t="s">
        <v>12</v>
      </c>
      <c r="E3840" t="s">
        <v>17</v>
      </c>
      <c r="F3840" t="s">
        <v>31</v>
      </c>
      <c r="G3840">
        <v>38</v>
      </c>
      <c r="H3840">
        <v>8696</v>
      </c>
      <c r="I3840" t="s">
        <v>42</v>
      </c>
      <c r="J3840">
        <f t="shared" si="180"/>
        <v>1</v>
      </c>
      <c r="K3840" t="str">
        <f t="shared" si="181"/>
        <v>MWh (Canada)</v>
      </c>
      <c r="L3840" s="3">
        <f t="shared" si="182"/>
        <v>8696</v>
      </c>
    </row>
    <row r="3841" spans="1:12" x14ac:dyDescent="0.25">
      <c r="A3841" t="s">
        <v>302</v>
      </c>
      <c r="B3841" t="s">
        <v>21</v>
      </c>
      <c r="C3841" t="s">
        <v>22</v>
      </c>
      <c r="D3841" t="s">
        <v>23</v>
      </c>
      <c r="E3841" t="s">
        <v>13</v>
      </c>
      <c r="F3841" t="s">
        <v>33</v>
      </c>
      <c r="G3841">
        <v>3</v>
      </c>
      <c r="H3841">
        <v>115000</v>
      </c>
      <c r="I3841" t="s">
        <v>25</v>
      </c>
      <c r="J3841">
        <f t="shared" si="180"/>
        <v>1</v>
      </c>
      <c r="K3841" t="str">
        <f t="shared" si="181"/>
        <v>MMBtu</v>
      </c>
      <c r="L3841" s="3">
        <f t="shared" si="182"/>
        <v>115000</v>
      </c>
    </row>
    <row r="3842" spans="1:12" x14ac:dyDescent="0.25">
      <c r="A3842" t="s">
        <v>302</v>
      </c>
      <c r="B3842" t="s">
        <v>21</v>
      </c>
      <c r="C3842" t="s">
        <v>22</v>
      </c>
      <c r="D3842" t="s">
        <v>23</v>
      </c>
      <c r="E3842" t="s">
        <v>27</v>
      </c>
      <c r="F3842" t="s">
        <v>35</v>
      </c>
      <c r="G3842">
        <v>60</v>
      </c>
      <c r="H3842">
        <v>498500</v>
      </c>
      <c r="I3842" t="s">
        <v>25</v>
      </c>
      <c r="J3842">
        <f t="shared" si="180"/>
        <v>1</v>
      </c>
      <c r="K3842" t="str">
        <f t="shared" si="181"/>
        <v>MMBtu</v>
      </c>
      <c r="L3842" s="3">
        <f t="shared" si="182"/>
        <v>498500</v>
      </c>
    </row>
    <row r="3843" spans="1:12" x14ac:dyDescent="0.25">
      <c r="A3843" t="s">
        <v>302</v>
      </c>
      <c r="B3843" t="s">
        <v>21</v>
      </c>
      <c r="C3843" t="s">
        <v>22</v>
      </c>
      <c r="D3843" t="s">
        <v>12</v>
      </c>
      <c r="E3843" t="s">
        <v>17</v>
      </c>
      <c r="F3843" t="s">
        <v>35</v>
      </c>
      <c r="G3843">
        <v>2</v>
      </c>
      <c r="H3843">
        <v>2765000</v>
      </c>
      <c r="I3843" t="s">
        <v>25</v>
      </c>
      <c r="J3843">
        <f t="shared" si="180"/>
        <v>1</v>
      </c>
      <c r="K3843" t="str">
        <f t="shared" si="181"/>
        <v>MMBtu</v>
      </c>
      <c r="L3843" s="3">
        <f t="shared" si="182"/>
        <v>2765000</v>
      </c>
    </row>
    <row r="3844" spans="1:12" x14ac:dyDescent="0.25">
      <c r="A3844" t="s">
        <v>302</v>
      </c>
      <c r="B3844" t="s">
        <v>21</v>
      </c>
      <c r="C3844" t="s">
        <v>22</v>
      </c>
      <c r="D3844" t="s">
        <v>23</v>
      </c>
      <c r="E3844" t="s">
        <v>30</v>
      </c>
      <c r="F3844" t="s">
        <v>35</v>
      </c>
      <c r="G3844">
        <v>184</v>
      </c>
      <c r="H3844">
        <v>2988000</v>
      </c>
      <c r="I3844" t="s">
        <v>25</v>
      </c>
      <c r="J3844">
        <f t="shared" si="180"/>
        <v>1</v>
      </c>
      <c r="K3844" t="str">
        <f t="shared" si="181"/>
        <v>MMBtu</v>
      </c>
      <c r="L3844" s="3">
        <f t="shared" si="182"/>
        <v>2988000</v>
      </c>
    </row>
    <row r="3845" spans="1:12" x14ac:dyDescent="0.25">
      <c r="A3845" t="s">
        <v>302</v>
      </c>
      <c r="B3845" t="s">
        <v>21</v>
      </c>
      <c r="C3845" t="s">
        <v>22</v>
      </c>
      <c r="D3845" t="s">
        <v>23</v>
      </c>
      <c r="E3845" t="s">
        <v>18</v>
      </c>
      <c r="F3845" t="s">
        <v>35</v>
      </c>
      <c r="G3845">
        <v>219</v>
      </c>
      <c r="H3845">
        <v>4100400</v>
      </c>
      <c r="I3845" t="s">
        <v>25</v>
      </c>
      <c r="J3845">
        <f t="shared" si="180"/>
        <v>1</v>
      </c>
      <c r="K3845" t="str">
        <f t="shared" si="181"/>
        <v>MMBtu</v>
      </c>
      <c r="L3845" s="3">
        <f t="shared" si="182"/>
        <v>4100400</v>
      </c>
    </row>
    <row r="3846" spans="1:12" x14ac:dyDescent="0.25">
      <c r="A3846" t="s">
        <v>302</v>
      </c>
      <c r="B3846" t="s">
        <v>21</v>
      </c>
      <c r="C3846" t="s">
        <v>22</v>
      </c>
      <c r="D3846" t="s">
        <v>12</v>
      </c>
      <c r="E3846" t="s">
        <v>19</v>
      </c>
      <c r="F3846" t="s">
        <v>35</v>
      </c>
      <c r="G3846">
        <v>21</v>
      </c>
      <c r="H3846">
        <v>4720000</v>
      </c>
      <c r="I3846" t="s">
        <v>25</v>
      </c>
      <c r="J3846">
        <f t="shared" si="180"/>
        <v>1</v>
      </c>
      <c r="K3846" t="str">
        <f t="shared" si="181"/>
        <v>MMBtu</v>
      </c>
      <c r="L3846" s="3">
        <f t="shared" si="182"/>
        <v>4720000</v>
      </c>
    </row>
    <row r="3847" spans="1:12" x14ac:dyDescent="0.25">
      <c r="A3847" t="s">
        <v>302</v>
      </c>
      <c r="B3847" t="s">
        <v>21</v>
      </c>
      <c r="C3847" t="s">
        <v>22</v>
      </c>
      <c r="D3847" t="s">
        <v>12</v>
      </c>
      <c r="E3847" t="s">
        <v>27</v>
      </c>
      <c r="F3847" t="s">
        <v>35</v>
      </c>
      <c r="G3847">
        <v>24</v>
      </c>
      <c r="H3847">
        <v>4785000</v>
      </c>
      <c r="I3847" t="s">
        <v>25</v>
      </c>
      <c r="J3847">
        <f t="shared" si="180"/>
        <v>1</v>
      </c>
      <c r="K3847" t="str">
        <f t="shared" si="181"/>
        <v>MMBtu</v>
      </c>
      <c r="L3847" s="3">
        <f t="shared" si="182"/>
        <v>4785000</v>
      </c>
    </row>
    <row r="3848" spans="1:12" x14ac:dyDescent="0.25">
      <c r="A3848" t="s">
        <v>302</v>
      </c>
      <c r="B3848" t="s">
        <v>21</v>
      </c>
      <c r="C3848" t="s">
        <v>22</v>
      </c>
      <c r="D3848" t="s">
        <v>23</v>
      </c>
      <c r="E3848" t="s">
        <v>19</v>
      </c>
      <c r="F3848" t="s">
        <v>35</v>
      </c>
      <c r="G3848">
        <v>478</v>
      </c>
      <c r="H3848">
        <v>4929782</v>
      </c>
      <c r="I3848" t="s">
        <v>25</v>
      </c>
      <c r="J3848">
        <f t="shared" si="180"/>
        <v>1</v>
      </c>
      <c r="K3848" t="str">
        <f t="shared" si="181"/>
        <v>MMBtu</v>
      </c>
      <c r="L3848" s="3">
        <f t="shared" si="182"/>
        <v>4929782</v>
      </c>
    </row>
    <row r="3849" spans="1:12" x14ac:dyDescent="0.25">
      <c r="A3849" t="s">
        <v>302</v>
      </c>
      <c r="B3849" t="s">
        <v>21</v>
      </c>
      <c r="C3849" t="s">
        <v>22</v>
      </c>
      <c r="D3849" t="s">
        <v>23</v>
      </c>
      <c r="E3849" t="s">
        <v>16</v>
      </c>
      <c r="F3849" t="s">
        <v>35</v>
      </c>
      <c r="G3849">
        <v>218</v>
      </c>
      <c r="H3849">
        <v>4931500</v>
      </c>
      <c r="I3849" t="s">
        <v>25</v>
      </c>
      <c r="J3849">
        <f t="shared" si="180"/>
        <v>1</v>
      </c>
      <c r="K3849" t="str">
        <f t="shared" si="181"/>
        <v>MMBtu</v>
      </c>
      <c r="L3849" s="3">
        <f t="shared" si="182"/>
        <v>4931500</v>
      </c>
    </row>
    <row r="3850" spans="1:12" x14ac:dyDescent="0.25">
      <c r="A3850" t="s">
        <v>302</v>
      </c>
      <c r="B3850" t="s">
        <v>21</v>
      </c>
      <c r="C3850" t="s">
        <v>22</v>
      </c>
      <c r="D3850" t="s">
        <v>12</v>
      </c>
      <c r="E3850" t="s">
        <v>27</v>
      </c>
      <c r="F3850" t="s">
        <v>36</v>
      </c>
      <c r="G3850">
        <v>30</v>
      </c>
      <c r="H3850">
        <v>8180000</v>
      </c>
      <c r="I3850" t="s">
        <v>25</v>
      </c>
      <c r="J3850">
        <f t="shared" si="180"/>
        <v>1</v>
      </c>
      <c r="K3850" t="str">
        <f t="shared" si="181"/>
        <v>MMBtu</v>
      </c>
      <c r="L3850" s="3">
        <f t="shared" si="182"/>
        <v>8180000</v>
      </c>
    </row>
    <row r="3851" spans="1:12" x14ac:dyDescent="0.25">
      <c r="A3851" t="s">
        <v>302</v>
      </c>
      <c r="B3851" t="s">
        <v>21</v>
      </c>
      <c r="C3851" t="s">
        <v>22</v>
      </c>
      <c r="D3851" t="s">
        <v>23</v>
      </c>
      <c r="E3851" t="s">
        <v>17</v>
      </c>
      <c r="F3851" t="s">
        <v>35</v>
      </c>
      <c r="G3851">
        <v>677</v>
      </c>
      <c r="H3851">
        <v>8620327</v>
      </c>
      <c r="I3851" t="s">
        <v>25</v>
      </c>
      <c r="J3851">
        <f t="shared" si="180"/>
        <v>1</v>
      </c>
      <c r="K3851" t="str">
        <f t="shared" si="181"/>
        <v>MMBtu</v>
      </c>
      <c r="L3851" s="3">
        <f t="shared" si="182"/>
        <v>8620327</v>
      </c>
    </row>
    <row r="3852" spans="1:12" x14ac:dyDescent="0.25">
      <c r="A3852" t="s">
        <v>302</v>
      </c>
      <c r="B3852" t="s">
        <v>21</v>
      </c>
      <c r="C3852" t="s">
        <v>22</v>
      </c>
      <c r="D3852" t="s">
        <v>12</v>
      </c>
      <c r="E3852" t="s">
        <v>13</v>
      </c>
      <c r="F3852" t="s">
        <v>35</v>
      </c>
      <c r="G3852">
        <v>39</v>
      </c>
      <c r="H3852">
        <v>8747500</v>
      </c>
      <c r="I3852" t="s">
        <v>25</v>
      </c>
      <c r="J3852">
        <f t="shared" si="180"/>
        <v>1</v>
      </c>
      <c r="K3852" t="str">
        <f t="shared" si="181"/>
        <v>MMBtu</v>
      </c>
      <c r="L3852" s="3">
        <f t="shared" si="182"/>
        <v>8747500</v>
      </c>
    </row>
    <row r="3853" spans="1:12" x14ac:dyDescent="0.25">
      <c r="A3853" t="s">
        <v>302</v>
      </c>
      <c r="B3853" t="s">
        <v>21</v>
      </c>
      <c r="C3853" t="s">
        <v>22</v>
      </c>
      <c r="D3853" t="s">
        <v>23</v>
      </c>
      <c r="E3853" t="s">
        <v>13</v>
      </c>
      <c r="F3853" t="s">
        <v>35</v>
      </c>
      <c r="G3853">
        <v>608</v>
      </c>
      <c r="H3853">
        <v>9094000</v>
      </c>
      <c r="I3853" t="s">
        <v>25</v>
      </c>
      <c r="J3853">
        <f t="shared" si="180"/>
        <v>1</v>
      </c>
      <c r="K3853" t="str">
        <f t="shared" si="181"/>
        <v>MMBtu</v>
      </c>
      <c r="L3853" s="3">
        <f t="shared" si="182"/>
        <v>9094000</v>
      </c>
    </row>
    <row r="3854" spans="1:12" x14ac:dyDescent="0.25">
      <c r="A3854" t="s">
        <v>302</v>
      </c>
      <c r="B3854" t="s">
        <v>21</v>
      </c>
      <c r="C3854" t="s">
        <v>22</v>
      </c>
      <c r="D3854" t="s">
        <v>12</v>
      </c>
      <c r="E3854" t="s">
        <v>18</v>
      </c>
      <c r="F3854" t="s">
        <v>35</v>
      </c>
      <c r="G3854">
        <v>39</v>
      </c>
      <c r="H3854">
        <v>9910000</v>
      </c>
      <c r="I3854" t="s">
        <v>25</v>
      </c>
      <c r="J3854">
        <f t="shared" si="180"/>
        <v>1</v>
      </c>
      <c r="K3854" t="str">
        <f t="shared" si="181"/>
        <v>MMBtu</v>
      </c>
      <c r="L3854" s="3">
        <f t="shared" si="182"/>
        <v>9910000</v>
      </c>
    </row>
    <row r="3855" spans="1:12" x14ac:dyDescent="0.25">
      <c r="A3855" t="s">
        <v>302</v>
      </c>
      <c r="B3855" t="s">
        <v>21</v>
      </c>
      <c r="C3855" t="s">
        <v>22</v>
      </c>
      <c r="D3855" t="s">
        <v>12</v>
      </c>
      <c r="E3855" t="s">
        <v>16</v>
      </c>
      <c r="F3855" t="s">
        <v>35</v>
      </c>
      <c r="G3855">
        <v>34</v>
      </c>
      <c r="H3855">
        <v>10835000</v>
      </c>
      <c r="I3855" t="s">
        <v>25</v>
      </c>
      <c r="J3855">
        <f t="shared" si="180"/>
        <v>1</v>
      </c>
      <c r="K3855" t="str">
        <f t="shared" si="181"/>
        <v>MMBtu</v>
      </c>
      <c r="L3855" s="3">
        <f t="shared" si="182"/>
        <v>10835000</v>
      </c>
    </row>
    <row r="3856" spans="1:12" x14ac:dyDescent="0.25">
      <c r="A3856" t="s">
        <v>302</v>
      </c>
      <c r="B3856" t="s">
        <v>21</v>
      </c>
      <c r="C3856" t="s">
        <v>22</v>
      </c>
      <c r="D3856" t="s">
        <v>12</v>
      </c>
      <c r="E3856" t="s">
        <v>15</v>
      </c>
      <c r="F3856" t="s">
        <v>35</v>
      </c>
      <c r="G3856">
        <v>20</v>
      </c>
      <c r="H3856">
        <v>12165000</v>
      </c>
      <c r="I3856" t="s">
        <v>25</v>
      </c>
      <c r="J3856">
        <f t="shared" si="180"/>
        <v>1</v>
      </c>
      <c r="K3856" t="str">
        <f t="shared" si="181"/>
        <v>MMBtu</v>
      </c>
      <c r="L3856" s="3">
        <f t="shared" si="182"/>
        <v>12165000</v>
      </c>
    </row>
    <row r="3857" spans="1:12" x14ac:dyDescent="0.25">
      <c r="A3857" t="s">
        <v>302</v>
      </c>
      <c r="B3857" t="s">
        <v>21</v>
      </c>
      <c r="C3857" t="s">
        <v>22</v>
      </c>
      <c r="D3857" t="s">
        <v>12</v>
      </c>
      <c r="E3857" t="s">
        <v>30</v>
      </c>
      <c r="F3857" t="s">
        <v>35</v>
      </c>
      <c r="G3857">
        <v>48</v>
      </c>
      <c r="H3857">
        <v>12860000</v>
      </c>
      <c r="I3857" t="s">
        <v>25</v>
      </c>
      <c r="J3857">
        <f t="shared" si="180"/>
        <v>1</v>
      </c>
      <c r="K3857" t="str">
        <f t="shared" si="181"/>
        <v>MMBtu</v>
      </c>
      <c r="L3857" s="3">
        <f t="shared" si="182"/>
        <v>12860000</v>
      </c>
    </row>
    <row r="3858" spans="1:12" x14ac:dyDescent="0.25">
      <c r="A3858" t="s">
        <v>302</v>
      </c>
      <c r="B3858" t="s">
        <v>21</v>
      </c>
      <c r="C3858" t="s">
        <v>22</v>
      </c>
      <c r="D3858" t="s">
        <v>23</v>
      </c>
      <c r="E3858" t="s">
        <v>15</v>
      </c>
      <c r="F3858" t="s">
        <v>35</v>
      </c>
      <c r="G3858">
        <v>1130</v>
      </c>
      <c r="H3858">
        <v>19780108</v>
      </c>
      <c r="I3858" t="s">
        <v>25</v>
      </c>
      <c r="J3858">
        <f t="shared" si="180"/>
        <v>1</v>
      </c>
      <c r="K3858" t="str">
        <f t="shared" si="181"/>
        <v>MMBtu</v>
      </c>
      <c r="L3858" s="3">
        <f t="shared" si="182"/>
        <v>19780108</v>
      </c>
    </row>
    <row r="3859" spans="1:12" x14ac:dyDescent="0.25">
      <c r="A3859" t="s">
        <v>302</v>
      </c>
      <c r="B3859" t="s">
        <v>21</v>
      </c>
      <c r="C3859" t="s">
        <v>22</v>
      </c>
      <c r="D3859" t="s">
        <v>12</v>
      </c>
      <c r="E3859" t="s">
        <v>30</v>
      </c>
      <c r="F3859" t="s">
        <v>36</v>
      </c>
      <c r="G3859">
        <v>109</v>
      </c>
      <c r="H3859">
        <v>35300000</v>
      </c>
      <c r="I3859" t="s">
        <v>25</v>
      </c>
      <c r="J3859">
        <f t="shared" si="180"/>
        <v>1</v>
      </c>
      <c r="K3859" t="str">
        <f t="shared" si="181"/>
        <v>MMBtu</v>
      </c>
      <c r="L3859" s="3">
        <f t="shared" si="182"/>
        <v>35300000</v>
      </c>
    </row>
    <row r="3860" spans="1:12" x14ac:dyDescent="0.25">
      <c r="A3860" t="s">
        <v>302</v>
      </c>
      <c r="B3860" t="s">
        <v>21</v>
      </c>
      <c r="C3860" t="s">
        <v>22</v>
      </c>
      <c r="D3860" t="s">
        <v>12</v>
      </c>
      <c r="E3860" t="s">
        <v>18</v>
      </c>
      <c r="F3860" t="s">
        <v>36</v>
      </c>
      <c r="G3860">
        <v>145</v>
      </c>
      <c r="H3860">
        <v>48960000</v>
      </c>
      <c r="I3860" t="s">
        <v>25</v>
      </c>
      <c r="J3860">
        <f t="shared" si="180"/>
        <v>1</v>
      </c>
      <c r="K3860" t="str">
        <f t="shared" si="181"/>
        <v>MMBtu</v>
      </c>
      <c r="L3860" s="3">
        <f t="shared" si="182"/>
        <v>48960000</v>
      </c>
    </row>
    <row r="3861" spans="1:12" x14ac:dyDescent="0.25">
      <c r="A3861" t="s">
        <v>302</v>
      </c>
      <c r="B3861" t="s">
        <v>21</v>
      </c>
      <c r="C3861" t="s">
        <v>22</v>
      </c>
      <c r="D3861" t="s">
        <v>12</v>
      </c>
      <c r="E3861" t="s">
        <v>16</v>
      </c>
      <c r="F3861" t="s">
        <v>36</v>
      </c>
      <c r="G3861">
        <v>209</v>
      </c>
      <c r="H3861">
        <v>63890000</v>
      </c>
      <c r="I3861" t="s">
        <v>25</v>
      </c>
      <c r="J3861">
        <f t="shared" si="180"/>
        <v>1</v>
      </c>
      <c r="K3861" t="str">
        <f t="shared" si="181"/>
        <v>MMBtu</v>
      </c>
      <c r="L3861" s="3">
        <f t="shared" si="182"/>
        <v>63890000</v>
      </c>
    </row>
    <row r="3862" spans="1:12" x14ac:dyDescent="0.25">
      <c r="A3862" t="s">
        <v>302</v>
      </c>
      <c r="B3862" t="s">
        <v>21</v>
      </c>
      <c r="C3862" t="s">
        <v>22</v>
      </c>
      <c r="D3862" t="s">
        <v>12</v>
      </c>
      <c r="E3862" t="s">
        <v>19</v>
      </c>
      <c r="F3862" t="s">
        <v>36</v>
      </c>
      <c r="G3862">
        <v>240</v>
      </c>
      <c r="H3862">
        <v>89487500</v>
      </c>
      <c r="I3862" t="s">
        <v>25</v>
      </c>
      <c r="J3862">
        <f t="shared" si="180"/>
        <v>1</v>
      </c>
      <c r="K3862" t="str">
        <f t="shared" si="181"/>
        <v>MMBtu</v>
      </c>
      <c r="L3862" s="3">
        <f t="shared" si="182"/>
        <v>89487500</v>
      </c>
    </row>
    <row r="3863" spans="1:12" x14ac:dyDescent="0.25">
      <c r="A3863" t="s">
        <v>302</v>
      </c>
      <c r="B3863" t="s">
        <v>21</v>
      </c>
      <c r="C3863" t="s">
        <v>22</v>
      </c>
      <c r="D3863" t="s">
        <v>12</v>
      </c>
      <c r="E3863" t="s">
        <v>13</v>
      </c>
      <c r="F3863" t="s">
        <v>36</v>
      </c>
      <c r="G3863">
        <v>392</v>
      </c>
      <c r="H3863">
        <v>120197500</v>
      </c>
      <c r="I3863" t="s">
        <v>25</v>
      </c>
      <c r="J3863">
        <f t="shared" si="180"/>
        <v>1</v>
      </c>
      <c r="K3863" t="str">
        <f t="shared" si="181"/>
        <v>MMBtu</v>
      </c>
      <c r="L3863" s="3">
        <f t="shared" si="182"/>
        <v>120197500</v>
      </c>
    </row>
    <row r="3864" spans="1:12" x14ac:dyDescent="0.25">
      <c r="A3864" t="s">
        <v>302</v>
      </c>
      <c r="B3864" t="s">
        <v>21</v>
      </c>
      <c r="C3864" t="s">
        <v>22</v>
      </c>
      <c r="D3864" t="s">
        <v>12</v>
      </c>
      <c r="E3864" t="s">
        <v>15</v>
      </c>
      <c r="F3864" t="s">
        <v>36</v>
      </c>
      <c r="G3864">
        <v>429</v>
      </c>
      <c r="H3864">
        <v>175808057</v>
      </c>
      <c r="I3864" t="s">
        <v>25</v>
      </c>
      <c r="J3864">
        <f t="shared" si="180"/>
        <v>1</v>
      </c>
      <c r="K3864" t="str">
        <f t="shared" si="181"/>
        <v>MMBtu</v>
      </c>
      <c r="L3864" s="3">
        <f t="shared" si="182"/>
        <v>175808057</v>
      </c>
    </row>
    <row r="3865" spans="1:12" x14ac:dyDescent="0.25">
      <c r="A3865" t="s">
        <v>302</v>
      </c>
      <c r="B3865" t="s">
        <v>21</v>
      </c>
      <c r="C3865" t="s">
        <v>22</v>
      </c>
      <c r="D3865" t="s">
        <v>12</v>
      </c>
      <c r="E3865" t="s">
        <v>17</v>
      </c>
      <c r="F3865" t="s">
        <v>36</v>
      </c>
      <c r="G3865">
        <v>355</v>
      </c>
      <c r="H3865">
        <v>201510000</v>
      </c>
      <c r="I3865" t="s">
        <v>25</v>
      </c>
      <c r="J3865">
        <f t="shared" si="180"/>
        <v>1</v>
      </c>
      <c r="K3865" t="str">
        <f t="shared" si="181"/>
        <v>MMBtu</v>
      </c>
      <c r="L3865" s="3">
        <f t="shared" si="182"/>
        <v>201510000</v>
      </c>
    </row>
    <row r="3866" spans="1:12" x14ac:dyDescent="0.25">
      <c r="A3866" t="s">
        <v>302</v>
      </c>
      <c r="B3866" t="s">
        <v>21</v>
      </c>
      <c r="C3866" t="s">
        <v>11</v>
      </c>
      <c r="D3866" t="s">
        <v>23</v>
      </c>
      <c r="E3866" t="s">
        <v>19</v>
      </c>
      <c r="F3866" t="s">
        <v>24</v>
      </c>
      <c r="G3866">
        <v>837</v>
      </c>
      <c r="H3866">
        <v>2991881</v>
      </c>
      <c r="I3866" t="s">
        <v>14</v>
      </c>
      <c r="J3866">
        <f t="shared" si="180"/>
        <v>1</v>
      </c>
      <c r="K3866" t="str">
        <f t="shared" si="181"/>
        <v>MWh</v>
      </c>
      <c r="L3866" s="3">
        <f t="shared" si="182"/>
        <v>2991881</v>
      </c>
    </row>
    <row r="3867" spans="1:12" x14ac:dyDescent="0.25">
      <c r="A3867" t="s">
        <v>124</v>
      </c>
      <c r="B3867" t="s">
        <v>21</v>
      </c>
      <c r="C3867" t="s">
        <v>11</v>
      </c>
      <c r="D3867" t="s">
        <v>23</v>
      </c>
      <c r="E3867" t="s">
        <v>27</v>
      </c>
      <c r="F3867" t="s">
        <v>24</v>
      </c>
      <c r="G3867">
        <v>71</v>
      </c>
      <c r="H3867">
        <v>268340</v>
      </c>
      <c r="I3867" t="s">
        <v>14</v>
      </c>
      <c r="J3867">
        <f t="shared" si="180"/>
        <v>1</v>
      </c>
      <c r="K3867" t="str">
        <f t="shared" si="181"/>
        <v>MWh</v>
      </c>
      <c r="L3867" s="3">
        <f t="shared" si="182"/>
        <v>268340</v>
      </c>
    </row>
    <row r="3868" spans="1:12" x14ac:dyDescent="0.25">
      <c r="A3868" t="s">
        <v>124</v>
      </c>
      <c r="B3868" t="s">
        <v>21</v>
      </c>
      <c r="C3868" t="s">
        <v>11</v>
      </c>
      <c r="D3868" t="s">
        <v>23</v>
      </c>
      <c r="E3868" t="s">
        <v>30</v>
      </c>
      <c r="F3868" t="s">
        <v>24</v>
      </c>
      <c r="G3868">
        <v>87</v>
      </c>
      <c r="H3868">
        <v>341274</v>
      </c>
      <c r="I3868" t="s">
        <v>14</v>
      </c>
      <c r="J3868">
        <f t="shared" si="180"/>
        <v>1</v>
      </c>
      <c r="K3868" t="str">
        <f t="shared" si="181"/>
        <v>MWh</v>
      </c>
      <c r="L3868" s="3">
        <f t="shared" si="182"/>
        <v>341274</v>
      </c>
    </row>
    <row r="3869" spans="1:12" x14ac:dyDescent="0.25">
      <c r="A3869" t="s">
        <v>124</v>
      </c>
      <c r="B3869" t="s">
        <v>21</v>
      </c>
      <c r="C3869" t="s">
        <v>11</v>
      </c>
      <c r="D3869" t="s">
        <v>23</v>
      </c>
      <c r="E3869" t="s">
        <v>18</v>
      </c>
      <c r="F3869" t="s">
        <v>24</v>
      </c>
      <c r="G3869">
        <v>212</v>
      </c>
      <c r="H3869">
        <v>1202099</v>
      </c>
      <c r="I3869" t="s">
        <v>14</v>
      </c>
      <c r="J3869">
        <f t="shared" ref="J3869:J3932" si="183">IF(I3869="GJ",1.0542,1)</f>
        <v>1</v>
      </c>
      <c r="K3869" t="str">
        <f t="shared" ref="K3869:K3932" si="184">IF(I3869="GJ","MMBtu",I3869)</f>
        <v>MWh</v>
      </c>
      <c r="L3869" s="3">
        <f t="shared" ref="L3869:L3932" si="185">H3869*J3869</f>
        <v>1202099</v>
      </c>
    </row>
    <row r="3870" spans="1:12" x14ac:dyDescent="0.25">
      <c r="A3870" t="s">
        <v>124</v>
      </c>
      <c r="B3870" t="s">
        <v>21</v>
      </c>
      <c r="C3870" t="s">
        <v>11</v>
      </c>
      <c r="D3870" t="s">
        <v>23</v>
      </c>
      <c r="E3870" t="s">
        <v>16</v>
      </c>
      <c r="F3870" t="s">
        <v>24</v>
      </c>
      <c r="G3870">
        <v>133</v>
      </c>
      <c r="H3870">
        <v>1415297</v>
      </c>
      <c r="I3870" t="s">
        <v>14</v>
      </c>
      <c r="J3870">
        <f t="shared" si="183"/>
        <v>1</v>
      </c>
      <c r="K3870" t="str">
        <f t="shared" si="184"/>
        <v>MWh</v>
      </c>
      <c r="L3870" s="3">
        <f t="shared" si="185"/>
        <v>1415297</v>
      </c>
    </row>
    <row r="3871" spans="1:12" x14ac:dyDescent="0.25">
      <c r="A3871" t="s">
        <v>125</v>
      </c>
      <c r="B3871" t="s">
        <v>26</v>
      </c>
      <c r="C3871" t="s">
        <v>11</v>
      </c>
      <c r="D3871" t="s">
        <v>12</v>
      </c>
      <c r="E3871" t="s">
        <v>13</v>
      </c>
      <c r="F3871" t="s">
        <v>31</v>
      </c>
      <c r="G3871">
        <v>21</v>
      </c>
      <c r="H3871">
        <v>336</v>
      </c>
      <c r="I3871" t="s">
        <v>42</v>
      </c>
      <c r="J3871">
        <f t="shared" si="183"/>
        <v>1</v>
      </c>
      <c r="K3871" t="str">
        <f t="shared" si="184"/>
        <v>MWh (Canada)</v>
      </c>
      <c r="L3871" s="3">
        <f t="shared" si="185"/>
        <v>336</v>
      </c>
    </row>
    <row r="3872" spans="1:12" x14ac:dyDescent="0.25">
      <c r="A3872" t="s">
        <v>125</v>
      </c>
      <c r="B3872" t="s">
        <v>26</v>
      </c>
      <c r="C3872" t="s">
        <v>11</v>
      </c>
      <c r="D3872" t="s">
        <v>12</v>
      </c>
      <c r="E3872" t="s">
        <v>17</v>
      </c>
      <c r="F3872" t="s">
        <v>31</v>
      </c>
      <c r="G3872">
        <v>32</v>
      </c>
      <c r="H3872">
        <v>3642</v>
      </c>
      <c r="I3872" t="s">
        <v>42</v>
      </c>
      <c r="J3872">
        <f t="shared" si="183"/>
        <v>1</v>
      </c>
      <c r="K3872" t="str">
        <f t="shared" si="184"/>
        <v>MWh (Canada)</v>
      </c>
      <c r="L3872" s="3">
        <f t="shared" si="185"/>
        <v>3642</v>
      </c>
    </row>
    <row r="3873" spans="1:12" x14ac:dyDescent="0.25">
      <c r="A3873" t="s">
        <v>125</v>
      </c>
      <c r="B3873" t="s">
        <v>26</v>
      </c>
      <c r="C3873" t="s">
        <v>11</v>
      </c>
      <c r="D3873" t="s">
        <v>12</v>
      </c>
      <c r="E3873" t="s">
        <v>15</v>
      </c>
      <c r="F3873" t="s">
        <v>31</v>
      </c>
      <c r="G3873">
        <v>75</v>
      </c>
      <c r="H3873">
        <v>25023</v>
      </c>
      <c r="I3873" t="s">
        <v>42</v>
      </c>
      <c r="J3873">
        <f t="shared" si="183"/>
        <v>1</v>
      </c>
      <c r="K3873" t="str">
        <f t="shared" si="184"/>
        <v>MWh (Canada)</v>
      </c>
      <c r="L3873" s="3">
        <f t="shared" si="185"/>
        <v>25023</v>
      </c>
    </row>
    <row r="3874" spans="1:12" x14ac:dyDescent="0.25">
      <c r="A3874" t="s">
        <v>125</v>
      </c>
      <c r="B3874" t="s">
        <v>21</v>
      </c>
      <c r="C3874" t="s">
        <v>11</v>
      </c>
      <c r="D3874" t="s">
        <v>23</v>
      </c>
      <c r="E3874" t="s">
        <v>19</v>
      </c>
      <c r="F3874" t="s">
        <v>24</v>
      </c>
      <c r="G3874">
        <v>93</v>
      </c>
      <c r="H3874">
        <v>42965</v>
      </c>
      <c r="I3874" t="s">
        <v>14</v>
      </c>
      <c r="J3874">
        <f t="shared" si="183"/>
        <v>1</v>
      </c>
      <c r="K3874" t="str">
        <f t="shared" si="184"/>
        <v>MWh</v>
      </c>
      <c r="L3874" s="3">
        <f t="shared" si="185"/>
        <v>42965</v>
      </c>
    </row>
    <row r="3875" spans="1:12" x14ac:dyDescent="0.25">
      <c r="A3875" t="s">
        <v>125</v>
      </c>
      <c r="B3875" t="s">
        <v>21</v>
      </c>
      <c r="C3875" t="s">
        <v>11</v>
      </c>
      <c r="D3875" t="s">
        <v>23</v>
      </c>
      <c r="E3875" t="s">
        <v>13</v>
      </c>
      <c r="F3875" t="s">
        <v>24</v>
      </c>
      <c r="G3875">
        <v>241</v>
      </c>
      <c r="H3875">
        <v>651530</v>
      </c>
      <c r="I3875" t="s">
        <v>14</v>
      </c>
      <c r="J3875">
        <f t="shared" si="183"/>
        <v>1</v>
      </c>
      <c r="K3875" t="str">
        <f t="shared" si="184"/>
        <v>MWh</v>
      </c>
      <c r="L3875" s="3">
        <f t="shared" si="185"/>
        <v>651530</v>
      </c>
    </row>
    <row r="3876" spans="1:12" x14ac:dyDescent="0.25">
      <c r="A3876" t="s">
        <v>125</v>
      </c>
      <c r="B3876" t="s">
        <v>21</v>
      </c>
      <c r="C3876" t="s">
        <v>11</v>
      </c>
      <c r="D3876" t="s">
        <v>23</v>
      </c>
      <c r="E3876" t="s">
        <v>15</v>
      </c>
      <c r="F3876" t="s">
        <v>24</v>
      </c>
      <c r="G3876">
        <v>678</v>
      </c>
      <c r="H3876">
        <v>1604092</v>
      </c>
      <c r="I3876" t="s">
        <v>14</v>
      </c>
      <c r="J3876">
        <f t="shared" si="183"/>
        <v>1</v>
      </c>
      <c r="K3876" t="str">
        <f t="shared" si="184"/>
        <v>MWh</v>
      </c>
      <c r="L3876" s="3">
        <f t="shared" si="185"/>
        <v>1604092</v>
      </c>
    </row>
    <row r="3877" spans="1:12" x14ac:dyDescent="0.25">
      <c r="A3877" t="s">
        <v>125</v>
      </c>
      <c r="B3877" t="s">
        <v>21</v>
      </c>
      <c r="C3877" t="s">
        <v>11</v>
      </c>
      <c r="D3877" t="s">
        <v>23</v>
      </c>
      <c r="E3877" t="s">
        <v>17</v>
      </c>
      <c r="F3877" t="s">
        <v>24</v>
      </c>
      <c r="G3877">
        <v>1176</v>
      </c>
      <c r="H3877">
        <v>2396297</v>
      </c>
      <c r="I3877" t="s">
        <v>14</v>
      </c>
      <c r="J3877">
        <f t="shared" si="183"/>
        <v>1</v>
      </c>
      <c r="K3877" t="str">
        <f t="shared" si="184"/>
        <v>MWh</v>
      </c>
      <c r="L3877" s="3">
        <f t="shared" si="185"/>
        <v>2396297</v>
      </c>
    </row>
    <row r="3878" spans="1:12" x14ac:dyDescent="0.25">
      <c r="A3878" t="s">
        <v>303</v>
      </c>
      <c r="B3878" t="s">
        <v>26</v>
      </c>
      <c r="C3878" t="s">
        <v>22</v>
      </c>
      <c r="D3878" t="s">
        <v>23</v>
      </c>
      <c r="E3878" t="s">
        <v>18</v>
      </c>
      <c r="F3878" t="s">
        <v>28</v>
      </c>
      <c r="G3878">
        <v>1</v>
      </c>
      <c r="H3878">
        <v>5000</v>
      </c>
      <c r="I3878" t="s">
        <v>29</v>
      </c>
      <c r="J3878">
        <f t="shared" si="183"/>
        <v>1.0542</v>
      </c>
      <c r="K3878" t="str">
        <f t="shared" si="184"/>
        <v>MMBtu</v>
      </c>
      <c r="L3878" s="3">
        <f t="shared" si="185"/>
        <v>5271</v>
      </c>
    </row>
    <row r="3879" spans="1:12" x14ac:dyDescent="0.25">
      <c r="A3879" t="s">
        <v>303</v>
      </c>
      <c r="B3879" t="s">
        <v>26</v>
      </c>
      <c r="C3879" t="s">
        <v>22</v>
      </c>
      <c r="D3879" t="s">
        <v>23</v>
      </c>
      <c r="E3879" t="s">
        <v>17</v>
      </c>
      <c r="F3879" t="s">
        <v>28</v>
      </c>
      <c r="G3879">
        <v>3</v>
      </c>
      <c r="H3879">
        <v>12000</v>
      </c>
      <c r="I3879" t="s">
        <v>29</v>
      </c>
      <c r="J3879">
        <f t="shared" si="183"/>
        <v>1.0542</v>
      </c>
      <c r="K3879" t="str">
        <f t="shared" si="184"/>
        <v>MMBtu</v>
      </c>
      <c r="L3879" s="3">
        <f t="shared" si="185"/>
        <v>12650.4</v>
      </c>
    </row>
    <row r="3880" spans="1:12" x14ac:dyDescent="0.25">
      <c r="A3880" t="s">
        <v>303</v>
      </c>
      <c r="B3880" t="s">
        <v>26</v>
      </c>
      <c r="C3880" t="s">
        <v>22</v>
      </c>
      <c r="D3880" t="s">
        <v>23</v>
      </c>
      <c r="E3880" t="s">
        <v>19</v>
      </c>
      <c r="F3880" t="s">
        <v>28</v>
      </c>
      <c r="G3880">
        <v>12</v>
      </c>
      <c r="H3880">
        <v>52218</v>
      </c>
      <c r="I3880" t="s">
        <v>29</v>
      </c>
      <c r="J3880">
        <f t="shared" si="183"/>
        <v>1.0542</v>
      </c>
      <c r="K3880" t="str">
        <f t="shared" si="184"/>
        <v>MMBtu</v>
      </c>
      <c r="L3880" s="3">
        <f t="shared" si="185"/>
        <v>55048.215600000003</v>
      </c>
    </row>
    <row r="3881" spans="1:12" x14ac:dyDescent="0.25">
      <c r="A3881" t="s">
        <v>303</v>
      </c>
      <c r="B3881" t="s">
        <v>26</v>
      </c>
      <c r="C3881" t="s">
        <v>22</v>
      </c>
      <c r="D3881" t="s">
        <v>23</v>
      </c>
      <c r="E3881" t="s">
        <v>15</v>
      </c>
      <c r="F3881" t="s">
        <v>28</v>
      </c>
      <c r="G3881">
        <v>2</v>
      </c>
      <c r="H3881">
        <v>160000</v>
      </c>
      <c r="I3881" t="s">
        <v>29</v>
      </c>
      <c r="J3881">
        <f t="shared" si="183"/>
        <v>1.0542</v>
      </c>
      <c r="K3881" t="str">
        <f t="shared" si="184"/>
        <v>MMBtu</v>
      </c>
      <c r="L3881" s="3">
        <f t="shared" si="185"/>
        <v>168672</v>
      </c>
    </row>
    <row r="3882" spans="1:12" x14ac:dyDescent="0.25">
      <c r="A3882" t="s">
        <v>303</v>
      </c>
      <c r="B3882" t="s">
        <v>26</v>
      </c>
      <c r="C3882" t="s">
        <v>22</v>
      </c>
      <c r="D3882" t="s">
        <v>23</v>
      </c>
      <c r="E3882" t="s">
        <v>19</v>
      </c>
      <c r="F3882" t="s">
        <v>28</v>
      </c>
      <c r="G3882">
        <v>49</v>
      </c>
      <c r="H3882">
        <v>334000</v>
      </c>
      <c r="I3882" t="s">
        <v>25</v>
      </c>
      <c r="J3882">
        <f t="shared" si="183"/>
        <v>1</v>
      </c>
      <c r="K3882" t="str">
        <f t="shared" si="184"/>
        <v>MMBtu</v>
      </c>
      <c r="L3882" s="3">
        <f t="shared" si="185"/>
        <v>334000</v>
      </c>
    </row>
    <row r="3883" spans="1:12" x14ac:dyDescent="0.25">
      <c r="A3883" t="s">
        <v>303</v>
      </c>
      <c r="B3883" t="s">
        <v>26</v>
      </c>
      <c r="C3883" t="s">
        <v>22</v>
      </c>
      <c r="D3883" t="s">
        <v>23</v>
      </c>
      <c r="E3883" t="s">
        <v>13</v>
      </c>
      <c r="F3883" t="s">
        <v>28</v>
      </c>
      <c r="G3883">
        <v>2</v>
      </c>
      <c r="H3883">
        <v>323000</v>
      </c>
      <c r="I3883" t="s">
        <v>29</v>
      </c>
      <c r="J3883">
        <f t="shared" si="183"/>
        <v>1.0542</v>
      </c>
      <c r="K3883" t="str">
        <f t="shared" si="184"/>
        <v>MMBtu</v>
      </c>
      <c r="L3883" s="3">
        <f t="shared" si="185"/>
        <v>340506.60000000003</v>
      </c>
    </row>
    <row r="3884" spans="1:12" x14ac:dyDescent="0.25">
      <c r="A3884" t="s">
        <v>303</v>
      </c>
      <c r="B3884" t="s">
        <v>26</v>
      </c>
      <c r="C3884" t="s">
        <v>22</v>
      </c>
      <c r="D3884" t="s">
        <v>23</v>
      </c>
      <c r="E3884" t="s">
        <v>18</v>
      </c>
      <c r="F3884" t="s">
        <v>28</v>
      </c>
      <c r="G3884">
        <v>42</v>
      </c>
      <c r="H3884">
        <v>398000</v>
      </c>
      <c r="I3884" t="s">
        <v>25</v>
      </c>
      <c r="J3884">
        <f t="shared" si="183"/>
        <v>1</v>
      </c>
      <c r="K3884" t="str">
        <f t="shared" si="184"/>
        <v>MMBtu</v>
      </c>
      <c r="L3884" s="3">
        <f t="shared" si="185"/>
        <v>398000</v>
      </c>
    </row>
    <row r="3885" spans="1:12" x14ac:dyDescent="0.25">
      <c r="A3885" t="s">
        <v>303</v>
      </c>
      <c r="B3885" t="s">
        <v>26</v>
      </c>
      <c r="C3885" t="s">
        <v>22</v>
      </c>
      <c r="D3885" t="s">
        <v>23</v>
      </c>
      <c r="E3885" t="s">
        <v>13</v>
      </c>
      <c r="F3885" t="s">
        <v>28</v>
      </c>
      <c r="G3885">
        <v>73</v>
      </c>
      <c r="H3885">
        <v>505000</v>
      </c>
      <c r="I3885" t="s">
        <v>25</v>
      </c>
      <c r="J3885">
        <f t="shared" si="183"/>
        <v>1</v>
      </c>
      <c r="K3885" t="str">
        <f t="shared" si="184"/>
        <v>MMBtu</v>
      </c>
      <c r="L3885" s="3">
        <f t="shared" si="185"/>
        <v>505000</v>
      </c>
    </row>
    <row r="3886" spans="1:12" x14ac:dyDescent="0.25">
      <c r="A3886" t="s">
        <v>303</v>
      </c>
      <c r="B3886" t="s">
        <v>26</v>
      </c>
      <c r="C3886" t="s">
        <v>22</v>
      </c>
      <c r="D3886" t="s">
        <v>23</v>
      </c>
      <c r="E3886" t="s">
        <v>17</v>
      </c>
      <c r="F3886" t="s">
        <v>28</v>
      </c>
      <c r="G3886">
        <v>93</v>
      </c>
      <c r="H3886">
        <v>620803</v>
      </c>
      <c r="I3886" t="s">
        <v>25</v>
      </c>
      <c r="J3886">
        <f t="shared" si="183"/>
        <v>1</v>
      </c>
      <c r="K3886" t="str">
        <f t="shared" si="184"/>
        <v>MMBtu</v>
      </c>
      <c r="L3886" s="3">
        <f t="shared" si="185"/>
        <v>620803</v>
      </c>
    </row>
    <row r="3887" spans="1:12" x14ac:dyDescent="0.25">
      <c r="A3887" t="s">
        <v>303</v>
      </c>
      <c r="B3887" t="s">
        <v>26</v>
      </c>
      <c r="C3887" t="s">
        <v>22</v>
      </c>
      <c r="D3887" t="s">
        <v>23</v>
      </c>
      <c r="E3887" t="s">
        <v>15</v>
      </c>
      <c r="F3887" t="s">
        <v>28</v>
      </c>
      <c r="G3887">
        <v>73</v>
      </c>
      <c r="H3887">
        <v>657008</v>
      </c>
      <c r="I3887" t="s">
        <v>25</v>
      </c>
      <c r="J3887">
        <f t="shared" si="183"/>
        <v>1</v>
      </c>
      <c r="K3887" t="str">
        <f t="shared" si="184"/>
        <v>MMBtu</v>
      </c>
      <c r="L3887" s="3">
        <f t="shared" si="185"/>
        <v>657008</v>
      </c>
    </row>
    <row r="3888" spans="1:12" x14ac:dyDescent="0.25">
      <c r="A3888" t="s">
        <v>303</v>
      </c>
      <c r="B3888" t="s">
        <v>26</v>
      </c>
      <c r="C3888" t="s">
        <v>22</v>
      </c>
      <c r="D3888" t="s">
        <v>12</v>
      </c>
      <c r="E3888" t="s">
        <v>19</v>
      </c>
      <c r="F3888" t="s">
        <v>28</v>
      </c>
      <c r="G3888">
        <v>4</v>
      </c>
      <c r="H3888">
        <v>1440000</v>
      </c>
      <c r="I3888" t="s">
        <v>25</v>
      </c>
      <c r="J3888">
        <f t="shared" si="183"/>
        <v>1</v>
      </c>
      <c r="K3888" t="str">
        <f t="shared" si="184"/>
        <v>MMBtu</v>
      </c>
      <c r="L3888" s="3">
        <f t="shared" si="185"/>
        <v>1440000</v>
      </c>
    </row>
    <row r="3889" spans="1:12" x14ac:dyDescent="0.25">
      <c r="A3889" t="s">
        <v>303</v>
      </c>
      <c r="B3889" t="s">
        <v>21</v>
      </c>
      <c r="C3889" t="s">
        <v>22</v>
      </c>
      <c r="D3889" t="s">
        <v>12</v>
      </c>
      <c r="E3889" t="s">
        <v>13</v>
      </c>
      <c r="F3889" t="s">
        <v>36</v>
      </c>
      <c r="G3889">
        <v>1</v>
      </c>
      <c r="H3889">
        <v>77500</v>
      </c>
      <c r="I3889" t="s">
        <v>25</v>
      </c>
      <c r="J3889">
        <f t="shared" si="183"/>
        <v>1</v>
      </c>
      <c r="K3889" t="str">
        <f t="shared" si="184"/>
        <v>MMBtu</v>
      </c>
      <c r="L3889" s="3">
        <f t="shared" si="185"/>
        <v>77500</v>
      </c>
    </row>
    <row r="3890" spans="1:12" x14ac:dyDescent="0.25">
      <c r="A3890" t="s">
        <v>303</v>
      </c>
      <c r="B3890" t="s">
        <v>21</v>
      </c>
      <c r="C3890" t="s">
        <v>22</v>
      </c>
      <c r="D3890" t="s">
        <v>12</v>
      </c>
      <c r="E3890" t="s">
        <v>19</v>
      </c>
      <c r="F3890" t="s">
        <v>24</v>
      </c>
      <c r="G3890">
        <v>2</v>
      </c>
      <c r="H3890">
        <v>300000</v>
      </c>
      <c r="I3890" t="s">
        <v>25</v>
      </c>
      <c r="J3890">
        <f t="shared" si="183"/>
        <v>1</v>
      </c>
      <c r="K3890" t="str">
        <f t="shared" si="184"/>
        <v>MMBtu</v>
      </c>
      <c r="L3890" s="3">
        <f t="shared" si="185"/>
        <v>300000</v>
      </c>
    </row>
    <row r="3891" spans="1:12" x14ac:dyDescent="0.25">
      <c r="A3891" t="s">
        <v>303</v>
      </c>
      <c r="B3891" t="s">
        <v>21</v>
      </c>
      <c r="C3891" t="s">
        <v>22</v>
      </c>
      <c r="D3891" t="s">
        <v>23</v>
      </c>
      <c r="E3891" t="s">
        <v>15</v>
      </c>
      <c r="F3891" t="s">
        <v>24</v>
      </c>
      <c r="G3891">
        <v>53</v>
      </c>
      <c r="H3891">
        <v>322197</v>
      </c>
      <c r="I3891" t="s">
        <v>25</v>
      </c>
      <c r="J3891">
        <f t="shared" si="183"/>
        <v>1</v>
      </c>
      <c r="K3891" t="str">
        <f t="shared" si="184"/>
        <v>MMBtu</v>
      </c>
      <c r="L3891" s="3">
        <f t="shared" si="185"/>
        <v>322197</v>
      </c>
    </row>
    <row r="3892" spans="1:12" x14ac:dyDescent="0.25">
      <c r="A3892" t="s">
        <v>303</v>
      </c>
      <c r="B3892" t="s">
        <v>21</v>
      </c>
      <c r="C3892" t="s">
        <v>22</v>
      </c>
      <c r="D3892" t="s">
        <v>23</v>
      </c>
      <c r="E3892" t="s">
        <v>18</v>
      </c>
      <c r="F3892" t="s">
        <v>24</v>
      </c>
      <c r="G3892">
        <v>58</v>
      </c>
      <c r="H3892">
        <v>487500</v>
      </c>
      <c r="I3892" t="s">
        <v>25</v>
      </c>
      <c r="J3892">
        <f t="shared" si="183"/>
        <v>1</v>
      </c>
      <c r="K3892" t="str">
        <f t="shared" si="184"/>
        <v>MMBtu</v>
      </c>
      <c r="L3892" s="3">
        <f t="shared" si="185"/>
        <v>487500</v>
      </c>
    </row>
    <row r="3893" spans="1:12" x14ac:dyDescent="0.25">
      <c r="A3893" t="s">
        <v>303</v>
      </c>
      <c r="B3893" t="s">
        <v>21</v>
      </c>
      <c r="C3893" t="s">
        <v>22</v>
      </c>
      <c r="D3893" t="s">
        <v>23</v>
      </c>
      <c r="E3893" t="s">
        <v>13</v>
      </c>
      <c r="F3893" t="s">
        <v>24</v>
      </c>
      <c r="G3893">
        <v>85</v>
      </c>
      <c r="H3893">
        <v>607200</v>
      </c>
      <c r="I3893" t="s">
        <v>25</v>
      </c>
      <c r="J3893">
        <f t="shared" si="183"/>
        <v>1</v>
      </c>
      <c r="K3893" t="str">
        <f t="shared" si="184"/>
        <v>MMBtu</v>
      </c>
      <c r="L3893" s="3">
        <f t="shared" si="185"/>
        <v>607200</v>
      </c>
    </row>
    <row r="3894" spans="1:12" x14ac:dyDescent="0.25">
      <c r="A3894" t="s">
        <v>303</v>
      </c>
      <c r="B3894" t="s">
        <v>21</v>
      </c>
      <c r="C3894" t="s">
        <v>22</v>
      </c>
      <c r="D3894" t="s">
        <v>23</v>
      </c>
      <c r="E3894" t="s">
        <v>17</v>
      </c>
      <c r="F3894" t="s">
        <v>24</v>
      </c>
      <c r="G3894">
        <v>83</v>
      </c>
      <c r="H3894">
        <v>677757</v>
      </c>
      <c r="I3894" t="s">
        <v>25</v>
      </c>
      <c r="J3894">
        <f t="shared" si="183"/>
        <v>1</v>
      </c>
      <c r="K3894" t="str">
        <f t="shared" si="184"/>
        <v>MMBtu</v>
      </c>
      <c r="L3894" s="3">
        <f t="shared" si="185"/>
        <v>677757</v>
      </c>
    </row>
    <row r="3895" spans="1:12" x14ac:dyDescent="0.25">
      <c r="A3895" t="s">
        <v>303</v>
      </c>
      <c r="B3895" t="s">
        <v>21</v>
      </c>
      <c r="C3895" t="s">
        <v>22</v>
      </c>
      <c r="D3895" t="s">
        <v>12</v>
      </c>
      <c r="E3895" t="s">
        <v>15</v>
      </c>
      <c r="F3895" t="s">
        <v>24</v>
      </c>
      <c r="G3895">
        <v>7</v>
      </c>
      <c r="H3895">
        <v>921100</v>
      </c>
      <c r="I3895" t="s">
        <v>25</v>
      </c>
      <c r="J3895">
        <f t="shared" si="183"/>
        <v>1</v>
      </c>
      <c r="K3895" t="str">
        <f t="shared" si="184"/>
        <v>MMBtu</v>
      </c>
      <c r="L3895" s="3">
        <f t="shared" si="185"/>
        <v>921100</v>
      </c>
    </row>
    <row r="3896" spans="1:12" x14ac:dyDescent="0.25">
      <c r="A3896" t="s">
        <v>303</v>
      </c>
      <c r="B3896" t="s">
        <v>21</v>
      </c>
      <c r="C3896" t="s">
        <v>22</v>
      </c>
      <c r="D3896" t="s">
        <v>23</v>
      </c>
      <c r="E3896" t="s">
        <v>19</v>
      </c>
      <c r="F3896" t="s">
        <v>24</v>
      </c>
      <c r="G3896">
        <v>133</v>
      </c>
      <c r="H3896">
        <v>996570</v>
      </c>
      <c r="I3896" t="s">
        <v>25</v>
      </c>
      <c r="J3896">
        <f t="shared" si="183"/>
        <v>1</v>
      </c>
      <c r="K3896" t="str">
        <f t="shared" si="184"/>
        <v>MMBtu</v>
      </c>
      <c r="L3896" s="3">
        <f t="shared" si="185"/>
        <v>996570</v>
      </c>
    </row>
    <row r="3897" spans="1:12" x14ac:dyDescent="0.25">
      <c r="A3897" t="s">
        <v>303</v>
      </c>
      <c r="B3897" t="s">
        <v>21</v>
      </c>
      <c r="C3897" t="s">
        <v>22</v>
      </c>
      <c r="D3897" t="s">
        <v>12</v>
      </c>
      <c r="E3897" t="s">
        <v>19</v>
      </c>
      <c r="F3897" t="s">
        <v>36</v>
      </c>
      <c r="G3897">
        <v>1</v>
      </c>
      <c r="H3897">
        <v>1070000</v>
      </c>
      <c r="I3897" t="s">
        <v>25</v>
      </c>
      <c r="J3897">
        <f t="shared" si="183"/>
        <v>1</v>
      </c>
      <c r="K3897" t="str">
        <f t="shared" si="184"/>
        <v>MMBtu</v>
      </c>
      <c r="L3897" s="3">
        <f t="shared" si="185"/>
        <v>1070000</v>
      </c>
    </row>
    <row r="3898" spans="1:12" x14ac:dyDescent="0.25">
      <c r="A3898" t="s">
        <v>303</v>
      </c>
      <c r="B3898" t="s">
        <v>21</v>
      </c>
      <c r="C3898" t="s">
        <v>22</v>
      </c>
      <c r="D3898" t="s">
        <v>12</v>
      </c>
      <c r="E3898" t="s">
        <v>17</v>
      </c>
      <c r="F3898" t="s">
        <v>36</v>
      </c>
      <c r="G3898">
        <v>4</v>
      </c>
      <c r="H3898">
        <v>1287500</v>
      </c>
      <c r="I3898" t="s">
        <v>25</v>
      </c>
      <c r="J3898">
        <f t="shared" si="183"/>
        <v>1</v>
      </c>
      <c r="K3898" t="str">
        <f t="shared" si="184"/>
        <v>MMBtu</v>
      </c>
      <c r="L3898" s="3">
        <f t="shared" si="185"/>
        <v>1287500</v>
      </c>
    </row>
    <row r="3899" spans="1:12" x14ac:dyDescent="0.25">
      <c r="A3899" t="s">
        <v>303</v>
      </c>
      <c r="B3899" t="s">
        <v>21</v>
      </c>
      <c r="C3899" t="s">
        <v>22</v>
      </c>
      <c r="D3899" t="s">
        <v>12</v>
      </c>
      <c r="E3899" t="s">
        <v>15</v>
      </c>
      <c r="F3899" t="s">
        <v>36</v>
      </c>
      <c r="G3899">
        <v>4</v>
      </c>
      <c r="H3899">
        <v>1887500</v>
      </c>
      <c r="I3899" t="s">
        <v>25</v>
      </c>
      <c r="J3899">
        <f t="shared" si="183"/>
        <v>1</v>
      </c>
      <c r="K3899" t="str">
        <f t="shared" si="184"/>
        <v>MMBtu</v>
      </c>
      <c r="L3899" s="3">
        <f t="shared" si="185"/>
        <v>1887500</v>
      </c>
    </row>
    <row r="3900" spans="1:12" x14ac:dyDescent="0.25">
      <c r="A3900" t="s">
        <v>303</v>
      </c>
      <c r="B3900" t="s">
        <v>21</v>
      </c>
      <c r="C3900" t="s">
        <v>22</v>
      </c>
      <c r="D3900" t="s">
        <v>12</v>
      </c>
      <c r="E3900" t="s">
        <v>13</v>
      </c>
      <c r="F3900" t="s">
        <v>24</v>
      </c>
      <c r="G3900">
        <v>4</v>
      </c>
      <c r="H3900">
        <v>4280000</v>
      </c>
      <c r="I3900" t="s">
        <v>25</v>
      </c>
      <c r="J3900">
        <f t="shared" si="183"/>
        <v>1</v>
      </c>
      <c r="K3900" t="str">
        <f t="shared" si="184"/>
        <v>MMBtu</v>
      </c>
      <c r="L3900" s="3">
        <f t="shared" si="185"/>
        <v>4280000</v>
      </c>
    </row>
    <row r="3901" spans="1:12" x14ac:dyDescent="0.25">
      <c r="A3901" t="s">
        <v>56</v>
      </c>
      <c r="B3901" t="s">
        <v>21</v>
      </c>
      <c r="C3901" t="s">
        <v>11</v>
      </c>
      <c r="D3901" t="s">
        <v>23</v>
      </c>
      <c r="E3901" t="s">
        <v>16</v>
      </c>
      <c r="F3901" t="s">
        <v>35</v>
      </c>
      <c r="G3901">
        <v>1</v>
      </c>
      <c r="H3901">
        <v>571</v>
      </c>
      <c r="I3901" t="s">
        <v>14</v>
      </c>
      <c r="J3901">
        <f t="shared" si="183"/>
        <v>1</v>
      </c>
      <c r="K3901" t="str">
        <f t="shared" si="184"/>
        <v>MWh</v>
      </c>
      <c r="L3901" s="3">
        <f t="shared" si="185"/>
        <v>571</v>
      </c>
    </row>
    <row r="3902" spans="1:12" x14ac:dyDescent="0.25">
      <c r="A3902" t="s">
        <v>56</v>
      </c>
      <c r="B3902" t="s">
        <v>21</v>
      </c>
      <c r="C3902" t="s">
        <v>11</v>
      </c>
      <c r="D3902" t="s">
        <v>23</v>
      </c>
      <c r="E3902" t="s">
        <v>18</v>
      </c>
      <c r="F3902" t="s">
        <v>35</v>
      </c>
      <c r="G3902">
        <v>1</v>
      </c>
      <c r="H3902">
        <v>571</v>
      </c>
      <c r="I3902" t="s">
        <v>14</v>
      </c>
      <c r="J3902">
        <f t="shared" si="183"/>
        <v>1</v>
      </c>
      <c r="K3902" t="str">
        <f t="shared" si="184"/>
        <v>MWh</v>
      </c>
      <c r="L3902" s="3">
        <f t="shared" si="185"/>
        <v>571</v>
      </c>
    </row>
    <row r="3903" spans="1:12" x14ac:dyDescent="0.25">
      <c r="A3903" t="s">
        <v>126</v>
      </c>
      <c r="B3903" t="s">
        <v>21</v>
      </c>
      <c r="C3903" t="s">
        <v>11</v>
      </c>
      <c r="D3903" t="s">
        <v>23</v>
      </c>
      <c r="E3903" t="s">
        <v>17</v>
      </c>
      <c r="F3903" t="s">
        <v>35</v>
      </c>
      <c r="G3903">
        <v>2</v>
      </c>
      <c r="H3903">
        <v>1142</v>
      </c>
      <c r="I3903" t="s">
        <v>14</v>
      </c>
      <c r="J3903">
        <f t="shared" si="183"/>
        <v>1</v>
      </c>
      <c r="K3903" t="str">
        <f t="shared" si="184"/>
        <v>MWh</v>
      </c>
      <c r="L3903" s="3">
        <f t="shared" si="185"/>
        <v>1142</v>
      </c>
    </row>
    <row r="3904" spans="1:12" x14ac:dyDescent="0.25">
      <c r="A3904" t="s">
        <v>304</v>
      </c>
      <c r="B3904" t="s">
        <v>21</v>
      </c>
      <c r="C3904" t="s">
        <v>22</v>
      </c>
      <c r="D3904" t="s">
        <v>23</v>
      </c>
      <c r="E3904" t="s">
        <v>18</v>
      </c>
      <c r="F3904" t="s">
        <v>35</v>
      </c>
      <c r="G3904">
        <v>13</v>
      </c>
      <c r="H3904">
        <v>83729</v>
      </c>
      <c r="I3904" t="s">
        <v>25</v>
      </c>
      <c r="J3904">
        <f t="shared" si="183"/>
        <v>1</v>
      </c>
      <c r="K3904" t="str">
        <f t="shared" si="184"/>
        <v>MMBtu</v>
      </c>
      <c r="L3904" s="3">
        <f t="shared" si="185"/>
        <v>83729</v>
      </c>
    </row>
    <row r="3905" spans="1:12" x14ac:dyDescent="0.25">
      <c r="A3905" t="s">
        <v>304</v>
      </c>
      <c r="B3905" t="s">
        <v>21</v>
      </c>
      <c r="C3905" t="s">
        <v>22</v>
      </c>
      <c r="D3905" t="s">
        <v>23</v>
      </c>
      <c r="E3905" t="s">
        <v>13</v>
      </c>
      <c r="F3905" t="s">
        <v>35</v>
      </c>
      <c r="G3905">
        <v>24</v>
      </c>
      <c r="H3905">
        <v>313100</v>
      </c>
      <c r="I3905" t="s">
        <v>25</v>
      </c>
      <c r="J3905">
        <f t="shared" si="183"/>
        <v>1</v>
      </c>
      <c r="K3905" t="str">
        <f t="shared" si="184"/>
        <v>MMBtu</v>
      </c>
      <c r="L3905" s="3">
        <f t="shared" si="185"/>
        <v>313100</v>
      </c>
    </row>
    <row r="3906" spans="1:12" x14ac:dyDescent="0.25">
      <c r="A3906" t="s">
        <v>304</v>
      </c>
      <c r="B3906" t="s">
        <v>21</v>
      </c>
      <c r="C3906" t="s">
        <v>22</v>
      </c>
      <c r="D3906" t="s">
        <v>23</v>
      </c>
      <c r="E3906" t="s">
        <v>17</v>
      </c>
      <c r="F3906" t="s">
        <v>35</v>
      </c>
      <c r="G3906">
        <v>36</v>
      </c>
      <c r="H3906">
        <v>372893</v>
      </c>
      <c r="I3906" t="s">
        <v>25</v>
      </c>
      <c r="J3906">
        <f t="shared" si="183"/>
        <v>1</v>
      </c>
      <c r="K3906" t="str">
        <f t="shared" si="184"/>
        <v>MMBtu</v>
      </c>
      <c r="L3906" s="3">
        <f t="shared" si="185"/>
        <v>372893</v>
      </c>
    </row>
    <row r="3907" spans="1:12" x14ac:dyDescent="0.25">
      <c r="A3907" t="s">
        <v>304</v>
      </c>
      <c r="B3907" t="s">
        <v>21</v>
      </c>
      <c r="C3907" t="s">
        <v>22</v>
      </c>
      <c r="D3907" t="s">
        <v>23</v>
      </c>
      <c r="E3907" t="s">
        <v>15</v>
      </c>
      <c r="F3907" t="s">
        <v>35</v>
      </c>
      <c r="G3907">
        <v>43</v>
      </c>
      <c r="H3907">
        <v>522515</v>
      </c>
      <c r="I3907" t="s">
        <v>25</v>
      </c>
      <c r="J3907">
        <f t="shared" si="183"/>
        <v>1</v>
      </c>
      <c r="K3907" t="str">
        <f t="shared" si="184"/>
        <v>MMBtu</v>
      </c>
      <c r="L3907" s="3">
        <f t="shared" si="185"/>
        <v>522515</v>
      </c>
    </row>
    <row r="3908" spans="1:12" x14ac:dyDescent="0.25">
      <c r="A3908" t="s">
        <v>305</v>
      </c>
      <c r="B3908" t="s">
        <v>21</v>
      </c>
      <c r="C3908" t="s">
        <v>22</v>
      </c>
      <c r="D3908" t="s">
        <v>23</v>
      </c>
      <c r="E3908" t="s">
        <v>15</v>
      </c>
      <c r="F3908" t="s">
        <v>35</v>
      </c>
      <c r="G3908">
        <v>28</v>
      </c>
      <c r="H3908">
        <v>628500</v>
      </c>
      <c r="I3908" t="s">
        <v>25</v>
      </c>
      <c r="J3908">
        <f t="shared" si="183"/>
        <v>1</v>
      </c>
      <c r="K3908" t="str">
        <f t="shared" si="184"/>
        <v>MMBtu</v>
      </c>
      <c r="L3908" s="3">
        <f t="shared" si="185"/>
        <v>628500</v>
      </c>
    </row>
    <row r="3909" spans="1:12" x14ac:dyDescent="0.25">
      <c r="A3909" t="s">
        <v>305</v>
      </c>
      <c r="B3909" t="s">
        <v>21</v>
      </c>
      <c r="C3909" t="s">
        <v>22</v>
      </c>
      <c r="D3909" t="s">
        <v>23</v>
      </c>
      <c r="E3909" t="s">
        <v>16</v>
      </c>
      <c r="F3909" t="s">
        <v>35</v>
      </c>
      <c r="G3909">
        <v>31</v>
      </c>
      <c r="H3909">
        <v>645000</v>
      </c>
      <c r="I3909" t="s">
        <v>25</v>
      </c>
      <c r="J3909">
        <f t="shared" si="183"/>
        <v>1</v>
      </c>
      <c r="K3909" t="str">
        <f t="shared" si="184"/>
        <v>MMBtu</v>
      </c>
      <c r="L3909" s="3">
        <f t="shared" si="185"/>
        <v>645000</v>
      </c>
    </row>
    <row r="3910" spans="1:12" x14ac:dyDescent="0.25">
      <c r="A3910" t="s">
        <v>305</v>
      </c>
      <c r="B3910" t="s">
        <v>21</v>
      </c>
      <c r="C3910" t="s">
        <v>22</v>
      </c>
      <c r="D3910" t="s">
        <v>23</v>
      </c>
      <c r="E3910" t="s">
        <v>13</v>
      </c>
      <c r="F3910" t="s">
        <v>35</v>
      </c>
      <c r="G3910">
        <v>55</v>
      </c>
      <c r="H3910">
        <v>874500</v>
      </c>
      <c r="I3910" t="s">
        <v>25</v>
      </c>
      <c r="J3910">
        <f t="shared" si="183"/>
        <v>1</v>
      </c>
      <c r="K3910" t="str">
        <f t="shared" si="184"/>
        <v>MMBtu</v>
      </c>
      <c r="L3910" s="3">
        <f t="shared" si="185"/>
        <v>874500</v>
      </c>
    </row>
    <row r="3911" spans="1:12" x14ac:dyDescent="0.25">
      <c r="A3911" t="s">
        <v>305</v>
      </c>
      <c r="B3911" t="s">
        <v>21</v>
      </c>
      <c r="C3911" t="s">
        <v>22</v>
      </c>
      <c r="D3911" t="s">
        <v>23</v>
      </c>
      <c r="E3911" t="s">
        <v>18</v>
      </c>
      <c r="F3911" t="s">
        <v>35</v>
      </c>
      <c r="G3911">
        <v>76</v>
      </c>
      <c r="H3911">
        <v>1016945</v>
      </c>
      <c r="I3911" t="s">
        <v>25</v>
      </c>
      <c r="J3911">
        <f t="shared" si="183"/>
        <v>1</v>
      </c>
      <c r="K3911" t="str">
        <f t="shared" si="184"/>
        <v>MMBtu</v>
      </c>
      <c r="L3911" s="3">
        <f t="shared" si="185"/>
        <v>1016945</v>
      </c>
    </row>
    <row r="3912" spans="1:12" x14ac:dyDescent="0.25">
      <c r="A3912" t="s">
        <v>306</v>
      </c>
      <c r="B3912" t="s">
        <v>21</v>
      </c>
      <c r="C3912" t="s">
        <v>22</v>
      </c>
      <c r="D3912" t="s">
        <v>23</v>
      </c>
      <c r="E3912" t="s">
        <v>17</v>
      </c>
      <c r="F3912" t="s">
        <v>33</v>
      </c>
      <c r="G3912">
        <v>75</v>
      </c>
      <c r="H3912">
        <v>121556</v>
      </c>
      <c r="I3912" t="s">
        <v>25</v>
      </c>
      <c r="J3912">
        <f t="shared" si="183"/>
        <v>1</v>
      </c>
      <c r="K3912" t="str">
        <f t="shared" si="184"/>
        <v>MMBtu</v>
      </c>
      <c r="L3912" s="3">
        <f t="shared" si="185"/>
        <v>121556</v>
      </c>
    </row>
    <row r="3913" spans="1:12" x14ac:dyDescent="0.25">
      <c r="A3913" t="s">
        <v>306</v>
      </c>
      <c r="B3913" t="s">
        <v>21</v>
      </c>
      <c r="C3913" t="s">
        <v>22</v>
      </c>
      <c r="D3913" t="s">
        <v>23</v>
      </c>
      <c r="E3913" t="s">
        <v>18</v>
      </c>
      <c r="F3913" t="s">
        <v>33</v>
      </c>
      <c r="G3913">
        <v>106</v>
      </c>
      <c r="H3913">
        <v>298499</v>
      </c>
      <c r="I3913" t="s">
        <v>25</v>
      </c>
      <c r="J3913">
        <f t="shared" si="183"/>
        <v>1</v>
      </c>
      <c r="K3913" t="str">
        <f t="shared" si="184"/>
        <v>MMBtu</v>
      </c>
      <c r="L3913" s="3">
        <f t="shared" si="185"/>
        <v>298499</v>
      </c>
    </row>
    <row r="3914" spans="1:12" x14ac:dyDescent="0.25">
      <c r="A3914" t="s">
        <v>306</v>
      </c>
      <c r="B3914" t="s">
        <v>21</v>
      </c>
      <c r="C3914" t="s">
        <v>22</v>
      </c>
      <c r="D3914" t="s">
        <v>23</v>
      </c>
      <c r="E3914" t="s">
        <v>16</v>
      </c>
      <c r="F3914" t="s">
        <v>33</v>
      </c>
      <c r="G3914">
        <v>101</v>
      </c>
      <c r="H3914">
        <v>383863</v>
      </c>
      <c r="I3914" t="s">
        <v>25</v>
      </c>
      <c r="J3914">
        <f t="shared" si="183"/>
        <v>1</v>
      </c>
      <c r="K3914" t="str">
        <f t="shared" si="184"/>
        <v>MMBtu</v>
      </c>
      <c r="L3914" s="3">
        <f t="shared" si="185"/>
        <v>383863</v>
      </c>
    </row>
    <row r="3915" spans="1:12" x14ac:dyDescent="0.25">
      <c r="A3915" t="s">
        <v>306</v>
      </c>
      <c r="B3915" t="s">
        <v>21</v>
      </c>
      <c r="C3915" t="s">
        <v>22</v>
      </c>
      <c r="D3915" t="s">
        <v>23</v>
      </c>
      <c r="E3915" t="s">
        <v>19</v>
      </c>
      <c r="F3915" t="s">
        <v>33</v>
      </c>
      <c r="G3915">
        <v>139</v>
      </c>
      <c r="H3915">
        <v>430841</v>
      </c>
      <c r="I3915" t="s">
        <v>25</v>
      </c>
      <c r="J3915">
        <f t="shared" si="183"/>
        <v>1</v>
      </c>
      <c r="K3915" t="str">
        <f t="shared" si="184"/>
        <v>MMBtu</v>
      </c>
      <c r="L3915" s="3">
        <f t="shared" si="185"/>
        <v>430841</v>
      </c>
    </row>
    <row r="3916" spans="1:12" x14ac:dyDescent="0.25">
      <c r="A3916" t="s">
        <v>306</v>
      </c>
      <c r="B3916" t="s">
        <v>21</v>
      </c>
      <c r="C3916" t="s">
        <v>22</v>
      </c>
      <c r="D3916" t="s">
        <v>23</v>
      </c>
      <c r="E3916" t="s">
        <v>15</v>
      </c>
      <c r="F3916" t="s">
        <v>33</v>
      </c>
      <c r="G3916">
        <v>116</v>
      </c>
      <c r="H3916">
        <v>519910</v>
      </c>
      <c r="I3916" t="s">
        <v>25</v>
      </c>
      <c r="J3916">
        <f t="shared" si="183"/>
        <v>1</v>
      </c>
      <c r="K3916" t="str">
        <f t="shared" si="184"/>
        <v>MMBtu</v>
      </c>
      <c r="L3916" s="3">
        <f t="shared" si="185"/>
        <v>519910</v>
      </c>
    </row>
    <row r="3917" spans="1:12" x14ac:dyDescent="0.25">
      <c r="A3917" t="s">
        <v>306</v>
      </c>
      <c r="B3917" t="s">
        <v>21</v>
      </c>
      <c r="C3917" t="s">
        <v>22</v>
      </c>
      <c r="D3917" t="s">
        <v>23</v>
      </c>
      <c r="E3917" t="s">
        <v>30</v>
      </c>
      <c r="F3917" t="s">
        <v>33</v>
      </c>
      <c r="G3917">
        <v>117</v>
      </c>
      <c r="H3917">
        <v>650628</v>
      </c>
      <c r="I3917" t="s">
        <v>25</v>
      </c>
      <c r="J3917">
        <f t="shared" si="183"/>
        <v>1</v>
      </c>
      <c r="K3917" t="str">
        <f t="shared" si="184"/>
        <v>MMBtu</v>
      </c>
      <c r="L3917" s="3">
        <f t="shared" si="185"/>
        <v>650628</v>
      </c>
    </row>
    <row r="3918" spans="1:12" x14ac:dyDescent="0.25">
      <c r="A3918" t="s">
        <v>306</v>
      </c>
      <c r="B3918" t="s">
        <v>21</v>
      </c>
      <c r="C3918" t="s">
        <v>22</v>
      </c>
      <c r="D3918" t="s">
        <v>23</v>
      </c>
      <c r="E3918" t="s">
        <v>13</v>
      </c>
      <c r="F3918" t="s">
        <v>33</v>
      </c>
      <c r="G3918">
        <v>133</v>
      </c>
      <c r="H3918">
        <v>884811</v>
      </c>
      <c r="I3918" t="s">
        <v>25</v>
      </c>
      <c r="J3918">
        <f t="shared" si="183"/>
        <v>1</v>
      </c>
      <c r="K3918" t="str">
        <f t="shared" si="184"/>
        <v>MMBtu</v>
      </c>
      <c r="L3918" s="3">
        <f t="shared" si="185"/>
        <v>884811</v>
      </c>
    </row>
    <row r="3919" spans="1:12" x14ac:dyDescent="0.25">
      <c r="A3919" t="s">
        <v>307</v>
      </c>
      <c r="B3919" t="s">
        <v>21</v>
      </c>
      <c r="C3919" t="s">
        <v>22</v>
      </c>
      <c r="D3919" t="s">
        <v>23</v>
      </c>
      <c r="E3919" t="s">
        <v>27</v>
      </c>
      <c r="F3919" t="s">
        <v>35</v>
      </c>
      <c r="G3919">
        <v>15</v>
      </c>
      <c r="H3919">
        <v>138761</v>
      </c>
      <c r="I3919" t="s">
        <v>25</v>
      </c>
      <c r="J3919">
        <f t="shared" si="183"/>
        <v>1</v>
      </c>
      <c r="K3919" t="str">
        <f t="shared" si="184"/>
        <v>MMBtu</v>
      </c>
      <c r="L3919" s="3">
        <f t="shared" si="185"/>
        <v>138761</v>
      </c>
    </row>
    <row r="3920" spans="1:12" x14ac:dyDescent="0.25">
      <c r="A3920" t="s">
        <v>307</v>
      </c>
      <c r="B3920" t="s">
        <v>21</v>
      </c>
      <c r="C3920" t="s">
        <v>22</v>
      </c>
      <c r="D3920" t="s">
        <v>23</v>
      </c>
      <c r="E3920" t="s">
        <v>13</v>
      </c>
      <c r="F3920" t="s">
        <v>33</v>
      </c>
      <c r="G3920">
        <v>114</v>
      </c>
      <c r="H3920">
        <v>704593</v>
      </c>
      <c r="I3920" t="s">
        <v>25</v>
      </c>
      <c r="J3920">
        <f t="shared" si="183"/>
        <v>1</v>
      </c>
      <c r="K3920" t="str">
        <f t="shared" si="184"/>
        <v>MMBtu</v>
      </c>
      <c r="L3920" s="3">
        <f t="shared" si="185"/>
        <v>704593</v>
      </c>
    </row>
    <row r="3921" spans="1:12" x14ac:dyDescent="0.25">
      <c r="A3921" t="s">
        <v>307</v>
      </c>
      <c r="B3921" t="s">
        <v>21</v>
      </c>
      <c r="C3921" t="s">
        <v>22</v>
      </c>
      <c r="D3921" t="s">
        <v>23</v>
      </c>
      <c r="E3921" t="s">
        <v>13</v>
      </c>
      <c r="F3921" t="s">
        <v>35</v>
      </c>
      <c r="G3921">
        <v>69</v>
      </c>
      <c r="H3921">
        <v>716212</v>
      </c>
      <c r="I3921" t="s">
        <v>25</v>
      </c>
      <c r="J3921">
        <f t="shared" si="183"/>
        <v>1</v>
      </c>
      <c r="K3921" t="str">
        <f t="shared" si="184"/>
        <v>MMBtu</v>
      </c>
      <c r="L3921" s="3">
        <f t="shared" si="185"/>
        <v>716212</v>
      </c>
    </row>
    <row r="3922" spans="1:12" x14ac:dyDescent="0.25">
      <c r="A3922" t="s">
        <v>307</v>
      </c>
      <c r="B3922" t="s">
        <v>21</v>
      </c>
      <c r="C3922" t="s">
        <v>22</v>
      </c>
      <c r="D3922" t="s">
        <v>23</v>
      </c>
      <c r="E3922" t="s">
        <v>27</v>
      </c>
      <c r="F3922" t="s">
        <v>33</v>
      </c>
      <c r="G3922">
        <v>105</v>
      </c>
      <c r="H3922">
        <v>1073721</v>
      </c>
      <c r="I3922" t="s">
        <v>25</v>
      </c>
      <c r="J3922">
        <f t="shared" si="183"/>
        <v>1</v>
      </c>
      <c r="K3922" t="str">
        <f t="shared" si="184"/>
        <v>MMBtu</v>
      </c>
      <c r="L3922" s="3">
        <f t="shared" si="185"/>
        <v>1073721</v>
      </c>
    </row>
    <row r="3923" spans="1:12" x14ac:dyDescent="0.25">
      <c r="A3923" t="s">
        <v>307</v>
      </c>
      <c r="B3923" t="s">
        <v>21</v>
      </c>
      <c r="C3923" t="s">
        <v>22</v>
      </c>
      <c r="D3923" t="s">
        <v>23</v>
      </c>
      <c r="E3923" t="s">
        <v>30</v>
      </c>
      <c r="F3923" t="s">
        <v>35</v>
      </c>
      <c r="G3923">
        <v>57</v>
      </c>
      <c r="H3923">
        <v>1226551</v>
      </c>
      <c r="I3923" t="s">
        <v>25</v>
      </c>
      <c r="J3923">
        <f t="shared" si="183"/>
        <v>1</v>
      </c>
      <c r="K3923" t="str">
        <f t="shared" si="184"/>
        <v>MMBtu</v>
      </c>
      <c r="L3923" s="3">
        <f t="shared" si="185"/>
        <v>1226551</v>
      </c>
    </row>
    <row r="3924" spans="1:12" x14ac:dyDescent="0.25">
      <c r="A3924" t="s">
        <v>307</v>
      </c>
      <c r="B3924" t="s">
        <v>21</v>
      </c>
      <c r="C3924" t="s">
        <v>22</v>
      </c>
      <c r="D3924" t="s">
        <v>23</v>
      </c>
      <c r="E3924" t="s">
        <v>30</v>
      </c>
      <c r="F3924" t="s">
        <v>33</v>
      </c>
      <c r="G3924">
        <v>190</v>
      </c>
      <c r="H3924">
        <v>1833067</v>
      </c>
      <c r="I3924" t="s">
        <v>25</v>
      </c>
      <c r="J3924">
        <f t="shared" si="183"/>
        <v>1</v>
      </c>
      <c r="K3924" t="str">
        <f t="shared" si="184"/>
        <v>MMBtu</v>
      </c>
      <c r="L3924" s="3">
        <f t="shared" si="185"/>
        <v>1833067</v>
      </c>
    </row>
    <row r="3925" spans="1:12" x14ac:dyDescent="0.25">
      <c r="A3925" t="s">
        <v>307</v>
      </c>
      <c r="B3925" t="s">
        <v>21</v>
      </c>
      <c r="C3925" t="s">
        <v>22</v>
      </c>
      <c r="D3925" t="s">
        <v>23</v>
      </c>
      <c r="E3925" t="s">
        <v>18</v>
      </c>
      <c r="F3925" t="s">
        <v>35</v>
      </c>
      <c r="G3925">
        <v>152</v>
      </c>
      <c r="H3925">
        <v>1919748</v>
      </c>
      <c r="I3925" t="s">
        <v>25</v>
      </c>
      <c r="J3925">
        <f t="shared" si="183"/>
        <v>1</v>
      </c>
      <c r="K3925" t="str">
        <f t="shared" si="184"/>
        <v>MMBtu</v>
      </c>
      <c r="L3925" s="3">
        <f t="shared" si="185"/>
        <v>1919748</v>
      </c>
    </row>
    <row r="3926" spans="1:12" x14ac:dyDescent="0.25">
      <c r="A3926" t="s">
        <v>307</v>
      </c>
      <c r="B3926" t="s">
        <v>21</v>
      </c>
      <c r="C3926" t="s">
        <v>22</v>
      </c>
      <c r="D3926" t="s">
        <v>23</v>
      </c>
      <c r="E3926" t="s">
        <v>16</v>
      </c>
      <c r="F3926" t="s">
        <v>33</v>
      </c>
      <c r="G3926">
        <v>290</v>
      </c>
      <c r="H3926">
        <v>2170215</v>
      </c>
      <c r="I3926" t="s">
        <v>25</v>
      </c>
      <c r="J3926">
        <f t="shared" si="183"/>
        <v>1</v>
      </c>
      <c r="K3926" t="str">
        <f t="shared" si="184"/>
        <v>MMBtu</v>
      </c>
      <c r="L3926" s="3">
        <f t="shared" si="185"/>
        <v>2170215</v>
      </c>
    </row>
    <row r="3927" spans="1:12" x14ac:dyDescent="0.25">
      <c r="A3927" t="s">
        <v>307</v>
      </c>
      <c r="B3927" t="s">
        <v>21</v>
      </c>
      <c r="C3927" t="s">
        <v>22</v>
      </c>
      <c r="D3927" t="s">
        <v>23</v>
      </c>
      <c r="E3927" t="s">
        <v>18</v>
      </c>
      <c r="F3927" t="s">
        <v>33</v>
      </c>
      <c r="G3927">
        <v>336</v>
      </c>
      <c r="H3927">
        <v>2624051</v>
      </c>
      <c r="I3927" t="s">
        <v>25</v>
      </c>
      <c r="J3927">
        <f t="shared" si="183"/>
        <v>1</v>
      </c>
      <c r="K3927" t="str">
        <f t="shared" si="184"/>
        <v>MMBtu</v>
      </c>
      <c r="L3927" s="3">
        <f t="shared" si="185"/>
        <v>2624051</v>
      </c>
    </row>
    <row r="3928" spans="1:12" x14ac:dyDescent="0.25">
      <c r="A3928" t="s">
        <v>307</v>
      </c>
      <c r="B3928" t="s">
        <v>21</v>
      </c>
      <c r="C3928" t="s">
        <v>22</v>
      </c>
      <c r="D3928" t="s">
        <v>23</v>
      </c>
      <c r="E3928" t="s">
        <v>16</v>
      </c>
      <c r="F3928" t="s">
        <v>35</v>
      </c>
      <c r="G3928">
        <v>197</v>
      </c>
      <c r="H3928">
        <v>3630944</v>
      </c>
      <c r="I3928" t="s">
        <v>25</v>
      </c>
      <c r="J3928">
        <f t="shared" si="183"/>
        <v>1</v>
      </c>
      <c r="K3928" t="str">
        <f t="shared" si="184"/>
        <v>MMBtu</v>
      </c>
      <c r="L3928" s="3">
        <f t="shared" si="185"/>
        <v>3630944</v>
      </c>
    </row>
    <row r="3929" spans="1:12" x14ac:dyDescent="0.25">
      <c r="A3929" t="s">
        <v>308</v>
      </c>
      <c r="B3929" t="s">
        <v>26</v>
      </c>
      <c r="C3929" t="s">
        <v>22</v>
      </c>
      <c r="D3929" t="s">
        <v>23</v>
      </c>
      <c r="E3929" t="s">
        <v>32</v>
      </c>
      <c r="F3929" t="s">
        <v>28</v>
      </c>
      <c r="G3929">
        <v>2</v>
      </c>
      <c r="H3929">
        <v>2100000</v>
      </c>
      <c r="I3929" t="s">
        <v>29</v>
      </c>
      <c r="J3929">
        <f t="shared" si="183"/>
        <v>1.0542</v>
      </c>
      <c r="K3929" t="str">
        <f t="shared" si="184"/>
        <v>MMBtu</v>
      </c>
      <c r="L3929" s="3">
        <f t="shared" si="185"/>
        <v>2213820</v>
      </c>
    </row>
    <row r="3930" spans="1:12" x14ac:dyDescent="0.25">
      <c r="A3930" t="s">
        <v>308</v>
      </c>
      <c r="B3930" t="s">
        <v>26</v>
      </c>
      <c r="C3930" t="s">
        <v>22</v>
      </c>
      <c r="D3930" t="s">
        <v>12</v>
      </c>
      <c r="E3930" t="s">
        <v>18</v>
      </c>
      <c r="F3930" t="s">
        <v>28</v>
      </c>
      <c r="G3930">
        <v>3</v>
      </c>
      <c r="H3930">
        <v>2265000</v>
      </c>
      <c r="I3930" t="s">
        <v>29</v>
      </c>
      <c r="J3930">
        <f t="shared" si="183"/>
        <v>1.0542</v>
      </c>
      <c r="K3930" t="str">
        <f t="shared" si="184"/>
        <v>MMBtu</v>
      </c>
      <c r="L3930" s="3">
        <f t="shared" si="185"/>
        <v>2387763</v>
      </c>
    </row>
    <row r="3931" spans="1:12" x14ac:dyDescent="0.25">
      <c r="A3931" t="s">
        <v>308</v>
      </c>
      <c r="B3931" t="s">
        <v>26</v>
      </c>
      <c r="C3931" t="s">
        <v>22</v>
      </c>
      <c r="D3931" t="s">
        <v>23</v>
      </c>
      <c r="E3931" t="s">
        <v>15</v>
      </c>
      <c r="F3931" t="s">
        <v>28</v>
      </c>
      <c r="G3931">
        <v>26</v>
      </c>
      <c r="H3931">
        <v>3996000</v>
      </c>
      <c r="I3931" t="s">
        <v>29</v>
      </c>
      <c r="J3931">
        <f t="shared" si="183"/>
        <v>1.0542</v>
      </c>
      <c r="K3931" t="str">
        <f t="shared" si="184"/>
        <v>MMBtu</v>
      </c>
      <c r="L3931" s="3">
        <f t="shared" si="185"/>
        <v>4212583.2</v>
      </c>
    </row>
    <row r="3932" spans="1:12" x14ac:dyDescent="0.25">
      <c r="A3932" t="s">
        <v>308</v>
      </c>
      <c r="B3932" t="s">
        <v>26</v>
      </c>
      <c r="C3932" t="s">
        <v>22</v>
      </c>
      <c r="D3932" t="s">
        <v>23</v>
      </c>
      <c r="E3932" t="s">
        <v>27</v>
      </c>
      <c r="F3932" t="s">
        <v>31</v>
      </c>
      <c r="G3932">
        <v>56</v>
      </c>
      <c r="H3932">
        <v>4492500</v>
      </c>
      <c r="I3932" t="s">
        <v>29</v>
      </c>
      <c r="J3932">
        <f t="shared" si="183"/>
        <v>1.0542</v>
      </c>
      <c r="K3932" t="str">
        <f t="shared" si="184"/>
        <v>MMBtu</v>
      </c>
      <c r="L3932" s="3">
        <f t="shared" si="185"/>
        <v>4735993.5</v>
      </c>
    </row>
    <row r="3933" spans="1:12" x14ac:dyDescent="0.25">
      <c r="A3933" t="s">
        <v>308</v>
      </c>
      <c r="B3933" t="s">
        <v>26</v>
      </c>
      <c r="C3933" t="s">
        <v>22</v>
      </c>
      <c r="D3933" t="s">
        <v>23</v>
      </c>
      <c r="E3933" t="s">
        <v>18</v>
      </c>
      <c r="F3933" t="s">
        <v>28</v>
      </c>
      <c r="G3933">
        <v>36</v>
      </c>
      <c r="H3933">
        <v>5948000</v>
      </c>
      <c r="I3933" t="s">
        <v>29</v>
      </c>
      <c r="J3933">
        <f t="shared" ref="J3933:J3996" si="186">IF(I3933="GJ",1.0542,1)</f>
        <v>1.0542</v>
      </c>
      <c r="K3933" t="str">
        <f t="shared" ref="K3933:K3996" si="187">IF(I3933="GJ","MMBtu",I3933)</f>
        <v>MMBtu</v>
      </c>
      <c r="L3933" s="3">
        <f t="shared" ref="L3933:L3996" si="188">H3933*J3933</f>
        <v>6270381.6000000006</v>
      </c>
    </row>
    <row r="3934" spans="1:12" x14ac:dyDescent="0.25">
      <c r="A3934" t="s">
        <v>308</v>
      </c>
      <c r="B3934" t="s">
        <v>26</v>
      </c>
      <c r="C3934" t="s">
        <v>22</v>
      </c>
      <c r="D3934" t="s">
        <v>12</v>
      </c>
      <c r="E3934" t="s">
        <v>30</v>
      </c>
      <c r="F3934" t="s">
        <v>28</v>
      </c>
      <c r="G3934">
        <v>11</v>
      </c>
      <c r="H3934">
        <v>6347500</v>
      </c>
      <c r="I3934" t="s">
        <v>25</v>
      </c>
      <c r="J3934">
        <f t="shared" si="186"/>
        <v>1</v>
      </c>
      <c r="K3934" t="str">
        <f t="shared" si="187"/>
        <v>MMBtu</v>
      </c>
      <c r="L3934" s="3">
        <f t="shared" si="188"/>
        <v>6347500</v>
      </c>
    </row>
    <row r="3935" spans="1:12" x14ac:dyDescent="0.25">
      <c r="A3935" t="s">
        <v>308</v>
      </c>
      <c r="B3935" t="s">
        <v>26</v>
      </c>
      <c r="C3935" t="s">
        <v>22</v>
      </c>
      <c r="D3935" t="s">
        <v>23</v>
      </c>
      <c r="E3935" t="s">
        <v>13</v>
      </c>
      <c r="F3935" t="s">
        <v>28</v>
      </c>
      <c r="G3935">
        <v>50</v>
      </c>
      <c r="H3935">
        <v>7143000</v>
      </c>
      <c r="I3935" t="s">
        <v>29</v>
      </c>
      <c r="J3935">
        <f t="shared" si="186"/>
        <v>1.0542</v>
      </c>
      <c r="K3935" t="str">
        <f t="shared" si="187"/>
        <v>MMBtu</v>
      </c>
      <c r="L3935" s="3">
        <f t="shared" si="188"/>
        <v>7530150.6000000006</v>
      </c>
    </row>
    <row r="3936" spans="1:12" x14ac:dyDescent="0.25">
      <c r="A3936" t="s">
        <v>308</v>
      </c>
      <c r="B3936" t="s">
        <v>26</v>
      </c>
      <c r="C3936" t="s">
        <v>22</v>
      </c>
      <c r="D3936" t="s">
        <v>12</v>
      </c>
      <c r="E3936" t="s">
        <v>32</v>
      </c>
      <c r="F3936" t="s">
        <v>28</v>
      </c>
      <c r="G3936">
        <v>9</v>
      </c>
      <c r="H3936">
        <v>9450000</v>
      </c>
      <c r="I3936" t="s">
        <v>29</v>
      </c>
      <c r="J3936">
        <f t="shared" si="186"/>
        <v>1.0542</v>
      </c>
      <c r="K3936" t="str">
        <f t="shared" si="187"/>
        <v>MMBtu</v>
      </c>
      <c r="L3936" s="3">
        <f t="shared" si="188"/>
        <v>9962190</v>
      </c>
    </row>
    <row r="3937" spans="1:12" x14ac:dyDescent="0.25">
      <c r="A3937" t="s">
        <v>308</v>
      </c>
      <c r="B3937" t="s">
        <v>26</v>
      </c>
      <c r="C3937" t="s">
        <v>22</v>
      </c>
      <c r="D3937" t="s">
        <v>12</v>
      </c>
      <c r="E3937" t="s">
        <v>16</v>
      </c>
      <c r="F3937" t="s">
        <v>28</v>
      </c>
      <c r="G3937">
        <v>19</v>
      </c>
      <c r="H3937">
        <v>13212500</v>
      </c>
      <c r="I3937" t="s">
        <v>29</v>
      </c>
      <c r="J3937">
        <f t="shared" si="186"/>
        <v>1.0542</v>
      </c>
      <c r="K3937" t="str">
        <f t="shared" si="187"/>
        <v>MMBtu</v>
      </c>
      <c r="L3937" s="3">
        <f t="shared" si="188"/>
        <v>13928617.5</v>
      </c>
    </row>
    <row r="3938" spans="1:12" x14ac:dyDescent="0.25">
      <c r="A3938" t="s">
        <v>308</v>
      </c>
      <c r="B3938" t="s">
        <v>26</v>
      </c>
      <c r="C3938" t="s">
        <v>22</v>
      </c>
      <c r="D3938" t="s">
        <v>23</v>
      </c>
      <c r="E3938" t="s">
        <v>16</v>
      </c>
      <c r="F3938" t="s">
        <v>28</v>
      </c>
      <c r="G3938">
        <v>119</v>
      </c>
      <c r="H3938">
        <v>13508125</v>
      </c>
      <c r="I3938" t="s">
        <v>29</v>
      </c>
      <c r="J3938">
        <f t="shared" si="186"/>
        <v>1.0542</v>
      </c>
      <c r="K3938" t="str">
        <f t="shared" si="187"/>
        <v>MMBtu</v>
      </c>
      <c r="L3938" s="3">
        <f t="shared" si="188"/>
        <v>14240265.375</v>
      </c>
    </row>
    <row r="3939" spans="1:12" x14ac:dyDescent="0.25">
      <c r="A3939" t="s">
        <v>308</v>
      </c>
      <c r="B3939" t="s">
        <v>26</v>
      </c>
      <c r="C3939" t="s">
        <v>22</v>
      </c>
      <c r="D3939" t="s">
        <v>23</v>
      </c>
      <c r="E3939" t="s">
        <v>27</v>
      </c>
      <c r="F3939" t="s">
        <v>28</v>
      </c>
      <c r="G3939">
        <v>20</v>
      </c>
      <c r="H3939">
        <v>13992240</v>
      </c>
      <c r="I3939" t="s">
        <v>29</v>
      </c>
      <c r="J3939">
        <f t="shared" si="186"/>
        <v>1.0542</v>
      </c>
      <c r="K3939" t="str">
        <f t="shared" si="187"/>
        <v>MMBtu</v>
      </c>
      <c r="L3939" s="3">
        <f t="shared" si="188"/>
        <v>14750619.408</v>
      </c>
    </row>
    <row r="3940" spans="1:12" x14ac:dyDescent="0.25">
      <c r="A3940" t="s">
        <v>308</v>
      </c>
      <c r="B3940" t="s">
        <v>26</v>
      </c>
      <c r="C3940" t="s">
        <v>22</v>
      </c>
      <c r="D3940" t="s">
        <v>23</v>
      </c>
      <c r="E3940" t="s">
        <v>19</v>
      </c>
      <c r="F3940" t="s">
        <v>28</v>
      </c>
      <c r="G3940">
        <v>59</v>
      </c>
      <c r="H3940">
        <v>14061000</v>
      </c>
      <c r="I3940" t="s">
        <v>29</v>
      </c>
      <c r="J3940">
        <f t="shared" si="186"/>
        <v>1.0542</v>
      </c>
      <c r="K3940" t="str">
        <f t="shared" si="187"/>
        <v>MMBtu</v>
      </c>
      <c r="L3940" s="3">
        <f t="shared" si="188"/>
        <v>14823106.200000001</v>
      </c>
    </row>
    <row r="3941" spans="1:12" x14ac:dyDescent="0.25">
      <c r="A3941" t="s">
        <v>308</v>
      </c>
      <c r="B3941" t="s">
        <v>26</v>
      </c>
      <c r="C3941" t="s">
        <v>22</v>
      </c>
      <c r="D3941" t="s">
        <v>23</v>
      </c>
      <c r="E3941" t="s">
        <v>30</v>
      </c>
      <c r="F3941" t="s">
        <v>28</v>
      </c>
      <c r="G3941">
        <v>75</v>
      </c>
      <c r="H3941">
        <v>15479560</v>
      </c>
      <c r="I3941" t="s">
        <v>29</v>
      </c>
      <c r="J3941">
        <f t="shared" si="186"/>
        <v>1.0542</v>
      </c>
      <c r="K3941" t="str">
        <f t="shared" si="187"/>
        <v>MMBtu</v>
      </c>
      <c r="L3941" s="3">
        <f t="shared" si="188"/>
        <v>16318552.152000001</v>
      </c>
    </row>
    <row r="3942" spans="1:12" x14ac:dyDescent="0.25">
      <c r="A3942" t="s">
        <v>308</v>
      </c>
      <c r="B3942" t="s">
        <v>26</v>
      </c>
      <c r="C3942" t="s">
        <v>22</v>
      </c>
      <c r="D3942" t="s">
        <v>23</v>
      </c>
      <c r="E3942" t="s">
        <v>17</v>
      </c>
      <c r="F3942" t="s">
        <v>28</v>
      </c>
      <c r="G3942">
        <v>103</v>
      </c>
      <c r="H3942">
        <v>20092800</v>
      </c>
      <c r="I3942" t="s">
        <v>29</v>
      </c>
      <c r="J3942">
        <f t="shared" si="186"/>
        <v>1.0542</v>
      </c>
      <c r="K3942" t="str">
        <f t="shared" si="187"/>
        <v>MMBtu</v>
      </c>
      <c r="L3942" s="3">
        <f t="shared" si="188"/>
        <v>21181829.760000002</v>
      </c>
    </row>
    <row r="3943" spans="1:12" x14ac:dyDescent="0.25">
      <c r="A3943" t="s">
        <v>308</v>
      </c>
      <c r="B3943" t="s">
        <v>26</v>
      </c>
      <c r="C3943" t="s">
        <v>22</v>
      </c>
      <c r="D3943" t="s">
        <v>20</v>
      </c>
      <c r="E3943" t="s">
        <v>15</v>
      </c>
      <c r="F3943" t="s">
        <v>31</v>
      </c>
      <c r="G3943">
        <v>18</v>
      </c>
      <c r="H3943">
        <v>21712500</v>
      </c>
      <c r="I3943" t="s">
        <v>29</v>
      </c>
      <c r="J3943">
        <f t="shared" si="186"/>
        <v>1.0542</v>
      </c>
      <c r="K3943" t="str">
        <f t="shared" si="187"/>
        <v>MMBtu</v>
      </c>
      <c r="L3943" s="3">
        <f t="shared" si="188"/>
        <v>22889317.5</v>
      </c>
    </row>
    <row r="3944" spans="1:12" x14ac:dyDescent="0.25">
      <c r="A3944" t="s">
        <v>308</v>
      </c>
      <c r="B3944" t="s">
        <v>26</v>
      </c>
      <c r="C3944" t="s">
        <v>22</v>
      </c>
      <c r="D3944" t="s">
        <v>12</v>
      </c>
      <c r="E3944" t="s">
        <v>17</v>
      </c>
      <c r="F3944" t="s">
        <v>28</v>
      </c>
      <c r="G3944">
        <v>42</v>
      </c>
      <c r="H3944">
        <v>23671000</v>
      </c>
      <c r="I3944" t="s">
        <v>25</v>
      </c>
      <c r="J3944">
        <f t="shared" si="186"/>
        <v>1</v>
      </c>
      <c r="K3944" t="str">
        <f t="shared" si="187"/>
        <v>MMBtu</v>
      </c>
      <c r="L3944" s="3">
        <f t="shared" si="188"/>
        <v>23671000</v>
      </c>
    </row>
    <row r="3945" spans="1:12" x14ac:dyDescent="0.25">
      <c r="A3945" t="s">
        <v>308</v>
      </c>
      <c r="B3945" t="s">
        <v>26</v>
      </c>
      <c r="C3945" t="s">
        <v>22</v>
      </c>
      <c r="D3945" t="s">
        <v>12</v>
      </c>
      <c r="E3945" t="s">
        <v>15</v>
      </c>
      <c r="F3945" t="s">
        <v>28</v>
      </c>
      <c r="G3945">
        <v>38</v>
      </c>
      <c r="H3945">
        <v>25691000</v>
      </c>
      <c r="I3945" t="s">
        <v>25</v>
      </c>
      <c r="J3945">
        <f t="shared" si="186"/>
        <v>1</v>
      </c>
      <c r="K3945" t="str">
        <f t="shared" si="187"/>
        <v>MMBtu</v>
      </c>
      <c r="L3945" s="3">
        <f t="shared" si="188"/>
        <v>25691000</v>
      </c>
    </row>
    <row r="3946" spans="1:12" x14ac:dyDescent="0.25">
      <c r="A3946" t="s">
        <v>308</v>
      </c>
      <c r="B3946" t="s">
        <v>26</v>
      </c>
      <c r="C3946" t="s">
        <v>22</v>
      </c>
      <c r="D3946" t="s">
        <v>12</v>
      </c>
      <c r="E3946" t="s">
        <v>16</v>
      </c>
      <c r="F3946" t="s">
        <v>28</v>
      </c>
      <c r="G3946">
        <v>38</v>
      </c>
      <c r="H3946">
        <v>30271500</v>
      </c>
      <c r="I3946" t="s">
        <v>25</v>
      </c>
      <c r="J3946">
        <f t="shared" si="186"/>
        <v>1</v>
      </c>
      <c r="K3946" t="str">
        <f t="shared" si="187"/>
        <v>MMBtu</v>
      </c>
      <c r="L3946" s="3">
        <f t="shared" si="188"/>
        <v>30271500</v>
      </c>
    </row>
    <row r="3947" spans="1:12" x14ac:dyDescent="0.25">
      <c r="A3947" t="s">
        <v>308</v>
      </c>
      <c r="B3947" t="s">
        <v>26</v>
      </c>
      <c r="C3947" t="s">
        <v>22</v>
      </c>
      <c r="D3947" t="s">
        <v>12</v>
      </c>
      <c r="E3947" t="s">
        <v>13</v>
      </c>
      <c r="F3947" t="s">
        <v>28</v>
      </c>
      <c r="G3947">
        <v>56</v>
      </c>
      <c r="H3947">
        <v>33730000</v>
      </c>
      <c r="I3947" t="s">
        <v>25</v>
      </c>
      <c r="J3947">
        <f t="shared" si="186"/>
        <v>1</v>
      </c>
      <c r="K3947" t="str">
        <f t="shared" si="187"/>
        <v>MMBtu</v>
      </c>
      <c r="L3947" s="3">
        <f t="shared" si="188"/>
        <v>33730000</v>
      </c>
    </row>
    <row r="3948" spans="1:12" x14ac:dyDescent="0.25">
      <c r="A3948" t="s">
        <v>308</v>
      </c>
      <c r="B3948" t="s">
        <v>26</v>
      </c>
      <c r="C3948" t="s">
        <v>22</v>
      </c>
      <c r="D3948" t="s">
        <v>12</v>
      </c>
      <c r="E3948" t="s">
        <v>19</v>
      </c>
      <c r="F3948" t="s">
        <v>28</v>
      </c>
      <c r="G3948">
        <v>38</v>
      </c>
      <c r="H3948">
        <v>34050500</v>
      </c>
      <c r="I3948" t="s">
        <v>25</v>
      </c>
      <c r="J3948">
        <f t="shared" si="186"/>
        <v>1</v>
      </c>
      <c r="K3948" t="str">
        <f t="shared" si="187"/>
        <v>MMBtu</v>
      </c>
      <c r="L3948" s="3">
        <f t="shared" si="188"/>
        <v>34050500</v>
      </c>
    </row>
    <row r="3949" spans="1:12" x14ac:dyDescent="0.25">
      <c r="A3949" t="s">
        <v>308</v>
      </c>
      <c r="B3949" t="s">
        <v>26</v>
      </c>
      <c r="C3949" t="s">
        <v>22</v>
      </c>
      <c r="D3949" t="s">
        <v>12</v>
      </c>
      <c r="E3949" t="s">
        <v>18</v>
      </c>
      <c r="F3949" t="s">
        <v>28</v>
      </c>
      <c r="G3949">
        <v>37</v>
      </c>
      <c r="H3949">
        <v>41365000</v>
      </c>
      <c r="I3949" t="s">
        <v>25</v>
      </c>
      <c r="J3949">
        <f t="shared" si="186"/>
        <v>1</v>
      </c>
      <c r="K3949" t="str">
        <f t="shared" si="187"/>
        <v>MMBtu</v>
      </c>
      <c r="L3949" s="3">
        <f t="shared" si="188"/>
        <v>41365000</v>
      </c>
    </row>
    <row r="3950" spans="1:12" x14ac:dyDescent="0.25">
      <c r="A3950" t="s">
        <v>308</v>
      </c>
      <c r="B3950" t="s">
        <v>26</v>
      </c>
      <c r="C3950" t="s">
        <v>22</v>
      </c>
      <c r="D3950" t="s">
        <v>12</v>
      </c>
      <c r="E3950" t="s">
        <v>30</v>
      </c>
      <c r="F3950" t="s">
        <v>28</v>
      </c>
      <c r="G3950">
        <v>104</v>
      </c>
      <c r="H3950">
        <v>76978000</v>
      </c>
      <c r="I3950" t="s">
        <v>29</v>
      </c>
      <c r="J3950">
        <f t="shared" si="186"/>
        <v>1.0542</v>
      </c>
      <c r="K3950" t="str">
        <f t="shared" si="187"/>
        <v>MMBtu</v>
      </c>
      <c r="L3950" s="3">
        <f t="shared" si="188"/>
        <v>81150207.600000009</v>
      </c>
    </row>
    <row r="3951" spans="1:12" x14ac:dyDescent="0.25">
      <c r="A3951" t="s">
        <v>308</v>
      </c>
      <c r="B3951" t="s">
        <v>26</v>
      </c>
      <c r="C3951" t="s">
        <v>22</v>
      </c>
      <c r="D3951" t="s">
        <v>12</v>
      </c>
      <c r="E3951" t="s">
        <v>27</v>
      </c>
      <c r="F3951" t="s">
        <v>28</v>
      </c>
      <c r="G3951">
        <v>81</v>
      </c>
      <c r="H3951">
        <v>83504000</v>
      </c>
      <c r="I3951" t="s">
        <v>29</v>
      </c>
      <c r="J3951">
        <f t="shared" si="186"/>
        <v>1.0542</v>
      </c>
      <c r="K3951" t="str">
        <f t="shared" si="187"/>
        <v>MMBtu</v>
      </c>
      <c r="L3951" s="3">
        <f t="shared" si="188"/>
        <v>88029916.799999997</v>
      </c>
    </row>
    <row r="3952" spans="1:12" x14ac:dyDescent="0.25">
      <c r="A3952" t="s">
        <v>308</v>
      </c>
      <c r="B3952" t="s">
        <v>21</v>
      </c>
      <c r="C3952" t="s">
        <v>22</v>
      </c>
      <c r="D3952" t="s">
        <v>23</v>
      </c>
      <c r="E3952" t="s">
        <v>13</v>
      </c>
      <c r="F3952" t="s">
        <v>24</v>
      </c>
      <c r="G3952">
        <v>1</v>
      </c>
      <c r="H3952">
        <v>75000</v>
      </c>
      <c r="I3952" t="s">
        <v>25</v>
      </c>
      <c r="J3952">
        <f t="shared" si="186"/>
        <v>1</v>
      </c>
      <c r="K3952" t="str">
        <f t="shared" si="187"/>
        <v>MMBtu</v>
      </c>
      <c r="L3952" s="3">
        <f t="shared" si="188"/>
        <v>75000</v>
      </c>
    </row>
    <row r="3953" spans="1:12" x14ac:dyDescent="0.25">
      <c r="A3953" t="s">
        <v>308</v>
      </c>
      <c r="B3953" t="s">
        <v>21</v>
      </c>
      <c r="C3953" t="s">
        <v>22</v>
      </c>
      <c r="D3953" t="s">
        <v>12</v>
      </c>
      <c r="E3953" t="s">
        <v>30</v>
      </c>
      <c r="F3953" t="s">
        <v>37</v>
      </c>
      <c r="G3953">
        <v>1</v>
      </c>
      <c r="H3953">
        <v>155000</v>
      </c>
      <c r="I3953" t="s">
        <v>25</v>
      </c>
      <c r="J3953">
        <f t="shared" si="186"/>
        <v>1</v>
      </c>
      <c r="K3953" t="str">
        <f t="shared" si="187"/>
        <v>MMBtu</v>
      </c>
      <c r="L3953" s="3">
        <f t="shared" si="188"/>
        <v>155000</v>
      </c>
    </row>
    <row r="3954" spans="1:12" x14ac:dyDescent="0.25">
      <c r="A3954" t="s">
        <v>308</v>
      </c>
      <c r="B3954" t="s">
        <v>21</v>
      </c>
      <c r="C3954" t="s">
        <v>22</v>
      </c>
      <c r="D3954" t="s">
        <v>23</v>
      </c>
      <c r="E3954" t="s">
        <v>27</v>
      </c>
      <c r="F3954" t="s">
        <v>35</v>
      </c>
      <c r="G3954">
        <v>4</v>
      </c>
      <c r="H3954">
        <v>340000</v>
      </c>
      <c r="I3954" t="s">
        <v>25</v>
      </c>
      <c r="J3954">
        <f t="shared" si="186"/>
        <v>1</v>
      </c>
      <c r="K3954" t="str">
        <f t="shared" si="187"/>
        <v>MMBtu</v>
      </c>
      <c r="L3954" s="3">
        <f t="shared" si="188"/>
        <v>340000</v>
      </c>
    </row>
    <row r="3955" spans="1:12" x14ac:dyDescent="0.25">
      <c r="A3955" t="s">
        <v>308</v>
      </c>
      <c r="B3955" t="s">
        <v>21</v>
      </c>
      <c r="C3955" t="s">
        <v>22</v>
      </c>
      <c r="D3955" t="s">
        <v>23</v>
      </c>
      <c r="E3955" t="s">
        <v>15</v>
      </c>
      <c r="F3955" t="s">
        <v>24</v>
      </c>
      <c r="G3955">
        <v>6</v>
      </c>
      <c r="H3955">
        <v>620000</v>
      </c>
      <c r="I3955" t="s">
        <v>25</v>
      </c>
      <c r="J3955">
        <f t="shared" si="186"/>
        <v>1</v>
      </c>
      <c r="K3955" t="str">
        <f t="shared" si="187"/>
        <v>MMBtu</v>
      </c>
      <c r="L3955" s="3">
        <f t="shared" si="188"/>
        <v>620000</v>
      </c>
    </row>
    <row r="3956" spans="1:12" x14ac:dyDescent="0.25">
      <c r="A3956" t="s">
        <v>308</v>
      </c>
      <c r="B3956" t="s">
        <v>21</v>
      </c>
      <c r="C3956" t="s">
        <v>22</v>
      </c>
      <c r="D3956" t="s">
        <v>23</v>
      </c>
      <c r="E3956" t="s">
        <v>17</v>
      </c>
      <c r="F3956" t="s">
        <v>35</v>
      </c>
      <c r="G3956">
        <v>14</v>
      </c>
      <c r="H3956">
        <v>1160000</v>
      </c>
      <c r="I3956" t="s">
        <v>25</v>
      </c>
      <c r="J3956">
        <f t="shared" si="186"/>
        <v>1</v>
      </c>
      <c r="K3956" t="str">
        <f t="shared" si="187"/>
        <v>MMBtu</v>
      </c>
      <c r="L3956" s="3">
        <f t="shared" si="188"/>
        <v>1160000</v>
      </c>
    </row>
    <row r="3957" spans="1:12" x14ac:dyDescent="0.25">
      <c r="A3957" t="s">
        <v>308</v>
      </c>
      <c r="B3957" t="s">
        <v>21</v>
      </c>
      <c r="C3957" t="s">
        <v>22</v>
      </c>
      <c r="D3957" t="s">
        <v>20</v>
      </c>
      <c r="E3957" t="s">
        <v>17</v>
      </c>
      <c r="F3957" t="s">
        <v>35</v>
      </c>
      <c r="G3957">
        <v>1</v>
      </c>
      <c r="H3957">
        <v>1510000</v>
      </c>
      <c r="I3957" t="s">
        <v>25</v>
      </c>
      <c r="J3957">
        <f t="shared" si="186"/>
        <v>1</v>
      </c>
      <c r="K3957" t="str">
        <f t="shared" si="187"/>
        <v>MMBtu</v>
      </c>
      <c r="L3957" s="3">
        <f t="shared" si="188"/>
        <v>1510000</v>
      </c>
    </row>
    <row r="3958" spans="1:12" x14ac:dyDescent="0.25">
      <c r="A3958" t="s">
        <v>308</v>
      </c>
      <c r="B3958" t="s">
        <v>21</v>
      </c>
      <c r="C3958" t="s">
        <v>22</v>
      </c>
      <c r="D3958" t="s">
        <v>23</v>
      </c>
      <c r="E3958" t="s">
        <v>15</v>
      </c>
      <c r="F3958" t="s">
        <v>35</v>
      </c>
      <c r="G3958">
        <v>24</v>
      </c>
      <c r="H3958">
        <v>2415000</v>
      </c>
      <c r="I3958" t="s">
        <v>25</v>
      </c>
      <c r="J3958">
        <f t="shared" si="186"/>
        <v>1</v>
      </c>
      <c r="K3958" t="str">
        <f t="shared" si="187"/>
        <v>MMBtu</v>
      </c>
      <c r="L3958" s="3">
        <f t="shared" si="188"/>
        <v>2415000</v>
      </c>
    </row>
    <row r="3959" spans="1:12" x14ac:dyDescent="0.25">
      <c r="A3959" t="s">
        <v>308</v>
      </c>
      <c r="B3959" t="s">
        <v>21</v>
      </c>
      <c r="C3959" t="s">
        <v>22</v>
      </c>
      <c r="D3959" t="s">
        <v>12</v>
      </c>
      <c r="E3959" t="s">
        <v>19</v>
      </c>
      <c r="F3959" t="s">
        <v>37</v>
      </c>
      <c r="G3959">
        <v>5</v>
      </c>
      <c r="H3959">
        <v>2515000</v>
      </c>
      <c r="I3959" t="s">
        <v>25</v>
      </c>
      <c r="J3959">
        <f t="shared" si="186"/>
        <v>1</v>
      </c>
      <c r="K3959" t="str">
        <f t="shared" si="187"/>
        <v>MMBtu</v>
      </c>
      <c r="L3959" s="3">
        <f t="shared" si="188"/>
        <v>2515000</v>
      </c>
    </row>
    <row r="3960" spans="1:12" x14ac:dyDescent="0.25">
      <c r="A3960" t="s">
        <v>308</v>
      </c>
      <c r="B3960" t="s">
        <v>21</v>
      </c>
      <c r="C3960" t="s">
        <v>22</v>
      </c>
      <c r="D3960" t="s">
        <v>23</v>
      </c>
      <c r="E3960" t="s">
        <v>17</v>
      </c>
      <c r="F3960" t="s">
        <v>24</v>
      </c>
      <c r="G3960">
        <v>59</v>
      </c>
      <c r="H3960">
        <v>2607000</v>
      </c>
      <c r="I3960" t="s">
        <v>25</v>
      </c>
      <c r="J3960">
        <f t="shared" si="186"/>
        <v>1</v>
      </c>
      <c r="K3960" t="str">
        <f t="shared" si="187"/>
        <v>MMBtu</v>
      </c>
      <c r="L3960" s="3">
        <f t="shared" si="188"/>
        <v>2607000</v>
      </c>
    </row>
    <row r="3961" spans="1:12" x14ac:dyDescent="0.25">
      <c r="A3961" t="s">
        <v>308</v>
      </c>
      <c r="B3961" t="s">
        <v>21</v>
      </c>
      <c r="C3961" t="s">
        <v>22</v>
      </c>
      <c r="D3961" t="s">
        <v>12</v>
      </c>
      <c r="E3961" t="s">
        <v>15</v>
      </c>
      <c r="F3961" t="s">
        <v>33</v>
      </c>
      <c r="G3961">
        <v>5</v>
      </c>
      <c r="H3961">
        <v>3500000</v>
      </c>
      <c r="I3961" t="s">
        <v>25</v>
      </c>
      <c r="J3961">
        <f t="shared" si="186"/>
        <v>1</v>
      </c>
      <c r="K3961" t="str">
        <f t="shared" si="187"/>
        <v>MMBtu</v>
      </c>
      <c r="L3961" s="3">
        <f t="shared" si="188"/>
        <v>3500000</v>
      </c>
    </row>
    <row r="3962" spans="1:12" x14ac:dyDescent="0.25">
      <c r="A3962" t="s">
        <v>308</v>
      </c>
      <c r="B3962" t="s">
        <v>21</v>
      </c>
      <c r="C3962" t="s">
        <v>22</v>
      </c>
      <c r="D3962" t="s">
        <v>12</v>
      </c>
      <c r="E3962" t="s">
        <v>13</v>
      </c>
      <c r="F3962" t="s">
        <v>33</v>
      </c>
      <c r="G3962">
        <v>14</v>
      </c>
      <c r="H3962">
        <v>3744990</v>
      </c>
      <c r="I3962" t="s">
        <v>25</v>
      </c>
      <c r="J3962">
        <f t="shared" si="186"/>
        <v>1</v>
      </c>
      <c r="K3962" t="str">
        <f t="shared" si="187"/>
        <v>MMBtu</v>
      </c>
      <c r="L3962" s="3">
        <f t="shared" si="188"/>
        <v>3744990</v>
      </c>
    </row>
    <row r="3963" spans="1:12" x14ac:dyDescent="0.25">
      <c r="A3963" t="s">
        <v>308</v>
      </c>
      <c r="B3963" t="s">
        <v>21</v>
      </c>
      <c r="C3963" t="s">
        <v>22</v>
      </c>
      <c r="D3963" t="s">
        <v>12</v>
      </c>
      <c r="E3963" t="s">
        <v>17</v>
      </c>
      <c r="F3963" t="s">
        <v>33</v>
      </c>
      <c r="G3963">
        <v>6</v>
      </c>
      <c r="H3963">
        <v>3778500</v>
      </c>
      <c r="I3963" t="s">
        <v>25</v>
      </c>
      <c r="J3963">
        <f t="shared" si="186"/>
        <v>1</v>
      </c>
      <c r="K3963" t="str">
        <f t="shared" si="187"/>
        <v>MMBtu</v>
      </c>
      <c r="L3963" s="3">
        <f t="shared" si="188"/>
        <v>3778500</v>
      </c>
    </row>
    <row r="3964" spans="1:12" x14ac:dyDescent="0.25">
      <c r="A3964" t="s">
        <v>308</v>
      </c>
      <c r="B3964" t="s">
        <v>21</v>
      </c>
      <c r="C3964" t="s">
        <v>22</v>
      </c>
      <c r="D3964" t="s">
        <v>23</v>
      </c>
      <c r="E3964" t="s">
        <v>19</v>
      </c>
      <c r="F3964" t="s">
        <v>35</v>
      </c>
      <c r="G3964">
        <v>31</v>
      </c>
      <c r="H3964">
        <v>4605000</v>
      </c>
      <c r="I3964" t="s">
        <v>25</v>
      </c>
      <c r="J3964">
        <f t="shared" si="186"/>
        <v>1</v>
      </c>
      <c r="K3964" t="str">
        <f t="shared" si="187"/>
        <v>MMBtu</v>
      </c>
      <c r="L3964" s="3">
        <f t="shared" si="188"/>
        <v>4605000</v>
      </c>
    </row>
    <row r="3965" spans="1:12" x14ac:dyDescent="0.25">
      <c r="A3965" t="s">
        <v>308</v>
      </c>
      <c r="B3965" t="s">
        <v>21</v>
      </c>
      <c r="C3965" t="s">
        <v>22</v>
      </c>
      <c r="D3965" t="s">
        <v>12</v>
      </c>
      <c r="E3965" t="s">
        <v>16</v>
      </c>
      <c r="F3965" t="s">
        <v>37</v>
      </c>
      <c r="G3965">
        <v>6</v>
      </c>
      <c r="H3965">
        <v>4905000</v>
      </c>
      <c r="I3965" t="s">
        <v>25</v>
      </c>
      <c r="J3965">
        <f t="shared" si="186"/>
        <v>1</v>
      </c>
      <c r="K3965" t="str">
        <f t="shared" si="187"/>
        <v>MMBtu</v>
      </c>
      <c r="L3965" s="3">
        <f t="shared" si="188"/>
        <v>4905000</v>
      </c>
    </row>
    <row r="3966" spans="1:12" x14ac:dyDescent="0.25">
      <c r="A3966" t="s">
        <v>308</v>
      </c>
      <c r="B3966" t="s">
        <v>21</v>
      </c>
      <c r="C3966" t="s">
        <v>22</v>
      </c>
      <c r="D3966" t="s">
        <v>12</v>
      </c>
      <c r="E3966" t="s">
        <v>30</v>
      </c>
      <c r="F3966" t="s">
        <v>35</v>
      </c>
      <c r="G3966">
        <v>9</v>
      </c>
      <c r="H3966">
        <v>5120000</v>
      </c>
      <c r="I3966" t="s">
        <v>25</v>
      </c>
      <c r="J3966">
        <f t="shared" si="186"/>
        <v>1</v>
      </c>
      <c r="K3966" t="str">
        <f t="shared" si="187"/>
        <v>MMBtu</v>
      </c>
      <c r="L3966" s="3">
        <f t="shared" si="188"/>
        <v>5120000</v>
      </c>
    </row>
    <row r="3967" spans="1:12" x14ac:dyDescent="0.25">
      <c r="A3967" t="s">
        <v>308</v>
      </c>
      <c r="B3967" t="s">
        <v>21</v>
      </c>
      <c r="C3967" t="s">
        <v>22</v>
      </c>
      <c r="D3967" t="s">
        <v>12</v>
      </c>
      <c r="E3967" t="s">
        <v>27</v>
      </c>
      <c r="F3967" t="s">
        <v>35</v>
      </c>
      <c r="G3967">
        <v>41</v>
      </c>
      <c r="H3967">
        <v>5145000</v>
      </c>
      <c r="I3967" t="s">
        <v>25</v>
      </c>
      <c r="J3967">
        <f t="shared" si="186"/>
        <v>1</v>
      </c>
      <c r="K3967" t="str">
        <f t="shared" si="187"/>
        <v>MMBtu</v>
      </c>
      <c r="L3967" s="3">
        <f t="shared" si="188"/>
        <v>5145000</v>
      </c>
    </row>
    <row r="3968" spans="1:12" x14ac:dyDescent="0.25">
      <c r="A3968" t="s">
        <v>308</v>
      </c>
      <c r="B3968" t="s">
        <v>21</v>
      </c>
      <c r="C3968" t="s">
        <v>22</v>
      </c>
      <c r="D3968" t="s">
        <v>12</v>
      </c>
      <c r="E3968" t="s">
        <v>17</v>
      </c>
      <c r="F3968" t="s">
        <v>37</v>
      </c>
      <c r="G3968">
        <v>9</v>
      </c>
      <c r="H3968">
        <v>5395000</v>
      </c>
      <c r="I3968" t="s">
        <v>25</v>
      </c>
      <c r="J3968">
        <f t="shared" si="186"/>
        <v>1</v>
      </c>
      <c r="K3968" t="str">
        <f t="shared" si="187"/>
        <v>MMBtu</v>
      </c>
      <c r="L3968" s="3">
        <f t="shared" si="188"/>
        <v>5395000</v>
      </c>
    </row>
    <row r="3969" spans="1:12" x14ac:dyDescent="0.25">
      <c r="A3969" t="s">
        <v>308</v>
      </c>
      <c r="B3969" t="s">
        <v>21</v>
      </c>
      <c r="C3969" t="s">
        <v>22</v>
      </c>
      <c r="D3969" t="s">
        <v>20</v>
      </c>
      <c r="E3969" t="s">
        <v>13</v>
      </c>
      <c r="F3969" t="s">
        <v>36</v>
      </c>
      <c r="G3969">
        <v>8</v>
      </c>
      <c r="H3969">
        <v>6900000</v>
      </c>
      <c r="I3969" t="s">
        <v>25</v>
      </c>
      <c r="J3969">
        <f t="shared" si="186"/>
        <v>1</v>
      </c>
      <c r="K3969" t="str">
        <f t="shared" si="187"/>
        <v>MMBtu</v>
      </c>
      <c r="L3969" s="3">
        <f t="shared" si="188"/>
        <v>6900000</v>
      </c>
    </row>
    <row r="3970" spans="1:12" x14ac:dyDescent="0.25">
      <c r="A3970" t="s">
        <v>308</v>
      </c>
      <c r="B3970" t="s">
        <v>21</v>
      </c>
      <c r="C3970" t="s">
        <v>22</v>
      </c>
      <c r="D3970" t="s">
        <v>12</v>
      </c>
      <c r="E3970" t="s">
        <v>18</v>
      </c>
      <c r="F3970" t="s">
        <v>37</v>
      </c>
      <c r="G3970">
        <v>20</v>
      </c>
      <c r="H3970">
        <v>8295000</v>
      </c>
      <c r="I3970" t="s">
        <v>25</v>
      </c>
      <c r="J3970">
        <f t="shared" si="186"/>
        <v>1</v>
      </c>
      <c r="K3970" t="str">
        <f t="shared" si="187"/>
        <v>MMBtu</v>
      </c>
      <c r="L3970" s="3">
        <f t="shared" si="188"/>
        <v>8295000</v>
      </c>
    </row>
    <row r="3971" spans="1:12" x14ac:dyDescent="0.25">
      <c r="A3971" t="s">
        <v>308</v>
      </c>
      <c r="B3971" t="s">
        <v>21</v>
      </c>
      <c r="C3971" t="s">
        <v>22</v>
      </c>
      <c r="D3971" t="s">
        <v>12</v>
      </c>
      <c r="E3971" t="s">
        <v>13</v>
      </c>
      <c r="F3971" t="s">
        <v>37</v>
      </c>
      <c r="G3971">
        <v>14</v>
      </c>
      <c r="H3971">
        <v>8570000</v>
      </c>
      <c r="I3971" t="s">
        <v>25</v>
      </c>
      <c r="J3971">
        <f t="shared" si="186"/>
        <v>1</v>
      </c>
      <c r="K3971" t="str">
        <f t="shared" si="187"/>
        <v>MMBtu</v>
      </c>
      <c r="L3971" s="3">
        <f t="shared" si="188"/>
        <v>8570000</v>
      </c>
    </row>
    <row r="3972" spans="1:12" x14ac:dyDescent="0.25">
      <c r="A3972" t="s">
        <v>308</v>
      </c>
      <c r="B3972" t="s">
        <v>21</v>
      </c>
      <c r="C3972" t="s">
        <v>22</v>
      </c>
      <c r="D3972" t="s">
        <v>12</v>
      </c>
      <c r="E3972" t="s">
        <v>13</v>
      </c>
      <c r="F3972" t="s">
        <v>35</v>
      </c>
      <c r="G3972">
        <v>40</v>
      </c>
      <c r="H3972">
        <v>9595000</v>
      </c>
      <c r="I3972" t="s">
        <v>25</v>
      </c>
      <c r="J3972">
        <f t="shared" si="186"/>
        <v>1</v>
      </c>
      <c r="K3972" t="str">
        <f t="shared" si="187"/>
        <v>MMBtu</v>
      </c>
      <c r="L3972" s="3">
        <f t="shared" si="188"/>
        <v>9595000</v>
      </c>
    </row>
    <row r="3973" spans="1:12" x14ac:dyDescent="0.25">
      <c r="A3973" t="s">
        <v>308</v>
      </c>
      <c r="B3973" t="s">
        <v>21</v>
      </c>
      <c r="C3973" t="s">
        <v>22</v>
      </c>
      <c r="D3973" t="s">
        <v>12</v>
      </c>
      <c r="E3973" t="s">
        <v>30</v>
      </c>
      <c r="F3973" t="s">
        <v>33</v>
      </c>
      <c r="G3973">
        <v>8</v>
      </c>
      <c r="H3973">
        <v>10325000</v>
      </c>
      <c r="I3973" t="s">
        <v>25</v>
      </c>
      <c r="J3973">
        <f t="shared" si="186"/>
        <v>1</v>
      </c>
      <c r="K3973" t="str">
        <f t="shared" si="187"/>
        <v>MMBtu</v>
      </c>
      <c r="L3973" s="3">
        <f t="shared" si="188"/>
        <v>10325000</v>
      </c>
    </row>
    <row r="3974" spans="1:12" x14ac:dyDescent="0.25">
      <c r="A3974" t="s">
        <v>308</v>
      </c>
      <c r="B3974" t="s">
        <v>21</v>
      </c>
      <c r="C3974" t="s">
        <v>22</v>
      </c>
      <c r="D3974" t="s">
        <v>12</v>
      </c>
      <c r="E3974" t="s">
        <v>27</v>
      </c>
      <c r="F3974" t="s">
        <v>33</v>
      </c>
      <c r="G3974">
        <v>3</v>
      </c>
      <c r="H3974">
        <v>10700000</v>
      </c>
      <c r="I3974" t="s">
        <v>25</v>
      </c>
      <c r="J3974">
        <f t="shared" si="186"/>
        <v>1</v>
      </c>
      <c r="K3974" t="str">
        <f t="shared" si="187"/>
        <v>MMBtu</v>
      </c>
      <c r="L3974" s="3">
        <f t="shared" si="188"/>
        <v>10700000</v>
      </c>
    </row>
    <row r="3975" spans="1:12" x14ac:dyDescent="0.25">
      <c r="A3975" t="s">
        <v>308</v>
      </c>
      <c r="B3975" t="s">
        <v>21</v>
      </c>
      <c r="C3975" t="s">
        <v>22</v>
      </c>
      <c r="D3975" t="s">
        <v>20</v>
      </c>
      <c r="E3975" t="s">
        <v>15</v>
      </c>
      <c r="F3975" t="s">
        <v>36</v>
      </c>
      <c r="G3975">
        <v>12</v>
      </c>
      <c r="H3975">
        <v>12000000</v>
      </c>
      <c r="I3975" t="s">
        <v>25</v>
      </c>
      <c r="J3975">
        <f t="shared" si="186"/>
        <v>1</v>
      </c>
      <c r="K3975" t="str">
        <f t="shared" si="187"/>
        <v>MMBtu</v>
      </c>
      <c r="L3975" s="3">
        <f t="shared" si="188"/>
        <v>12000000</v>
      </c>
    </row>
    <row r="3976" spans="1:12" x14ac:dyDescent="0.25">
      <c r="A3976" t="s">
        <v>308</v>
      </c>
      <c r="B3976" t="s">
        <v>21</v>
      </c>
      <c r="C3976" t="s">
        <v>22</v>
      </c>
      <c r="D3976" t="s">
        <v>12</v>
      </c>
      <c r="E3976" t="s">
        <v>18</v>
      </c>
      <c r="F3976" t="s">
        <v>33</v>
      </c>
      <c r="G3976">
        <v>31</v>
      </c>
      <c r="H3976">
        <v>12183323</v>
      </c>
      <c r="I3976" t="s">
        <v>25</v>
      </c>
      <c r="J3976">
        <f t="shared" si="186"/>
        <v>1</v>
      </c>
      <c r="K3976" t="str">
        <f t="shared" si="187"/>
        <v>MMBtu</v>
      </c>
      <c r="L3976" s="3">
        <f t="shared" si="188"/>
        <v>12183323</v>
      </c>
    </row>
    <row r="3977" spans="1:12" x14ac:dyDescent="0.25">
      <c r="A3977" t="s">
        <v>308</v>
      </c>
      <c r="B3977" t="s">
        <v>21</v>
      </c>
      <c r="C3977" t="s">
        <v>22</v>
      </c>
      <c r="D3977" t="s">
        <v>12</v>
      </c>
      <c r="E3977" t="s">
        <v>15</v>
      </c>
      <c r="F3977" t="s">
        <v>37</v>
      </c>
      <c r="G3977">
        <v>11</v>
      </c>
      <c r="H3977">
        <v>12665000</v>
      </c>
      <c r="I3977" t="s">
        <v>25</v>
      </c>
      <c r="J3977">
        <f t="shared" si="186"/>
        <v>1</v>
      </c>
      <c r="K3977" t="str">
        <f t="shared" si="187"/>
        <v>MMBtu</v>
      </c>
      <c r="L3977" s="3">
        <f t="shared" si="188"/>
        <v>12665000</v>
      </c>
    </row>
    <row r="3978" spans="1:12" x14ac:dyDescent="0.25">
      <c r="A3978" t="s">
        <v>308</v>
      </c>
      <c r="B3978" t="s">
        <v>21</v>
      </c>
      <c r="C3978" t="s">
        <v>22</v>
      </c>
      <c r="D3978" t="s">
        <v>12</v>
      </c>
      <c r="E3978" t="s">
        <v>19</v>
      </c>
      <c r="F3978" t="s">
        <v>33</v>
      </c>
      <c r="G3978">
        <v>26</v>
      </c>
      <c r="H3978">
        <v>14770000</v>
      </c>
      <c r="I3978" t="s">
        <v>25</v>
      </c>
      <c r="J3978">
        <f t="shared" si="186"/>
        <v>1</v>
      </c>
      <c r="K3978" t="str">
        <f t="shared" si="187"/>
        <v>MMBtu</v>
      </c>
      <c r="L3978" s="3">
        <f t="shared" si="188"/>
        <v>14770000</v>
      </c>
    </row>
    <row r="3979" spans="1:12" x14ac:dyDescent="0.25">
      <c r="A3979" t="s">
        <v>308</v>
      </c>
      <c r="B3979" t="s">
        <v>21</v>
      </c>
      <c r="C3979" t="s">
        <v>22</v>
      </c>
      <c r="D3979" t="s">
        <v>20</v>
      </c>
      <c r="E3979" t="s">
        <v>17</v>
      </c>
      <c r="F3979" t="s">
        <v>36</v>
      </c>
      <c r="G3979">
        <v>18</v>
      </c>
      <c r="H3979">
        <v>18000000</v>
      </c>
      <c r="I3979" t="s">
        <v>25</v>
      </c>
      <c r="J3979">
        <f t="shared" si="186"/>
        <v>1</v>
      </c>
      <c r="K3979" t="str">
        <f t="shared" si="187"/>
        <v>MMBtu</v>
      </c>
      <c r="L3979" s="3">
        <f t="shared" si="188"/>
        <v>18000000</v>
      </c>
    </row>
    <row r="3980" spans="1:12" x14ac:dyDescent="0.25">
      <c r="A3980" t="s">
        <v>308</v>
      </c>
      <c r="B3980" t="s">
        <v>21</v>
      </c>
      <c r="C3980" t="s">
        <v>22</v>
      </c>
      <c r="D3980" t="s">
        <v>12</v>
      </c>
      <c r="E3980" t="s">
        <v>16</v>
      </c>
      <c r="F3980" t="s">
        <v>35</v>
      </c>
      <c r="G3980">
        <v>60</v>
      </c>
      <c r="H3980">
        <v>24595000</v>
      </c>
      <c r="I3980" t="s">
        <v>25</v>
      </c>
      <c r="J3980">
        <f t="shared" si="186"/>
        <v>1</v>
      </c>
      <c r="K3980" t="str">
        <f t="shared" si="187"/>
        <v>MMBtu</v>
      </c>
      <c r="L3980" s="3">
        <f t="shared" si="188"/>
        <v>24595000</v>
      </c>
    </row>
    <row r="3981" spans="1:12" x14ac:dyDescent="0.25">
      <c r="A3981" t="s">
        <v>308</v>
      </c>
      <c r="B3981" t="s">
        <v>21</v>
      </c>
      <c r="C3981" t="s">
        <v>22</v>
      </c>
      <c r="D3981" t="s">
        <v>12</v>
      </c>
      <c r="E3981" t="s">
        <v>16</v>
      </c>
      <c r="F3981" t="s">
        <v>33</v>
      </c>
      <c r="G3981">
        <v>33</v>
      </c>
      <c r="H3981">
        <v>29610000</v>
      </c>
      <c r="I3981" t="s">
        <v>25</v>
      </c>
      <c r="J3981">
        <f t="shared" si="186"/>
        <v>1</v>
      </c>
      <c r="K3981" t="str">
        <f t="shared" si="187"/>
        <v>MMBtu</v>
      </c>
      <c r="L3981" s="3">
        <f t="shared" si="188"/>
        <v>29610000</v>
      </c>
    </row>
    <row r="3982" spans="1:12" x14ac:dyDescent="0.25">
      <c r="A3982" t="s">
        <v>308</v>
      </c>
      <c r="B3982" t="s">
        <v>21</v>
      </c>
      <c r="C3982" t="s">
        <v>22</v>
      </c>
      <c r="D3982" t="s">
        <v>12</v>
      </c>
      <c r="E3982" t="s">
        <v>18</v>
      </c>
      <c r="F3982" t="s">
        <v>35</v>
      </c>
      <c r="G3982">
        <v>163</v>
      </c>
      <c r="H3982">
        <v>38356357</v>
      </c>
      <c r="I3982" t="s">
        <v>25</v>
      </c>
      <c r="J3982">
        <f t="shared" si="186"/>
        <v>1</v>
      </c>
      <c r="K3982" t="str">
        <f t="shared" si="187"/>
        <v>MMBtu</v>
      </c>
      <c r="L3982" s="3">
        <f t="shared" si="188"/>
        <v>38356357</v>
      </c>
    </row>
    <row r="3983" spans="1:12" x14ac:dyDescent="0.25">
      <c r="A3983" t="s">
        <v>308</v>
      </c>
      <c r="B3983" t="s">
        <v>21</v>
      </c>
      <c r="C3983" t="s">
        <v>22</v>
      </c>
      <c r="D3983" t="s">
        <v>12</v>
      </c>
      <c r="E3983" t="s">
        <v>17</v>
      </c>
      <c r="F3983" t="s">
        <v>35</v>
      </c>
      <c r="G3983">
        <v>78</v>
      </c>
      <c r="H3983">
        <v>41295000</v>
      </c>
      <c r="I3983" t="s">
        <v>25</v>
      </c>
      <c r="J3983">
        <f t="shared" si="186"/>
        <v>1</v>
      </c>
      <c r="K3983" t="str">
        <f t="shared" si="187"/>
        <v>MMBtu</v>
      </c>
      <c r="L3983" s="3">
        <f t="shared" si="188"/>
        <v>41295000</v>
      </c>
    </row>
    <row r="3984" spans="1:12" x14ac:dyDescent="0.25">
      <c r="A3984" t="s">
        <v>308</v>
      </c>
      <c r="B3984" t="s">
        <v>21</v>
      </c>
      <c r="C3984" t="s">
        <v>22</v>
      </c>
      <c r="D3984" t="s">
        <v>12</v>
      </c>
      <c r="E3984" t="s">
        <v>15</v>
      </c>
      <c r="F3984" t="s">
        <v>35</v>
      </c>
      <c r="G3984">
        <v>108</v>
      </c>
      <c r="H3984">
        <v>41878000</v>
      </c>
      <c r="I3984" t="s">
        <v>25</v>
      </c>
      <c r="J3984">
        <f t="shared" si="186"/>
        <v>1</v>
      </c>
      <c r="K3984" t="str">
        <f t="shared" si="187"/>
        <v>MMBtu</v>
      </c>
      <c r="L3984" s="3">
        <f t="shared" si="188"/>
        <v>41878000</v>
      </c>
    </row>
    <row r="3985" spans="1:12" x14ac:dyDescent="0.25">
      <c r="A3985" t="s">
        <v>308</v>
      </c>
      <c r="B3985" t="s">
        <v>21</v>
      </c>
      <c r="C3985" t="s">
        <v>22</v>
      </c>
      <c r="D3985" t="s">
        <v>12</v>
      </c>
      <c r="E3985" t="s">
        <v>19</v>
      </c>
      <c r="F3985" t="s">
        <v>24</v>
      </c>
      <c r="G3985">
        <v>127</v>
      </c>
      <c r="H3985">
        <v>43350000</v>
      </c>
      <c r="I3985" t="s">
        <v>25</v>
      </c>
      <c r="J3985">
        <f t="shared" si="186"/>
        <v>1</v>
      </c>
      <c r="K3985" t="str">
        <f t="shared" si="187"/>
        <v>MMBtu</v>
      </c>
      <c r="L3985" s="3">
        <f t="shared" si="188"/>
        <v>43350000</v>
      </c>
    </row>
    <row r="3986" spans="1:12" x14ac:dyDescent="0.25">
      <c r="A3986" t="s">
        <v>308</v>
      </c>
      <c r="B3986" t="s">
        <v>21</v>
      </c>
      <c r="C3986" t="s">
        <v>22</v>
      </c>
      <c r="D3986" t="s">
        <v>12</v>
      </c>
      <c r="E3986" t="s">
        <v>19</v>
      </c>
      <c r="F3986" t="s">
        <v>35</v>
      </c>
      <c r="G3986">
        <v>97</v>
      </c>
      <c r="H3986">
        <v>48580902</v>
      </c>
      <c r="I3986" t="s">
        <v>25</v>
      </c>
      <c r="J3986">
        <f t="shared" si="186"/>
        <v>1</v>
      </c>
      <c r="K3986" t="str">
        <f t="shared" si="187"/>
        <v>MMBtu</v>
      </c>
      <c r="L3986" s="3">
        <f t="shared" si="188"/>
        <v>48580902</v>
      </c>
    </row>
    <row r="3987" spans="1:12" x14ac:dyDescent="0.25">
      <c r="A3987" t="s">
        <v>308</v>
      </c>
      <c r="B3987" t="s">
        <v>21</v>
      </c>
      <c r="C3987" t="s">
        <v>22</v>
      </c>
      <c r="D3987" t="s">
        <v>12</v>
      </c>
      <c r="E3987" t="s">
        <v>13</v>
      </c>
      <c r="F3987" t="s">
        <v>24</v>
      </c>
      <c r="G3987">
        <v>212</v>
      </c>
      <c r="H3987">
        <v>55845000</v>
      </c>
      <c r="I3987" t="s">
        <v>25</v>
      </c>
      <c r="J3987">
        <f t="shared" si="186"/>
        <v>1</v>
      </c>
      <c r="K3987" t="str">
        <f t="shared" si="187"/>
        <v>MMBtu</v>
      </c>
      <c r="L3987" s="3">
        <f t="shared" si="188"/>
        <v>55845000</v>
      </c>
    </row>
    <row r="3988" spans="1:12" x14ac:dyDescent="0.25">
      <c r="A3988" t="s">
        <v>308</v>
      </c>
      <c r="B3988" t="s">
        <v>21</v>
      </c>
      <c r="C3988" t="s">
        <v>22</v>
      </c>
      <c r="D3988" t="s">
        <v>20</v>
      </c>
      <c r="E3988" t="s">
        <v>19</v>
      </c>
      <c r="F3988" t="s">
        <v>36</v>
      </c>
      <c r="G3988">
        <v>63</v>
      </c>
      <c r="H3988">
        <v>62300000</v>
      </c>
      <c r="I3988" t="s">
        <v>25</v>
      </c>
      <c r="J3988">
        <f t="shared" si="186"/>
        <v>1</v>
      </c>
      <c r="K3988" t="str">
        <f t="shared" si="187"/>
        <v>MMBtu</v>
      </c>
      <c r="L3988" s="3">
        <f t="shared" si="188"/>
        <v>62300000</v>
      </c>
    </row>
    <row r="3989" spans="1:12" x14ac:dyDescent="0.25">
      <c r="A3989" t="s">
        <v>308</v>
      </c>
      <c r="B3989" t="s">
        <v>21</v>
      </c>
      <c r="C3989" t="s">
        <v>22</v>
      </c>
      <c r="D3989" t="s">
        <v>12</v>
      </c>
      <c r="E3989" t="s">
        <v>17</v>
      </c>
      <c r="F3989" t="s">
        <v>24</v>
      </c>
      <c r="G3989">
        <v>219</v>
      </c>
      <c r="H3989">
        <v>62367500</v>
      </c>
      <c r="I3989" t="s">
        <v>25</v>
      </c>
      <c r="J3989">
        <f t="shared" si="186"/>
        <v>1</v>
      </c>
      <c r="K3989" t="str">
        <f t="shared" si="187"/>
        <v>MMBtu</v>
      </c>
      <c r="L3989" s="3">
        <f t="shared" si="188"/>
        <v>62367500</v>
      </c>
    </row>
    <row r="3990" spans="1:12" x14ac:dyDescent="0.25">
      <c r="A3990" t="s">
        <v>308</v>
      </c>
      <c r="B3990" t="s">
        <v>21</v>
      </c>
      <c r="C3990" t="s">
        <v>22</v>
      </c>
      <c r="D3990" t="s">
        <v>12</v>
      </c>
      <c r="E3990" t="s">
        <v>27</v>
      </c>
      <c r="F3990" t="s">
        <v>36</v>
      </c>
      <c r="G3990">
        <v>141</v>
      </c>
      <c r="H3990">
        <v>74842500</v>
      </c>
      <c r="I3990" t="s">
        <v>25</v>
      </c>
      <c r="J3990">
        <f t="shared" si="186"/>
        <v>1</v>
      </c>
      <c r="K3990" t="str">
        <f t="shared" si="187"/>
        <v>MMBtu</v>
      </c>
      <c r="L3990" s="3">
        <f t="shared" si="188"/>
        <v>74842500</v>
      </c>
    </row>
    <row r="3991" spans="1:12" x14ac:dyDescent="0.25">
      <c r="A3991" t="s">
        <v>308</v>
      </c>
      <c r="B3991" t="s">
        <v>21</v>
      </c>
      <c r="C3991" t="s">
        <v>22</v>
      </c>
      <c r="D3991" t="s">
        <v>12</v>
      </c>
      <c r="E3991" t="s">
        <v>27</v>
      </c>
      <c r="F3991" t="s">
        <v>24</v>
      </c>
      <c r="G3991">
        <v>198</v>
      </c>
      <c r="H3991">
        <v>84125000</v>
      </c>
      <c r="I3991" t="s">
        <v>25</v>
      </c>
      <c r="J3991">
        <f t="shared" si="186"/>
        <v>1</v>
      </c>
      <c r="K3991" t="str">
        <f t="shared" si="187"/>
        <v>MMBtu</v>
      </c>
      <c r="L3991" s="3">
        <f t="shared" si="188"/>
        <v>84125000</v>
      </c>
    </row>
    <row r="3992" spans="1:12" x14ac:dyDescent="0.25">
      <c r="A3992" t="s">
        <v>308</v>
      </c>
      <c r="B3992" t="s">
        <v>21</v>
      </c>
      <c r="C3992" t="s">
        <v>22</v>
      </c>
      <c r="D3992" t="s">
        <v>12</v>
      </c>
      <c r="E3992" t="s">
        <v>16</v>
      </c>
      <c r="F3992" t="s">
        <v>24</v>
      </c>
      <c r="G3992">
        <v>285</v>
      </c>
      <c r="H3992">
        <v>115065000</v>
      </c>
      <c r="I3992" t="s">
        <v>25</v>
      </c>
      <c r="J3992">
        <f t="shared" si="186"/>
        <v>1</v>
      </c>
      <c r="K3992" t="str">
        <f t="shared" si="187"/>
        <v>MMBtu</v>
      </c>
      <c r="L3992" s="3">
        <f t="shared" si="188"/>
        <v>115065000</v>
      </c>
    </row>
    <row r="3993" spans="1:12" x14ac:dyDescent="0.25">
      <c r="A3993" t="s">
        <v>308</v>
      </c>
      <c r="B3993" t="s">
        <v>21</v>
      </c>
      <c r="C3993" t="s">
        <v>22</v>
      </c>
      <c r="D3993" t="s">
        <v>12</v>
      </c>
      <c r="E3993" t="s">
        <v>15</v>
      </c>
      <c r="F3993" t="s">
        <v>24</v>
      </c>
      <c r="G3993">
        <v>443</v>
      </c>
      <c r="H3993">
        <v>125106700</v>
      </c>
      <c r="I3993" t="s">
        <v>25</v>
      </c>
      <c r="J3993">
        <f t="shared" si="186"/>
        <v>1</v>
      </c>
      <c r="K3993" t="str">
        <f t="shared" si="187"/>
        <v>MMBtu</v>
      </c>
      <c r="L3993" s="3">
        <f t="shared" si="188"/>
        <v>125106700</v>
      </c>
    </row>
    <row r="3994" spans="1:12" x14ac:dyDescent="0.25">
      <c r="A3994" t="s">
        <v>308</v>
      </c>
      <c r="B3994" t="s">
        <v>21</v>
      </c>
      <c r="C3994" t="s">
        <v>22</v>
      </c>
      <c r="D3994" t="s">
        <v>12</v>
      </c>
      <c r="E3994" t="s">
        <v>18</v>
      </c>
      <c r="F3994" t="s">
        <v>24</v>
      </c>
      <c r="G3994">
        <v>368</v>
      </c>
      <c r="H3994">
        <v>141725000</v>
      </c>
      <c r="I3994" t="s">
        <v>25</v>
      </c>
      <c r="J3994">
        <f t="shared" si="186"/>
        <v>1</v>
      </c>
      <c r="K3994" t="str">
        <f t="shared" si="187"/>
        <v>MMBtu</v>
      </c>
      <c r="L3994" s="3">
        <f t="shared" si="188"/>
        <v>141725000</v>
      </c>
    </row>
    <row r="3995" spans="1:12" x14ac:dyDescent="0.25">
      <c r="A3995" t="s">
        <v>308</v>
      </c>
      <c r="B3995" t="s">
        <v>21</v>
      </c>
      <c r="C3995" t="s">
        <v>22</v>
      </c>
      <c r="D3995" t="s">
        <v>12</v>
      </c>
      <c r="E3995" t="s">
        <v>30</v>
      </c>
      <c r="F3995" t="s">
        <v>24</v>
      </c>
      <c r="G3995">
        <v>201</v>
      </c>
      <c r="H3995">
        <v>142250000</v>
      </c>
      <c r="I3995" t="s">
        <v>25</v>
      </c>
      <c r="J3995">
        <f t="shared" si="186"/>
        <v>1</v>
      </c>
      <c r="K3995" t="str">
        <f t="shared" si="187"/>
        <v>MMBtu</v>
      </c>
      <c r="L3995" s="3">
        <f t="shared" si="188"/>
        <v>142250000</v>
      </c>
    </row>
    <row r="3996" spans="1:12" x14ac:dyDescent="0.25">
      <c r="A3996" t="s">
        <v>308</v>
      </c>
      <c r="B3996" t="s">
        <v>21</v>
      </c>
      <c r="C3996" t="s">
        <v>22</v>
      </c>
      <c r="D3996" t="s">
        <v>12</v>
      </c>
      <c r="E3996" t="s">
        <v>13</v>
      </c>
      <c r="F3996" t="s">
        <v>36</v>
      </c>
      <c r="G3996">
        <v>895</v>
      </c>
      <c r="H3996">
        <v>387500000</v>
      </c>
      <c r="I3996" t="s">
        <v>25</v>
      </c>
      <c r="J3996">
        <f t="shared" si="186"/>
        <v>1</v>
      </c>
      <c r="K3996" t="str">
        <f t="shared" si="187"/>
        <v>MMBtu</v>
      </c>
      <c r="L3996" s="3">
        <f t="shared" si="188"/>
        <v>387500000</v>
      </c>
    </row>
    <row r="3997" spans="1:12" x14ac:dyDescent="0.25">
      <c r="A3997" t="s">
        <v>308</v>
      </c>
      <c r="B3997" t="s">
        <v>21</v>
      </c>
      <c r="C3997" t="s">
        <v>22</v>
      </c>
      <c r="D3997" t="s">
        <v>12</v>
      </c>
      <c r="E3997" t="s">
        <v>30</v>
      </c>
      <c r="F3997" t="s">
        <v>36</v>
      </c>
      <c r="G3997">
        <v>945</v>
      </c>
      <c r="H3997">
        <v>387805000</v>
      </c>
      <c r="I3997" t="s">
        <v>25</v>
      </c>
      <c r="J3997">
        <f t="shared" ref="J3997:J4060" si="189">IF(I3997="GJ",1.0542,1)</f>
        <v>1</v>
      </c>
      <c r="K3997" t="str">
        <f t="shared" ref="K3997:K4060" si="190">IF(I3997="GJ","MMBtu",I3997)</f>
        <v>MMBtu</v>
      </c>
      <c r="L3997" s="3">
        <f t="shared" ref="L3997:L4060" si="191">H3997*J3997</f>
        <v>387805000</v>
      </c>
    </row>
    <row r="3998" spans="1:12" x14ac:dyDescent="0.25">
      <c r="A3998" t="s">
        <v>308</v>
      </c>
      <c r="B3998" t="s">
        <v>21</v>
      </c>
      <c r="C3998" t="s">
        <v>22</v>
      </c>
      <c r="D3998" t="s">
        <v>12</v>
      </c>
      <c r="E3998" t="s">
        <v>15</v>
      </c>
      <c r="F3998" t="s">
        <v>36</v>
      </c>
      <c r="G3998">
        <v>718</v>
      </c>
      <c r="H3998">
        <v>404277310</v>
      </c>
      <c r="I3998" t="s">
        <v>25</v>
      </c>
      <c r="J3998">
        <f t="shared" si="189"/>
        <v>1</v>
      </c>
      <c r="K3998" t="str">
        <f t="shared" si="190"/>
        <v>MMBtu</v>
      </c>
      <c r="L3998" s="3">
        <f t="shared" si="191"/>
        <v>404277310</v>
      </c>
    </row>
    <row r="3999" spans="1:12" x14ac:dyDescent="0.25">
      <c r="A3999" t="s">
        <v>308</v>
      </c>
      <c r="B3999" t="s">
        <v>21</v>
      </c>
      <c r="C3999" t="s">
        <v>22</v>
      </c>
      <c r="D3999" t="s">
        <v>12</v>
      </c>
      <c r="E3999" t="s">
        <v>19</v>
      </c>
      <c r="F3999" t="s">
        <v>36</v>
      </c>
      <c r="G3999">
        <v>646</v>
      </c>
      <c r="H3999">
        <v>447196500</v>
      </c>
      <c r="I3999" t="s">
        <v>25</v>
      </c>
      <c r="J3999">
        <f t="shared" si="189"/>
        <v>1</v>
      </c>
      <c r="K3999" t="str">
        <f t="shared" si="190"/>
        <v>MMBtu</v>
      </c>
      <c r="L3999" s="3">
        <f t="shared" si="191"/>
        <v>447196500</v>
      </c>
    </row>
    <row r="4000" spans="1:12" x14ac:dyDescent="0.25">
      <c r="A4000" t="s">
        <v>308</v>
      </c>
      <c r="B4000" t="s">
        <v>21</v>
      </c>
      <c r="C4000" t="s">
        <v>22</v>
      </c>
      <c r="D4000" t="s">
        <v>12</v>
      </c>
      <c r="E4000" t="s">
        <v>16</v>
      </c>
      <c r="F4000" t="s">
        <v>36</v>
      </c>
      <c r="G4000">
        <v>1310</v>
      </c>
      <c r="H4000">
        <v>547657500</v>
      </c>
      <c r="I4000" t="s">
        <v>25</v>
      </c>
      <c r="J4000">
        <f t="shared" si="189"/>
        <v>1</v>
      </c>
      <c r="K4000" t="str">
        <f t="shared" si="190"/>
        <v>MMBtu</v>
      </c>
      <c r="L4000" s="3">
        <f t="shared" si="191"/>
        <v>547657500</v>
      </c>
    </row>
    <row r="4001" spans="1:12" x14ac:dyDescent="0.25">
      <c r="A4001" t="s">
        <v>308</v>
      </c>
      <c r="B4001" t="s">
        <v>21</v>
      </c>
      <c r="C4001" t="s">
        <v>22</v>
      </c>
      <c r="D4001" t="s">
        <v>12</v>
      </c>
      <c r="E4001" t="s">
        <v>17</v>
      </c>
      <c r="F4001" t="s">
        <v>36</v>
      </c>
      <c r="G4001">
        <v>1022</v>
      </c>
      <c r="H4001">
        <v>597889500</v>
      </c>
      <c r="I4001" t="s">
        <v>25</v>
      </c>
      <c r="J4001">
        <f t="shared" si="189"/>
        <v>1</v>
      </c>
      <c r="K4001" t="str">
        <f t="shared" si="190"/>
        <v>MMBtu</v>
      </c>
      <c r="L4001" s="3">
        <f t="shared" si="191"/>
        <v>597889500</v>
      </c>
    </row>
    <row r="4002" spans="1:12" x14ac:dyDescent="0.25">
      <c r="A4002" t="s">
        <v>308</v>
      </c>
      <c r="B4002" t="s">
        <v>21</v>
      </c>
      <c r="C4002" t="s">
        <v>22</v>
      </c>
      <c r="D4002" t="s">
        <v>12</v>
      </c>
      <c r="E4002" t="s">
        <v>18</v>
      </c>
      <c r="F4002" t="s">
        <v>36</v>
      </c>
      <c r="G4002">
        <v>1445</v>
      </c>
      <c r="H4002">
        <v>611022500</v>
      </c>
      <c r="I4002" t="s">
        <v>25</v>
      </c>
      <c r="J4002">
        <f t="shared" si="189"/>
        <v>1</v>
      </c>
      <c r="K4002" t="str">
        <f t="shared" si="190"/>
        <v>MMBtu</v>
      </c>
      <c r="L4002" s="3">
        <f t="shared" si="191"/>
        <v>611022500</v>
      </c>
    </row>
    <row r="4003" spans="1:12" x14ac:dyDescent="0.25">
      <c r="A4003" t="s">
        <v>309</v>
      </c>
      <c r="B4003" t="s">
        <v>21</v>
      </c>
      <c r="C4003" t="s">
        <v>22</v>
      </c>
      <c r="D4003" t="s">
        <v>23</v>
      </c>
      <c r="E4003" t="s">
        <v>19</v>
      </c>
      <c r="F4003" t="s">
        <v>35</v>
      </c>
      <c r="G4003">
        <v>2</v>
      </c>
      <c r="H4003">
        <v>9000</v>
      </c>
      <c r="I4003" t="s">
        <v>25</v>
      </c>
      <c r="J4003">
        <f t="shared" si="189"/>
        <v>1</v>
      </c>
      <c r="K4003" t="str">
        <f t="shared" si="190"/>
        <v>MMBtu</v>
      </c>
      <c r="L4003" s="3">
        <f t="shared" si="191"/>
        <v>9000</v>
      </c>
    </row>
    <row r="4004" spans="1:12" x14ac:dyDescent="0.25">
      <c r="A4004" t="s">
        <v>309</v>
      </c>
      <c r="B4004" t="s">
        <v>21</v>
      </c>
      <c r="C4004" t="s">
        <v>22</v>
      </c>
      <c r="D4004" t="s">
        <v>23</v>
      </c>
      <c r="E4004" t="s">
        <v>15</v>
      </c>
      <c r="F4004" t="s">
        <v>35</v>
      </c>
      <c r="G4004">
        <v>17</v>
      </c>
      <c r="H4004">
        <v>124200</v>
      </c>
      <c r="I4004" t="s">
        <v>25</v>
      </c>
      <c r="J4004">
        <f t="shared" si="189"/>
        <v>1</v>
      </c>
      <c r="K4004" t="str">
        <f t="shared" si="190"/>
        <v>MMBtu</v>
      </c>
      <c r="L4004" s="3">
        <f t="shared" si="191"/>
        <v>124200</v>
      </c>
    </row>
    <row r="4005" spans="1:12" x14ac:dyDescent="0.25">
      <c r="A4005" t="s">
        <v>309</v>
      </c>
      <c r="B4005" t="s">
        <v>21</v>
      </c>
      <c r="C4005" t="s">
        <v>22</v>
      </c>
      <c r="D4005" t="s">
        <v>23</v>
      </c>
      <c r="E4005" t="s">
        <v>17</v>
      </c>
      <c r="F4005" t="s">
        <v>35</v>
      </c>
      <c r="G4005">
        <v>24</v>
      </c>
      <c r="H4005">
        <v>163500</v>
      </c>
      <c r="I4005" t="s">
        <v>25</v>
      </c>
      <c r="J4005">
        <f t="shared" si="189"/>
        <v>1</v>
      </c>
      <c r="K4005" t="str">
        <f t="shared" si="190"/>
        <v>MMBtu</v>
      </c>
      <c r="L4005" s="3">
        <f t="shared" si="191"/>
        <v>163500</v>
      </c>
    </row>
    <row r="4006" spans="1:12" x14ac:dyDescent="0.25">
      <c r="A4006" t="s">
        <v>310</v>
      </c>
      <c r="B4006" t="s">
        <v>21</v>
      </c>
      <c r="C4006" t="s">
        <v>22</v>
      </c>
      <c r="D4006" t="s">
        <v>23</v>
      </c>
      <c r="E4006" t="s">
        <v>30</v>
      </c>
      <c r="F4006" t="s">
        <v>33</v>
      </c>
      <c r="G4006">
        <v>66</v>
      </c>
      <c r="H4006">
        <v>701200</v>
      </c>
      <c r="I4006" t="s">
        <v>25</v>
      </c>
      <c r="J4006">
        <f t="shared" si="189"/>
        <v>1</v>
      </c>
      <c r="K4006" t="str">
        <f t="shared" si="190"/>
        <v>MMBtu</v>
      </c>
      <c r="L4006" s="3">
        <f t="shared" si="191"/>
        <v>701200</v>
      </c>
    </row>
    <row r="4007" spans="1:12" x14ac:dyDescent="0.25">
      <c r="A4007" t="s">
        <v>310</v>
      </c>
      <c r="B4007" t="s">
        <v>21</v>
      </c>
      <c r="C4007" t="s">
        <v>22</v>
      </c>
      <c r="D4007" t="s">
        <v>23</v>
      </c>
      <c r="E4007" t="s">
        <v>19</v>
      </c>
      <c r="F4007" t="s">
        <v>33</v>
      </c>
      <c r="G4007">
        <v>95</v>
      </c>
      <c r="H4007">
        <v>900946</v>
      </c>
      <c r="I4007" t="s">
        <v>25</v>
      </c>
      <c r="J4007">
        <f t="shared" si="189"/>
        <v>1</v>
      </c>
      <c r="K4007" t="str">
        <f t="shared" si="190"/>
        <v>MMBtu</v>
      </c>
      <c r="L4007" s="3">
        <f t="shared" si="191"/>
        <v>900946</v>
      </c>
    </row>
    <row r="4008" spans="1:12" x14ac:dyDescent="0.25">
      <c r="A4008" t="s">
        <v>310</v>
      </c>
      <c r="B4008" t="s">
        <v>21</v>
      </c>
      <c r="C4008" t="s">
        <v>22</v>
      </c>
      <c r="D4008" t="s">
        <v>23</v>
      </c>
      <c r="E4008" t="s">
        <v>16</v>
      </c>
      <c r="F4008" t="s">
        <v>33</v>
      </c>
      <c r="G4008">
        <v>128</v>
      </c>
      <c r="H4008">
        <v>1039456</v>
      </c>
      <c r="I4008" t="s">
        <v>25</v>
      </c>
      <c r="J4008">
        <f t="shared" si="189"/>
        <v>1</v>
      </c>
      <c r="K4008" t="str">
        <f t="shared" si="190"/>
        <v>MMBtu</v>
      </c>
      <c r="L4008" s="3">
        <f t="shared" si="191"/>
        <v>1039456</v>
      </c>
    </row>
    <row r="4009" spans="1:12" x14ac:dyDescent="0.25">
      <c r="A4009" t="s">
        <v>310</v>
      </c>
      <c r="B4009" t="s">
        <v>21</v>
      </c>
      <c r="C4009" t="s">
        <v>22</v>
      </c>
      <c r="D4009" t="s">
        <v>23</v>
      </c>
      <c r="E4009" t="s">
        <v>27</v>
      </c>
      <c r="F4009" t="s">
        <v>33</v>
      </c>
      <c r="G4009">
        <v>136</v>
      </c>
      <c r="H4009">
        <v>1757792</v>
      </c>
      <c r="I4009" t="s">
        <v>25</v>
      </c>
      <c r="J4009">
        <f t="shared" si="189"/>
        <v>1</v>
      </c>
      <c r="K4009" t="str">
        <f t="shared" si="190"/>
        <v>MMBtu</v>
      </c>
      <c r="L4009" s="3">
        <f t="shared" si="191"/>
        <v>1757792</v>
      </c>
    </row>
    <row r="4010" spans="1:12" x14ac:dyDescent="0.25">
      <c r="A4010" t="s">
        <v>310</v>
      </c>
      <c r="B4010" t="s">
        <v>21</v>
      </c>
      <c r="C4010" t="s">
        <v>22</v>
      </c>
      <c r="D4010" t="s">
        <v>23</v>
      </c>
      <c r="E4010" t="s">
        <v>18</v>
      </c>
      <c r="F4010" t="s">
        <v>33</v>
      </c>
      <c r="G4010">
        <v>271</v>
      </c>
      <c r="H4010">
        <v>1799888</v>
      </c>
      <c r="I4010" t="s">
        <v>25</v>
      </c>
      <c r="J4010">
        <f t="shared" si="189"/>
        <v>1</v>
      </c>
      <c r="K4010" t="str">
        <f t="shared" si="190"/>
        <v>MMBtu</v>
      </c>
      <c r="L4010" s="3">
        <f t="shared" si="191"/>
        <v>1799888</v>
      </c>
    </row>
    <row r="4011" spans="1:12" x14ac:dyDescent="0.25">
      <c r="A4011" t="s">
        <v>310</v>
      </c>
      <c r="B4011" t="s">
        <v>21</v>
      </c>
      <c r="C4011" t="s">
        <v>22</v>
      </c>
      <c r="D4011" t="s">
        <v>23</v>
      </c>
      <c r="E4011" t="s">
        <v>17</v>
      </c>
      <c r="F4011" t="s">
        <v>33</v>
      </c>
      <c r="G4011">
        <v>91</v>
      </c>
      <c r="H4011">
        <v>1836044</v>
      </c>
      <c r="I4011" t="s">
        <v>25</v>
      </c>
      <c r="J4011">
        <f t="shared" si="189"/>
        <v>1</v>
      </c>
      <c r="K4011" t="str">
        <f t="shared" si="190"/>
        <v>MMBtu</v>
      </c>
      <c r="L4011" s="3">
        <f t="shared" si="191"/>
        <v>1836044</v>
      </c>
    </row>
    <row r="4012" spans="1:12" x14ac:dyDescent="0.25">
      <c r="A4012" t="s">
        <v>310</v>
      </c>
      <c r="B4012" t="s">
        <v>21</v>
      </c>
      <c r="C4012" t="s">
        <v>22</v>
      </c>
      <c r="D4012" t="s">
        <v>23</v>
      </c>
      <c r="E4012" t="s">
        <v>13</v>
      </c>
      <c r="F4012" t="s">
        <v>33</v>
      </c>
      <c r="G4012">
        <v>414</v>
      </c>
      <c r="H4012">
        <v>2767768</v>
      </c>
      <c r="I4012" t="s">
        <v>25</v>
      </c>
      <c r="J4012">
        <f t="shared" si="189"/>
        <v>1</v>
      </c>
      <c r="K4012" t="str">
        <f t="shared" si="190"/>
        <v>MMBtu</v>
      </c>
      <c r="L4012" s="3">
        <f t="shared" si="191"/>
        <v>2767768</v>
      </c>
    </row>
    <row r="4013" spans="1:12" x14ac:dyDescent="0.25">
      <c r="A4013" t="s">
        <v>310</v>
      </c>
      <c r="B4013" t="s">
        <v>21</v>
      </c>
      <c r="C4013" t="s">
        <v>22</v>
      </c>
      <c r="D4013" t="s">
        <v>23</v>
      </c>
      <c r="E4013" t="s">
        <v>15</v>
      </c>
      <c r="F4013" t="s">
        <v>33</v>
      </c>
      <c r="G4013">
        <v>326</v>
      </c>
      <c r="H4013">
        <v>3254018</v>
      </c>
      <c r="I4013" t="s">
        <v>25</v>
      </c>
      <c r="J4013">
        <f t="shared" si="189"/>
        <v>1</v>
      </c>
      <c r="K4013" t="str">
        <f t="shared" si="190"/>
        <v>MMBtu</v>
      </c>
      <c r="L4013" s="3">
        <f t="shared" si="191"/>
        <v>3254018</v>
      </c>
    </row>
    <row r="4014" spans="1:12" x14ac:dyDescent="0.25">
      <c r="A4014" t="s">
        <v>311</v>
      </c>
      <c r="B4014" t="s">
        <v>21</v>
      </c>
      <c r="C4014" t="s">
        <v>22</v>
      </c>
      <c r="D4014" t="s">
        <v>23</v>
      </c>
      <c r="E4014" t="s">
        <v>17</v>
      </c>
      <c r="F4014" t="s">
        <v>33</v>
      </c>
      <c r="G4014">
        <v>1</v>
      </c>
      <c r="H4014">
        <v>1706</v>
      </c>
      <c r="I4014" t="s">
        <v>25</v>
      </c>
      <c r="J4014">
        <f t="shared" si="189"/>
        <v>1</v>
      </c>
      <c r="K4014" t="str">
        <f t="shared" si="190"/>
        <v>MMBtu</v>
      </c>
      <c r="L4014" s="3">
        <f t="shared" si="191"/>
        <v>1706</v>
      </c>
    </row>
    <row r="4015" spans="1:12" x14ac:dyDescent="0.25">
      <c r="A4015" t="s">
        <v>311</v>
      </c>
      <c r="B4015" t="s">
        <v>21</v>
      </c>
      <c r="C4015" t="s">
        <v>22</v>
      </c>
      <c r="D4015" t="s">
        <v>23</v>
      </c>
      <c r="E4015" t="s">
        <v>18</v>
      </c>
      <c r="F4015" t="s">
        <v>24</v>
      </c>
      <c r="G4015">
        <v>2</v>
      </c>
      <c r="H4015">
        <v>10000</v>
      </c>
      <c r="I4015" t="s">
        <v>25</v>
      </c>
      <c r="J4015">
        <f t="shared" si="189"/>
        <v>1</v>
      </c>
      <c r="K4015" t="str">
        <f t="shared" si="190"/>
        <v>MMBtu</v>
      </c>
      <c r="L4015" s="3">
        <f t="shared" si="191"/>
        <v>10000</v>
      </c>
    </row>
    <row r="4016" spans="1:12" x14ac:dyDescent="0.25">
      <c r="A4016" t="s">
        <v>311</v>
      </c>
      <c r="B4016" t="s">
        <v>21</v>
      </c>
      <c r="C4016" t="s">
        <v>22</v>
      </c>
      <c r="D4016" t="s">
        <v>23</v>
      </c>
      <c r="E4016" t="s">
        <v>13</v>
      </c>
      <c r="F4016" t="s">
        <v>33</v>
      </c>
      <c r="G4016">
        <v>4</v>
      </c>
      <c r="H4016">
        <v>72000</v>
      </c>
      <c r="I4016" t="s">
        <v>25</v>
      </c>
      <c r="J4016">
        <f t="shared" si="189"/>
        <v>1</v>
      </c>
      <c r="K4016" t="str">
        <f t="shared" si="190"/>
        <v>MMBtu</v>
      </c>
      <c r="L4016" s="3">
        <f t="shared" si="191"/>
        <v>72000</v>
      </c>
    </row>
    <row r="4017" spans="1:12" x14ac:dyDescent="0.25">
      <c r="A4017" t="s">
        <v>311</v>
      </c>
      <c r="B4017" t="s">
        <v>21</v>
      </c>
      <c r="C4017" t="s">
        <v>22</v>
      </c>
      <c r="D4017" t="s">
        <v>12</v>
      </c>
      <c r="E4017" t="s">
        <v>13</v>
      </c>
      <c r="F4017" t="s">
        <v>36</v>
      </c>
      <c r="G4017">
        <v>1</v>
      </c>
      <c r="H4017">
        <v>77500</v>
      </c>
      <c r="I4017" t="s">
        <v>25</v>
      </c>
      <c r="J4017">
        <f t="shared" si="189"/>
        <v>1</v>
      </c>
      <c r="K4017" t="str">
        <f t="shared" si="190"/>
        <v>MMBtu</v>
      </c>
      <c r="L4017" s="3">
        <f t="shared" si="191"/>
        <v>77500</v>
      </c>
    </row>
    <row r="4018" spans="1:12" x14ac:dyDescent="0.25">
      <c r="A4018" t="s">
        <v>311</v>
      </c>
      <c r="B4018" t="s">
        <v>21</v>
      </c>
      <c r="C4018" t="s">
        <v>22</v>
      </c>
      <c r="D4018" t="s">
        <v>23</v>
      </c>
      <c r="E4018" t="s">
        <v>16</v>
      </c>
      <c r="F4018" t="s">
        <v>33</v>
      </c>
      <c r="G4018">
        <v>4</v>
      </c>
      <c r="H4018">
        <v>80000</v>
      </c>
      <c r="I4018" t="s">
        <v>25</v>
      </c>
      <c r="J4018">
        <f t="shared" si="189"/>
        <v>1</v>
      </c>
      <c r="K4018" t="str">
        <f t="shared" si="190"/>
        <v>MMBtu</v>
      </c>
      <c r="L4018" s="3">
        <f t="shared" si="191"/>
        <v>80000</v>
      </c>
    </row>
    <row r="4019" spans="1:12" x14ac:dyDescent="0.25">
      <c r="A4019" t="s">
        <v>311</v>
      </c>
      <c r="B4019" t="s">
        <v>21</v>
      </c>
      <c r="C4019" t="s">
        <v>22</v>
      </c>
      <c r="D4019" t="s">
        <v>23</v>
      </c>
      <c r="E4019" t="s">
        <v>13</v>
      </c>
      <c r="F4019" t="s">
        <v>24</v>
      </c>
      <c r="G4019">
        <v>40</v>
      </c>
      <c r="H4019">
        <v>149550</v>
      </c>
      <c r="I4019" t="s">
        <v>25</v>
      </c>
      <c r="J4019">
        <f t="shared" si="189"/>
        <v>1</v>
      </c>
      <c r="K4019" t="str">
        <f t="shared" si="190"/>
        <v>MMBtu</v>
      </c>
      <c r="L4019" s="3">
        <f t="shared" si="191"/>
        <v>149550</v>
      </c>
    </row>
    <row r="4020" spans="1:12" x14ac:dyDescent="0.25">
      <c r="A4020" t="s">
        <v>311</v>
      </c>
      <c r="B4020" t="s">
        <v>21</v>
      </c>
      <c r="C4020" t="s">
        <v>22</v>
      </c>
      <c r="D4020" t="s">
        <v>23</v>
      </c>
      <c r="E4020" t="s">
        <v>15</v>
      </c>
      <c r="F4020" t="s">
        <v>33</v>
      </c>
      <c r="G4020">
        <v>2</v>
      </c>
      <c r="H4020">
        <v>195000</v>
      </c>
      <c r="I4020" t="s">
        <v>25</v>
      </c>
      <c r="J4020">
        <f t="shared" si="189"/>
        <v>1</v>
      </c>
      <c r="K4020" t="str">
        <f t="shared" si="190"/>
        <v>MMBtu</v>
      </c>
      <c r="L4020" s="3">
        <f t="shared" si="191"/>
        <v>195000</v>
      </c>
    </row>
    <row r="4021" spans="1:12" x14ac:dyDescent="0.25">
      <c r="A4021" t="s">
        <v>311</v>
      </c>
      <c r="B4021" t="s">
        <v>21</v>
      </c>
      <c r="C4021" t="s">
        <v>22</v>
      </c>
      <c r="D4021" t="s">
        <v>12</v>
      </c>
      <c r="E4021" t="s">
        <v>18</v>
      </c>
      <c r="F4021" t="s">
        <v>36</v>
      </c>
      <c r="G4021">
        <v>2</v>
      </c>
      <c r="H4021">
        <v>310000</v>
      </c>
      <c r="I4021" t="s">
        <v>25</v>
      </c>
      <c r="J4021">
        <f t="shared" si="189"/>
        <v>1</v>
      </c>
      <c r="K4021" t="str">
        <f t="shared" si="190"/>
        <v>MMBtu</v>
      </c>
      <c r="L4021" s="3">
        <f t="shared" si="191"/>
        <v>310000</v>
      </c>
    </row>
    <row r="4022" spans="1:12" x14ac:dyDescent="0.25">
      <c r="A4022" t="s">
        <v>311</v>
      </c>
      <c r="B4022" t="s">
        <v>21</v>
      </c>
      <c r="C4022" t="s">
        <v>22</v>
      </c>
      <c r="D4022" t="s">
        <v>12</v>
      </c>
      <c r="E4022" t="s">
        <v>19</v>
      </c>
      <c r="F4022" t="s">
        <v>36</v>
      </c>
      <c r="G4022">
        <v>3</v>
      </c>
      <c r="H4022">
        <v>455000</v>
      </c>
      <c r="I4022" t="s">
        <v>25</v>
      </c>
      <c r="J4022">
        <f t="shared" si="189"/>
        <v>1</v>
      </c>
      <c r="K4022" t="str">
        <f t="shared" si="190"/>
        <v>MMBtu</v>
      </c>
      <c r="L4022" s="3">
        <f t="shared" si="191"/>
        <v>455000</v>
      </c>
    </row>
    <row r="4023" spans="1:12" x14ac:dyDescent="0.25">
      <c r="A4023" t="s">
        <v>311</v>
      </c>
      <c r="B4023" t="s">
        <v>21</v>
      </c>
      <c r="C4023" t="s">
        <v>22</v>
      </c>
      <c r="D4023" t="s">
        <v>12</v>
      </c>
      <c r="E4023" t="s">
        <v>17</v>
      </c>
      <c r="F4023" t="s">
        <v>36</v>
      </c>
      <c r="G4023">
        <v>4</v>
      </c>
      <c r="H4023">
        <v>537500</v>
      </c>
      <c r="I4023" t="s">
        <v>25</v>
      </c>
      <c r="J4023">
        <f t="shared" si="189"/>
        <v>1</v>
      </c>
      <c r="K4023" t="str">
        <f t="shared" si="190"/>
        <v>MMBtu</v>
      </c>
      <c r="L4023" s="3">
        <f t="shared" si="191"/>
        <v>537500</v>
      </c>
    </row>
    <row r="4024" spans="1:12" x14ac:dyDescent="0.25">
      <c r="A4024" t="s">
        <v>311</v>
      </c>
      <c r="B4024" t="s">
        <v>21</v>
      </c>
      <c r="C4024" t="s">
        <v>22</v>
      </c>
      <c r="D4024" t="s">
        <v>12</v>
      </c>
      <c r="E4024" t="s">
        <v>15</v>
      </c>
      <c r="F4024" t="s">
        <v>33</v>
      </c>
      <c r="G4024">
        <v>6</v>
      </c>
      <c r="H4024">
        <v>643000</v>
      </c>
      <c r="I4024" t="s">
        <v>25</v>
      </c>
      <c r="J4024">
        <f t="shared" si="189"/>
        <v>1</v>
      </c>
      <c r="K4024" t="str">
        <f t="shared" si="190"/>
        <v>MMBtu</v>
      </c>
      <c r="L4024" s="3">
        <f t="shared" si="191"/>
        <v>643000</v>
      </c>
    </row>
    <row r="4025" spans="1:12" x14ac:dyDescent="0.25">
      <c r="A4025" t="s">
        <v>311</v>
      </c>
      <c r="B4025" t="s">
        <v>21</v>
      </c>
      <c r="C4025" t="s">
        <v>22</v>
      </c>
      <c r="D4025" t="s">
        <v>12</v>
      </c>
      <c r="E4025" t="s">
        <v>17</v>
      </c>
      <c r="F4025" t="s">
        <v>33</v>
      </c>
      <c r="G4025">
        <v>7</v>
      </c>
      <c r="H4025">
        <v>778075</v>
      </c>
      <c r="I4025" t="s">
        <v>25</v>
      </c>
      <c r="J4025">
        <f t="shared" si="189"/>
        <v>1</v>
      </c>
      <c r="K4025" t="str">
        <f t="shared" si="190"/>
        <v>MMBtu</v>
      </c>
      <c r="L4025" s="3">
        <f t="shared" si="191"/>
        <v>778075</v>
      </c>
    </row>
    <row r="4026" spans="1:12" x14ac:dyDescent="0.25">
      <c r="A4026" t="s">
        <v>311</v>
      </c>
      <c r="B4026" t="s">
        <v>21</v>
      </c>
      <c r="C4026" t="s">
        <v>22</v>
      </c>
      <c r="D4026" t="s">
        <v>12</v>
      </c>
      <c r="E4026" t="s">
        <v>18</v>
      </c>
      <c r="F4026" t="s">
        <v>33</v>
      </c>
      <c r="G4026">
        <v>4</v>
      </c>
      <c r="H4026">
        <v>1022500</v>
      </c>
      <c r="I4026" t="s">
        <v>25</v>
      </c>
      <c r="J4026">
        <f t="shared" si="189"/>
        <v>1</v>
      </c>
      <c r="K4026" t="str">
        <f t="shared" si="190"/>
        <v>MMBtu</v>
      </c>
      <c r="L4026" s="3">
        <f t="shared" si="191"/>
        <v>1022500</v>
      </c>
    </row>
    <row r="4027" spans="1:12" x14ac:dyDescent="0.25">
      <c r="A4027" t="s">
        <v>311</v>
      </c>
      <c r="B4027" t="s">
        <v>21</v>
      </c>
      <c r="C4027" t="s">
        <v>22</v>
      </c>
      <c r="D4027" t="s">
        <v>12</v>
      </c>
      <c r="E4027" t="s">
        <v>16</v>
      </c>
      <c r="F4027" t="s">
        <v>36</v>
      </c>
      <c r="G4027">
        <v>4</v>
      </c>
      <c r="H4027">
        <v>1060000</v>
      </c>
      <c r="I4027" t="s">
        <v>25</v>
      </c>
      <c r="J4027">
        <f t="shared" si="189"/>
        <v>1</v>
      </c>
      <c r="K4027" t="str">
        <f t="shared" si="190"/>
        <v>MMBtu</v>
      </c>
      <c r="L4027" s="3">
        <f t="shared" si="191"/>
        <v>1060000</v>
      </c>
    </row>
    <row r="4028" spans="1:12" x14ac:dyDescent="0.25">
      <c r="A4028" t="s">
        <v>311</v>
      </c>
      <c r="B4028" t="s">
        <v>21</v>
      </c>
      <c r="C4028" t="s">
        <v>22</v>
      </c>
      <c r="D4028" t="s">
        <v>23</v>
      </c>
      <c r="E4028" t="s">
        <v>19</v>
      </c>
      <c r="F4028" t="s">
        <v>24</v>
      </c>
      <c r="G4028">
        <v>73</v>
      </c>
      <c r="H4028">
        <v>1089781</v>
      </c>
      <c r="I4028" t="s">
        <v>25</v>
      </c>
      <c r="J4028">
        <f t="shared" si="189"/>
        <v>1</v>
      </c>
      <c r="K4028" t="str">
        <f t="shared" si="190"/>
        <v>MMBtu</v>
      </c>
      <c r="L4028" s="3">
        <f t="shared" si="191"/>
        <v>1089781</v>
      </c>
    </row>
    <row r="4029" spans="1:12" x14ac:dyDescent="0.25">
      <c r="A4029" t="s">
        <v>311</v>
      </c>
      <c r="B4029" t="s">
        <v>21</v>
      </c>
      <c r="C4029" t="s">
        <v>22</v>
      </c>
      <c r="D4029" t="s">
        <v>12</v>
      </c>
      <c r="E4029" t="s">
        <v>15</v>
      </c>
      <c r="F4029" t="s">
        <v>36</v>
      </c>
      <c r="G4029">
        <v>10</v>
      </c>
      <c r="H4029">
        <v>1465000</v>
      </c>
      <c r="I4029" t="s">
        <v>25</v>
      </c>
      <c r="J4029">
        <f t="shared" si="189"/>
        <v>1</v>
      </c>
      <c r="K4029" t="str">
        <f t="shared" si="190"/>
        <v>MMBtu</v>
      </c>
      <c r="L4029" s="3">
        <f t="shared" si="191"/>
        <v>1465000</v>
      </c>
    </row>
    <row r="4030" spans="1:12" x14ac:dyDescent="0.25">
      <c r="A4030" t="s">
        <v>311</v>
      </c>
      <c r="B4030" t="s">
        <v>21</v>
      </c>
      <c r="C4030" t="s">
        <v>22</v>
      </c>
      <c r="D4030" t="s">
        <v>12</v>
      </c>
      <c r="E4030" t="s">
        <v>16</v>
      </c>
      <c r="F4030" t="s">
        <v>33</v>
      </c>
      <c r="G4030">
        <v>2</v>
      </c>
      <c r="H4030">
        <v>2120000</v>
      </c>
      <c r="I4030" t="s">
        <v>25</v>
      </c>
      <c r="J4030">
        <f t="shared" si="189"/>
        <v>1</v>
      </c>
      <c r="K4030" t="str">
        <f t="shared" si="190"/>
        <v>MMBtu</v>
      </c>
      <c r="L4030" s="3">
        <f t="shared" si="191"/>
        <v>2120000</v>
      </c>
    </row>
    <row r="4031" spans="1:12" x14ac:dyDescent="0.25">
      <c r="A4031" t="s">
        <v>311</v>
      </c>
      <c r="B4031" t="s">
        <v>21</v>
      </c>
      <c r="C4031" t="s">
        <v>22</v>
      </c>
      <c r="D4031" t="s">
        <v>23</v>
      </c>
      <c r="E4031" t="s">
        <v>17</v>
      </c>
      <c r="F4031" t="s">
        <v>24</v>
      </c>
      <c r="G4031">
        <v>203</v>
      </c>
      <c r="H4031">
        <v>2298955</v>
      </c>
      <c r="I4031" t="s">
        <v>25</v>
      </c>
      <c r="J4031">
        <f t="shared" si="189"/>
        <v>1</v>
      </c>
      <c r="K4031" t="str">
        <f t="shared" si="190"/>
        <v>MMBtu</v>
      </c>
      <c r="L4031" s="3">
        <f t="shared" si="191"/>
        <v>2298955</v>
      </c>
    </row>
    <row r="4032" spans="1:12" x14ac:dyDescent="0.25">
      <c r="A4032" t="s">
        <v>311</v>
      </c>
      <c r="B4032" t="s">
        <v>21</v>
      </c>
      <c r="C4032" t="s">
        <v>22</v>
      </c>
      <c r="D4032" t="s">
        <v>12</v>
      </c>
      <c r="E4032" t="s">
        <v>19</v>
      </c>
      <c r="F4032" t="s">
        <v>24</v>
      </c>
      <c r="G4032">
        <v>8</v>
      </c>
      <c r="H4032">
        <v>2775000</v>
      </c>
      <c r="I4032" t="s">
        <v>25</v>
      </c>
      <c r="J4032">
        <f t="shared" si="189"/>
        <v>1</v>
      </c>
      <c r="K4032" t="str">
        <f t="shared" si="190"/>
        <v>MMBtu</v>
      </c>
      <c r="L4032" s="3">
        <f t="shared" si="191"/>
        <v>2775000</v>
      </c>
    </row>
    <row r="4033" spans="1:12" x14ac:dyDescent="0.25">
      <c r="A4033" t="s">
        <v>311</v>
      </c>
      <c r="B4033" t="s">
        <v>21</v>
      </c>
      <c r="C4033" t="s">
        <v>22</v>
      </c>
      <c r="D4033" t="s">
        <v>23</v>
      </c>
      <c r="E4033" t="s">
        <v>15</v>
      </c>
      <c r="F4033" t="s">
        <v>24</v>
      </c>
      <c r="G4033">
        <v>102</v>
      </c>
      <c r="H4033">
        <v>2996018</v>
      </c>
      <c r="I4033" t="s">
        <v>25</v>
      </c>
      <c r="J4033">
        <f t="shared" si="189"/>
        <v>1</v>
      </c>
      <c r="K4033" t="str">
        <f t="shared" si="190"/>
        <v>MMBtu</v>
      </c>
      <c r="L4033" s="3">
        <f t="shared" si="191"/>
        <v>2996018</v>
      </c>
    </row>
    <row r="4034" spans="1:12" x14ac:dyDescent="0.25">
      <c r="A4034" t="s">
        <v>311</v>
      </c>
      <c r="B4034" t="s">
        <v>21</v>
      </c>
      <c r="C4034" t="s">
        <v>22</v>
      </c>
      <c r="D4034" t="s">
        <v>12</v>
      </c>
      <c r="E4034" t="s">
        <v>13</v>
      </c>
      <c r="F4034" t="s">
        <v>33</v>
      </c>
      <c r="G4034">
        <v>20</v>
      </c>
      <c r="H4034">
        <v>5714001</v>
      </c>
      <c r="I4034" t="s">
        <v>25</v>
      </c>
      <c r="J4034">
        <f t="shared" si="189"/>
        <v>1</v>
      </c>
      <c r="K4034" t="str">
        <f t="shared" si="190"/>
        <v>MMBtu</v>
      </c>
      <c r="L4034" s="3">
        <f t="shared" si="191"/>
        <v>5714001</v>
      </c>
    </row>
    <row r="4035" spans="1:12" x14ac:dyDescent="0.25">
      <c r="A4035" t="s">
        <v>311</v>
      </c>
      <c r="B4035" t="s">
        <v>21</v>
      </c>
      <c r="C4035" t="s">
        <v>22</v>
      </c>
      <c r="D4035" t="s">
        <v>12</v>
      </c>
      <c r="E4035" t="s">
        <v>18</v>
      </c>
      <c r="F4035" t="s">
        <v>24</v>
      </c>
      <c r="G4035">
        <v>23</v>
      </c>
      <c r="H4035">
        <v>19235000</v>
      </c>
      <c r="I4035" t="s">
        <v>25</v>
      </c>
      <c r="J4035">
        <f t="shared" si="189"/>
        <v>1</v>
      </c>
      <c r="K4035" t="str">
        <f t="shared" si="190"/>
        <v>MMBtu</v>
      </c>
      <c r="L4035" s="3">
        <f t="shared" si="191"/>
        <v>19235000</v>
      </c>
    </row>
    <row r="4036" spans="1:12" x14ac:dyDescent="0.25">
      <c r="A4036" t="s">
        <v>311</v>
      </c>
      <c r="B4036" t="s">
        <v>21</v>
      </c>
      <c r="C4036" t="s">
        <v>22</v>
      </c>
      <c r="D4036" t="s">
        <v>12</v>
      </c>
      <c r="E4036" t="s">
        <v>13</v>
      </c>
      <c r="F4036" t="s">
        <v>24</v>
      </c>
      <c r="G4036">
        <v>78</v>
      </c>
      <c r="H4036">
        <v>20050000</v>
      </c>
      <c r="I4036" t="s">
        <v>25</v>
      </c>
      <c r="J4036">
        <f t="shared" si="189"/>
        <v>1</v>
      </c>
      <c r="K4036" t="str">
        <f t="shared" si="190"/>
        <v>MMBtu</v>
      </c>
      <c r="L4036" s="3">
        <f t="shared" si="191"/>
        <v>20050000</v>
      </c>
    </row>
    <row r="4037" spans="1:12" x14ac:dyDescent="0.25">
      <c r="A4037" t="s">
        <v>311</v>
      </c>
      <c r="B4037" t="s">
        <v>21</v>
      </c>
      <c r="C4037" t="s">
        <v>22</v>
      </c>
      <c r="D4037" t="s">
        <v>12</v>
      </c>
      <c r="E4037" t="s">
        <v>17</v>
      </c>
      <c r="F4037" t="s">
        <v>24</v>
      </c>
      <c r="G4037">
        <v>131</v>
      </c>
      <c r="H4037">
        <v>30440000</v>
      </c>
      <c r="I4037" t="s">
        <v>25</v>
      </c>
      <c r="J4037">
        <f t="shared" si="189"/>
        <v>1</v>
      </c>
      <c r="K4037" t="str">
        <f t="shared" si="190"/>
        <v>MMBtu</v>
      </c>
      <c r="L4037" s="3">
        <f t="shared" si="191"/>
        <v>30440000</v>
      </c>
    </row>
    <row r="4038" spans="1:12" x14ac:dyDescent="0.25">
      <c r="A4038" t="s">
        <v>311</v>
      </c>
      <c r="B4038" t="s">
        <v>21</v>
      </c>
      <c r="C4038" t="s">
        <v>22</v>
      </c>
      <c r="D4038" t="s">
        <v>12</v>
      </c>
      <c r="E4038" t="s">
        <v>15</v>
      </c>
      <c r="F4038" t="s">
        <v>24</v>
      </c>
      <c r="G4038">
        <v>171</v>
      </c>
      <c r="H4038">
        <v>38998500</v>
      </c>
      <c r="I4038" t="s">
        <v>25</v>
      </c>
      <c r="J4038">
        <f t="shared" si="189"/>
        <v>1</v>
      </c>
      <c r="K4038" t="str">
        <f t="shared" si="190"/>
        <v>MMBtu</v>
      </c>
      <c r="L4038" s="3">
        <f t="shared" si="191"/>
        <v>38998500</v>
      </c>
    </row>
    <row r="4039" spans="1:12" x14ac:dyDescent="0.25">
      <c r="A4039" t="s">
        <v>311</v>
      </c>
      <c r="B4039" t="s">
        <v>21</v>
      </c>
      <c r="C4039" t="s">
        <v>22</v>
      </c>
      <c r="D4039" t="s">
        <v>12</v>
      </c>
      <c r="E4039" t="s">
        <v>16</v>
      </c>
      <c r="F4039" t="s">
        <v>24</v>
      </c>
      <c r="G4039">
        <v>130</v>
      </c>
      <c r="H4039">
        <v>55370000</v>
      </c>
      <c r="I4039" t="s">
        <v>25</v>
      </c>
      <c r="J4039">
        <f t="shared" si="189"/>
        <v>1</v>
      </c>
      <c r="K4039" t="str">
        <f t="shared" si="190"/>
        <v>MMBtu</v>
      </c>
      <c r="L4039" s="3">
        <f t="shared" si="191"/>
        <v>55370000</v>
      </c>
    </row>
    <row r="4040" spans="1:12" x14ac:dyDescent="0.25">
      <c r="A4040" t="s">
        <v>58</v>
      </c>
      <c r="B4040" t="s">
        <v>21</v>
      </c>
      <c r="C4040" t="s">
        <v>22</v>
      </c>
      <c r="D4040" t="s">
        <v>23</v>
      </c>
      <c r="E4040" t="s">
        <v>30</v>
      </c>
      <c r="F4040" t="s">
        <v>33</v>
      </c>
      <c r="G4040">
        <v>1</v>
      </c>
      <c r="H4040">
        <v>30000</v>
      </c>
      <c r="I4040" t="s">
        <v>25</v>
      </c>
      <c r="J4040">
        <f t="shared" si="189"/>
        <v>1</v>
      </c>
      <c r="K4040" t="str">
        <f t="shared" si="190"/>
        <v>MMBtu</v>
      </c>
      <c r="L4040" s="3">
        <f t="shared" si="191"/>
        <v>30000</v>
      </c>
    </row>
    <row r="4041" spans="1:12" x14ac:dyDescent="0.25">
      <c r="A4041" t="s">
        <v>58</v>
      </c>
      <c r="B4041" t="s">
        <v>21</v>
      </c>
      <c r="C4041" t="s">
        <v>22</v>
      </c>
      <c r="D4041" t="s">
        <v>12</v>
      </c>
      <c r="E4041" t="s">
        <v>30</v>
      </c>
      <c r="F4041" t="s">
        <v>35</v>
      </c>
      <c r="G4041">
        <v>1</v>
      </c>
      <c r="H4041">
        <v>155000</v>
      </c>
      <c r="I4041" t="s">
        <v>25</v>
      </c>
      <c r="J4041">
        <f t="shared" si="189"/>
        <v>1</v>
      </c>
      <c r="K4041" t="str">
        <f t="shared" si="190"/>
        <v>MMBtu</v>
      </c>
      <c r="L4041" s="3">
        <f t="shared" si="191"/>
        <v>155000</v>
      </c>
    </row>
    <row r="4042" spans="1:12" x14ac:dyDescent="0.25">
      <c r="A4042" t="s">
        <v>58</v>
      </c>
      <c r="B4042" t="s">
        <v>21</v>
      </c>
      <c r="C4042" t="s">
        <v>22</v>
      </c>
      <c r="D4042" t="s">
        <v>12</v>
      </c>
      <c r="E4042" t="s">
        <v>27</v>
      </c>
      <c r="F4042" t="s">
        <v>33</v>
      </c>
      <c r="G4042">
        <v>2</v>
      </c>
      <c r="H4042">
        <v>610000</v>
      </c>
      <c r="I4042" t="s">
        <v>25</v>
      </c>
      <c r="J4042">
        <f t="shared" si="189"/>
        <v>1</v>
      </c>
      <c r="K4042" t="str">
        <f t="shared" si="190"/>
        <v>MMBtu</v>
      </c>
      <c r="L4042" s="3">
        <f t="shared" si="191"/>
        <v>610000</v>
      </c>
    </row>
    <row r="4043" spans="1:12" x14ac:dyDescent="0.25">
      <c r="A4043" t="s">
        <v>58</v>
      </c>
      <c r="B4043" t="s">
        <v>21</v>
      </c>
      <c r="C4043" t="s">
        <v>22</v>
      </c>
      <c r="D4043" t="s">
        <v>12</v>
      </c>
      <c r="E4043" t="s">
        <v>16</v>
      </c>
      <c r="F4043" t="s">
        <v>24</v>
      </c>
      <c r="G4043">
        <v>7</v>
      </c>
      <c r="H4043">
        <v>1680000</v>
      </c>
      <c r="I4043" t="s">
        <v>25</v>
      </c>
      <c r="J4043">
        <f t="shared" si="189"/>
        <v>1</v>
      </c>
      <c r="K4043" t="str">
        <f t="shared" si="190"/>
        <v>MMBtu</v>
      </c>
      <c r="L4043" s="3">
        <f t="shared" si="191"/>
        <v>1680000</v>
      </c>
    </row>
    <row r="4044" spans="1:12" x14ac:dyDescent="0.25">
      <c r="A4044" t="s">
        <v>58</v>
      </c>
      <c r="B4044" t="s">
        <v>21</v>
      </c>
      <c r="C4044" t="s">
        <v>22</v>
      </c>
      <c r="D4044" t="s">
        <v>12</v>
      </c>
      <c r="E4044" t="s">
        <v>30</v>
      </c>
      <c r="F4044" t="s">
        <v>36</v>
      </c>
      <c r="G4044">
        <v>15</v>
      </c>
      <c r="H4044">
        <v>6850000</v>
      </c>
      <c r="I4044" t="s">
        <v>25</v>
      </c>
      <c r="J4044">
        <f t="shared" si="189"/>
        <v>1</v>
      </c>
      <c r="K4044" t="str">
        <f t="shared" si="190"/>
        <v>MMBtu</v>
      </c>
      <c r="L4044" s="3">
        <f t="shared" si="191"/>
        <v>6850000</v>
      </c>
    </row>
    <row r="4045" spans="1:12" x14ac:dyDescent="0.25">
      <c r="A4045" t="s">
        <v>58</v>
      </c>
      <c r="B4045" t="s">
        <v>21</v>
      </c>
      <c r="C4045" t="s">
        <v>22</v>
      </c>
      <c r="D4045" t="s">
        <v>12</v>
      </c>
      <c r="E4045" t="s">
        <v>30</v>
      </c>
      <c r="F4045" t="s">
        <v>33</v>
      </c>
      <c r="G4045">
        <v>13</v>
      </c>
      <c r="H4045">
        <v>7880000</v>
      </c>
      <c r="I4045" t="s">
        <v>25</v>
      </c>
      <c r="J4045">
        <f t="shared" si="189"/>
        <v>1</v>
      </c>
      <c r="K4045" t="str">
        <f t="shared" si="190"/>
        <v>MMBtu</v>
      </c>
      <c r="L4045" s="3">
        <f t="shared" si="191"/>
        <v>7880000</v>
      </c>
    </row>
    <row r="4046" spans="1:12" x14ac:dyDescent="0.25">
      <c r="A4046" t="s">
        <v>58</v>
      </c>
      <c r="B4046" t="s">
        <v>21</v>
      </c>
      <c r="C4046" t="s">
        <v>22</v>
      </c>
      <c r="D4046" t="s">
        <v>12</v>
      </c>
      <c r="E4046" t="s">
        <v>27</v>
      </c>
      <c r="F4046" t="s">
        <v>36</v>
      </c>
      <c r="G4046">
        <v>21</v>
      </c>
      <c r="H4046">
        <v>19345000</v>
      </c>
      <c r="I4046" t="s">
        <v>25</v>
      </c>
      <c r="J4046">
        <f t="shared" si="189"/>
        <v>1</v>
      </c>
      <c r="K4046" t="str">
        <f t="shared" si="190"/>
        <v>MMBtu</v>
      </c>
      <c r="L4046" s="3">
        <f t="shared" si="191"/>
        <v>19345000</v>
      </c>
    </row>
    <row r="4047" spans="1:12" x14ac:dyDescent="0.25">
      <c r="A4047" t="s">
        <v>58</v>
      </c>
      <c r="B4047" t="s">
        <v>21</v>
      </c>
      <c r="C4047" t="s">
        <v>22</v>
      </c>
      <c r="D4047" t="s">
        <v>12</v>
      </c>
      <c r="E4047" t="s">
        <v>27</v>
      </c>
      <c r="F4047" t="s">
        <v>24</v>
      </c>
      <c r="G4047">
        <v>38</v>
      </c>
      <c r="H4047">
        <v>30000000</v>
      </c>
      <c r="I4047" t="s">
        <v>25</v>
      </c>
      <c r="J4047">
        <f t="shared" si="189"/>
        <v>1</v>
      </c>
      <c r="K4047" t="str">
        <f t="shared" si="190"/>
        <v>MMBtu</v>
      </c>
      <c r="L4047" s="3">
        <f t="shared" si="191"/>
        <v>30000000</v>
      </c>
    </row>
    <row r="4048" spans="1:12" x14ac:dyDescent="0.25">
      <c r="A4048" t="s">
        <v>58</v>
      </c>
      <c r="B4048" t="s">
        <v>21</v>
      </c>
      <c r="C4048" t="s">
        <v>22</v>
      </c>
      <c r="D4048" t="s">
        <v>12</v>
      </c>
      <c r="E4048" t="s">
        <v>30</v>
      </c>
      <c r="F4048" t="s">
        <v>24</v>
      </c>
      <c r="G4048">
        <v>192</v>
      </c>
      <c r="H4048">
        <v>162715000</v>
      </c>
      <c r="I4048" t="s">
        <v>25</v>
      </c>
      <c r="J4048">
        <f t="shared" si="189"/>
        <v>1</v>
      </c>
      <c r="K4048" t="str">
        <f t="shared" si="190"/>
        <v>MMBtu</v>
      </c>
      <c r="L4048" s="3">
        <f t="shared" si="191"/>
        <v>162715000</v>
      </c>
    </row>
    <row r="4049" spans="1:12" x14ac:dyDescent="0.25">
      <c r="A4049" t="s">
        <v>312</v>
      </c>
      <c r="B4049" t="s">
        <v>26</v>
      </c>
      <c r="C4049" t="s">
        <v>22</v>
      </c>
      <c r="D4049" t="s">
        <v>23</v>
      </c>
      <c r="E4049" t="s">
        <v>15</v>
      </c>
      <c r="F4049" t="s">
        <v>28</v>
      </c>
      <c r="G4049">
        <v>4</v>
      </c>
      <c r="H4049">
        <v>25000</v>
      </c>
      <c r="I4049" t="s">
        <v>29</v>
      </c>
      <c r="J4049">
        <f t="shared" si="189"/>
        <v>1.0542</v>
      </c>
      <c r="K4049" t="str">
        <f t="shared" si="190"/>
        <v>MMBtu</v>
      </c>
      <c r="L4049" s="3">
        <f t="shared" si="191"/>
        <v>26355</v>
      </c>
    </row>
    <row r="4050" spans="1:12" x14ac:dyDescent="0.25">
      <c r="A4050" t="s">
        <v>312</v>
      </c>
      <c r="B4050" t="s">
        <v>26</v>
      </c>
      <c r="C4050" t="s">
        <v>22</v>
      </c>
      <c r="D4050" t="s">
        <v>23</v>
      </c>
      <c r="E4050" t="s">
        <v>13</v>
      </c>
      <c r="F4050" t="s">
        <v>28</v>
      </c>
      <c r="G4050">
        <v>4</v>
      </c>
      <c r="H4050">
        <v>35000</v>
      </c>
      <c r="I4050" t="s">
        <v>29</v>
      </c>
      <c r="J4050">
        <f t="shared" si="189"/>
        <v>1.0542</v>
      </c>
      <c r="K4050" t="str">
        <f t="shared" si="190"/>
        <v>MMBtu</v>
      </c>
      <c r="L4050" s="3">
        <f t="shared" si="191"/>
        <v>36897</v>
      </c>
    </row>
    <row r="4051" spans="1:12" x14ac:dyDescent="0.25">
      <c r="A4051" t="s">
        <v>312</v>
      </c>
      <c r="B4051" t="s">
        <v>26</v>
      </c>
      <c r="C4051" t="s">
        <v>22</v>
      </c>
      <c r="D4051" t="s">
        <v>23</v>
      </c>
      <c r="E4051" t="s">
        <v>18</v>
      </c>
      <c r="F4051" t="s">
        <v>28</v>
      </c>
      <c r="G4051">
        <v>9</v>
      </c>
      <c r="H4051">
        <v>45000</v>
      </c>
      <c r="I4051" t="s">
        <v>29</v>
      </c>
      <c r="J4051">
        <f t="shared" si="189"/>
        <v>1.0542</v>
      </c>
      <c r="K4051" t="str">
        <f t="shared" si="190"/>
        <v>MMBtu</v>
      </c>
      <c r="L4051" s="3">
        <f t="shared" si="191"/>
        <v>47439</v>
      </c>
    </row>
    <row r="4052" spans="1:12" x14ac:dyDescent="0.25">
      <c r="A4052" t="s">
        <v>312</v>
      </c>
      <c r="B4052" t="s">
        <v>26</v>
      </c>
      <c r="C4052" t="s">
        <v>22</v>
      </c>
      <c r="D4052" t="s">
        <v>23</v>
      </c>
      <c r="E4052" t="s">
        <v>16</v>
      </c>
      <c r="F4052" t="s">
        <v>28</v>
      </c>
      <c r="G4052">
        <v>14</v>
      </c>
      <c r="H4052">
        <v>102000</v>
      </c>
      <c r="I4052" t="s">
        <v>29</v>
      </c>
      <c r="J4052">
        <f t="shared" si="189"/>
        <v>1.0542</v>
      </c>
      <c r="K4052" t="str">
        <f t="shared" si="190"/>
        <v>MMBtu</v>
      </c>
      <c r="L4052" s="3">
        <f t="shared" si="191"/>
        <v>107528.40000000001</v>
      </c>
    </row>
    <row r="4053" spans="1:12" x14ac:dyDescent="0.25">
      <c r="A4053" t="s">
        <v>312</v>
      </c>
      <c r="B4053" t="s">
        <v>26</v>
      </c>
      <c r="C4053" t="s">
        <v>22</v>
      </c>
      <c r="D4053" t="s">
        <v>23</v>
      </c>
      <c r="E4053" t="s">
        <v>17</v>
      </c>
      <c r="F4053" t="s">
        <v>28</v>
      </c>
      <c r="G4053">
        <v>1</v>
      </c>
      <c r="H4053">
        <v>130000</v>
      </c>
      <c r="I4053" t="s">
        <v>29</v>
      </c>
      <c r="J4053">
        <f t="shared" si="189"/>
        <v>1.0542</v>
      </c>
      <c r="K4053" t="str">
        <f t="shared" si="190"/>
        <v>MMBtu</v>
      </c>
      <c r="L4053" s="3">
        <f t="shared" si="191"/>
        <v>137046</v>
      </c>
    </row>
    <row r="4054" spans="1:12" x14ac:dyDescent="0.25">
      <c r="A4054" t="s">
        <v>312</v>
      </c>
      <c r="B4054" t="s">
        <v>26</v>
      </c>
      <c r="C4054" t="s">
        <v>22</v>
      </c>
      <c r="D4054" t="s">
        <v>23</v>
      </c>
      <c r="E4054" t="s">
        <v>30</v>
      </c>
      <c r="F4054" t="s">
        <v>28</v>
      </c>
      <c r="G4054">
        <v>15</v>
      </c>
      <c r="H4054">
        <v>269000</v>
      </c>
      <c r="I4054" t="s">
        <v>29</v>
      </c>
      <c r="J4054">
        <f t="shared" si="189"/>
        <v>1.0542</v>
      </c>
      <c r="K4054" t="str">
        <f t="shared" si="190"/>
        <v>MMBtu</v>
      </c>
      <c r="L4054" s="3">
        <f t="shared" si="191"/>
        <v>283579.8</v>
      </c>
    </row>
    <row r="4055" spans="1:12" x14ac:dyDescent="0.25">
      <c r="A4055" t="s">
        <v>312</v>
      </c>
      <c r="B4055" t="s">
        <v>26</v>
      </c>
      <c r="C4055" t="s">
        <v>22</v>
      </c>
      <c r="D4055" t="s">
        <v>23</v>
      </c>
      <c r="E4055" t="s">
        <v>27</v>
      </c>
      <c r="F4055" t="s">
        <v>28</v>
      </c>
      <c r="G4055">
        <v>38</v>
      </c>
      <c r="H4055">
        <v>640000</v>
      </c>
      <c r="I4055" t="s">
        <v>29</v>
      </c>
      <c r="J4055">
        <f t="shared" si="189"/>
        <v>1.0542</v>
      </c>
      <c r="K4055" t="str">
        <f t="shared" si="190"/>
        <v>MMBtu</v>
      </c>
      <c r="L4055" s="3">
        <f t="shared" si="191"/>
        <v>674688</v>
      </c>
    </row>
    <row r="4056" spans="1:12" x14ac:dyDescent="0.25">
      <c r="A4056" t="s">
        <v>312</v>
      </c>
      <c r="B4056" t="s">
        <v>26</v>
      </c>
      <c r="C4056" t="s">
        <v>22</v>
      </c>
      <c r="D4056" t="s">
        <v>23</v>
      </c>
      <c r="E4056" t="s">
        <v>27</v>
      </c>
      <c r="F4056" t="s">
        <v>31</v>
      </c>
      <c r="G4056">
        <v>33</v>
      </c>
      <c r="H4056">
        <v>941000</v>
      </c>
      <c r="I4056" t="s">
        <v>29</v>
      </c>
      <c r="J4056">
        <f t="shared" si="189"/>
        <v>1.0542</v>
      </c>
      <c r="K4056" t="str">
        <f t="shared" si="190"/>
        <v>MMBtu</v>
      </c>
      <c r="L4056" s="3">
        <f t="shared" si="191"/>
        <v>992002.20000000007</v>
      </c>
    </row>
    <row r="4057" spans="1:12" x14ac:dyDescent="0.25">
      <c r="A4057" t="s">
        <v>314</v>
      </c>
      <c r="B4057" t="s">
        <v>21</v>
      </c>
      <c r="C4057" t="s">
        <v>22</v>
      </c>
      <c r="D4057" t="s">
        <v>23</v>
      </c>
      <c r="E4057" t="s">
        <v>13</v>
      </c>
      <c r="F4057" t="s">
        <v>35</v>
      </c>
      <c r="G4057">
        <v>1</v>
      </c>
      <c r="H4057">
        <v>4872</v>
      </c>
      <c r="I4057" t="s">
        <v>25</v>
      </c>
      <c r="J4057">
        <f t="shared" si="189"/>
        <v>1</v>
      </c>
      <c r="K4057" t="str">
        <f t="shared" si="190"/>
        <v>MMBtu</v>
      </c>
      <c r="L4057" s="3">
        <f t="shared" si="191"/>
        <v>4872</v>
      </c>
    </row>
    <row r="4058" spans="1:12" x14ac:dyDescent="0.25">
      <c r="A4058" t="s">
        <v>314</v>
      </c>
      <c r="B4058" t="s">
        <v>21</v>
      </c>
      <c r="C4058" t="s">
        <v>22</v>
      </c>
      <c r="D4058" t="s">
        <v>23</v>
      </c>
      <c r="E4058" t="s">
        <v>18</v>
      </c>
      <c r="F4058" t="s">
        <v>35</v>
      </c>
      <c r="G4058">
        <v>4</v>
      </c>
      <c r="H4058">
        <v>13600</v>
      </c>
      <c r="I4058" t="s">
        <v>25</v>
      </c>
      <c r="J4058">
        <f t="shared" si="189"/>
        <v>1</v>
      </c>
      <c r="K4058" t="str">
        <f t="shared" si="190"/>
        <v>MMBtu</v>
      </c>
      <c r="L4058" s="3">
        <f t="shared" si="191"/>
        <v>13600</v>
      </c>
    </row>
    <row r="4059" spans="1:12" x14ac:dyDescent="0.25">
      <c r="A4059" t="s">
        <v>314</v>
      </c>
      <c r="B4059" t="s">
        <v>21</v>
      </c>
      <c r="C4059" t="s">
        <v>22</v>
      </c>
      <c r="D4059" t="s">
        <v>23</v>
      </c>
      <c r="E4059" t="s">
        <v>15</v>
      </c>
      <c r="F4059" t="s">
        <v>35</v>
      </c>
      <c r="G4059">
        <v>5</v>
      </c>
      <c r="H4059">
        <v>23500</v>
      </c>
      <c r="I4059" t="s">
        <v>25</v>
      </c>
      <c r="J4059">
        <f t="shared" si="189"/>
        <v>1</v>
      </c>
      <c r="K4059" t="str">
        <f t="shared" si="190"/>
        <v>MMBtu</v>
      </c>
      <c r="L4059" s="3">
        <f t="shared" si="191"/>
        <v>23500</v>
      </c>
    </row>
    <row r="4060" spans="1:12" x14ac:dyDescent="0.25">
      <c r="A4060" t="s">
        <v>314</v>
      </c>
      <c r="B4060" t="s">
        <v>21</v>
      </c>
      <c r="C4060" t="s">
        <v>22</v>
      </c>
      <c r="D4060" t="s">
        <v>23</v>
      </c>
      <c r="E4060" t="s">
        <v>16</v>
      </c>
      <c r="F4060" t="s">
        <v>35</v>
      </c>
      <c r="G4060">
        <v>11</v>
      </c>
      <c r="H4060">
        <v>37925</v>
      </c>
      <c r="I4060" t="s">
        <v>25</v>
      </c>
      <c r="J4060">
        <f t="shared" si="189"/>
        <v>1</v>
      </c>
      <c r="K4060" t="str">
        <f t="shared" si="190"/>
        <v>MMBtu</v>
      </c>
      <c r="L4060" s="3">
        <f t="shared" si="191"/>
        <v>37925</v>
      </c>
    </row>
    <row r="4061" spans="1:12" x14ac:dyDescent="0.25">
      <c r="A4061" t="s">
        <v>314</v>
      </c>
      <c r="B4061" t="s">
        <v>21</v>
      </c>
      <c r="C4061" t="s">
        <v>22</v>
      </c>
      <c r="D4061" t="s">
        <v>23</v>
      </c>
      <c r="E4061" t="s">
        <v>27</v>
      </c>
      <c r="F4061" t="s">
        <v>35</v>
      </c>
      <c r="G4061">
        <v>23</v>
      </c>
      <c r="H4061">
        <v>100000</v>
      </c>
      <c r="I4061" t="s">
        <v>25</v>
      </c>
      <c r="J4061">
        <f t="shared" ref="J4061:J4124" si="192">IF(I4061="GJ",1.0542,1)</f>
        <v>1</v>
      </c>
      <c r="K4061" t="str">
        <f t="shared" ref="K4061:K4124" si="193">IF(I4061="GJ","MMBtu",I4061)</f>
        <v>MMBtu</v>
      </c>
      <c r="L4061" s="3">
        <f t="shared" ref="L4061:L4124" si="194">H4061*J4061</f>
        <v>100000</v>
      </c>
    </row>
    <row r="4062" spans="1:12" x14ac:dyDescent="0.25">
      <c r="A4062" t="s">
        <v>314</v>
      </c>
      <c r="B4062" t="s">
        <v>21</v>
      </c>
      <c r="C4062" t="s">
        <v>22</v>
      </c>
      <c r="D4062" t="s">
        <v>23</v>
      </c>
      <c r="E4062" t="s">
        <v>30</v>
      </c>
      <c r="F4062" t="s">
        <v>35</v>
      </c>
      <c r="G4062">
        <v>9</v>
      </c>
      <c r="H4062">
        <v>104700</v>
      </c>
      <c r="I4062" t="s">
        <v>25</v>
      </c>
      <c r="J4062">
        <f t="shared" si="192"/>
        <v>1</v>
      </c>
      <c r="K4062" t="str">
        <f t="shared" si="193"/>
        <v>MMBtu</v>
      </c>
      <c r="L4062" s="3">
        <f t="shared" si="194"/>
        <v>104700</v>
      </c>
    </row>
    <row r="4063" spans="1:12" x14ac:dyDescent="0.25">
      <c r="A4063" t="s">
        <v>313</v>
      </c>
      <c r="B4063" t="s">
        <v>21</v>
      </c>
      <c r="C4063" t="s">
        <v>22</v>
      </c>
      <c r="D4063" t="s">
        <v>23</v>
      </c>
      <c r="E4063" t="s">
        <v>18</v>
      </c>
      <c r="F4063" t="s">
        <v>35</v>
      </c>
      <c r="G4063">
        <v>3</v>
      </c>
      <c r="H4063">
        <v>20000</v>
      </c>
      <c r="I4063" t="s">
        <v>25</v>
      </c>
      <c r="J4063">
        <f t="shared" si="192"/>
        <v>1</v>
      </c>
      <c r="K4063" t="str">
        <f t="shared" si="193"/>
        <v>MMBtu</v>
      </c>
      <c r="L4063" s="3">
        <f t="shared" si="194"/>
        <v>20000</v>
      </c>
    </row>
    <row r="4064" spans="1:12" x14ac:dyDescent="0.25">
      <c r="A4064" t="s">
        <v>313</v>
      </c>
      <c r="B4064" t="s">
        <v>21</v>
      </c>
      <c r="C4064" t="s">
        <v>22</v>
      </c>
      <c r="D4064" t="s">
        <v>23</v>
      </c>
      <c r="E4064" t="s">
        <v>16</v>
      </c>
      <c r="F4064" t="s">
        <v>35</v>
      </c>
      <c r="G4064">
        <v>4</v>
      </c>
      <c r="H4064">
        <v>35000</v>
      </c>
      <c r="I4064" t="s">
        <v>25</v>
      </c>
      <c r="J4064">
        <f t="shared" si="192"/>
        <v>1</v>
      </c>
      <c r="K4064" t="str">
        <f t="shared" si="193"/>
        <v>MMBtu</v>
      </c>
      <c r="L4064" s="3">
        <f t="shared" si="194"/>
        <v>35000</v>
      </c>
    </row>
    <row r="4065" spans="1:12" x14ac:dyDescent="0.25">
      <c r="A4065" t="s">
        <v>313</v>
      </c>
      <c r="B4065" t="s">
        <v>21</v>
      </c>
      <c r="C4065" t="s">
        <v>22</v>
      </c>
      <c r="D4065" t="s">
        <v>23</v>
      </c>
      <c r="E4065" t="s">
        <v>13</v>
      </c>
      <c r="F4065" t="s">
        <v>35</v>
      </c>
      <c r="G4065">
        <v>16</v>
      </c>
      <c r="H4065">
        <v>85556</v>
      </c>
      <c r="I4065" t="s">
        <v>25</v>
      </c>
      <c r="J4065">
        <f t="shared" si="192"/>
        <v>1</v>
      </c>
      <c r="K4065" t="str">
        <f t="shared" si="193"/>
        <v>MMBtu</v>
      </c>
      <c r="L4065" s="3">
        <f t="shared" si="194"/>
        <v>85556</v>
      </c>
    </row>
    <row r="4066" spans="1:12" x14ac:dyDescent="0.25">
      <c r="A4066" t="s">
        <v>313</v>
      </c>
      <c r="B4066" t="s">
        <v>21</v>
      </c>
      <c r="C4066" t="s">
        <v>22</v>
      </c>
      <c r="D4066" t="s">
        <v>23</v>
      </c>
      <c r="E4066" t="s">
        <v>19</v>
      </c>
      <c r="F4066" t="s">
        <v>35</v>
      </c>
      <c r="G4066">
        <v>96</v>
      </c>
      <c r="H4066">
        <v>893610</v>
      </c>
      <c r="I4066" t="s">
        <v>25</v>
      </c>
      <c r="J4066">
        <f t="shared" si="192"/>
        <v>1</v>
      </c>
      <c r="K4066" t="str">
        <f t="shared" si="193"/>
        <v>MMBtu</v>
      </c>
      <c r="L4066" s="3">
        <f t="shared" si="194"/>
        <v>893610</v>
      </c>
    </row>
    <row r="4067" spans="1:12" x14ac:dyDescent="0.25">
      <c r="A4067" t="s">
        <v>313</v>
      </c>
      <c r="B4067" t="s">
        <v>21</v>
      </c>
      <c r="C4067" t="s">
        <v>22</v>
      </c>
      <c r="D4067" t="s">
        <v>23</v>
      </c>
      <c r="E4067" t="s">
        <v>15</v>
      </c>
      <c r="F4067" t="s">
        <v>35</v>
      </c>
      <c r="G4067">
        <v>111</v>
      </c>
      <c r="H4067">
        <v>1264199</v>
      </c>
      <c r="I4067" t="s">
        <v>25</v>
      </c>
      <c r="J4067">
        <f t="shared" si="192"/>
        <v>1</v>
      </c>
      <c r="K4067" t="str">
        <f t="shared" si="193"/>
        <v>MMBtu</v>
      </c>
      <c r="L4067" s="3">
        <f t="shared" si="194"/>
        <v>1264199</v>
      </c>
    </row>
    <row r="4068" spans="1:12" x14ac:dyDescent="0.25">
      <c r="A4068" t="s">
        <v>313</v>
      </c>
      <c r="B4068" t="s">
        <v>21</v>
      </c>
      <c r="C4068" t="s">
        <v>22</v>
      </c>
      <c r="D4068" t="s">
        <v>23</v>
      </c>
      <c r="E4068" t="s">
        <v>17</v>
      </c>
      <c r="F4068" t="s">
        <v>35</v>
      </c>
      <c r="G4068">
        <v>113</v>
      </c>
      <c r="H4068">
        <v>1378693</v>
      </c>
      <c r="I4068" t="s">
        <v>25</v>
      </c>
      <c r="J4068">
        <f t="shared" si="192"/>
        <v>1</v>
      </c>
      <c r="K4068" t="str">
        <f t="shared" si="193"/>
        <v>MMBtu</v>
      </c>
      <c r="L4068" s="3">
        <f t="shared" si="194"/>
        <v>1378693</v>
      </c>
    </row>
    <row r="4069" spans="1:12" x14ac:dyDescent="0.25">
      <c r="A4069" t="s">
        <v>315</v>
      </c>
      <c r="B4069" t="s">
        <v>21</v>
      </c>
      <c r="C4069" t="s">
        <v>22</v>
      </c>
      <c r="D4069" t="s">
        <v>23</v>
      </c>
      <c r="E4069" t="s">
        <v>19</v>
      </c>
      <c r="F4069" t="s">
        <v>24</v>
      </c>
      <c r="G4069">
        <v>1</v>
      </c>
      <c r="H4069">
        <v>628</v>
      </c>
      <c r="I4069" t="s">
        <v>25</v>
      </c>
      <c r="J4069">
        <f t="shared" si="192"/>
        <v>1</v>
      </c>
      <c r="K4069" t="str">
        <f t="shared" si="193"/>
        <v>MMBtu</v>
      </c>
      <c r="L4069" s="3">
        <f t="shared" si="194"/>
        <v>628</v>
      </c>
    </row>
    <row r="4070" spans="1:12" x14ac:dyDescent="0.25">
      <c r="A4070" t="s">
        <v>316</v>
      </c>
      <c r="B4070" t="s">
        <v>21</v>
      </c>
      <c r="C4070" t="s">
        <v>22</v>
      </c>
      <c r="D4070" t="s">
        <v>23</v>
      </c>
      <c r="E4070" t="s">
        <v>19</v>
      </c>
      <c r="F4070" t="s">
        <v>37</v>
      </c>
      <c r="G4070">
        <v>14</v>
      </c>
      <c r="H4070">
        <v>105000</v>
      </c>
      <c r="I4070" t="s">
        <v>25</v>
      </c>
      <c r="J4070">
        <f t="shared" si="192"/>
        <v>1</v>
      </c>
      <c r="K4070" t="str">
        <f t="shared" si="193"/>
        <v>MMBtu</v>
      </c>
      <c r="L4070" s="3">
        <f t="shared" si="194"/>
        <v>105000</v>
      </c>
    </row>
    <row r="4071" spans="1:12" x14ac:dyDescent="0.25">
      <c r="A4071" t="s">
        <v>316</v>
      </c>
      <c r="B4071" t="s">
        <v>21</v>
      </c>
      <c r="C4071" t="s">
        <v>22</v>
      </c>
      <c r="D4071" t="s">
        <v>23</v>
      </c>
      <c r="E4071" t="s">
        <v>15</v>
      </c>
      <c r="F4071" t="s">
        <v>37</v>
      </c>
      <c r="G4071">
        <v>24</v>
      </c>
      <c r="H4071">
        <v>216763</v>
      </c>
      <c r="I4071" t="s">
        <v>25</v>
      </c>
      <c r="J4071">
        <f t="shared" si="192"/>
        <v>1</v>
      </c>
      <c r="K4071" t="str">
        <f t="shared" si="193"/>
        <v>MMBtu</v>
      </c>
      <c r="L4071" s="3">
        <f t="shared" si="194"/>
        <v>216763</v>
      </c>
    </row>
    <row r="4072" spans="1:12" x14ac:dyDescent="0.25">
      <c r="A4072" t="s">
        <v>316</v>
      </c>
      <c r="B4072" t="s">
        <v>21</v>
      </c>
      <c r="C4072" t="s">
        <v>22</v>
      </c>
      <c r="D4072" t="s">
        <v>23</v>
      </c>
      <c r="E4072" t="s">
        <v>16</v>
      </c>
      <c r="F4072" t="s">
        <v>37</v>
      </c>
      <c r="G4072">
        <v>20</v>
      </c>
      <c r="H4072">
        <v>390000</v>
      </c>
      <c r="I4072" t="s">
        <v>25</v>
      </c>
      <c r="J4072">
        <f t="shared" si="192"/>
        <v>1</v>
      </c>
      <c r="K4072" t="str">
        <f t="shared" si="193"/>
        <v>MMBtu</v>
      </c>
      <c r="L4072" s="3">
        <f t="shared" si="194"/>
        <v>390000</v>
      </c>
    </row>
    <row r="4073" spans="1:12" x14ac:dyDescent="0.25">
      <c r="A4073" t="s">
        <v>316</v>
      </c>
      <c r="B4073" t="s">
        <v>21</v>
      </c>
      <c r="C4073" t="s">
        <v>22</v>
      </c>
      <c r="D4073" t="s">
        <v>23</v>
      </c>
      <c r="E4073" t="s">
        <v>17</v>
      </c>
      <c r="F4073" t="s">
        <v>37</v>
      </c>
      <c r="G4073">
        <v>30</v>
      </c>
      <c r="H4073">
        <v>612000</v>
      </c>
      <c r="I4073" t="s">
        <v>25</v>
      </c>
      <c r="J4073">
        <f t="shared" si="192"/>
        <v>1</v>
      </c>
      <c r="K4073" t="str">
        <f t="shared" si="193"/>
        <v>MMBtu</v>
      </c>
      <c r="L4073" s="3">
        <f t="shared" si="194"/>
        <v>612000</v>
      </c>
    </row>
    <row r="4074" spans="1:12" x14ac:dyDescent="0.25">
      <c r="A4074" t="s">
        <v>316</v>
      </c>
      <c r="B4074" t="s">
        <v>21</v>
      </c>
      <c r="C4074" t="s">
        <v>22</v>
      </c>
      <c r="D4074" t="s">
        <v>23</v>
      </c>
      <c r="E4074" t="s">
        <v>18</v>
      </c>
      <c r="F4074" t="s">
        <v>37</v>
      </c>
      <c r="G4074">
        <v>32</v>
      </c>
      <c r="H4074">
        <v>930000</v>
      </c>
      <c r="I4074" t="s">
        <v>25</v>
      </c>
      <c r="J4074">
        <f t="shared" si="192"/>
        <v>1</v>
      </c>
      <c r="K4074" t="str">
        <f t="shared" si="193"/>
        <v>MMBtu</v>
      </c>
      <c r="L4074" s="3">
        <f t="shared" si="194"/>
        <v>930000</v>
      </c>
    </row>
    <row r="4075" spans="1:12" x14ac:dyDescent="0.25">
      <c r="A4075" t="s">
        <v>316</v>
      </c>
      <c r="B4075" t="s">
        <v>21</v>
      </c>
      <c r="C4075" t="s">
        <v>22</v>
      </c>
      <c r="D4075" t="s">
        <v>23</v>
      </c>
      <c r="E4075" t="s">
        <v>13</v>
      </c>
      <c r="F4075" t="s">
        <v>37</v>
      </c>
      <c r="G4075">
        <v>71</v>
      </c>
      <c r="H4075">
        <v>1090500</v>
      </c>
      <c r="I4075" t="s">
        <v>25</v>
      </c>
      <c r="J4075">
        <f t="shared" si="192"/>
        <v>1</v>
      </c>
      <c r="K4075" t="str">
        <f t="shared" si="193"/>
        <v>MMBtu</v>
      </c>
      <c r="L4075" s="3">
        <f t="shared" si="194"/>
        <v>1090500</v>
      </c>
    </row>
    <row r="4076" spans="1:12" x14ac:dyDescent="0.25">
      <c r="A4076" t="s">
        <v>317</v>
      </c>
      <c r="B4076" t="s">
        <v>21</v>
      </c>
      <c r="C4076" t="s">
        <v>22</v>
      </c>
      <c r="D4076" t="s">
        <v>12</v>
      </c>
      <c r="E4076" t="s">
        <v>19</v>
      </c>
      <c r="F4076" t="s">
        <v>37</v>
      </c>
      <c r="G4076">
        <v>2</v>
      </c>
      <c r="H4076">
        <v>120000</v>
      </c>
      <c r="I4076" t="s">
        <v>25</v>
      </c>
      <c r="J4076">
        <f t="shared" si="192"/>
        <v>1</v>
      </c>
      <c r="K4076" t="str">
        <f t="shared" si="193"/>
        <v>MMBtu</v>
      </c>
      <c r="L4076" s="3">
        <f t="shared" si="194"/>
        <v>120000</v>
      </c>
    </row>
    <row r="4077" spans="1:12" x14ac:dyDescent="0.25">
      <c r="A4077" t="s">
        <v>317</v>
      </c>
      <c r="B4077" t="s">
        <v>21</v>
      </c>
      <c r="C4077" t="s">
        <v>22</v>
      </c>
      <c r="D4077" t="s">
        <v>12</v>
      </c>
      <c r="E4077" t="s">
        <v>17</v>
      </c>
      <c r="F4077" t="s">
        <v>33</v>
      </c>
      <c r="G4077">
        <v>1</v>
      </c>
      <c r="H4077">
        <v>300000</v>
      </c>
      <c r="I4077" t="s">
        <v>25</v>
      </c>
      <c r="J4077">
        <f t="shared" si="192"/>
        <v>1</v>
      </c>
      <c r="K4077" t="str">
        <f t="shared" si="193"/>
        <v>MMBtu</v>
      </c>
      <c r="L4077" s="3">
        <f t="shared" si="194"/>
        <v>300000</v>
      </c>
    </row>
    <row r="4078" spans="1:12" x14ac:dyDescent="0.25">
      <c r="A4078" t="s">
        <v>317</v>
      </c>
      <c r="B4078" t="s">
        <v>21</v>
      </c>
      <c r="C4078" t="s">
        <v>22</v>
      </c>
      <c r="D4078" t="s">
        <v>12</v>
      </c>
      <c r="E4078" t="s">
        <v>15</v>
      </c>
      <c r="F4078" t="s">
        <v>33</v>
      </c>
      <c r="G4078">
        <v>1</v>
      </c>
      <c r="H4078">
        <v>310000</v>
      </c>
      <c r="I4078" t="s">
        <v>25</v>
      </c>
      <c r="J4078">
        <f t="shared" si="192"/>
        <v>1</v>
      </c>
      <c r="K4078" t="str">
        <f t="shared" si="193"/>
        <v>MMBtu</v>
      </c>
      <c r="L4078" s="3">
        <f t="shared" si="194"/>
        <v>310000</v>
      </c>
    </row>
    <row r="4079" spans="1:12" x14ac:dyDescent="0.25">
      <c r="A4079" t="s">
        <v>317</v>
      </c>
      <c r="B4079" t="s">
        <v>21</v>
      </c>
      <c r="C4079" t="s">
        <v>22</v>
      </c>
      <c r="D4079" t="s">
        <v>12</v>
      </c>
      <c r="E4079" t="s">
        <v>13</v>
      </c>
      <c r="F4079" t="s">
        <v>33</v>
      </c>
      <c r="G4079">
        <v>1</v>
      </c>
      <c r="H4079">
        <v>600000</v>
      </c>
      <c r="I4079" t="s">
        <v>25</v>
      </c>
      <c r="J4079">
        <f t="shared" si="192"/>
        <v>1</v>
      </c>
      <c r="K4079" t="str">
        <f t="shared" si="193"/>
        <v>MMBtu</v>
      </c>
      <c r="L4079" s="3">
        <f t="shared" si="194"/>
        <v>600000</v>
      </c>
    </row>
    <row r="4080" spans="1:12" x14ac:dyDescent="0.25">
      <c r="A4080" t="s">
        <v>317</v>
      </c>
      <c r="B4080" t="s">
        <v>21</v>
      </c>
      <c r="C4080" t="s">
        <v>22</v>
      </c>
      <c r="D4080" t="s">
        <v>12</v>
      </c>
      <c r="E4080" t="s">
        <v>19</v>
      </c>
      <c r="F4080" t="s">
        <v>33</v>
      </c>
      <c r="G4080">
        <v>2</v>
      </c>
      <c r="H4080">
        <v>600000</v>
      </c>
      <c r="I4080" t="s">
        <v>25</v>
      </c>
      <c r="J4080">
        <f t="shared" si="192"/>
        <v>1</v>
      </c>
      <c r="K4080" t="str">
        <f t="shared" si="193"/>
        <v>MMBtu</v>
      </c>
      <c r="L4080" s="3">
        <f t="shared" si="194"/>
        <v>600000</v>
      </c>
    </row>
    <row r="4081" spans="1:12" x14ac:dyDescent="0.25">
      <c r="A4081" t="s">
        <v>317</v>
      </c>
      <c r="B4081" t="s">
        <v>21</v>
      </c>
      <c r="C4081" t="s">
        <v>22</v>
      </c>
      <c r="D4081" t="s">
        <v>12</v>
      </c>
      <c r="E4081" t="s">
        <v>18</v>
      </c>
      <c r="F4081" t="s">
        <v>37</v>
      </c>
      <c r="G4081">
        <v>12</v>
      </c>
      <c r="H4081">
        <v>1940000</v>
      </c>
      <c r="I4081" t="s">
        <v>25</v>
      </c>
      <c r="J4081">
        <f t="shared" si="192"/>
        <v>1</v>
      </c>
      <c r="K4081" t="str">
        <f t="shared" si="193"/>
        <v>MMBtu</v>
      </c>
      <c r="L4081" s="3">
        <f t="shared" si="194"/>
        <v>1940000</v>
      </c>
    </row>
    <row r="4082" spans="1:12" x14ac:dyDescent="0.25">
      <c r="A4082" t="s">
        <v>317</v>
      </c>
      <c r="B4082" t="s">
        <v>21</v>
      </c>
      <c r="C4082" t="s">
        <v>22</v>
      </c>
      <c r="D4082" t="s">
        <v>12</v>
      </c>
      <c r="E4082" t="s">
        <v>13</v>
      </c>
      <c r="F4082" t="s">
        <v>37</v>
      </c>
      <c r="G4082">
        <v>9</v>
      </c>
      <c r="H4082">
        <v>2056000</v>
      </c>
      <c r="I4082" t="s">
        <v>25</v>
      </c>
      <c r="J4082">
        <f t="shared" si="192"/>
        <v>1</v>
      </c>
      <c r="K4082" t="str">
        <f t="shared" si="193"/>
        <v>MMBtu</v>
      </c>
      <c r="L4082" s="3">
        <f t="shared" si="194"/>
        <v>2056000</v>
      </c>
    </row>
    <row r="4083" spans="1:12" x14ac:dyDescent="0.25">
      <c r="A4083" t="s">
        <v>317</v>
      </c>
      <c r="B4083" t="s">
        <v>21</v>
      </c>
      <c r="C4083" t="s">
        <v>22</v>
      </c>
      <c r="D4083" t="s">
        <v>12</v>
      </c>
      <c r="E4083" t="s">
        <v>17</v>
      </c>
      <c r="F4083" t="s">
        <v>37</v>
      </c>
      <c r="G4083">
        <v>20</v>
      </c>
      <c r="H4083">
        <v>2710500</v>
      </c>
      <c r="I4083" t="s">
        <v>25</v>
      </c>
      <c r="J4083">
        <f t="shared" si="192"/>
        <v>1</v>
      </c>
      <c r="K4083" t="str">
        <f t="shared" si="193"/>
        <v>MMBtu</v>
      </c>
      <c r="L4083" s="3">
        <f t="shared" si="194"/>
        <v>2710500</v>
      </c>
    </row>
    <row r="4084" spans="1:12" x14ac:dyDescent="0.25">
      <c r="A4084" t="s">
        <v>317</v>
      </c>
      <c r="B4084" t="s">
        <v>21</v>
      </c>
      <c r="C4084" t="s">
        <v>22</v>
      </c>
      <c r="D4084" t="s">
        <v>12</v>
      </c>
      <c r="E4084" t="s">
        <v>16</v>
      </c>
      <c r="F4084" t="s">
        <v>36</v>
      </c>
      <c r="G4084">
        <v>8</v>
      </c>
      <c r="H4084">
        <v>5955000</v>
      </c>
      <c r="I4084" t="s">
        <v>25</v>
      </c>
      <c r="J4084">
        <f t="shared" si="192"/>
        <v>1</v>
      </c>
      <c r="K4084" t="str">
        <f t="shared" si="193"/>
        <v>MMBtu</v>
      </c>
      <c r="L4084" s="3">
        <f t="shared" si="194"/>
        <v>5955000</v>
      </c>
    </row>
    <row r="4085" spans="1:12" x14ac:dyDescent="0.25">
      <c r="A4085" t="s">
        <v>317</v>
      </c>
      <c r="B4085" t="s">
        <v>21</v>
      </c>
      <c r="C4085" t="s">
        <v>22</v>
      </c>
      <c r="D4085" t="s">
        <v>12</v>
      </c>
      <c r="E4085" t="s">
        <v>16</v>
      </c>
      <c r="F4085" t="s">
        <v>37</v>
      </c>
      <c r="G4085">
        <v>7</v>
      </c>
      <c r="H4085">
        <v>6025000</v>
      </c>
      <c r="I4085" t="s">
        <v>25</v>
      </c>
      <c r="J4085">
        <f t="shared" si="192"/>
        <v>1</v>
      </c>
      <c r="K4085" t="str">
        <f t="shared" si="193"/>
        <v>MMBtu</v>
      </c>
      <c r="L4085" s="3">
        <f t="shared" si="194"/>
        <v>6025000</v>
      </c>
    </row>
    <row r="4086" spans="1:12" x14ac:dyDescent="0.25">
      <c r="A4086" t="s">
        <v>317</v>
      </c>
      <c r="B4086" t="s">
        <v>21</v>
      </c>
      <c r="C4086" t="s">
        <v>22</v>
      </c>
      <c r="D4086" t="s">
        <v>12</v>
      </c>
      <c r="E4086" t="s">
        <v>15</v>
      </c>
      <c r="F4086" t="s">
        <v>37</v>
      </c>
      <c r="G4086">
        <v>17</v>
      </c>
      <c r="H4086">
        <v>9733000</v>
      </c>
      <c r="I4086" t="s">
        <v>25</v>
      </c>
      <c r="J4086">
        <f t="shared" si="192"/>
        <v>1</v>
      </c>
      <c r="K4086" t="str">
        <f t="shared" si="193"/>
        <v>MMBtu</v>
      </c>
      <c r="L4086" s="3">
        <f t="shared" si="194"/>
        <v>9733000</v>
      </c>
    </row>
    <row r="4087" spans="1:12" x14ac:dyDescent="0.25">
      <c r="A4087" t="s">
        <v>317</v>
      </c>
      <c r="B4087" t="s">
        <v>21</v>
      </c>
      <c r="C4087" t="s">
        <v>22</v>
      </c>
      <c r="D4087" t="s">
        <v>12</v>
      </c>
      <c r="E4087" t="s">
        <v>18</v>
      </c>
      <c r="F4087" t="s">
        <v>36</v>
      </c>
      <c r="G4087">
        <v>69</v>
      </c>
      <c r="H4087">
        <v>30422500</v>
      </c>
      <c r="I4087" t="s">
        <v>25</v>
      </c>
      <c r="J4087">
        <f t="shared" si="192"/>
        <v>1</v>
      </c>
      <c r="K4087" t="str">
        <f t="shared" si="193"/>
        <v>MMBtu</v>
      </c>
      <c r="L4087" s="3">
        <f t="shared" si="194"/>
        <v>30422500</v>
      </c>
    </row>
    <row r="4088" spans="1:12" x14ac:dyDescent="0.25">
      <c r="A4088" t="s">
        <v>317</v>
      </c>
      <c r="B4088" t="s">
        <v>21</v>
      </c>
      <c r="C4088" t="s">
        <v>22</v>
      </c>
      <c r="D4088" t="s">
        <v>12</v>
      </c>
      <c r="E4088" t="s">
        <v>17</v>
      </c>
      <c r="F4088" t="s">
        <v>36</v>
      </c>
      <c r="G4088">
        <v>82</v>
      </c>
      <c r="H4088">
        <v>33330000</v>
      </c>
      <c r="I4088" t="s">
        <v>25</v>
      </c>
      <c r="J4088">
        <f t="shared" si="192"/>
        <v>1</v>
      </c>
      <c r="K4088" t="str">
        <f t="shared" si="193"/>
        <v>MMBtu</v>
      </c>
      <c r="L4088" s="3">
        <f t="shared" si="194"/>
        <v>33330000</v>
      </c>
    </row>
    <row r="4089" spans="1:12" x14ac:dyDescent="0.25">
      <c r="A4089" t="s">
        <v>317</v>
      </c>
      <c r="B4089" t="s">
        <v>21</v>
      </c>
      <c r="C4089" t="s">
        <v>22</v>
      </c>
      <c r="D4089" t="s">
        <v>12</v>
      </c>
      <c r="E4089" t="s">
        <v>15</v>
      </c>
      <c r="F4089" t="s">
        <v>36</v>
      </c>
      <c r="G4089">
        <v>131</v>
      </c>
      <c r="H4089">
        <v>58592500</v>
      </c>
      <c r="I4089" t="s">
        <v>25</v>
      </c>
      <c r="J4089">
        <f t="shared" si="192"/>
        <v>1</v>
      </c>
      <c r="K4089" t="str">
        <f t="shared" si="193"/>
        <v>MMBtu</v>
      </c>
      <c r="L4089" s="3">
        <f t="shared" si="194"/>
        <v>58592500</v>
      </c>
    </row>
    <row r="4090" spans="1:12" x14ac:dyDescent="0.25">
      <c r="A4090" t="s">
        <v>317</v>
      </c>
      <c r="B4090" t="s">
        <v>21</v>
      </c>
      <c r="C4090" t="s">
        <v>22</v>
      </c>
      <c r="D4090" t="s">
        <v>12</v>
      </c>
      <c r="E4090" t="s">
        <v>19</v>
      </c>
      <c r="F4090" t="s">
        <v>36</v>
      </c>
      <c r="G4090">
        <v>144</v>
      </c>
      <c r="H4090">
        <v>70720000</v>
      </c>
      <c r="I4090" t="s">
        <v>25</v>
      </c>
      <c r="J4090">
        <f t="shared" si="192"/>
        <v>1</v>
      </c>
      <c r="K4090" t="str">
        <f t="shared" si="193"/>
        <v>MMBtu</v>
      </c>
      <c r="L4090" s="3">
        <f t="shared" si="194"/>
        <v>70720000</v>
      </c>
    </row>
    <row r="4091" spans="1:12" x14ac:dyDescent="0.25">
      <c r="A4091" t="s">
        <v>317</v>
      </c>
      <c r="B4091" t="s">
        <v>21</v>
      </c>
      <c r="C4091" t="s">
        <v>22</v>
      </c>
      <c r="D4091" t="s">
        <v>12</v>
      </c>
      <c r="E4091" t="s">
        <v>13</v>
      </c>
      <c r="F4091" t="s">
        <v>36</v>
      </c>
      <c r="G4091">
        <v>239</v>
      </c>
      <c r="H4091">
        <v>118787500</v>
      </c>
      <c r="I4091" t="s">
        <v>25</v>
      </c>
      <c r="J4091">
        <f t="shared" si="192"/>
        <v>1</v>
      </c>
      <c r="K4091" t="str">
        <f t="shared" si="193"/>
        <v>MMBtu</v>
      </c>
      <c r="L4091" s="3">
        <f t="shared" si="194"/>
        <v>118787500</v>
      </c>
    </row>
    <row r="4092" spans="1:12" x14ac:dyDescent="0.25">
      <c r="A4092" t="s">
        <v>57</v>
      </c>
      <c r="B4092" t="s">
        <v>26</v>
      </c>
      <c r="C4092" t="s">
        <v>22</v>
      </c>
      <c r="D4092" t="s">
        <v>12</v>
      </c>
      <c r="E4092" t="s">
        <v>27</v>
      </c>
      <c r="F4092" t="s">
        <v>28</v>
      </c>
      <c r="G4092">
        <v>1</v>
      </c>
      <c r="H4092">
        <v>150000</v>
      </c>
      <c r="I4092" t="s">
        <v>25</v>
      </c>
      <c r="J4092">
        <f t="shared" si="192"/>
        <v>1</v>
      </c>
      <c r="K4092" t="str">
        <f t="shared" si="193"/>
        <v>MMBtu</v>
      </c>
      <c r="L4092" s="3">
        <f t="shared" si="194"/>
        <v>150000</v>
      </c>
    </row>
    <row r="4093" spans="1:12" x14ac:dyDescent="0.25">
      <c r="A4093" t="s">
        <v>57</v>
      </c>
      <c r="B4093" t="s">
        <v>21</v>
      </c>
      <c r="C4093" t="s">
        <v>22</v>
      </c>
      <c r="D4093" t="s">
        <v>23</v>
      </c>
      <c r="E4093" t="s">
        <v>27</v>
      </c>
      <c r="F4093" t="s">
        <v>24</v>
      </c>
      <c r="G4093">
        <v>25</v>
      </c>
      <c r="H4093">
        <v>115000</v>
      </c>
      <c r="I4093" t="s">
        <v>25</v>
      </c>
      <c r="J4093">
        <f t="shared" si="192"/>
        <v>1</v>
      </c>
      <c r="K4093" t="str">
        <f t="shared" si="193"/>
        <v>MMBtu</v>
      </c>
      <c r="L4093" s="3">
        <f t="shared" si="194"/>
        <v>115000</v>
      </c>
    </row>
    <row r="4094" spans="1:12" x14ac:dyDescent="0.25">
      <c r="A4094" t="s">
        <v>57</v>
      </c>
      <c r="B4094" t="s">
        <v>21</v>
      </c>
      <c r="C4094" t="s">
        <v>22</v>
      </c>
      <c r="D4094" t="s">
        <v>12</v>
      </c>
      <c r="E4094" t="s">
        <v>27</v>
      </c>
      <c r="F4094" t="s">
        <v>36</v>
      </c>
      <c r="G4094">
        <v>3</v>
      </c>
      <c r="H4094">
        <v>300000</v>
      </c>
      <c r="I4094" t="s">
        <v>25</v>
      </c>
      <c r="J4094">
        <f t="shared" si="192"/>
        <v>1</v>
      </c>
      <c r="K4094" t="str">
        <f t="shared" si="193"/>
        <v>MMBtu</v>
      </c>
      <c r="L4094" s="3">
        <f t="shared" si="194"/>
        <v>300000</v>
      </c>
    </row>
    <row r="4095" spans="1:12" x14ac:dyDescent="0.25">
      <c r="A4095" t="s">
        <v>57</v>
      </c>
      <c r="B4095" t="s">
        <v>21</v>
      </c>
      <c r="C4095" t="s">
        <v>22</v>
      </c>
      <c r="D4095" t="s">
        <v>12</v>
      </c>
      <c r="E4095" t="s">
        <v>27</v>
      </c>
      <c r="F4095" t="s">
        <v>37</v>
      </c>
      <c r="G4095">
        <v>59</v>
      </c>
      <c r="H4095">
        <v>5800000</v>
      </c>
      <c r="I4095" t="s">
        <v>25</v>
      </c>
      <c r="J4095">
        <f t="shared" si="192"/>
        <v>1</v>
      </c>
      <c r="K4095" t="str">
        <f t="shared" si="193"/>
        <v>MMBtu</v>
      </c>
      <c r="L4095" s="3">
        <f t="shared" si="194"/>
        <v>5800000</v>
      </c>
    </row>
    <row r="4096" spans="1:12" x14ac:dyDescent="0.25">
      <c r="A4096" t="s">
        <v>57</v>
      </c>
      <c r="B4096" t="s">
        <v>21</v>
      </c>
      <c r="C4096" t="s">
        <v>22</v>
      </c>
      <c r="D4096" t="s">
        <v>12</v>
      </c>
      <c r="E4096" t="s">
        <v>27</v>
      </c>
      <c r="F4096" t="s">
        <v>35</v>
      </c>
      <c r="G4096">
        <v>56</v>
      </c>
      <c r="H4096">
        <v>5880000</v>
      </c>
      <c r="I4096" t="s">
        <v>25</v>
      </c>
      <c r="J4096">
        <f t="shared" si="192"/>
        <v>1</v>
      </c>
      <c r="K4096" t="str">
        <f t="shared" si="193"/>
        <v>MMBtu</v>
      </c>
      <c r="L4096" s="3">
        <f t="shared" si="194"/>
        <v>5880000</v>
      </c>
    </row>
    <row r="4097" spans="1:12" x14ac:dyDescent="0.25">
      <c r="A4097" t="s">
        <v>57</v>
      </c>
      <c r="B4097" t="s">
        <v>21</v>
      </c>
      <c r="C4097" t="s">
        <v>22</v>
      </c>
      <c r="D4097" t="s">
        <v>12</v>
      </c>
      <c r="E4097" t="s">
        <v>27</v>
      </c>
      <c r="F4097" t="s">
        <v>33</v>
      </c>
      <c r="G4097">
        <v>51</v>
      </c>
      <c r="H4097">
        <v>10190000</v>
      </c>
      <c r="I4097" t="s">
        <v>25</v>
      </c>
      <c r="J4097">
        <f t="shared" si="192"/>
        <v>1</v>
      </c>
      <c r="K4097" t="str">
        <f t="shared" si="193"/>
        <v>MMBtu</v>
      </c>
      <c r="L4097" s="3">
        <f t="shared" si="194"/>
        <v>10190000</v>
      </c>
    </row>
    <row r="4098" spans="1:12" x14ac:dyDescent="0.25">
      <c r="A4098" t="s">
        <v>57</v>
      </c>
      <c r="B4098" t="s">
        <v>21</v>
      </c>
      <c r="C4098" t="s">
        <v>22</v>
      </c>
      <c r="D4098" t="s">
        <v>12</v>
      </c>
      <c r="E4098" t="s">
        <v>27</v>
      </c>
      <c r="F4098" t="s">
        <v>24</v>
      </c>
      <c r="G4098">
        <v>80</v>
      </c>
      <c r="H4098">
        <v>27365000</v>
      </c>
      <c r="I4098" t="s">
        <v>25</v>
      </c>
      <c r="J4098">
        <f t="shared" si="192"/>
        <v>1</v>
      </c>
      <c r="K4098" t="str">
        <f t="shared" si="193"/>
        <v>MMBtu</v>
      </c>
      <c r="L4098" s="3">
        <f t="shared" si="194"/>
        <v>27365000</v>
      </c>
    </row>
    <row r="4099" spans="1:12" x14ac:dyDescent="0.25">
      <c r="A4099" t="s">
        <v>318</v>
      </c>
      <c r="B4099" t="s">
        <v>21</v>
      </c>
      <c r="C4099" t="s">
        <v>22</v>
      </c>
      <c r="D4099" t="s">
        <v>23</v>
      </c>
      <c r="E4099" t="s">
        <v>16</v>
      </c>
      <c r="F4099" t="s">
        <v>37</v>
      </c>
      <c r="G4099">
        <v>20</v>
      </c>
      <c r="H4099">
        <v>140000</v>
      </c>
      <c r="I4099" t="s">
        <v>25</v>
      </c>
      <c r="J4099">
        <f t="shared" si="192"/>
        <v>1</v>
      </c>
      <c r="K4099" t="str">
        <f t="shared" si="193"/>
        <v>MMBtu</v>
      </c>
      <c r="L4099" s="3">
        <f t="shared" si="194"/>
        <v>140000</v>
      </c>
    </row>
    <row r="4100" spans="1:12" x14ac:dyDescent="0.25">
      <c r="A4100" t="s">
        <v>318</v>
      </c>
      <c r="B4100" t="s">
        <v>21</v>
      </c>
      <c r="C4100" t="s">
        <v>22</v>
      </c>
      <c r="D4100" t="s">
        <v>23</v>
      </c>
      <c r="E4100" t="s">
        <v>13</v>
      </c>
      <c r="F4100" t="s">
        <v>33</v>
      </c>
      <c r="G4100">
        <v>42</v>
      </c>
      <c r="H4100">
        <v>158800</v>
      </c>
      <c r="I4100" t="s">
        <v>25</v>
      </c>
      <c r="J4100">
        <f t="shared" si="192"/>
        <v>1</v>
      </c>
      <c r="K4100" t="str">
        <f t="shared" si="193"/>
        <v>MMBtu</v>
      </c>
      <c r="L4100" s="3">
        <f t="shared" si="194"/>
        <v>158800</v>
      </c>
    </row>
    <row r="4101" spans="1:12" x14ac:dyDescent="0.25">
      <c r="A4101" t="s">
        <v>318</v>
      </c>
      <c r="B4101" t="s">
        <v>21</v>
      </c>
      <c r="C4101" t="s">
        <v>22</v>
      </c>
      <c r="D4101" t="s">
        <v>23</v>
      </c>
      <c r="E4101" t="s">
        <v>27</v>
      </c>
      <c r="F4101" t="s">
        <v>33</v>
      </c>
      <c r="G4101">
        <v>38</v>
      </c>
      <c r="H4101">
        <v>293500</v>
      </c>
      <c r="I4101" t="s">
        <v>25</v>
      </c>
      <c r="J4101">
        <f t="shared" si="192"/>
        <v>1</v>
      </c>
      <c r="K4101" t="str">
        <f t="shared" si="193"/>
        <v>MMBtu</v>
      </c>
      <c r="L4101" s="3">
        <f t="shared" si="194"/>
        <v>293500</v>
      </c>
    </row>
    <row r="4102" spans="1:12" x14ac:dyDescent="0.25">
      <c r="A4102" t="s">
        <v>318</v>
      </c>
      <c r="B4102" t="s">
        <v>21</v>
      </c>
      <c r="C4102" t="s">
        <v>22</v>
      </c>
      <c r="D4102" t="s">
        <v>23</v>
      </c>
      <c r="E4102" t="s">
        <v>30</v>
      </c>
      <c r="F4102" t="s">
        <v>37</v>
      </c>
      <c r="G4102">
        <v>7</v>
      </c>
      <c r="H4102">
        <v>470000</v>
      </c>
      <c r="I4102" t="s">
        <v>25</v>
      </c>
      <c r="J4102">
        <f t="shared" si="192"/>
        <v>1</v>
      </c>
      <c r="K4102" t="str">
        <f t="shared" si="193"/>
        <v>MMBtu</v>
      </c>
      <c r="L4102" s="3">
        <f t="shared" si="194"/>
        <v>470000</v>
      </c>
    </row>
    <row r="4103" spans="1:12" x14ac:dyDescent="0.25">
      <c r="A4103" t="s">
        <v>318</v>
      </c>
      <c r="B4103" t="s">
        <v>21</v>
      </c>
      <c r="C4103" t="s">
        <v>22</v>
      </c>
      <c r="D4103" t="s">
        <v>23</v>
      </c>
      <c r="E4103" t="s">
        <v>16</v>
      </c>
      <c r="F4103" t="s">
        <v>33</v>
      </c>
      <c r="G4103">
        <v>88</v>
      </c>
      <c r="H4103">
        <v>602499</v>
      </c>
      <c r="I4103" t="s">
        <v>25</v>
      </c>
      <c r="J4103">
        <f t="shared" si="192"/>
        <v>1</v>
      </c>
      <c r="K4103" t="str">
        <f t="shared" si="193"/>
        <v>MMBtu</v>
      </c>
      <c r="L4103" s="3">
        <f t="shared" si="194"/>
        <v>602499</v>
      </c>
    </row>
    <row r="4104" spans="1:12" x14ac:dyDescent="0.25">
      <c r="A4104" t="s">
        <v>318</v>
      </c>
      <c r="B4104" t="s">
        <v>21</v>
      </c>
      <c r="C4104" t="s">
        <v>22</v>
      </c>
      <c r="D4104" t="s">
        <v>23</v>
      </c>
      <c r="E4104" t="s">
        <v>18</v>
      </c>
      <c r="F4104" t="s">
        <v>33</v>
      </c>
      <c r="G4104">
        <v>159</v>
      </c>
      <c r="H4104">
        <v>770115</v>
      </c>
      <c r="I4104" t="s">
        <v>25</v>
      </c>
      <c r="J4104">
        <f t="shared" si="192"/>
        <v>1</v>
      </c>
      <c r="K4104" t="str">
        <f t="shared" si="193"/>
        <v>MMBtu</v>
      </c>
      <c r="L4104" s="3">
        <f t="shared" si="194"/>
        <v>770115</v>
      </c>
    </row>
    <row r="4105" spans="1:12" x14ac:dyDescent="0.25">
      <c r="A4105" t="s">
        <v>318</v>
      </c>
      <c r="B4105" t="s">
        <v>21</v>
      </c>
      <c r="C4105" t="s">
        <v>22</v>
      </c>
      <c r="D4105" t="s">
        <v>23</v>
      </c>
      <c r="E4105" t="s">
        <v>30</v>
      </c>
      <c r="F4105" t="s">
        <v>33</v>
      </c>
      <c r="G4105">
        <v>107</v>
      </c>
      <c r="H4105">
        <v>1383197</v>
      </c>
      <c r="I4105" t="s">
        <v>25</v>
      </c>
      <c r="J4105">
        <f t="shared" si="192"/>
        <v>1</v>
      </c>
      <c r="K4105" t="str">
        <f t="shared" si="193"/>
        <v>MMBtu</v>
      </c>
      <c r="L4105" s="3">
        <f t="shared" si="194"/>
        <v>1383197</v>
      </c>
    </row>
    <row r="4106" spans="1:12" x14ac:dyDescent="0.25">
      <c r="A4106" t="s">
        <v>318</v>
      </c>
      <c r="B4106" t="s">
        <v>21</v>
      </c>
      <c r="C4106" t="s">
        <v>22</v>
      </c>
      <c r="D4106" t="s">
        <v>23</v>
      </c>
      <c r="E4106" t="s">
        <v>27</v>
      </c>
      <c r="F4106" t="s">
        <v>35</v>
      </c>
      <c r="G4106">
        <v>80</v>
      </c>
      <c r="H4106">
        <v>1473000</v>
      </c>
      <c r="I4106" t="s">
        <v>25</v>
      </c>
      <c r="J4106">
        <f t="shared" si="192"/>
        <v>1</v>
      </c>
      <c r="K4106" t="str">
        <f t="shared" si="193"/>
        <v>MMBtu</v>
      </c>
      <c r="L4106" s="3">
        <f t="shared" si="194"/>
        <v>1473000</v>
      </c>
    </row>
    <row r="4107" spans="1:12" x14ac:dyDescent="0.25">
      <c r="A4107" t="s">
        <v>318</v>
      </c>
      <c r="B4107" t="s">
        <v>21</v>
      </c>
      <c r="C4107" t="s">
        <v>22</v>
      </c>
      <c r="D4107" t="s">
        <v>20</v>
      </c>
      <c r="E4107" t="s">
        <v>13</v>
      </c>
      <c r="F4107" t="s">
        <v>36</v>
      </c>
      <c r="G4107">
        <v>2</v>
      </c>
      <c r="H4107">
        <v>2000000</v>
      </c>
      <c r="I4107" t="s">
        <v>25</v>
      </c>
      <c r="J4107">
        <f t="shared" si="192"/>
        <v>1</v>
      </c>
      <c r="K4107" t="str">
        <f t="shared" si="193"/>
        <v>MMBtu</v>
      </c>
      <c r="L4107" s="3">
        <f t="shared" si="194"/>
        <v>2000000</v>
      </c>
    </row>
    <row r="4108" spans="1:12" x14ac:dyDescent="0.25">
      <c r="A4108" t="s">
        <v>318</v>
      </c>
      <c r="B4108" t="s">
        <v>21</v>
      </c>
      <c r="C4108" t="s">
        <v>22</v>
      </c>
      <c r="D4108" t="s">
        <v>23</v>
      </c>
      <c r="E4108" t="s">
        <v>13</v>
      </c>
      <c r="F4108" t="s">
        <v>37</v>
      </c>
      <c r="G4108">
        <v>102</v>
      </c>
      <c r="H4108">
        <v>3346000</v>
      </c>
      <c r="I4108" t="s">
        <v>25</v>
      </c>
      <c r="J4108">
        <f t="shared" si="192"/>
        <v>1</v>
      </c>
      <c r="K4108" t="str">
        <f t="shared" si="193"/>
        <v>MMBtu</v>
      </c>
      <c r="L4108" s="3">
        <f t="shared" si="194"/>
        <v>3346000</v>
      </c>
    </row>
    <row r="4109" spans="1:12" x14ac:dyDescent="0.25">
      <c r="A4109" t="s">
        <v>318</v>
      </c>
      <c r="B4109" t="s">
        <v>21</v>
      </c>
      <c r="C4109" t="s">
        <v>22</v>
      </c>
      <c r="D4109" t="s">
        <v>23</v>
      </c>
      <c r="E4109" t="s">
        <v>30</v>
      </c>
      <c r="F4109" t="s">
        <v>35</v>
      </c>
      <c r="G4109">
        <v>114</v>
      </c>
      <c r="H4109">
        <v>3816240</v>
      </c>
      <c r="I4109" t="s">
        <v>25</v>
      </c>
      <c r="J4109">
        <f t="shared" si="192"/>
        <v>1</v>
      </c>
      <c r="K4109" t="str">
        <f t="shared" si="193"/>
        <v>MMBtu</v>
      </c>
      <c r="L4109" s="3">
        <f t="shared" si="194"/>
        <v>3816240</v>
      </c>
    </row>
    <row r="4110" spans="1:12" x14ac:dyDescent="0.25">
      <c r="A4110" t="s">
        <v>318</v>
      </c>
      <c r="B4110" t="s">
        <v>21</v>
      </c>
      <c r="C4110" t="s">
        <v>22</v>
      </c>
      <c r="D4110" t="s">
        <v>12</v>
      </c>
      <c r="E4110" t="s">
        <v>27</v>
      </c>
      <c r="F4110" t="s">
        <v>37</v>
      </c>
      <c r="G4110">
        <v>14</v>
      </c>
      <c r="H4110">
        <v>5660000</v>
      </c>
      <c r="I4110" t="s">
        <v>25</v>
      </c>
      <c r="J4110">
        <f t="shared" si="192"/>
        <v>1</v>
      </c>
      <c r="K4110" t="str">
        <f t="shared" si="193"/>
        <v>MMBtu</v>
      </c>
      <c r="L4110" s="3">
        <f t="shared" si="194"/>
        <v>5660000</v>
      </c>
    </row>
    <row r="4111" spans="1:12" x14ac:dyDescent="0.25">
      <c r="A4111" t="s">
        <v>318</v>
      </c>
      <c r="B4111" t="s">
        <v>21</v>
      </c>
      <c r="C4111" t="s">
        <v>22</v>
      </c>
      <c r="D4111" t="s">
        <v>23</v>
      </c>
      <c r="E4111" t="s">
        <v>18</v>
      </c>
      <c r="F4111" t="s">
        <v>37</v>
      </c>
      <c r="G4111">
        <v>183</v>
      </c>
      <c r="H4111">
        <v>6630000</v>
      </c>
      <c r="I4111" t="s">
        <v>25</v>
      </c>
      <c r="J4111">
        <f t="shared" si="192"/>
        <v>1</v>
      </c>
      <c r="K4111" t="str">
        <f t="shared" si="193"/>
        <v>MMBtu</v>
      </c>
      <c r="L4111" s="3">
        <f t="shared" si="194"/>
        <v>6630000</v>
      </c>
    </row>
    <row r="4112" spans="1:12" x14ac:dyDescent="0.25">
      <c r="A4112" t="s">
        <v>318</v>
      </c>
      <c r="B4112" t="s">
        <v>21</v>
      </c>
      <c r="C4112" t="s">
        <v>22</v>
      </c>
      <c r="D4112" t="s">
        <v>23</v>
      </c>
      <c r="E4112" t="s">
        <v>13</v>
      </c>
      <c r="F4112" t="s">
        <v>35</v>
      </c>
      <c r="G4112">
        <v>355</v>
      </c>
      <c r="H4112">
        <v>8899605</v>
      </c>
      <c r="I4112" t="s">
        <v>25</v>
      </c>
      <c r="J4112">
        <f t="shared" si="192"/>
        <v>1</v>
      </c>
      <c r="K4112" t="str">
        <f t="shared" si="193"/>
        <v>MMBtu</v>
      </c>
      <c r="L4112" s="3">
        <f t="shared" si="194"/>
        <v>8899605</v>
      </c>
    </row>
    <row r="4113" spans="1:12" x14ac:dyDescent="0.25">
      <c r="A4113" t="s">
        <v>318</v>
      </c>
      <c r="B4113" t="s">
        <v>21</v>
      </c>
      <c r="C4113" t="s">
        <v>22</v>
      </c>
      <c r="D4113" t="s">
        <v>12</v>
      </c>
      <c r="E4113" t="s">
        <v>13</v>
      </c>
      <c r="F4113" t="s">
        <v>37</v>
      </c>
      <c r="G4113">
        <v>31</v>
      </c>
      <c r="H4113">
        <v>10955000</v>
      </c>
      <c r="I4113" t="s">
        <v>25</v>
      </c>
      <c r="J4113">
        <f t="shared" si="192"/>
        <v>1</v>
      </c>
      <c r="K4113" t="str">
        <f t="shared" si="193"/>
        <v>MMBtu</v>
      </c>
      <c r="L4113" s="3">
        <f t="shared" si="194"/>
        <v>10955000</v>
      </c>
    </row>
    <row r="4114" spans="1:12" x14ac:dyDescent="0.25">
      <c r="A4114" t="s">
        <v>318</v>
      </c>
      <c r="B4114" t="s">
        <v>21</v>
      </c>
      <c r="C4114" t="s">
        <v>22</v>
      </c>
      <c r="D4114" t="s">
        <v>12</v>
      </c>
      <c r="E4114" t="s">
        <v>27</v>
      </c>
      <c r="F4114" t="s">
        <v>33</v>
      </c>
      <c r="G4114">
        <v>21</v>
      </c>
      <c r="H4114">
        <v>14310000</v>
      </c>
      <c r="I4114" t="s">
        <v>25</v>
      </c>
      <c r="J4114">
        <f t="shared" si="192"/>
        <v>1</v>
      </c>
      <c r="K4114" t="str">
        <f t="shared" si="193"/>
        <v>MMBtu</v>
      </c>
      <c r="L4114" s="3">
        <f t="shared" si="194"/>
        <v>14310000</v>
      </c>
    </row>
    <row r="4115" spans="1:12" x14ac:dyDescent="0.25">
      <c r="A4115" t="s">
        <v>318</v>
      </c>
      <c r="B4115" t="s">
        <v>21</v>
      </c>
      <c r="C4115" t="s">
        <v>22</v>
      </c>
      <c r="D4115" t="s">
        <v>23</v>
      </c>
      <c r="E4115" t="s">
        <v>16</v>
      </c>
      <c r="F4115" t="s">
        <v>35</v>
      </c>
      <c r="G4115">
        <v>358</v>
      </c>
      <c r="H4115">
        <v>14893473</v>
      </c>
      <c r="I4115" t="s">
        <v>25</v>
      </c>
      <c r="J4115">
        <f t="shared" si="192"/>
        <v>1</v>
      </c>
      <c r="K4115" t="str">
        <f t="shared" si="193"/>
        <v>MMBtu</v>
      </c>
      <c r="L4115" s="3">
        <f t="shared" si="194"/>
        <v>14893473</v>
      </c>
    </row>
    <row r="4116" spans="1:12" x14ac:dyDescent="0.25">
      <c r="A4116" t="s">
        <v>318</v>
      </c>
      <c r="B4116" t="s">
        <v>21</v>
      </c>
      <c r="C4116" t="s">
        <v>22</v>
      </c>
      <c r="D4116" t="s">
        <v>12</v>
      </c>
      <c r="E4116" t="s">
        <v>27</v>
      </c>
      <c r="F4116" t="s">
        <v>24</v>
      </c>
      <c r="G4116">
        <v>55</v>
      </c>
      <c r="H4116">
        <v>17535000</v>
      </c>
      <c r="I4116" t="s">
        <v>25</v>
      </c>
      <c r="J4116">
        <f t="shared" si="192"/>
        <v>1</v>
      </c>
      <c r="K4116" t="str">
        <f t="shared" si="193"/>
        <v>MMBtu</v>
      </c>
      <c r="L4116" s="3">
        <f t="shared" si="194"/>
        <v>17535000</v>
      </c>
    </row>
    <row r="4117" spans="1:12" x14ac:dyDescent="0.25">
      <c r="A4117" t="s">
        <v>318</v>
      </c>
      <c r="B4117" t="s">
        <v>21</v>
      </c>
      <c r="C4117" t="s">
        <v>22</v>
      </c>
      <c r="D4117" t="s">
        <v>12</v>
      </c>
      <c r="E4117" t="s">
        <v>13</v>
      </c>
      <c r="F4117" t="s">
        <v>24</v>
      </c>
      <c r="G4117">
        <v>84</v>
      </c>
      <c r="H4117">
        <v>19730000</v>
      </c>
      <c r="I4117" t="s">
        <v>25</v>
      </c>
      <c r="J4117">
        <f t="shared" si="192"/>
        <v>1</v>
      </c>
      <c r="K4117" t="str">
        <f t="shared" si="193"/>
        <v>MMBtu</v>
      </c>
      <c r="L4117" s="3">
        <f t="shared" si="194"/>
        <v>19730000</v>
      </c>
    </row>
    <row r="4118" spans="1:12" x14ac:dyDescent="0.25">
      <c r="A4118" t="s">
        <v>318</v>
      </c>
      <c r="B4118" t="s">
        <v>21</v>
      </c>
      <c r="C4118" t="s">
        <v>22</v>
      </c>
      <c r="D4118" t="s">
        <v>12</v>
      </c>
      <c r="E4118" t="s">
        <v>30</v>
      </c>
      <c r="F4118" t="s">
        <v>37</v>
      </c>
      <c r="G4118">
        <v>24</v>
      </c>
      <c r="H4118">
        <v>22500000</v>
      </c>
      <c r="I4118" t="s">
        <v>25</v>
      </c>
      <c r="J4118">
        <f t="shared" si="192"/>
        <v>1</v>
      </c>
      <c r="K4118" t="str">
        <f t="shared" si="193"/>
        <v>MMBtu</v>
      </c>
      <c r="L4118" s="3">
        <f t="shared" si="194"/>
        <v>22500000</v>
      </c>
    </row>
    <row r="4119" spans="1:12" x14ac:dyDescent="0.25">
      <c r="A4119" t="s">
        <v>318</v>
      </c>
      <c r="B4119" t="s">
        <v>21</v>
      </c>
      <c r="C4119" t="s">
        <v>22</v>
      </c>
      <c r="D4119" t="s">
        <v>12</v>
      </c>
      <c r="E4119" t="s">
        <v>13</v>
      </c>
      <c r="F4119" t="s">
        <v>33</v>
      </c>
      <c r="G4119">
        <v>97</v>
      </c>
      <c r="H4119">
        <v>25535000</v>
      </c>
      <c r="I4119" t="s">
        <v>25</v>
      </c>
      <c r="J4119">
        <f t="shared" si="192"/>
        <v>1</v>
      </c>
      <c r="K4119" t="str">
        <f t="shared" si="193"/>
        <v>MMBtu</v>
      </c>
      <c r="L4119" s="3">
        <f t="shared" si="194"/>
        <v>25535000</v>
      </c>
    </row>
    <row r="4120" spans="1:12" x14ac:dyDescent="0.25">
      <c r="A4120" t="s">
        <v>318</v>
      </c>
      <c r="B4120" t="s">
        <v>21</v>
      </c>
      <c r="C4120" t="s">
        <v>22</v>
      </c>
      <c r="D4120" t="s">
        <v>12</v>
      </c>
      <c r="E4120" t="s">
        <v>18</v>
      </c>
      <c r="F4120" t="s">
        <v>37</v>
      </c>
      <c r="G4120">
        <v>61</v>
      </c>
      <c r="H4120">
        <v>29020000</v>
      </c>
      <c r="I4120" t="s">
        <v>25</v>
      </c>
      <c r="J4120">
        <f t="shared" si="192"/>
        <v>1</v>
      </c>
      <c r="K4120" t="str">
        <f t="shared" si="193"/>
        <v>MMBtu</v>
      </c>
      <c r="L4120" s="3">
        <f t="shared" si="194"/>
        <v>29020000</v>
      </c>
    </row>
    <row r="4121" spans="1:12" x14ac:dyDescent="0.25">
      <c r="A4121" t="s">
        <v>318</v>
      </c>
      <c r="B4121" t="s">
        <v>21</v>
      </c>
      <c r="C4121" t="s">
        <v>22</v>
      </c>
      <c r="D4121" t="s">
        <v>12</v>
      </c>
      <c r="E4121" t="s">
        <v>27</v>
      </c>
      <c r="F4121" t="s">
        <v>35</v>
      </c>
      <c r="G4121">
        <v>89</v>
      </c>
      <c r="H4121">
        <v>29920000</v>
      </c>
      <c r="I4121" t="s">
        <v>25</v>
      </c>
      <c r="J4121">
        <f t="shared" si="192"/>
        <v>1</v>
      </c>
      <c r="K4121" t="str">
        <f t="shared" si="193"/>
        <v>MMBtu</v>
      </c>
      <c r="L4121" s="3">
        <f t="shared" si="194"/>
        <v>29920000</v>
      </c>
    </row>
    <row r="4122" spans="1:12" x14ac:dyDescent="0.25">
      <c r="A4122" t="s">
        <v>318</v>
      </c>
      <c r="B4122" t="s">
        <v>21</v>
      </c>
      <c r="C4122" t="s">
        <v>22</v>
      </c>
      <c r="D4122" t="s">
        <v>12</v>
      </c>
      <c r="E4122" t="s">
        <v>16</v>
      </c>
      <c r="F4122" t="s">
        <v>37</v>
      </c>
      <c r="G4122">
        <v>67</v>
      </c>
      <c r="H4122">
        <v>37500000</v>
      </c>
      <c r="I4122" t="s">
        <v>25</v>
      </c>
      <c r="J4122">
        <f t="shared" si="192"/>
        <v>1</v>
      </c>
      <c r="K4122" t="str">
        <f t="shared" si="193"/>
        <v>MMBtu</v>
      </c>
      <c r="L4122" s="3">
        <f t="shared" si="194"/>
        <v>37500000</v>
      </c>
    </row>
    <row r="4123" spans="1:12" x14ac:dyDescent="0.25">
      <c r="A4123" t="s">
        <v>318</v>
      </c>
      <c r="B4123" t="s">
        <v>21</v>
      </c>
      <c r="C4123" t="s">
        <v>22</v>
      </c>
      <c r="D4123" t="s">
        <v>12</v>
      </c>
      <c r="E4123" t="s">
        <v>16</v>
      </c>
      <c r="F4123" t="s">
        <v>33</v>
      </c>
      <c r="G4123">
        <v>43</v>
      </c>
      <c r="H4123">
        <v>42865000</v>
      </c>
      <c r="I4123" t="s">
        <v>25</v>
      </c>
      <c r="J4123">
        <f t="shared" si="192"/>
        <v>1</v>
      </c>
      <c r="K4123" t="str">
        <f t="shared" si="193"/>
        <v>MMBtu</v>
      </c>
      <c r="L4123" s="3">
        <f t="shared" si="194"/>
        <v>42865000</v>
      </c>
    </row>
    <row r="4124" spans="1:12" x14ac:dyDescent="0.25">
      <c r="A4124" t="s">
        <v>318</v>
      </c>
      <c r="B4124" t="s">
        <v>21</v>
      </c>
      <c r="C4124" t="s">
        <v>22</v>
      </c>
      <c r="D4124" t="s">
        <v>23</v>
      </c>
      <c r="E4124" t="s">
        <v>18</v>
      </c>
      <c r="F4124" t="s">
        <v>35</v>
      </c>
      <c r="G4124">
        <v>1202</v>
      </c>
      <c r="H4124">
        <v>44902437</v>
      </c>
      <c r="I4124" t="s">
        <v>25</v>
      </c>
      <c r="J4124">
        <f t="shared" si="192"/>
        <v>1</v>
      </c>
      <c r="K4124" t="str">
        <f t="shared" si="193"/>
        <v>MMBtu</v>
      </c>
      <c r="L4124" s="3">
        <f t="shared" si="194"/>
        <v>44902437</v>
      </c>
    </row>
    <row r="4125" spans="1:12" x14ac:dyDescent="0.25">
      <c r="A4125" t="s">
        <v>318</v>
      </c>
      <c r="B4125" t="s">
        <v>21</v>
      </c>
      <c r="C4125" t="s">
        <v>22</v>
      </c>
      <c r="D4125" t="s">
        <v>12</v>
      </c>
      <c r="E4125" t="s">
        <v>13</v>
      </c>
      <c r="F4125" t="s">
        <v>35</v>
      </c>
      <c r="G4125">
        <v>212</v>
      </c>
      <c r="H4125">
        <v>48114550</v>
      </c>
      <c r="I4125" t="s">
        <v>25</v>
      </c>
      <c r="J4125">
        <f t="shared" ref="J4125:J4188" si="195">IF(I4125="GJ",1.0542,1)</f>
        <v>1</v>
      </c>
      <c r="K4125" t="str">
        <f t="shared" ref="K4125:K4188" si="196">IF(I4125="GJ","MMBtu",I4125)</f>
        <v>MMBtu</v>
      </c>
      <c r="L4125" s="3">
        <f t="shared" ref="L4125:L4188" si="197">H4125*J4125</f>
        <v>48114550</v>
      </c>
    </row>
    <row r="4126" spans="1:12" x14ac:dyDescent="0.25">
      <c r="A4126" t="s">
        <v>318</v>
      </c>
      <c r="B4126" t="s">
        <v>21</v>
      </c>
      <c r="C4126" t="s">
        <v>22</v>
      </c>
      <c r="D4126" t="s">
        <v>12</v>
      </c>
      <c r="E4126" t="s">
        <v>27</v>
      </c>
      <c r="F4126" t="s">
        <v>36</v>
      </c>
      <c r="G4126">
        <v>140</v>
      </c>
      <c r="H4126">
        <v>55640000</v>
      </c>
      <c r="I4126" t="s">
        <v>25</v>
      </c>
      <c r="J4126">
        <f t="shared" si="195"/>
        <v>1</v>
      </c>
      <c r="K4126" t="str">
        <f t="shared" si="196"/>
        <v>MMBtu</v>
      </c>
      <c r="L4126" s="3">
        <f t="shared" si="197"/>
        <v>55640000</v>
      </c>
    </row>
    <row r="4127" spans="1:12" x14ac:dyDescent="0.25">
      <c r="A4127" t="s">
        <v>318</v>
      </c>
      <c r="B4127" t="s">
        <v>21</v>
      </c>
      <c r="C4127" t="s">
        <v>22</v>
      </c>
      <c r="D4127" t="s">
        <v>12</v>
      </c>
      <c r="E4127" t="s">
        <v>30</v>
      </c>
      <c r="F4127" t="s">
        <v>33</v>
      </c>
      <c r="G4127">
        <v>34</v>
      </c>
      <c r="H4127">
        <v>57380000</v>
      </c>
      <c r="I4127" t="s">
        <v>25</v>
      </c>
      <c r="J4127">
        <f t="shared" si="195"/>
        <v>1</v>
      </c>
      <c r="K4127" t="str">
        <f t="shared" si="196"/>
        <v>MMBtu</v>
      </c>
      <c r="L4127" s="3">
        <f t="shared" si="197"/>
        <v>57380000</v>
      </c>
    </row>
    <row r="4128" spans="1:12" x14ac:dyDescent="0.25">
      <c r="A4128" t="s">
        <v>318</v>
      </c>
      <c r="B4128" t="s">
        <v>21</v>
      </c>
      <c r="C4128" t="s">
        <v>22</v>
      </c>
      <c r="D4128" t="s">
        <v>12</v>
      </c>
      <c r="E4128" t="s">
        <v>30</v>
      </c>
      <c r="F4128" t="s">
        <v>24</v>
      </c>
      <c r="G4128">
        <v>234</v>
      </c>
      <c r="H4128">
        <v>100125000</v>
      </c>
      <c r="I4128" t="s">
        <v>25</v>
      </c>
      <c r="J4128">
        <f t="shared" si="195"/>
        <v>1</v>
      </c>
      <c r="K4128" t="str">
        <f t="shared" si="196"/>
        <v>MMBtu</v>
      </c>
      <c r="L4128" s="3">
        <f t="shared" si="197"/>
        <v>100125000</v>
      </c>
    </row>
    <row r="4129" spans="1:12" x14ac:dyDescent="0.25">
      <c r="A4129" t="s">
        <v>318</v>
      </c>
      <c r="B4129" t="s">
        <v>21</v>
      </c>
      <c r="C4129" t="s">
        <v>22</v>
      </c>
      <c r="D4129" t="s">
        <v>12</v>
      </c>
      <c r="E4129" t="s">
        <v>18</v>
      </c>
      <c r="F4129" t="s">
        <v>33</v>
      </c>
      <c r="G4129">
        <v>229</v>
      </c>
      <c r="H4129">
        <v>104921398</v>
      </c>
      <c r="I4129" t="s">
        <v>25</v>
      </c>
      <c r="J4129">
        <f t="shared" si="195"/>
        <v>1</v>
      </c>
      <c r="K4129" t="str">
        <f t="shared" si="196"/>
        <v>MMBtu</v>
      </c>
      <c r="L4129" s="3">
        <f t="shared" si="197"/>
        <v>104921398</v>
      </c>
    </row>
    <row r="4130" spans="1:12" x14ac:dyDescent="0.25">
      <c r="A4130" t="s">
        <v>318</v>
      </c>
      <c r="B4130" t="s">
        <v>21</v>
      </c>
      <c r="C4130" t="s">
        <v>22</v>
      </c>
      <c r="D4130" t="s">
        <v>12</v>
      </c>
      <c r="E4130" t="s">
        <v>13</v>
      </c>
      <c r="F4130" t="s">
        <v>36</v>
      </c>
      <c r="G4130">
        <v>539</v>
      </c>
      <c r="H4130">
        <v>104994048</v>
      </c>
      <c r="I4130" t="s">
        <v>25</v>
      </c>
      <c r="J4130">
        <f t="shared" si="195"/>
        <v>1</v>
      </c>
      <c r="K4130" t="str">
        <f t="shared" si="196"/>
        <v>MMBtu</v>
      </c>
      <c r="L4130" s="3">
        <f t="shared" si="197"/>
        <v>104994048</v>
      </c>
    </row>
    <row r="4131" spans="1:12" x14ac:dyDescent="0.25">
      <c r="A4131" t="s">
        <v>318</v>
      </c>
      <c r="B4131" t="s">
        <v>21</v>
      </c>
      <c r="C4131" t="s">
        <v>22</v>
      </c>
      <c r="D4131" t="s">
        <v>12</v>
      </c>
      <c r="E4131" t="s">
        <v>16</v>
      </c>
      <c r="F4131" t="s">
        <v>35</v>
      </c>
      <c r="G4131">
        <v>260</v>
      </c>
      <c r="H4131">
        <v>108985000</v>
      </c>
      <c r="I4131" t="s">
        <v>25</v>
      </c>
      <c r="J4131">
        <f t="shared" si="195"/>
        <v>1</v>
      </c>
      <c r="K4131" t="str">
        <f t="shared" si="196"/>
        <v>MMBtu</v>
      </c>
      <c r="L4131" s="3">
        <f t="shared" si="197"/>
        <v>108985000</v>
      </c>
    </row>
    <row r="4132" spans="1:12" x14ac:dyDescent="0.25">
      <c r="A4132" t="s">
        <v>318</v>
      </c>
      <c r="B4132" t="s">
        <v>21</v>
      </c>
      <c r="C4132" t="s">
        <v>22</v>
      </c>
      <c r="D4132" t="s">
        <v>12</v>
      </c>
      <c r="E4132" t="s">
        <v>30</v>
      </c>
      <c r="F4132" t="s">
        <v>35</v>
      </c>
      <c r="G4132">
        <v>211</v>
      </c>
      <c r="H4132">
        <v>110695000</v>
      </c>
      <c r="I4132" t="s">
        <v>25</v>
      </c>
      <c r="J4132">
        <f t="shared" si="195"/>
        <v>1</v>
      </c>
      <c r="K4132" t="str">
        <f t="shared" si="196"/>
        <v>MMBtu</v>
      </c>
      <c r="L4132" s="3">
        <f t="shared" si="197"/>
        <v>110695000</v>
      </c>
    </row>
    <row r="4133" spans="1:12" x14ac:dyDescent="0.25">
      <c r="A4133" t="s">
        <v>318</v>
      </c>
      <c r="B4133" t="s">
        <v>21</v>
      </c>
      <c r="C4133" t="s">
        <v>22</v>
      </c>
      <c r="D4133" t="s">
        <v>12</v>
      </c>
      <c r="E4133" t="s">
        <v>16</v>
      </c>
      <c r="F4133" t="s">
        <v>24</v>
      </c>
      <c r="G4133">
        <v>398</v>
      </c>
      <c r="H4133">
        <v>116010000</v>
      </c>
      <c r="I4133" t="s">
        <v>25</v>
      </c>
      <c r="J4133">
        <f t="shared" si="195"/>
        <v>1</v>
      </c>
      <c r="K4133" t="str">
        <f t="shared" si="196"/>
        <v>MMBtu</v>
      </c>
      <c r="L4133" s="3">
        <f t="shared" si="197"/>
        <v>116010000</v>
      </c>
    </row>
    <row r="4134" spans="1:12" x14ac:dyDescent="0.25">
      <c r="A4134" t="s">
        <v>318</v>
      </c>
      <c r="B4134" t="s">
        <v>21</v>
      </c>
      <c r="C4134" t="s">
        <v>22</v>
      </c>
      <c r="D4134" t="s">
        <v>12</v>
      </c>
      <c r="E4134" t="s">
        <v>18</v>
      </c>
      <c r="F4134" t="s">
        <v>24</v>
      </c>
      <c r="G4134">
        <v>361</v>
      </c>
      <c r="H4134">
        <v>121435000</v>
      </c>
      <c r="I4134" t="s">
        <v>25</v>
      </c>
      <c r="J4134">
        <f t="shared" si="195"/>
        <v>1</v>
      </c>
      <c r="K4134" t="str">
        <f t="shared" si="196"/>
        <v>MMBtu</v>
      </c>
      <c r="L4134" s="3">
        <f t="shared" si="197"/>
        <v>121435000</v>
      </c>
    </row>
    <row r="4135" spans="1:12" x14ac:dyDescent="0.25">
      <c r="A4135" t="s">
        <v>318</v>
      </c>
      <c r="B4135" t="s">
        <v>21</v>
      </c>
      <c r="C4135" t="s">
        <v>22</v>
      </c>
      <c r="D4135" t="s">
        <v>12</v>
      </c>
      <c r="E4135" t="s">
        <v>18</v>
      </c>
      <c r="F4135" t="s">
        <v>35</v>
      </c>
      <c r="G4135">
        <v>862</v>
      </c>
      <c r="H4135">
        <v>269571863</v>
      </c>
      <c r="I4135" t="s">
        <v>25</v>
      </c>
      <c r="J4135">
        <f t="shared" si="195"/>
        <v>1</v>
      </c>
      <c r="K4135" t="str">
        <f t="shared" si="196"/>
        <v>MMBtu</v>
      </c>
      <c r="L4135" s="3">
        <f t="shared" si="197"/>
        <v>269571863</v>
      </c>
    </row>
    <row r="4136" spans="1:12" x14ac:dyDescent="0.25">
      <c r="A4136" t="s">
        <v>318</v>
      </c>
      <c r="B4136" t="s">
        <v>21</v>
      </c>
      <c r="C4136" t="s">
        <v>22</v>
      </c>
      <c r="D4136" t="s">
        <v>12</v>
      </c>
      <c r="E4136" t="s">
        <v>30</v>
      </c>
      <c r="F4136" t="s">
        <v>36</v>
      </c>
      <c r="G4136">
        <v>828</v>
      </c>
      <c r="H4136">
        <v>271625000</v>
      </c>
      <c r="I4136" t="s">
        <v>25</v>
      </c>
      <c r="J4136">
        <f t="shared" si="195"/>
        <v>1</v>
      </c>
      <c r="K4136" t="str">
        <f t="shared" si="196"/>
        <v>MMBtu</v>
      </c>
      <c r="L4136" s="3">
        <f t="shared" si="197"/>
        <v>271625000</v>
      </c>
    </row>
    <row r="4137" spans="1:12" x14ac:dyDescent="0.25">
      <c r="A4137" t="s">
        <v>318</v>
      </c>
      <c r="B4137" t="s">
        <v>21</v>
      </c>
      <c r="C4137" t="s">
        <v>22</v>
      </c>
      <c r="D4137" t="s">
        <v>12</v>
      </c>
      <c r="E4137" t="s">
        <v>16</v>
      </c>
      <c r="F4137" t="s">
        <v>36</v>
      </c>
      <c r="G4137">
        <v>983</v>
      </c>
      <c r="H4137">
        <v>306930000</v>
      </c>
      <c r="I4137" t="s">
        <v>25</v>
      </c>
      <c r="J4137">
        <f t="shared" si="195"/>
        <v>1</v>
      </c>
      <c r="K4137" t="str">
        <f t="shared" si="196"/>
        <v>MMBtu</v>
      </c>
      <c r="L4137" s="3">
        <f t="shared" si="197"/>
        <v>306930000</v>
      </c>
    </row>
    <row r="4138" spans="1:12" x14ac:dyDescent="0.25">
      <c r="A4138" t="s">
        <v>318</v>
      </c>
      <c r="B4138" t="s">
        <v>21</v>
      </c>
      <c r="C4138" t="s">
        <v>22</v>
      </c>
      <c r="D4138" t="s">
        <v>12</v>
      </c>
      <c r="E4138" t="s">
        <v>18</v>
      </c>
      <c r="F4138" t="s">
        <v>36</v>
      </c>
      <c r="G4138">
        <v>1807</v>
      </c>
      <c r="H4138">
        <v>506567485</v>
      </c>
      <c r="I4138" t="s">
        <v>25</v>
      </c>
      <c r="J4138">
        <f t="shared" si="195"/>
        <v>1</v>
      </c>
      <c r="K4138" t="str">
        <f t="shared" si="196"/>
        <v>MMBtu</v>
      </c>
      <c r="L4138" s="3">
        <f t="shared" si="197"/>
        <v>506567485</v>
      </c>
    </row>
    <row r="4139" spans="1:12" x14ac:dyDescent="0.25">
      <c r="A4139" t="s">
        <v>318</v>
      </c>
      <c r="B4139" t="s">
        <v>21</v>
      </c>
      <c r="C4139" t="s">
        <v>11</v>
      </c>
      <c r="D4139" t="s">
        <v>23</v>
      </c>
      <c r="E4139" t="s">
        <v>13</v>
      </c>
      <c r="F4139" t="s">
        <v>24</v>
      </c>
      <c r="G4139">
        <v>5</v>
      </c>
      <c r="H4139">
        <v>2285</v>
      </c>
      <c r="I4139" t="s">
        <v>14</v>
      </c>
      <c r="J4139">
        <f t="shared" si="195"/>
        <v>1</v>
      </c>
      <c r="K4139" t="str">
        <f t="shared" si="196"/>
        <v>MWh</v>
      </c>
      <c r="L4139" s="3">
        <f t="shared" si="197"/>
        <v>2285</v>
      </c>
    </row>
    <row r="4140" spans="1:12" x14ac:dyDescent="0.25">
      <c r="A4140" t="s">
        <v>318</v>
      </c>
      <c r="B4140" t="s">
        <v>21</v>
      </c>
      <c r="C4140" t="s">
        <v>11</v>
      </c>
      <c r="D4140" t="s">
        <v>23</v>
      </c>
      <c r="E4140" t="s">
        <v>30</v>
      </c>
      <c r="F4140" t="s">
        <v>24</v>
      </c>
      <c r="G4140">
        <v>46</v>
      </c>
      <c r="H4140">
        <v>247244</v>
      </c>
      <c r="I4140" t="s">
        <v>14</v>
      </c>
      <c r="J4140">
        <f t="shared" si="195"/>
        <v>1</v>
      </c>
      <c r="K4140" t="str">
        <f t="shared" si="196"/>
        <v>MWh</v>
      </c>
      <c r="L4140" s="3">
        <f t="shared" si="197"/>
        <v>247244</v>
      </c>
    </row>
    <row r="4141" spans="1:12" x14ac:dyDescent="0.25">
      <c r="A4141" t="s">
        <v>318</v>
      </c>
      <c r="B4141" t="s">
        <v>21</v>
      </c>
      <c r="C4141" t="s">
        <v>11</v>
      </c>
      <c r="D4141" t="s">
        <v>23</v>
      </c>
      <c r="E4141" t="s">
        <v>18</v>
      </c>
      <c r="F4141" t="s">
        <v>24</v>
      </c>
      <c r="G4141">
        <v>70</v>
      </c>
      <c r="H4141">
        <v>253673</v>
      </c>
      <c r="I4141" t="s">
        <v>14</v>
      </c>
      <c r="J4141">
        <f t="shared" si="195"/>
        <v>1</v>
      </c>
      <c r="K4141" t="str">
        <f t="shared" si="196"/>
        <v>MWh</v>
      </c>
      <c r="L4141" s="3">
        <f t="shared" si="197"/>
        <v>253673</v>
      </c>
    </row>
    <row r="4142" spans="1:12" x14ac:dyDescent="0.25">
      <c r="A4142" t="s">
        <v>318</v>
      </c>
      <c r="B4142" t="s">
        <v>21</v>
      </c>
      <c r="C4142" t="s">
        <v>11</v>
      </c>
      <c r="D4142" t="s">
        <v>23</v>
      </c>
      <c r="E4142" t="s">
        <v>27</v>
      </c>
      <c r="F4142" t="s">
        <v>24</v>
      </c>
      <c r="G4142">
        <v>134</v>
      </c>
      <c r="H4142">
        <v>337550</v>
      </c>
      <c r="I4142" t="s">
        <v>14</v>
      </c>
      <c r="J4142">
        <f t="shared" si="195"/>
        <v>1</v>
      </c>
      <c r="K4142" t="str">
        <f t="shared" si="196"/>
        <v>MWh</v>
      </c>
      <c r="L4142" s="3">
        <f t="shared" si="197"/>
        <v>337550</v>
      </c>
    </row>
    <row r="4143" spans="1:12" x14ac:dyDescent="0.25">
      <c r="A4143" t="s">
        <v>318</v>
      </c>
      <c r="B4143" t="s">
        <v>21</v>
      </c>
      <c r="C4143" t="s">
        <v>11</v>
      </c>
      <c r="D4143" t="s">
        <v>23</v>
      </c>
      <c r="E4143" t="s">
        <v>16</v>
      </c>
      <c r="F4143" t="s">
        <v>24</v>
      </c>
      <c r="G4143">
        <v>31</v>
      </c>
      <c r="H4143">
        <v>439048</v>
      </c>
      <c r="I4143" t="s">
        <v>14</v>
      </c>
      <c r="J4143">
        <f t="shared" si="195"/>
        <v>1</v>
      </c>
      <c r="K4143" t="str">
        <f t="shared" si="196"/>
        <v>MWh</v>
      </c>
      <c r="L4143" s="3">
        <f t="shared" si="197"/>
        <v>439048</v>
      </c>
    </row>
    <row r="4144" spans="1:12" x14ac:dyDescent="0.25">
      <c r="A4144" t="s">
        <v>318</v>
      </c>
      <c r="B4144" t="s">
        <v>21</v>
      </c>
      <c r="C4144" t="s">
        <v>11</v>
      </c>
      <c r="D4144" t="s">
        <v>23</v>
      </c>
      <c r="E4144" t="s">
        <v>30</v>
      </c>
      <c r="F4144" t="s">
        <v>35</v>
      </c>
      <c r="G4144">
        <v>162</v>
      </c>
      <c r="H4144">
        <v>1369235</v>
      </c>
      <c r="I4144" t="s">
        <v>14</v>
      </c>
      <c r="J4144">
        <f t="shared" si="195"/>
        <v>1</v>
      </c>
      <c r="K4144" t="str">
        <f t="shared" si="196"/>
        <v>MWh</v>
      </c>
      <c r="L4144" s="3">
        <f t="shared" si="197"/>
        <v>1369235</v>
      </c>
    </row>
    <row r="4145" spans="1:12" x14ac:dyDescent="0.25">
      <c r="A4145" t="s">
        <v>318</v>
      </c>
      <c r="B4145" t="s">
        <v>21</v>
      </c>
      <c r="C4145" t="s">
        <v>11</v>
      </c>
      <c r="D4145" t="s">
        <v>23</v>
      </c>
      <c r="E4145" t="s">
        <v>27</v>
      </c>
      <c r="F4145" t="s">
        <v>35</v>
      </c>
      <c r="G4145">
        <v>104</v>
      </c>
      <c r="H4145">
        <v>1673700</v>
      </c>
      <c r="I4145" t="s">
        <v>14</v>
      </c>
      <c r="J4145">
        <f t="shared" si="195"/>
        <v>1</v>
      </c>
      <c r="K4145" t="str">
        <f t="shared" si="196"/>
        <v>MWh</v>
      </c>
      <c r="L4145" s="3">
        <f t="shared" si="197"/>
        <v>1673700</v>
      </c>
    </row>
    <row r="4146" spans="1:12" x14ac:dyDescent="0.25">
      <c r="A4146" t="s">
        <v>318</v>
      </c>
      <c r="B4146" t="s">
        <v>21</v>
      </c>
      <c r="C4146" t="s">
        <v>11</v>
      </c>
      <c r="D4146" t="s">
        <v>23</v>
      </c>
      <c r="E4146" t="s">
        <v>16</v>
      </c>
      <c r="F4146" t="s">
        <v>35</v>
      </c>
      <c r="G4146">
        <v>230</v>
      </c>
      <c r="H4146">
        <v>2216367</v>
      </c>
      <c r="I4146" t="s">
        <v>14</v>
      </c>
      <c r="J4146">
        <f t="shared" si="195"/>
        <v>1</v>
      </c>
      <c r="K4146" t="str">
        <f t="shared" si="196"/>
        <v>MWh</v>
      </c>
      <c r="L4146" s="3">
        <f t="shared" si="197"/>
        <v>2216367</v>
      </c>
    </row>
    <row r="4147" spans="1:12" x14ac:dyDescent="0.25">
      <c r="A4147" t="s">
        <v>318</v>
      </c>
      <c r="B4147" t="s">
        <v>21</v>
      </c>
      <c r="C4147" t="s">
        <v>11</v>
      </c>
      <c r="D4147" t="s">
        <v>23</v>
      </c>
      <c r="E4147" t="s">
        <v>13</v>
      </c>
      <c r="F4147" t="s">
        <v>35</v>
      </c>
      <c r="G4147">
        <v>226</v>
      </c>
      <c r="H4147">
        <v>2404627</v>
      </c>
      <c r="I4147" t="s">
        <v>14</v>
      </c>
      <c r="J4147">
        <f t="shared" si="195"/>
        <v>1</v>
      </c>
      <c r="K4147" t="str">
        <f t="shared" si="196"/>
        <v>MWh</v>
      </c>
      <c r="L4147" s="3">
        <f t="shared" si="197"/>
        <v>2404627</v>
      </c>
    </row>
    <row r="4148" spans="1:12" x14ac:dyDescent="0.25">
      <c r="A4148" t="s">
        <v>318</v>
      </c>
      <c r="B4148" t="s">
        <v>21</v>
      </c>
      <c r="C4148" t="s">
        <v>11</v>
      </c>
      <c r="D4148" t="s">
        <v>23</v>
      </c>
      <c r="E4148" t="s">
        <v>18</v>
      </c>
      <c r="F4148" t="s">
        <v>35</v>
      </c>
      <c r="G4148">
        <v>307</v>
      </c>
      <c r="H4148">
        <v>6735356</v>
      </c>
      <c r="I4148" t="s">
        <v>14</v>
      </c>
      <c r="J4148">
        <f t="shared" si="195"/>
        <v>1</v>
      </c>
      <c r="K4148" t="str">
        <f t="shared" si="196"/>
        <v>MWh</v>
      </c>
      <c r="L4148" s="3">
        <f t="shared" si="197"/>
        <v>6735356</v>
      </c>
    </row>
    <row r="4149" spans="1:12" x14ac:dyDescent="0.25">
      <c r="A4149" t="s">
        <v>59</v>
      </c>
      <c r="B4149" t="s">
        <v>26</v>
      </c>
      <c r="C4149" t="s">
        <v>22</v>
      </c>
      <c r="D4149" t="s">
        <v>23</v>
      </c>
      <c r="E4149" t="s">
        <v>32</v>
      </c>
      <c r="F4149" t="s">
        <v>28</v>
      </c>
      <c r="G4149">
        <v>5</v>
      </c>
      <c r="H4149">
        <v>5250000</v>
      </c>
      <c r="I4149" t="s">
        <v>29</v>
      </c>
      <c r="J4149">
        <f t="shared" si="195"/>
        <v>1.0542</v>
      </c>
      <c r="K4149" t="str">
        <f t="shared" si="196"/>
        <v>MMBtu</v>
      </c>
      <c r="L4149" s="3">
        <f t="shared" si="197"/>
        <v>5534550</v>
      </c>
    </row>
    <row r="4150" spans="1:12" x14ac:dyDescent="0.25">
      <c r="A4150" t="s">
        <v>59</v>
      </c>
      <c r="B4150" t="s">
        <v>26</v>
      </c>
      <c r="C4150" t="s">
        <v>22</v>
      </c>
      <c r="D4150" t="s">
        <v>12</v>
      </c>
      <c r="E4150" t="s">
        <v>27</v>
      </c>
      <c r="F4150" t="s">
        <v>28</v>
      </c>
      <c r="G4150">
        <v>6</v>
      </c>
      <c r="H4150">
        <v>6300000</v>
      </c>
      <c r="I4150" t="s">
        <v>29</v>
      </c>
      <c r="J4150">
        <f t="shared" si="195"/>
        <v>1.0542</v>
      </c>
      <c r="K4150" t="str">
        <f t="shared" si="196"/>
        <v>MMBtu</v>
      </c>
      <c r="L4150" s="3">
        <f t="shared" si="197"/>
        <v>6641460</v>
      </c>
    </row>
    <row r="4151" spans="1:12" x14ac:dyDescent="0.25">
      <c r="A4151" t="s">
        <v>59</v>
      </c>
      <c r="B4151" t="s">
        <v>26</v>
      </c>
      <c r="C4151" t="s">
        <v>22</v>
      </c>
      <c r="D4151" t="s">
        <v>12</v>
      </c>
      <c r="E4151" t="s">
        <v>32</v>
      </c>
      <c r="F4151" t="s">
        <v>28</v>
      </c>
      <c r="G4151">
        <v>6</v>
      </c>
      <c r="H4151">
        <v>6300000</v>
      </c>
      <c r="I4151" t="s">
        <v>29</v>
      </c>
      <c r="J4151">
        <f t="shared" si="195"/>
        <v>1.0542</v>
      </c>
      <c r="K4151" t="str">
        <f t="shared" si="196"/>
        <v>MMBtu</v>
      </c>
      <c r="L4151" s="3">
        <f t="shared" si="197"/>
        <v>6641460</v>
      </c>
    </row>
    <row r="4152" spans="1:12" x14ac:dyDescent="0.25">
      <c r="A4152" t="s">
        <v>59</v>
      </c>
      <c r="B4152" t="s">
        <v>26</v>
      </c>
      <c r="C4152" t="s">
        <v>22</v>
      </c>
      <c r="D4152" t="s">
        <v>23</v>
      </c>
      <c r="E4152" t="s">
        <v>27</v>
      </c>
      <c r="F4152" t="s">
        <v>28</v>
      </c>
      <c r="G4152">
        <v>6</v>
      </c>
      <c r="H4152">
        <v>6300000</v>
      </c>
      <c r="I4152" t="s">
        <v>29</v>
      </c>
      <c r="J4152">
        <f t="shared" si="195"/>
        <v>1.0542</v>
      </c>
      <c r="K4152" t="str">
        <f t="shared" si="196"/>
        <v>MMBtu</v>
      </c>
      <c r="L4152" s="3">
        <f t="shared" si="197"/>
        <v>6641460</v>
      </c>
    </row>
    <row r="4153" spans="1:12" x14ac:dyDescent="0.25">
      <c r="A4153" t="s">
        <v>319</v>
      </c>
      <c r="B4153" t="s">
        <v>21</v>
      </c>
      <c r="C4153" t="s">
        <v>22</v>
      </c>
      <c r="D4153" t="s">
        <v>23</v>
      </c>
      <c r="E4153" t="s">
        <v>16</v>
      </c>
      <c r="F4153" t="s">
        <v>35</v>
      </c>
      <c r="G4153">
        <v>2</v>
      </c>
      <c r="H4153">
        <v>20000</v>
      </c>
      <c r="I4153" t="s">
        <v>25</v>
      </c>
      <c r="J4153">
        <f t="shared" si="195"/>
        <v>1</v>
      </c>
      <c r="K4153" t="str">
        <f t="shared" si="196"/>
        <v>MMBtu</v>
      </c>
      <c r="L4153" s="3">
        <f t="shared" si="197"/>
        <v>20000</v>
      </c>
    </row>
    <row r="4154" spans="1:12" x14ac:dyDescent="0.25">
      <c r="A4154" t="s">
        <v>319</v>
      </c>
      <c r="B4154" t="s">
        <v>21</v>
      </c>
      <c r="C4154" t="s">
        <v>22</v>
      </c>
      <c r="D4154" t="s">
        <v>23</v>
      </c>
      <c r="E4154" t="s">
        <v>16</v>
      </c>
      <c r="F4154" t="s">
        <v>37</v>
      </c>
      <c r="G4154">
        <v>7</v>
      </c>
      <c r="H4154">
        <v>35000</v>
      </c>
      <c r="I4154" t="s">
        <v>25</v>
      </c>
      <c r="J4154">
        <f t="shared" si="195"/>
        <v>1</v>
      </c>
      <c r="K4154" t="str">
        <f t="shared" si="196"/>
        <v>MMBtu</v>
      </c>
      <c r="L4154" s="3">
        <f t="shared" si="197"/>
        <v>35000</v>
      </c>
    </row>
    <row r="4155" spans="1:12" x14ac:dyDescent="0.25">
      <c r="A4155" t="s">
        <v>319</v>
      </c>
      <c r="B4155" t="s">
        <v>21</v>
      </c>
      <c r="C4155" t="s">
        <v>22</v>
      </c>
      <c r="D4155" t="s">
        <v>23</v>
      </c>
      <c r="E4155" t="s">
        <v>18</v>
      </c>
      <c r="F4155" t="s">
        <v>37</v>
      </c>
      <c r="G4155">
        <v>9</v>
      </c>
      <c r="H4155">
        <v>65000</v>
      </c>
      <c r="I4155" t="s">
        <v>25</v>
      </c>
      <c r="J4155">
        <f t="shared" si="195"/>
        <v>1</v>
      </c>
      <c r="K4155" t="str">
        <f t="shared" si="196"/>
        <v>MMBtu</v>
      </c>
      <c r="L4155" s="3">
        <f t="shared" si="197"/>
        <v>65000</v>
      </c>
    </row>
    <row r="4156" spans="1:12" x14ac:dyDescent="0.25">
      <c r="A4156" t="s">
        <v>319</v>
      </c>
      <c r="B4156" t="s">
        <v>21</v>
      </c>
      <c r="C4156" t="s">
        <v>22</v>
      </c>
      <c r="D4156" t="s">
        <v>12</v>
      </c>
      <c r="E4156" t="s">
        <v>13</v>
      </c>
      <c r="F4156" t="s">
        <v>36</v>
      </c>
      <c r="G4156">
        <v>1</v>
      </c>
      <c r="H4156">
        <v>75000</v>
      </c>
      <c r="I4156" t="s">
        <v>25</v>
      </c>
      <c r="J4156">
        <f t="shared" si="195"/>
        <v>1</v>
      </c>
      <c r="K4156" t="str">
        <f t="shared" si="196"/>
        <v>MMBtu</v>
      </c>
      <c r="L4156" s="3">
        <f t="shared" si="197"/>
        <v>75000</v>
      </c>
    </row>
    <row r="4157" spans="1:12" x14ac:dyDescent="0.25">
      <c r="A4157" t="s">
        <v>319</v>
      </c>
      <c r="B4157" t="s">
        <v>21</v>
      </c>
      <c r="C4157" t="s">
        <v>22</v>
      </c>
      <c r="D4157" t="s">
        <v>12</v>
      </c>
      <c r="E4157" t="s">
        <v>13</v>
      </c>
      <c r="F4157" t="s">
        <v>35</v>
      </c>
      <c r="G4157">
        <v>1</v>
      </c>
      <c r="H4157">
        <v>155000</v>
      </c>
      <c r="I4157" t="s">
        <v>25</v>
      </c>
      <c r="J4157">
        <f t="shared" si="195"/>
        <v>1</v>
      </c>
      <c r="K4157" t="str">
        <f t="shared" si="196"/>
        <v>MMBtu</v>
      </c>
      <c r="L4157" s="3">
        <f t="shared" si="197"/>
        <v>155000</v>
      </c>
    </row>
    <row r="4158" spans="1:12" x14ac:dyDescent="0.25">
      <c r="A4158" t="s">
        <v>319</v>
      </c>
      <c r="B4158" t="s">
        <v>21</v>
      </c>
      <c r="C4158" t="s">
        <v>22</v>
      </c>
      <c r="D4158" t="s">
        <v>12</v>
      </c>
      <c r="E4158" t="s">
        <v>13</v>
      </c>
      <c r="F4158" t="s">
        <v>33</v>
      </c>
      <c r="G4158">
        <v>2</v>
      </c>
      <c r="H4158">
        <v>280000</v>
      </c>
      <c r="I4158" t="s">
        <v>25</v>
      </c>
      <c r="J4158">
        <f t="shared" si="195"/>
        <v>1</v>
      </c>
      <c r="K4158" t="str">
        <f t="shared" si="196"/>
        <v>MMBtu</v>
      </c>
      <c r="L4158" s="3">
        <f t="shared" si="197"/>
        <v>280000</v>
      </c>
    </row>
    <row r="4159" spans="1:12" x14ac:dyDescent="0.25">
      <c r="A4159" t="s">
        <v>319</v>
      </c>
      <c r="B4159" t="s">
        <v>21</v>
      </c>
      <c r="C4159" t="s">
        <v>22</v>
      </c>
      <c r="D4159" t="s">
        <v>23</v>
      </c>
      <c r="E4159" t="s">
        <v>17</v>
      </c>
      <c r="F4159" t="s">
        <v>35</v>
      </c>
      <c r="G4159">
        <v>36</v>
      </c>
      <c r="H4159">
        <v>329744</v>
      </c>
      <c r="I4159" t="s">
        <v>25</v>
      </c>
      <c r="J4159">
        <f t="shared" si="195"/>
        <v>1</v>
      </c>
      <c r="K4159" t="str">
        <f t="shared" si="196"/>
        <v>MMBtu</v>
      </c>
      <c r="L4159" s="3">
        <f t="shared" si="197"/>
        <v>329744</v>
      </c>
    </row>
    <row r="4160" spans="1:12" x14ac:dyDescent="0.25">
      <c r="A4160" t="s">
        <v>319</v>
      </c>
      <c r="B4160" t="s">
        <v>21</v>
      </c>
      <c r="C4160" t="s">
        <v>22</v>
      </c>
      <c r="D4160" t="s">
        <v>23</v>
      </c>
      <c r="E4160" t="s">
        <v>17</v>
      </c>
      <c r="F4160" t="s">
        <v>37</v>
      </c>
      <c r="G4160">
        <v>49</v>
      </c>
      <c r="H4160">
        <v>343228</v>
      </c>
      <c r="I4160" t="s">
        <v>25</v>
      </c>
      <c r="J4160">
        <f t="shared" si="195"/>
        <v>1</v>
      </c>
      <c r="K4160" t="str">
        <f t="shared" si="196"/>
        <v>MMBtu</v>
      </c>
      <c r="L4160" s="3">
        <f t="shared" si="197"/>
        <v>343228</v>
      </c>
    </row>
    <row r="4161" spans="1:12" x14ac:dyDescent="0.25">
      <c r="A4161" t="s">
        <v>319</v>
      </c>
      <c r="B4161" t="s">
        <v>21</v>
      </c>
      <c r="C4161" t="s">
        <v>22</v>
      </c>
      <c r="D4161" t="s">
        <v>23</v>
      </c>
      <c r="E4161" t="s">
        <v>15</v>
      </c>
      <c r="F4161" t="s">
        <v>35</v>
      </c>
      <c r="G4161">
        <v>44</v>
      </c>
      <c r="H4161">
        <v>379037</v>
      </c>
      <c r="I4161" t="s">
        <v>25</v>
      </c>
      <c r="J4161">
        <f t="shared" si="195"/>
        <v>1</v>
      </c>
      <c r="K4161" t="str">
        <f t="shared" si="196"/>
        <v>MMBtu</v>
      </c>
      <c r="L4161" s="3">
        <f t="shared" si="197"/>
        <v>379037</v>
      </c>
    </row>
    <row r="4162" spans="1:12" x14ac:dyDescent="0.25">
      <c r="A4162" t="s">
        <v>319</v>
      </c>
      <c r="B4162" t="s">
        <v>21</v>
      </c>
      <c r="C4162" t="s">
        <v>22</v>
      </c>
      <c r="D4162" t="s">
        <v>12</v>
      </c>
      <c r="E4162" t="s">
        <v>15</v>
      </c>
      <c r="F4162" t="s">
        <v>35</v>
      </c>
      <c r="G4162">
        <v>2</v>
      </c>
      <c r="H4162">
        <v>465000</v>
      </c>
      <c r="I4162" t="s">
        <v>25</v>
      </c>
      <c r="J4162">
        <f t="shared" si="195"/>
        <v>1</v>
      </c>
      <c r="K4162" t="str">
        <f t="shared" si="196"/>
        <v>MMBtu</v>
      </c>
      <c r="L4162" s="3">
        <f t="shared" si="197"/>
        <v>465000</v>
      </c>
    </row>
    <row r="4163" spans="1:12" x14ac:dyDescent="0.25">
      <c r="A4163" t="s">
        <v>319</v>
      </c>
      <c r="B4163" t="s">
        <v>21</v>
      </c>
      <c r="C4163" t="s">
        <v>22</v>
      </c>
      <c r="D4163" t="s">
        <v>23</v>
      </c>
      <c r="E4163" t="s">
        <v>15</v>
      </c>
      <c r="F4163" t="s">
        <v>37</v>
      </c>
      <c r="G4163">
        <v>49</v>
      </c>
      <c r="H4163">
        <v>595550</v>
      </c>
      <c r="I4163" t="s">
        <v>25</v>
      </c>
      <c r="J4163">
        <f t="shared" si="195"/>
        <v>1</v>
      </c>
      <c r="K4163" t="str">
        <f t="shared" si="196"/>
        <v>MMBtu</v>
      </c>
      <c r="L4163" s="3">
        <f t="shared" si="197"/>
        <v>595550</v>
      </c>
    </row>
    <row r="4164" spans="1:12" x14ac:dyDescent="0.25">
      <c r="A4164" t="s">
        <v>319</v>
      </c>
      <c r="B4164" t="s">
        <v>21</v>
      </c>
      <c r="C4164" t="s">
        <v>22</v>
      </c>
      <c r="D4164" t="s">
        <v>23</v>
      </c>
      <c r="E4164" t="s">
        <v>27</v>
      </c>
      <c r="F4164" t="s">
        <v>33</v>
      </c>
      <c r="G4164">
        <v>55</v>
      </c>
      <c r="H4164">
        <v>733790</v>
      </c>
      <c r="I4164" t="s">
        <v>25</v>
      </c>
      <c r="J4164">
        <f t="shared" si="195"/>
        <v>1</v>
      </c>
      <c r="K4164" t="str">
        <f t="shared" si="196"/>
        <v>MMBtu</v>
      </c>
      <c r="L4164" s="3">
        <f t="shared" si="197"/>
        <v>733790</v>
      </c>
    </row>
    <row r="4165" spans="1:12" x14ac:dyDescent="0.25">
      <c r="A4165" t="s">
        <v>319</v>
      </c>
      <c r="B4165" t="s">
        <v>21</v>
      </c>
      <c r="C4165" t="s">
        <v>22</v>
      </c>
      <c r="D4165" t="s">
        <v>23</v>
      </c>
      <c r="E4165" t="s">
        <v>18</v>
      </c>
      <c r="F4165" t="s">
        <v>35</v>
      </c>
      <c r="G4165">
        <v>97</v>
      </c>
      <c r="H4165">
        <v>760021</v>
      </c>
      <c r="I4165" t="s">
        <v>25</v>
      </c>
      <c r="J4165">
        <f t="shared" si="195"/>
        <v>1</v>
      </c>
      <c r="K4165" t="str">
        <f t="shared" si="196"/>
        <v>MMBtu</v>
      </c>
      <c r="L4165" s="3">
        <f t="shared" si="197"/>
        <v>760021</v>
      </c>
    </row>
    <row r="4166" spans="1:12" x14ac:dyDescent="0.25">
      <c r="A4166" t="s">
        <v>319</v>
      </c>
      <c r="B4166" t="s">
        <v>21</v>
      </c>
      <c r="C4166" t="s">
        <v>22</v>
      </c>
      <c r="D4166" t="s">
        <v>23</v>
      </c>
      <c r="E4166" t="s">
        <v>13</v>
      </c>
      <c r="F4166" t="s">
        <v>33</v>
      </c>
      <c r="G4166">
        <v>59</v>
      </c>
      <c r="H4166">
        <v>760275</v>
      </c>
      <c r="I4166" t="s">
        <v>25</v>
      </c>
      <c r="J4166">
        <f t="shared" si="195"/>
        <v>1</v>
      </c>
      <c r="K4166" t="str">
        <f t="shared" si="196"/>
        <v>MMBtu</v>
      </c>
      <c r="L4166" s="3">
        <f t="shared" si="197"/>
        <v>760275</v>
      </c>
    </row>
    <row r="4167" spans="1:12" x14ac:dyDescent="0.25">
      <c r="A4167" t="s">
        <v>319</v>
      </c>
      <c r="B4167" t="s">
        <v>21</v>
      </c>
      <c r="C4167" t="s">
        <v>22</v>
      </c>
      <c r="D4167" t="s">
        <v>12</v>
      </c>
      <c r="E4167" t="s">
        <v>15</v>
      </c>
      <c r="F4167" t="s">
        <v>33</v>
      </c>
      <c r="G4167">
        <v>4</v>
      </c>
      <c r="H4167">
        <v>770000</v>
      </c>
      <c r="I4167" t="s">
        <v>25</v>
      </c>
      <c r="J4167">
        <f t="shared" si="195"/>
        <v>1</v>
      </c>
      <c r="K4167" t="str">
        <f t="shared" si="196"/>
        <v>MMBtu</v>
      </c>
      <c r="L4167" s="3">
        <f t="shared" si="197"/>
        <v>770000</v>
      </c>
    </row>
    <row r="4168" spans="1:12" x14ac:dyDescent="0.25">
      <c r="A4168" t="s">
        <v>319</v>
      </c>
      <c r="B4168" t="s">
        <v>21</v>
      </c>
      <c r="C4168" t="s">
        <v>22</v>
      </c>
      <c r="D4168" t="s">
        <v>23</v>
      </c>
      <c r="E4168" t="s">
        <v>30</v>
      </c>
      <c r="F4168" t="s">
        <v>33</v>
      </c>
      <c r="G4168">
        <v>55</v>
      </c>
      <c r="H4168">
        <v>786367</v>
      </c>
      <c r="I4168" t="s">
        <v>25</v>
      </c>
      <c r="J4168">
        <f t="shared" si="195"/>
        <v>1</v>
      </c>
      <c r="K4168" t="str">
        <f t="shared" si="196"/>
        <v>MMBtu</v>
      </c>
      <c r="L4168" s="3">
        <f t="shared" si="197"/>
        <v>786367</v>
      </c>
    </row>
    <row r="4169" spans="1:12" x14ac:dyDescent="0.25">
      <c r="A4169" t="s">
        <v>319</v>
      </c>
      <c r="B4169" t="s">
        <v>21</v>
      </c>
      <c r="C4169" t="s">
        <v>22</v>
      </c>
      <c r="D4169" t="s">
        <v>23</v>
      </c>
      <c r="E4169" t="s">
        <v>17</v>
      </c>
      <c r="F4169" t="s">
        <v>33</v>
      </c>
      <c r="G4169">
        <v>91</v>
      </c>
      <c r="H4169">
        <v>1010107</v>
      </c>
      <c r="I4169" t="s">
        <v>25</v>
      </c>
      <c r="J4169">
        <f t="shared" si="195"/>
        <v>1</v>
      </c>
      <c r="K4169" t="str">
        <f t="shared" si="196"/>
        <v>MMBtu</v>
      </c>
      <c r="L4169" s="3">
        <f t="shared" si="197"/>
        <v>1010107</v>
      </c>
    </row>
    <row r="4170" spans="1:12" x14ac:dyDescent="0.25">
      <c r="A4170" t="s">
        <v>319</v>
      </c>
      <c r="B4170" t="s">
        <v>21</v>
      </c>
      <c r="C4170" t="s">
        <v>22</v>
      </c>
      <c r="D4170" t="s">
        <v>23</v>
      </c>
      <c r="E4170" t="s">
        <v>13</v>
      </c>
      <c r="F4170" t="s">
        <v>35</v>
      </c>
      <c r="G4170">
        <v>99</v>
      </c>
      <c r="H4170">
        <v>1115000</v>
      </c>
      <c r="I4170" t="s">
        <v>25</v>
      </c>
      <c r="J4170">
        <f t="shared" si="195"/>
        <v>1</v>
      </c>
      <c r="K4170" t="str">
        <f t="shared" si="196"/>
        <v>MMBtu</v>
      </c>
      <c r="L4170" s="3">
        <f t="shared" si="197"/>
        <v>1115000</v>
      </c>
    </row>
    <row r="4171" spans="1:12" x14ac:dyDescent="0.25">
      <c r="A4171" t="s">
        <v>319</v>
      </c>
      <c r="B4171" t="s">
        <v>21</v>
      </c>
      <c r="C4171" t="s">
        <v>22</v>
      </c>
      <c r="D4171" t="s">
        <v>23</v>
      </c>
      <c r="E4171" t="s">
        <v>18</v>
      </c>
      <c r="F4171" t="s">
        <v>33</v>
      </c>
      <c r="G4171">
        <v>174</v>
      </c>
      <c r="H4171">
        <v>1185977</v>
      </c>
      <c r="I4171" t="s">
        <v>25</v>
      </c>
      <c r="J4171">
        <f t="shared" si="195"/>
        <v>1</v>
      </c>
      <c r="K4171" t="str">
        <f t="shared" si="196"/>
        <v>MMBtu</v>
      </c>
      <c r="L4171" s="3">
        <f t="shared" si="197"/>
        <v>1185977</v>
      </c>
    </row>
    <row r="4172" spans="1:12" x14ac:dyDescent="0.25">
      <c r="A4172" t="s">
        <v>319</v>
      </c>
      <c r="B4172" t="s">
        <v>21</v>
      </c>
      <c r="C4172" t="s">
        <v>22</v>
      </c>
      <c r="D4172" t="s">
        <v>23</v>
      </c>
      <c r="E4172" t="s">
        <v>15</v>
      </c>
      <c r="F4172" t="s">
        <v>33</v>
      </c>
      <c r="G4172">
        <v>169</v>
      </c>
      <c r="H4172">
        <v>1637078</v>
      </c>
      <c r="I4172" t="s">
        <v>25</v>
      </c>
      <c r="J4172">
        <f t="shared" si="195"/>
        <v>1</v>
      </c>
      <c r="K4172" t="str">
        <f t="shared" si="196"/>
        <v>MMBtu</v>
      </c>
      <c r="L4172" s="3">
        <f t="shared" si="197"/>
        <v>1637078</v>
      </c>
    </row>
    <row r="4173" spans="1:12" x14ac:dyDescent="0.25">
      <c r="A4173" t="s">
        <v>319</v>
      </c>
      <c r="B4173" t="s">
        <v>21</v>
      </c>
      <c r="C4173" t="s">
        <v>22</v>
      </c>
      <c r="D4173" t="s">
        <v>12</v>
      </c>
      <c r="E4173" t="s">
        <v>17</v>
      </c>
      <c r="F4173" t="s">
        <v>33</v>
      </c>
      <c r="G4173">
        <v>4</v>
      </c>
      <c r="H4173">
        <v>1680000</v>
      </c>
      <c r="I4173" t="s">
        <v>25</v>
      </c>
      <c r="J4173">
        <f t="shared" si="195"/>
        <v>1</v>
      </c>
      <c r="K4173" t="str">
        <f t="shared" si="196"/>
        <v>MMBtu</v>
      </c>
      <c r="L4173" s="3">
        <f t="shared" si="197"/>
        <v>1680000</v>
      </c>
    </row>
    <row r="4174" spans="1:12" x14ac:dyDescent="0.25">
      <c r="A4174" t="s">
        <v>319</v>
      </c>
      <c r="B4174" t="s">
        <v>21</v>
      </c>
      <c r="C4174" t="s">
        <v>22</v>
      </c>
      <c r="D4174" t="s">
        <v>23</v>
      </c>
      <c r="E4174" t="s">
        <v>16</v>
      </c>
      <c r="F4174" t="s">
        <v>33</v>
      </c>
      <c r="G4174">
        <v>214</v>
      </c>
      <c r="H4174">
        <v>1797842</v>
      </c>
      <c r="I4174" t="s">
        <v>25</v>
      </c>
      <c r="J4174">
        <f t="shared" si="195"/>
        <v>1</v>
      </c>
      <c r="K4174" t="str">
        <f t="shared" si="196"/>
        <v>MMBtu</v>
      </c>
      <c r="L4174" s="3">
        <f t="shared" si="197"/>
        <v>1797842</v>
      </c>
    </row>
    <row r="4175" spans="1:12" x14ac:dyDescent="0.25">
      <c r="A4175" t="s">
        <v>319</v>
      </c>
      <c r="B4175" t="s">
        <v>21</v>
      </c>
      <c r="C4175" t="s">
        <v>22</v>
      </c>
      <c r="D4175" t="s">
        <v>12</v>
      </c>
      <c r="E4175" t="s">
        <v>13</v>
      </c>
      <c r="F4175" t="s">
        <v>37</v>
      </c>
      <c r="G4175">
        <v>8</v>
      </c>
      <c r="H4175">
        <v>2677000</v>
      </c>
      <c r="I4175" t="s">
        <v>25</v>
      </c>
      <c r="J4175">
        <f t="shared" si="195"/>
        <v>1</v>
      </c>
      <c r="K4175" t="str">
        <f t="shared" si="196"/>
        <v>MMBtu</v>
      </c>
      <c r="L4175" s="3">
        <f t="shared" si="197"/>
        <v>2677000</v>
      </c>
    </row>
    <row r="4176" spans="1:12" x14ac:dyDescent="0.25">
      <c r="A4176" t="s">
        <v>319</v>
      </c>
      <c r="B4176" t="s">
        <v>21</v>
      </c>
      <c r="C4176" t="s">
        <v>22</v>
      </c>
      <c r="D4176" t="s">
        <v>12</v>
      </c>
      <c r="E4176" t="s">
        <v>15</v>
      </c>
      <c r="F4176" t="s">
        <v>37</v>
      </c>
      <c r="G4176">
        <v>17</v>
      </c>
      <c r="H4176">
        <v>6189345</v>
      </c>
      <c r="I4176" t="s">
        <v>25</v>
      </c>
      <c r="J4176">
        <f t="shared" si="195"/>
        <v>1</v>
      </c>
      <c r="K4176" t="str">
        <f t="shared" si="196"/>
        <v>MMBtu</v>
      </c>
      <c r="L4176" s="3">
        <f t="shared" si="197"/>
        <v>6189345</v>
      </c>
    </row>
    <row r="4177" spans="1:12" x14ac:dyDescent="0.25">
      <c r="A4177" t="s">
        <v>320</v>
      </c>
      <c r="B4177" t="s">
        <v>21</v>
      </c>
      <c r="C4177" t="s">
        <v>22</v>
      </c>
      <c r="D4177" t="s">
        <v>23</v>
      </c>
      <c r="E4177" t="s">
        <v>19</v>
      </c>
      <c r="F4177" t="s">
        <v>35</v>
      </c>
      <c r="G4177">
        <v>23</v>
      </c>
      <c r="H4177">
        <v>285043</v>
      </c>
      <c r="I4177" t="s">
        <v>25</v>
      </c>
      <c r="J4177">
        <f t="shared" si="195"/>
        <v>1</v>
      </c>
      <c r="K4177" t="str">
        <f t="shared" si="196"/>
        <v>MMBtu</v>
      </c>
      <c r="L4177" s="3">
        <f t="shared" si="197"/>
        <v>285043</v>
      </c>
    </row>
    <row r="4178" spans="1:12" x14ac:dyDescent="0.25">
      <c r="A4178" t="s">
        <v>320</v>
      </c>
      <c r="B4178" t="s">
        <v>21</v>
      </c>
      <c r="C4178" t="s">
        <v>22</v>
      </c>
      <c r="D4178" t="s">
        <v>23</v>
      </c>
      <c r="E4178" t="s">
        <v>17</v>
      </c>
      <c r="F4178" t="s">
        <v>37</v>
      </c>
      <c r="G4178">
        <v>32</v>
      </c>
      <c r="H4178">
        <v>493700</v>
      </c>
      <c r="I4178" t="s">
        <v>25</v>
      </c>
      <c r="J4178">
        <f t="shared" si="195"/>
        <v>1</v>
      </c>
      <c r="K4178" t="str">
        <f t="shared" si="196"/>
        <v>MMBtu</v>
      </c>
      <c r="L4178" s="3">
        <f t="shared" si="197"/>
        <v>493700</v>
      </c>
    </row>
    <row r="4179" spans="1:12" x14ac:dyDescent="0.25">
      <c r="A4179" t="s">
        <v>320</v>
      </c>
      <c r="B4179" t="s">
        <v>21</v>
      </c>
      <c r="C4179" t="s">
        <v>22</v>
      </c>
      <c r="D4179" t="s">
        <v>12</v>
      </c>
      <c r="E4179" t="s">
        <v>17</v>
      </c>
      <c r="F4179" t="s">
        <v>37</v>
      </c>
      <c r="G4179">
        <v>3</v>
      </c>
      <c r="H4179">
        <v>570400</v>
      </c>
      <c r="I4179" t="s">
        <v>25</v>
      </c>
      <c r="J4179">
        <f t="shared" si="195"/>
        <v>1</v>
      </c>
      <c r="K4179" t="str">
        <f t="shared" si="196"/>
        <v>MMBtu</v>
      </c>
      <c r="L4179" s="3">
        <f t="shared" si="197"/>
        <v>570400</v>
      </c>
    </row>
    <row r="4180" spans="1:12" x14ac:dyDescent="0.25">
      <c r="A4180" t="s">
        <v>320</v>
      </c>
      <c r="B4180" t="s">
        <v>21</v>
      </c>
      <c r="C4180" t="s">
        <v>22</v>
      </c>
      <c r="D4180" t="s">
        <v>12</v>
      </c>
      <c r="E4180" t="s">
        <v>17</v>
      </c>
      <c r="F4180" t="s">
        <v>35</v>
      </c>
      <c r="G4180">
        <v>1</v>
      </c>
      <c r="H4180">
        <v>620000</v>
      </c>
      <c r="I4180" t="s">
        <v>25</v>
      </c>
      <c r="J4180">
        <f t="shared" si="195"/>
        <v>1</v>
      </c>
      <c r="K4180" t="str">
        <f t="shared" si="196"/>
        <v>MMBtu</v>
      </c>
      <c r="L4180" s="3">
        <f t="shared" si="197"/>
        <v>620000</v>
      </c>
    </row>
    <row r="4181" spans="1:12" x14ac:dyDescent="0.25">
      <c r="A4181" t="s">
        <v>320</v>
      </c>
      <c r="B4181" t="s">
        <v>21</v>
      </c>
      <c r="C4181" t="s">
        <v>22</v>
      </c>
      <c r="D4181" t="s">
        <v>23</v>
      </c>
      <c r="E4181" t="s">
        <v>17</v>
      </c>
      <c r="F4181" t="s">
        <v>35</v>
      </c>
      <c r="G4181">
        <v>41</v>
      </c>
      <c r="H4181">
        <v>664284</v>
      </c>
      <c r="I4181" t="s">
        <v>25</v>
      </c>
      <c r="J4181">
        <f t="shared" si="195"/>
        <v>1</v>
      </c>
      <c r="K4181" t="str">
        <f t="shared" si="196"/>
        <v>MMBtu</v>
      </c>
      <c r="L4181" s="3">
        <f t="shared" si="197"/>
        <v>664284</v>
      </c>
    </row>
    <row r="4182" spans="1:12" x14ac:dyDescent="0.25">
      <c r="A4182" t="s">
        <v>320</v>
      </c>
      <c r="B4182" t="s">
        <v>21</v>
      </c>
      <c r="C4182" t="s">
        <v>22</v>
      </c>
      <c r="D4182" t="s">
        <v>23</v>
      </c>
      <c r="E4182" t="s">
        <v>19</v>
      </c>
      <c r="F4182" t="s">
        <v>33</v>
      </c>
      <c r="G4182">
        <v>84</v>
      </c>
      <c r="H4182">
        <v>821311</v>
      </c>
      <c r="I4182" t="s">
        <v>25</v>
      </c>
      <c r="J4182">
        <f t="shared" si="195"/>
        <v>1</v>
      </c>
      <c r="K4182" t="str">
        <f t="shared" si="196"/>
        <v>MMBtu</v>
      </c>
      <c r="L4182" s="3">
        <f t="shared" si="197"/>
        <v>821311</v>
      </c>
    </row>
    <row r="4183" spans="1:12" x14ac:dyDescent="0.25">
      <c r="A4183" t="s">
        <v>320</v>
      </c>
      <c r="B4183" t="s">
        <v>21</v>
      </c>
      <c r="C4183" t="s">
        <v>22</v>
      </c>
      <c r="D4183" t="s">
        <v>23</v>
      </c>
      <c r="E4183" t="s">
        <v>19</v>
      </c>
      <c r="F4183" t="s">
        <v>37</v>
      </c>
      <c r="G4183">
        <v>116</v>
      </c>
      <c r="H4183">
        <v>871165</v>
      </c>
      <c r="I4183" t="s">
        <v>25</v>
      </c>
      <c r="J4183">
        <f t="shared" si="195"/>
        <v>1</v>
      </c>
      <c r="K4183" t="str">
        <f t="shared" si="196"/>
        <v>MMBtu</v>
      </c>
      <c r="L4183" s="3">
        <f t="shared" si="197"/>
        <v>871165</v>
      </c>
    </row>
    <row r="4184" spans="1:12" x14ac:dyDescent="0.25">
      <c r="A4184" t="s">
        <v>320</v>
      </c>
      <c r="B4184" t="s">
        <v>21</v>
      </c>
      <c r="C4184" t="s">
        <v>22</v>
      </c>
      <c r="D4184" t="s">
        <v>12</v>
      </c>
      <c r="E4184" t="s">
        <v>17</v>
      </c>
      <c r="F4184" t="s">
        <v>33</v>
      </c>
      <c r="G4184">
        <v>4</v>
      </c>
      <c r="H4184">
        <v>1220000</v>
      </c>
      <c r="I4184" t="s">
        <v>25</v>
      </c>
      <c r="J4184">
        <f t="shared" si="195"/>
        <v>1</v>
      </c>
      <c r="K4184" t="str">
        <f t="shared" si="196"/>
        <v>MMBtu</v>
      </c>
      <c r="L4184" s="3">
        <f t="shared" si="197"/>
        <v>1220000</v>
      </c>
    </row>
    <row r="4185" spans="1:12" x14ac:dyDescent="0.25">
      <c r="A4185" t="s">
        <v>320</v>
      </c>
      <c r="B4185" t="s">
        <v>21</v>
      </c>
      <c r="C4185" t="s">
        <v>22</v>
      </c>
      <c r="D4185" t="s">
        <v>23</v>
      </c>
      <c r="E4185" t="s">
        <v>17</v>
      </c>
      <c r="F4185" t="s">
        <v>33</v>
      </c>
      <c r="G4185">
        <v>95</v>
      </c>
      <c r="H4185">
        <v>1260618</v>
      </c>
      <c r="I4185" t="s">
        <v>25</v>
      </c>
      <c r="J4185">
        <f t="shared" si="195"/>
        <v>1</v>
      </c>
      <c r="K4185" t="str">
        <f t="shared" si="196"/>
        <v>MMBtu</v>
      </c>
      <c r="L4185" s="3">
        <f t="shared" si="197"/>
        <v>1260618</v>
      </c>
    </row>
    <row r="4186" spans="1:12" x14ac:dyDescent="0.25">
      <c r="A4186" t="s">
        <v>322</v>
      </c>
      <c r="B4186" t="s">
        <v>21</v>
      </c>
      <c r="C4186" t="s">
        <v>22</v>
      </c>
      <c r="D4186" t="s">
        <v>23</v>
      </c>
      <c r="E4186" t="s">
        <v>17</v>
      </c>
      <c r="F4186" t="s">
        <v>35</v>
      </c>
      <c r="G4186">
        <v>1</v>
      </c>
      <c r="H4186">
        <v>4625</v>
      </c>
      <c r="I4186" t="s">
        <v>25</v>
      </c>
      <c r="J4186">
        <f t="shared" si="195"/>
        <v>1</v>
      </c>
      <c r="K4186" t="str">
        <f t="shared" si="196"/>
        <v>MMBtu</v>
      </c>
      <c r="L4186" s="3">
        <f t="shared" si="197"/>
        <v>4625</v>
      </c>
    </row>
    <row r="4187" spans="1:12" x14ac:dyDescent="0.25">
      <c r="A4187" t="s">
        <v>321</v>
      </c>
      <c r="B4187" t="s">
        <v>21</v>
      </c>
      <c r="C4187" t="s">
        <v>22</v>
      </c>
      <c r="D4187" t="s">
        <v>23</v>
      </c>
      <c r="E4187" t="s">
        <v>19</v>
      </c>
      <c r="F4187" t="s">
        <v>35</v>
      </c>
      <c r="G4187">
        <v>2</v>
      </c>
      <c r="H4187">
        <v>6500</v>
      </c>
      <c r="I4187" t="s">
        <v>25</v>
      </c>
      <c r="J4187">
        <f t="shared" si="195"/>
        <v>1</v>
      </c>
      <c r="K4187" t="str">
        <f t="shared" si="196"/>
        <v>MMBtu</v>
      </c>
      <c r="L4187" s="3">
        <f t="shared" si="197"/>
        <v>6500</v>
      </c>
    </row>
    <row r="4188" spans="1:12" x14ac:dyDescent="0.25">
      <c r="A4188" t="s">
        <v>321</v>
      </c>
      <c r="B4188" t="s">
        <v>21</v>
      </c>
      <c r="C4188" t="s">
        <v>22</v>
      </c>
      <c r="D4188" t="s">
        <v>23</v>
      </c>
      <c r="E4188" t="s">
        <v>17</v>
      </c>
      <c r="F4188" t="s">
        <v>35</v>
      </c>
      <c r="G4188">
        <v>8</v>
      </c>
      <c r="H4188">
        <v>37000</v>
      </c>
      <c r="I4188" t="s">
        <v>25</v>
      </c>
      <c r="J4188">
        <f t="shared" si="195"/>
        <v>1</v>
      </c>
      <c r="K4188" t="str">
        <f t="shared" si="196"/>
        <v>MMBtu</v>
      </c>
      <c r="L4188" s="3">
        <f t="shared" si="197"/>
        <v>37000</v>
      </c>
    </row>
    <row r="4189" spans="1:12" x14ac:dyDescent="0.25">
      <c r="A4189" t="s">
        <v>321</v>
      </c>
      <c r="B4189" t="s">
        <v>21</v>
      </c>
      <c r="C4189" t="s">
        <v>22</v>
      </c>
      <c r="D4189" t="s">
        <v>12</v>
      </c>
      <c r="E4189" t="s">
        <v>30</v>
      </c>
      <c r="F4189" t="s">
        <v>24</v>
      </c>
      <c r="G4189">
        <v>1</v>
      </c>
      <c r="H4189">
        <v>155000</v>
      </c>
      <c r="I4189" t="s">
        <v>25</v>
      </c>
      <c r="J4189">
        <f t="shared" ref="J4189:J4252" si="198">IF(I4189="GJ",1.0542,1)</f>
        <v>1</v>
      </c>
      <c r="K4189" t="str">
        <f t="shared" ref="K4189:K4252" si="199">IF(I4189="GJ","MMBtu",I4189)</f>
        <v>MMBtu</v>
      </c>
      <c r="L4189" s="3">
        <f t="shared" ref="L4189:L4252" si="200">H4189*J4189</f>
        <v>155000</v>
      </c>
    </row>
    <row r="4190" spans="1:12" x14ac:dyDescent="0.25">
      <c r="A4190" t="s">
        <v>321</v>
      </c>
      <c r="B4190" t="s">
        <v>21</v>
      </c>
      <c r="C4190" t="s">
        <v>22</v>
      </c>
      <c r="D4190" t="s">
        <v>23</v>
      </c>
      <c r="E4190" t="s">
        <v>15</v>
      </c>
      <c r="F4190" t="s">
        <v>35</v>
      </c>
      <c r="G4190">
        <v>17</v>
      </c>
      <c r="H4190">
        <v>256696</v>
      </c>
      <c r="I4190" t="s">
        <v>25</v>
      </c>
      <c r="J4190">
        <f t="shared" si="198"/>
        <v>1</v>
      </c>
      <c r="K4190" t="str">
        <f t="shared" si="199"/>
        <v>MMBtu</v>
      </c>
      <c r="L4190" s="3">
        <f t="shared" si="200"/>
        <v>256696</v>
      </c>
    </row>
    <row r="4191" spans="1:12" x14ac:dyDescent="0.25">
      <c r="A4191" t="s">
        <v>321</v>
      </c>
      <c r="B4191" t="s">
        <v>21</v>
      </c>
      <c r="C4191" t="s">
        <v>22</v>
      </c>
      <c r="D4191" t="s">
        <v>23</v>
      </c>
      <c r="E4191" t="s">
        <v>27</v>
      </c>
      <c r="F4191" t="s">
        <v>24</v>
      </c>
      <c r="G4191">
        <v>8</v>
      </c>
      <c r="H4191">
        <v>385000</v>
      </c>
      <c r="I4191" t="s">
        <v>25</v>
      </c>
      <c r="J4191">
        <f t="shared" si="198"/>
        <v>1</v>
      </c>
      <c r="K4191" t="str">
        <f t="shared" si="199"/>
        <v>MMBtu</v>
      </c>
      <c r="L4191" s="3">
        <f t="shared" si="200"/>
        <v>385000</v>
      </c>
    </row>
    <row r="4192" spans="1:12" x14ac:dyDescent="0.25">
      <c r="A4192" t="s">
        <v>321</v>
      </c>
      <c r="B4192" t="s">
        <v>21</v>
      </c>
      <c r="C4192" t="s">
        <v>22</v>
      </c>
      <c r="D4192" t="s">
        <v>12</v>
      </c>
      <c r="E4192" t="s">
        <v>16</v>
      </c>
      <c r="F4192" t="s">
        <v>24</v>
      </c>
      <c r="G4192">
        <v>6</v>
      </c>
      <c r="H4192">
        <v>720000</v>
      </c>
      <c r="I4192" t="s">
        <v>25</v>
      </c>
      <c r="J4192">
        <f t="shared" si="198"/>
        <v>1</v>
      </c>
      <c r="K4192" t="str">
        <f t="shared" si="199"/>
        <v>MMBtu</v>
      </c>
      <c r="L4192" s="3">
        <f t="shared" si="200"/>
        <v>720000</v>
      </c>
    </row>
    <row r="4193" spans="1:12" x14ac:dyDescent="0.25">
      <c r="A4193" t="s">
        <v>321</v>
      </c>
      <c r="B4193" t="s">
        <v>21</v>
      </c>
      <c r="C4193" t="s">
        <v>22</v>
      </c>
      <c r="D4193" t="s">
        <v>23</v>
      </c>
      <c r="E4193" t="s">
        <v>16</v>
      </c>
      <c r="F4193" t="s">
        <v>24</v>
      </c>
      <c r="G4193">
        <v>90</v>
      </c>
      <c r="H4193">
        <v>945000</v>
      </c>
      <c r="I4193" t="s">
        <v>25</v>
      </c>
      <c r="J4193">
        <f t="shared" si="198"/>
        <v>1</v>
      </c>
      <c r="K4193" t="str">
        <f t="shared" si="199"/>
        <v>MMBtu</v>
      </c>
      <c r="L4193" s="3">
        <f t="shared" si="200"/>
        <v>945000</v>
      </c>
    </row>
    <row r="4194" spans="1:12" x14ac:dyDescent="0.25">
      <c r="A4194" t="s">
        <v>321</v>
      </c>
      <c r="B4194" t="s">
        <v>21</v>
      </c>
      <c r="C4194" t="s">
        <v>22</v>
      </c>
      <c r="D4194" t="s">
        <v>12</v>
      </c>
      <c r="E4194" t="s">
        <v>18</v>
      </c>
      <c r="F4194" t="s">
        <v>24</v>
      </c>
      <c r="G4194">
        <v>8</v>
      </c>
      <c r="H4194">
        <v>990000</v>
      </c>
      <c r="I4194" t="s">
        <v>25</v>
      </c>
      <c r="J4194">
        <f t="shared" si="198"/>
        <v>1</v>
      </c>
      <c r="K4194" t="str">
        <f t="shared" si="199"/>
        <v>MMBtu</v>
      </c>
      <c r="L4194" s="3">
        <f t="shared" si="200"/>
        <v>990000</v>
      </c>
    </row>
    <row r="4195" spans="1:12" x14ac:dyDescent="0.25">
      <c r="A4195" t="s">
        <v>321</v>
      </c>
      <c r="B4195" t="s">
        <v>21</v>
      </c>
      <c r="C4195" t="s">
        <v>22</v>
      </c>
      <c r="D4195" t="s">
        <v>23</v>
      </c>
      <c r="E4195" t="s">
        <v>30</v>
      </c>
      <c r="F4195" t="s">
        <v>24</v>
      </c>
      <c r="G4195">
        <v>114</v>
      </c>
      <c r="H4195">
        <v>1460000</v>
      </c>
      <c r="I4195" t="s">
        <v>25</v>
      </c>
      <c r="J4195">
        <f t="shared" si="198"/>
        <v>1</v>
      </c>
      <c r="K4195" t="str">
        <f t="shared" si="199"/>
        <v>MMBtu</v>
      </c>
      <c r="L4195" s="3">
        <f t="shared" si="200"/>
        <v>1460000</v>
      </c>
    </row>
    <row r="4196" spans="1:12" x14ac:dyDescent="0.25">
      <c r="A4196" t="s">
        <v>321</v>
      </c>
      <c r="B4196" t="s">
        <v>21</v>
      </c>
      <c r="C4196" t="s">
        <v>22</v>
      </c>
      <c r="D4196" t="s">
        <v>23</v>
      </c>
      <c r="E4196" t="s">
        <v>18</v>
      </c>
      <c r="F4196" t="s">
        <v>24</v>
      </c>
      <c r="G4196">
        <v>93</v>
      </c>
      <c r="H4196">
        <v>1730000</v>
      </c>
      <c r="I4196" t="s">
        <v>25</v>
      </c>
      <c r="J4196">
        <f t="shared" si="198"/>
        <v>1</v>
      </c>
      <c r="K4196" t="str">
        <f t="shared" si="199"/>
        <v>MMBtu</v>
      </c>
      <c r="L4196" s="3">
        <f t="shared" si="200"/>
        <v>1730000</v>
      </c>
    </row>
    <row r="4197" spans="1:12" x14ac:dyDescent="0.25">
      <c r="A4197" t="s">
        <v>321</v>
      </c>
      <c r="B4197" t="s">
        <v>21</v>
      </c>
      <c r="C4197" t="s">
        <v>11</v>
      </c>
      <c r="D4197" t="s">
        <v>23</v>
      </c>
      <c r="E4197" t="s">
        <v>30</v>
      </c>
      <c r="F4197" t="s">
        <v>35</v>
      </c>
      <c r="G4197">
        <v>4</v>
      </c>
      <c r="H4197">
        <v>2285</v>
      </c>
      <c r="I4197" t="s">
        <v>14</v>
      </c>
      <c r="J4197">
        <f t="shared" si="198"/>
        <v>1</v>
      </c>
      <c r="K4197" t="str">
        <f t="shared" si="199"/>
        <v>MWh</v>
      </c>
      <c r="L4197" s="3">
        <f t="shared" si="200"/>
        <v>2285</v>
      </c>
    </row>
    <row r="4198" spans="1:12" x14ac:dyDescent="0.25">
      <c r="A4198" t="s">
        <v>321</v>
      </c>
      <c r="B4198" t="s">
        <v>21</v>
      </c>
      <c r="C4198" t="s">
        <v>11</v>
      </c>
      <c r="D4198" t="s">
        <v>23</v>
      </c>
      <c r="E4198" t="s">
        <v>16</v>
      </c>
      <c r="F4198" t="s">
        <v>35</v>
      </c>
      <c r="G4198">
        <v>19</v>
      </c>
      <c r="H4198">
        <v>11996</v>
      </c>
      <c r="I4198" t="s">
        <v>14</v>
      </c>
      <c r="J4198">
        <f t="shared" si="198"/>
        <v>1</v>
      </c>
      <c r="K4198" t="str">
        <f t="shared" si="199"/>
        <v>MWh</v>
      </c>
      <c r="L4198" s="3">
        <f t="shared" si="200"/>
        <v>11996</v>
      </c>
    </row>
    <row r="4199" spans="1:12" x14ac:dyDescent="0.25">
      <c r="A4199" t="s">
        <v>321</v>
      </c>
      <c r="B4199" t="s">
        <v>21</v>
      </c>
      <c r="C4199" t="s">
        <v>11</v>
      </c>
      <c r="D4199" t="s">
        <v>23</v>
      </c>
      <c r="E4199" t="s">
        <v>13</v>
      </c>
      <c r="F4199" t="s">
        <v>35</v>
      </c>
      <c r="G4199">
        <v>6</v>
      </c>
      <c r="H4199">
        <v>29459</v>
      </c>
      <c r="I4199" t="s">
        <v>14</v>
      </c>
      <c r="J4199">
        <f t="shared" si="198"/>
        <v>1</v>
      </c>
      <c r="K4199" t="str">
        <f t="shared" si="199"/>
        <v>MWh</v>
      </c>
      <c r="L4199" s="3">
        <f t="shared" si="200"/>
        <v>29459</v>
      </c>
    </row>
    <row r="4200" spans="1:12" x14ac:dyDescent="0.25">
      <c r="A4200" t="s">
        <v>321</v>
      </c>
      <c r="B4200" t="s">
        <v>21</v>
      </c>
      <c r="C4200" t="s">
        <v>11</v>
      </c>
      <c r="D4200" t="s">
        <v>23</v>
      </c>
      <c r="E4200" t="s">
        <v>15</v>
      </c>
      <c r="F4200" t="s">
        <v>35</v>
      </c>
      <c r="G4200">
        <v>43</v>
      </c>
      <c r="H4200">
        <v>58428</v>
      </c>
      <c r="I4200" t="s">
        <v>14</v>
      </c>
      <c r="J4200">
        <f t="shared" si="198"/>
        <v>1</v>
      </c>
      <c r="K4200" t="str">
        <f t="shared" si="199"/>
        <v>MWh</v>
      </c>
      <c r="L4200" s="3">
        <f t="shared" si="200"/>
        <v>58428</v>
      </c>
    </row>
    <row r="4201" spans="1:12" x14ac:dyDescent="0.25">
      <c r="A4201" t="s">
        <v>321</v>
      </c>
      <c r="B4201" t="s">
        <v>21</v>
      </c>
      <c r="C4201" t="s">
        <v>11</v>
      </c>
      <c r="D4201" t="s">
        <v>23</v>
      </c>
      <c r="E4201" t="s">
        <v>19</v>
      </c>
      <c r="F4201" t="s">
        <v>35</v>
      </c>
      <c r="G4201">
        <v>38</v>
      </c>
      <c r="H4201">
        <v>58900</v>
      </c>
      <c r="I4201" t="s">
        <v>14</v>
      </c>
      <c r="J4201">
        <f t="shared" si="198"/>
        <v>1</v>
      </c>
      <c r="K4201" t="str">
        <f t="shared" si="199"/>
        <v>MWh</v>
      </c>
      <c r="L4201" s="3">
        <f t="shared" si="200"/>
        <v>58900</v>
      </c>
    </row>
    <row r="4202" spans="1:12" x14ac:dyDescent="0.25">
      <c r="A4202" t="s">
        <v>321</v>
      </c>
      <c r="B4202" t="s">
        <v>21</v>
      </c>
      <c r="C4202" t="s">
        <v>11</v>
      </c>
      <c r="D4202" t="s">
        <v>23</v>
      </c>
      <c r="E4202" t="s">
        <v>17</v>
      </c>
      <c r="F4202" t="s">
        <v>35</v>
      </c>
      <c r="G4202">
        <v>173</v>
      </c>
      <c r="H4202">
        <v>387905</v>
      </c>
      <c r="I4202" t="s">
        <v>14</v>
      </c>
      <c r="J4202">
        <f t="shared" si="198"/>
        <v>1</v>
      </c>
      <c r="K4202" t="str">
        <f t="shared" si="199"/>
        <v>MWh</v>
      </c>
      <c r="L4202" s="3">
        <f t="shared" si="200"/>
        <v>387905</v>
      </c>
    </row>
    <row r="4203" spans="1:12" x14ac:dyDescent="0.25">
      <c r="A4203" t="s">
        <v>127</v>
      </c>
      <c r="B4203" t="s">
        <v>21</v>
      </c>
      <c r="C4203" t="s">
        <v>11</v>
      </c>
      <c r="D4203" t="s">
        <v>23</v>
      </c>
      <c r="E4203" t="s">
        <v>30</v>
      </c>
      <c r="F4203" t="s">
        <v>24</v>
      </c>
      <c r="G4203">
        <v>1</v>
      </c>
      <c r="H4203">
        <v>2285</v>
      </c>
      <c r="I4203" t="s">
        <v>14</v>
      </c>
      <c r="J4203">
        <f t="shared" si="198"/>
        <v>1</v>
      </c>
      <c r="K4203" t="str">
        <f t="shared" si="199"/>
        <v>MWh</v>
      </c>
      <c r="L4203" s="3">
        <f t="shared" si="200"/>
        <v>2285</v>
      </c>
    </row>
    <row r="4204" spans="1:12" x14ac:dyDescent="0.25">
      <c r="A4204" t="s">
        <v>127</v>
      </c>
      <c r="B4204" t="s">
        <v>21</v>
      </c>
      <c r="C4204" t="s">
        <v>11</v>
      </c>
      <c r="D4204" t="s">
        <v>23</v>
      </c>
      <c r="E4204" t="s">
        <v>15</v>
      </c>
      <c r="F4204" t="s">
        <v>24</v>
      </c>
      <c r="G4204">
        <v>31</v>
      </c>
      <c r="H4204">
        <v>11970</v>
      </c>
      <c r="I4204" t="s">
        <v>14</v>
      </c>
      <c r="J4204">
        <f t="shared" si="198"/>
        <v>1</v>
      </c>
      <c r="K4204" t="str">
        <f t="shared" si="199"/>
        <v>MWh</v>
      </c>
      <c r="L4204" s="3">
        <f t="shared" si="200"/>
        <v>11970</v>
      </c>
    </row>
    <row r="4205" spans="1:12" x14ac:dyDescent="0.25">
      <c r="A4205" t="s">
        <v>127</v>
      </c>
      <c r="B4205" t="s">
        <v>21</v>
      </c>
      <c r="C4205" t="s">
        <v>11</v>
      </c>
      <c r="D4205" t="s">
        <v>23</v>
      </c>
      <c r="E4205" t="s">
        <v>19</v>
      </c>
      <c r="F4205" t="s">
        <v>24</v>
      </c>
      <c r="G4205">
        <v>57</v>
      </c>
      <c r="H4205">
        <v>17568</v>
      </c>
      <c r="I4205" t="s">
        <v>14</v>
      </c>
      <c r="J4205">
        <f t="shared" si="198"/>
        <v>1</v>
      </c>
      <c r="K4205" t="str">
        <f t="shared" si="199"/>
        <v>MWh</v>
      </c>
      <c r="L4205" s="3">
        <f t="shared" si="200"/>
        <v>17568</v>
      </c>
    </row>
    <row r="4206" spans="1:12" x14ac:dyDescent="0.25">
      <c r="A4206" t="s">
        <v>127</v>
      </c>
      <c r="B4206" t="s">
        <v>21</v>
      </c>
      <c r="C4206" t="s">
        <v>11</v>
      </c>
      <c r="D4206" t="s">
        <v>23</v>
      </c>
      <c r="E4206" t="s">
        <v>17</v>
      </c>
      <c r="F4206" t="s">
        <v>24</v>
      </c>
      <c r="G4206">
        <v>76</v>
      </c>
      <c r="H4206">
        <v>23129</v>
      </c>
      <c r="I4206" t="s">
        <v>14</v>
      </c>
      <c r="J4206">
        <f t="shared" si="198"/>
        <v>1</v>
      </c>
      <c r="K4206" t="str">
        <f t="shared" si="199"/>
        <v>MWh</v>
      </c>
      <c r="L4206" s="3">
        <f t="shared" si="200"/>
        <v>23129</v>
      </c>
    </row>
    <row r="4207" spans="1:12" x14ac:dyDescent="0.25">
      <c r="A4207" t="s">
        <v>323</v>
      </c>
      <c r="B4207" t="s">
        <v>21</v>
      </c>
      <c r="C4207" t="s">
        <v>22</v>
      </c>
      <c r="D4207" t="s">
        <v>12</v>
      </c>
      <c r="E4207" t="s">
        <v>13</v>
      </c>
      <c r="F4207" t="s">
        <v>35</v>
      </c>
      <c r="G4207">
        <v>1</v>
      </c>
      <c r="H4207">
        <v>260000</v>
      </c>
      <c r="I4207" t="s">
        <v>25</v>
      </c>
      <c r="J4207">
        <f t="shared" si="198"/>
        <v>1</v>
      </c>
      <c r="K4207" t="str">
        <f t="shared" si="199"/>
        <v>MMBtu</v>
      </c>
      <c r="L4207" s="3">
        <f t="shared" si="200"/>
        <v>260000</v>
      </c>
    </row>
    <row r="4208" spans="1:12" x14ac:dyDescent="0.25">
      <c r="A4208" t="s">
        <v>323</v>
      </c>
      <c r="B4208" t="s">
        <v>21</v>
      </c>
      <c r="C4208" t="s">
        <v>22</v>
      </c>
      <c r="D4208" t="s">
        <v>12</v>
      </c>
      <c r="E4208" t="s">
        <v>17</v>
      </c>
      <c r="F4208" t="s">
        <v>35</v>
      </c>
      <c r="G4208">
        <v>1</v>
      </c>
      <c r="H4208">
        <v>435000</v>
      </c>
      <c r="I4208" t="s">
        <v>25</v>
      </c>
      <c r="J4208">
        <f t="shared" si="198"/>
        <v>1</v>
      </c>
      <c r="K4208" t="str">
        <f t="shared" si="199"/>
        <v>MMBtu</v>
      </c>
      <c r="L4208" s="3">
        <f t="shared" si="200"/>
        <v>435000</v>
      </c>
    </row>
    <row r="4209" spans="1:12" x14ac:dyDescent="0.25">
      <c r="A4209" t="s">
        <v>323</v>
      </c>
      <c r="B4209" t="s">
        <v>21</v>
      </c>
      <c r="C4209" t="s">
        <v>22</v>
      </c>
      <c r="D4209" t="s">
        <v>12</v>
      </c>
      <c r="E4209" t="s">
        <v>15</v>
      </c>
      <c r="F4209" t="s">
        <v>35</v>
      </c>
      <c r="G4209">
        <v>4</v>
      </c>
      <c r="H4209">
        <v>970000</v>
      </c>
      <c r="I4209" t="s">
        <v>25</v>
      </c>
      <c r="J4209">
        <f t="shared" si="198"/>
        <v>1</v>
      </c>
      <c r="K4209" t="str">
        <f t="shared" si="199"/>
        <v>MMBtu</v>
      </c>
      <c r="L4209" s="3">
        <f t="shared" si="200"/>
        <v>970000</v>
      </c>
    </row>
    <row r="4210" spans="1:12" x14ac:dyDescent="0.25">
      <c r="A4210" t="s">
        <v>323</v>
      </c>
      <c r="B4210" t="s">
        <v>21</v>
      </c>
      <c r="C4210" t="s">
        <v>22</v>
      </c>
      <c r="D4210" t="s">
        <v>12</v>
      </c>
      <c r="E4210" t="s">
        <v>19</v>
      </c>
      <c r="F4210" t="s">
        <v>35</v>
      </c>
      <c r="G4210">
        <v>10</v>
      </c>
      <c r="H4210">
        <v>2195000</v>
      </c>
      <c r="I4210" t="s">
        <v>25</v>
      </c>
      <c r="J4210">
        <f t="shared" si="198"/>
        <v>1</v>
      </c>
      <c r="K4210" t="str">
        <f t="shared" si="199"/>
        <v>MMBtu</v>
      </c>
      <c r="L4210" s="3">
        <f t="shared" si="200"/>
        <v>2195000</v>
      </c>
    </row>
    <row r="4211" spans="1:12" x14ac:dyDescent="0.25">
      <c r="A4211" t="s">
        <v>323</v>
      </c>
      <c r="B4211" t="s">
        <v>21</v>
      </c>
      <c r="C4211" t="s">
        <v>22</v>
      </c>
      <c r="D4211" t="s">
        <v>12</v>
      </c>
      <c r="E4211" t="s">
        <v>18</v>
      </c>
      <c r="F4211" t="s">
        <v>35</v>
      </c>
      <c r="G4211">
        <v>17</v>
      </c>
      <c r="H4211">
        <v>3800000</v>
      </c>
      <c r="I4211" t="s">
        <v>25</v>
      </c>
      <c r="J4211">
        <f t="shared" si="198"/>
        <v>1</v>
      </c>
      <c r="K4211" t="str">
        <f t="shared" si="199"/>
        <v>MMBtu</v>
      </c>
      <c r="L4211" s="3">
        <f t="shared" si="200"/>
        <v>3800000</v>
      </c>
    </row>
    <row r="4212" spans="1:12" x14ac:dyDescent="0.25">
      <c r="A4212" t="s">
        <v>323</v>
      </c>
      <c r="B4212" t="s">
        <v>21</v>
      </c>
      <c r="C4212" t="s">
        <v>22</v>
      </c>
      <c r="D4212" t="s">
        <v>12</v>
      </c>
      <c r="E4212" t="s">
        <v>30</v>
      </c>
      <c r="F4212" t="s">
        <v>36</v>
      </c>
      <c r="G4212">
        <v>19</v>
      </c>
      <c r="H4212">
        <v>6335000</v>
      </c>
      <c r="I4212" t="s">
        <v>25</v>
      </c>
      <c r="J4212">
        <f t="shared" si="198"/>
        <v>1</v>
      </c>
      <c r="K4212" t="str">
        <f t="shared" si="199"/>
        <v>MMBtu</v>
      </c>
      <c r="L4212" s="3">
        <f t="shared" si="200"/>
        <v>6335000</v>
      </c>
    </row>
    <row r="4213" spans="1:12" x14ac:dyDescent="0.25">
      <c r="A4213" t="s">
        <v>323</v>
      </c>
      <c r="B4213" t="s">
        <v>21</v>
      </c>
      <c r="C4213" t="s">
        <v>22</v>
      </c>
      <c r="D4213" t="s">
        <v>12</v>
      </c>
      <c r="E4213" t="s">
        <v>18</v>
      </c>
      <c r="F4213" t="s">
        <v>36</v>
      </c>
      <c r="G4213">
        <v>23</v>
      </c>
      <c r="H4213">
        <v>11025000</v>
      </c>
      <c r="I4213" t="s">
        <v>25</v>
      </c>
      <c r="J4213">
        <f t="shared" si="198"/>
        <v>1</v>
      </c>
      <c r="K4213" t="str">
        <f t="shared" si="199"/>
        <v>MMBtu</v>
      </c>
      <c r="L4213" s="3">
        <f t="shared" si="200"/>
        <v>11025000</v>
      </c>
    </row>
    <row r="4214" spans="1:12" x14ac:dyDescent="0.25">
      <c r="A4214" t="s">
        <v>323</v>
      </c>
      <c r="B4214" t="s">
        <v>21</v>
      </c>
      <c r="C4214" t="s">
        <v>22</v>
      </c>
      <c r="D4214" t="s">
        <v>12</v>
      </c>
      <c r="E4214" t="s">
        <v>16</v>
      </c>
      <c r="F4214" t="s">
        <v>36</v>
      </c>
      <c r="G4214">
        <v>37</v>
      </c>
      <c r="H4214">
        <v>11870000</v>
      </c>
      <c r="I4214" t="s">
        <v>25</v>
      </c>
      <c r="J4214">
        <f t="shared" si="198"/>
        <v>1</v>
      </c>
      <c r="K4214" t="str">
        <f t="shared" si="199"/>
        <v>MMBtu</v>
      </c>
      <c r="L4214" s="3">
        <f t="shared" si="200"/>
        <v>11870000</v>
      </c>
    </row>
    <row r="4215" spans="1:12" x14ac:dyDescent="0.25">
      <c r="A4215" t="s">
        <v>323</v>
      </c>
      <c r="B4215" t="s">
        <v>21</v>
      </c>
      <c r="C4215" t="s">
        <v>22</v>
      </c>
      <c r="D4215" t="s">
        <v>12</v>
      </c>
      <c r="E4215" t="s">
        <v>13</v>
      </c>
      <c r="F4215" t="s">
        <v>36</v>
      </c>
      <c r="G4215">
        <v>55</v>
      </c>
      <c r="H4215">
        <v>17810000</v>
      </c>
      <c r="I4215" t="s">
        <v>25</v>
      </c>
      <c r="J4215">
        <f t="shared" si="198"/>
        <v>1</v>
      </c>
      <c r="K4215" t="str">
        <f t="shared" si="199"/>
        <v>MMBtu</v>
      </c>
      <c r="L4215" s="3">
        <f t="shared" si="200"/>
        <v>17810000</v>
      </c>
    </row>
    <row r="4216" spans="1:12" x14ac:dyDescent="0.25">
      <c r="A4216" t="s">
        <v>323</v>
      </c>
      <c r="B4216" t="s">
        <v>21</v>
      </c>
      <c r="C4216" t="s">
        <v>22</v>
      </c>
      <c r="D4216" t="s">
        <v>12</v>
      </c>
      <c r="E4216" t="s">
        <v>15</v>
      </c>
      <c r="F4216" t="s">
        <v>36</v>
      </c>
      <c r="G4216">
        <v>70</v>
      </c>
      <c r="H4216">
        <v>20292500</v>
      </c>
      <c r="I4216" t="s">
        <v>25</v>
      </c>
      <c r="J4216">
        <f t="shared" si="198"/>
        <v>1</v>
      </c>
      <c r="K4216" t="str">
        <f t="shared" si="199"/>
        <v>MMBtu</v>
      </c>
      <c r="L4216" s="3">
        <f t="shared" si="200"/>
        <v>20292500</v>
      </c>
    </row>
    <row r="4217" spans="1:12" x14ac:dyDescent="0.25">
      <c r="A4217" t="s">
        <v>323</v>
      </c>
      <c r="B4217" t="s">
        <v>21</v>
      </c>
      <c r="C4217" t="s">
        <v>22</v>
      </c>
      <c r="D4217" t="s">
        <v>12</v>
      </c>
      <c r="E4217" t="s">
        <v>19</v>
      </c>
      <c r="F4217" t="s">
        <v>36</v>
      </c>
      <c r="G4217">
        <v>73</v>
      </c>
      <c r="H4217">
        <v>22117500</v>
      </c>
      <c r="I4217" t="s">
        <v>25</v>
      </c>
      <c r="J4217">
        <f t="shared" si="198"/>
        <v>1</v>
      </c>
      <c r="K4217" t="str">
        <f t="shared" si="199"/>
        <v>MMBtu</v>
      </c>
      <c r="L4217" s="3">
        <f t="shared" si="200"/>
        <v>22117500</v>
      </c>
    </row>
    <row r="4218" spans="1:12" x14ac:dyDescent="0.25">
      <c r="A4218" t="s">
        <v>323</v>
      </c>
      <c r="B4218" t="s">
        <v>21</v>
      </c>
      <c r="C4218" t="s">
        <v>22</v>
      </c>
      <c r="D4218" t="s">
        <v>20</v>
      </c>
      <c r="E4218" t="s">
        <v>13</v>
      </c>
      <c r="F4218" t="s">
        <v>36</v>
      </c>
      <c r="G4218">
        <v>30</v>
      </c>
      <c r="H4218">
        <v>28500000</v>
      </c>
      <c r="I4218" t="s">
        <v>25</v>
      </c>
      <c r="J4218">
        <f t="shared" si="198"/>
        <v>1</v>
      </c>
      <c r="K4218" t="str">
        <f t="shared" si="199"/>
        <v>MMBtu</v>
      </c>
      <c r="L4218" s="3">
        <f t="shared" si="200"/>
        <v>28500000</v>
      </c>
    </row>
    <row r="4219" spans="1:12" x14ac:dyDescent="0.25">
      <c r="A4219" t="s">
        <v>323</v>
      </c>
      <c r="B4219" t="s">
        <v>21</v>
      </c>
      <c r="C4219" t="s">
        <v>22</v>
      </c>
      <c r="D4219" t="s">
        <v>20</v>
      </c>
      <c r="E4219" t="s">
        <v>19</v>
      </c>
      <c r="F4219" t="s">
        <v>36</v>
      </c>
      <c r="G4219">
        <v>40</v>
      </c>
      <c r="H4219">
        <v>40000000</v>
      </c>
      <c r="I4219" t="s">
        <v>25</v>
      </c>
      <c r="J4219">
        <f t="shared" si="198"/>
        <v>1</v>
      </c>
      <c r="K4219" t="str">
        <f t="shared" si="199"/>
        <v>MMBtu</v>
      </c>
      <c r="L4219" s="3">
        <f t="shared" si="200"/>
        <v>40000000</v>
      </c>
    </row>
    <row r="4220" spans="1:12" x14ac:dyDescent="0.25">
      <c r="A4220" t="s">
        <v>323</v>
      </c>
      <c r="B4220" t="s">
        <v>21</v>
      </c>
      <c r="C4220" t="s">
        <v>22</v>
      </c>
      <c r="D4220" t="s">
        <v>12</v>
      </c>
      <c r="E4220" t="s">
        <v>17</v>
      </c>
      <c r="F4220" t="s">
        <v>36</v>
      </c>
      <c r="G4220">
        <v>137</v>
      </c>
      <c r="H4220">
        <v>48362500</v>
      </c>
      <c r="I4220" t="s">
        <v>25</v>
      </c>
      <c r="J4220">
        <f t="shared" si="198"/>
        <v>1</v>
      </c>
      <c r="K4220" t="str">
        <f t="shared" si="199"/>
        <v>MMBtu</v>
      </c>
      <c r="L4220" s="3">
        <f t="shared" si="200"/>
        <v>48362500</v>
      </c>
    </row>
    <row r="4221" spans="1:12" x14ac:dyDescent="0.25">
      <c r="A4221" t="s">
        <v>323</v>
      </c>
      <c r="B4221" t="s">
        <v>21</v>
      </c>
      <c r="C4221" t="s">
        <v>22</v>
      </c>
      <c r="D4221" t="s">
        <v>20</v>
      </c>
      <c r="E4221" t="s">
        <v>15</v>
      </c>
      <c r="F4221" t="s">
        <v>36</v>
      </c>
      <c r="G4221">
        <v>60</v>
      </c>
      <c r="H4221">
        <v>60500000</v>
      </c>
      <c r="I4221" t="s">
        <v>25</v>
      </c>
      <c r="J4221">
        <f t="shared" si="198"/>
        <v>1</v>
      </c>
      <c r="K4221" t="str">
        <f t="shared" si="199"/>
        <v>MMBtu</v>
      </c>
      <c r="L4221" s="3">
        <f t="shared" si="200"/>
        <v>60500000</v>
      </c>
    </row>
    <row r="4222" spans="1:12" x14ac:dyDescent="0.25">
      <c r="A4222" t="s">
        <v>323</v>
      </c>
      <c r="B4222" t="s">
        <v>21</v>
      </c>
      <c r="C4222" t="s">
        <v>22</v>
      </c>
      <c r="D4222" t="s">
        <v>20</v>
      </c>
      <c r="E4222" t="s">
        <v>17</v>
      </c>
      <c r="F4222" t="s">
        <v>36</v>
      </c>
      <c r="G4222">
        <v>72</v>
      </c>
      <c r="H4222">
        <v>72000000</v>
      </c>
      <c r="I4222" t="s">
        <v>25</v>
      </c>
      <c r="J4222">
        <f t="shared" si="198"/>
        <v>1</v>
      </c>
      <c r="K4222" t="str">
        <f t="shared" si="199"/>
        <v>MMBtu</v>
      </c>
      <c r="L4222" s="3">
        <f t="shared" si="200"/>
        <v>72000000</v>
      </c>
    </row>
    <row r="4223" spans="1:12" x14ac:dyDescent="0.25">
      <c r="A4223" t="s">
        <v>324</v>
      </c>
      <c r="B4223" t="s">
        <v>21</v>
      </c>
      <c r="C4223" t="s">
        <v>22</v>
      </c>
      <c r="D4223" t="s">
        <v>12</v>
      </c>
      <c r="E4223" t="s">
        <v>19</v>
      </c>
      <c r="F4223" t="s">
        <v>36</v>
      </c>
      <c r="G4223">
        <v>47</v>
      </c>
      <c r="H4223">
        <v>11607500</v>
      </c>
      <c r="I4223" t="s">
        <v>25</v>
      </c>
      <c r="J4223">
        <f t="shared" si="198"/>
        <v>1</v>
      </c>
      <c r="K4223" t="str">
        <f t="shared" si="199"/>
        <v>MMBtu</v>
      </c>
      <c r="L4223" s="3">
        <f t="shared" si="200"/>
        <v>11607500</v>
      </c>
    </row>
    <row r="4224" spans="1:12" x14ac:dyDescent="0.25">
      <c r="A4224" t="s">
        <v>324</v>
      </c>
      <c r="B4224" t="s">
        <v>21</v>
      </c>
      <c r="C4224" t="s">
        <v>22</v>
      </c>
      <c r="D4224" t="s">
        <v>12</v>
      </c>
      <c r="E4224" t="s">
        <v>19</v>
      </c>
      <c r="F4224" t="s">
        <v>35</v>
      </c>
      <c r="G4224">
        <v>198</v>
      </c>
      <c r="H4224">
        <v>83062000</v>
      </c>
      <c r="I4224" t="s">
        <v>25</v>
      </c>
      <c r="J4224">
        <f t="shared" si="198"/>
        <v>1</v>
      </c>
      <c r="K4224" t="str">
        <f t="shared" si="199"/>
        <v>MMBtu</v>
      </c>
      <c r="L4224" s="3">
        <f t="shared" si="200"/>
        <v>83062000</v>
      </c>
    </row>
    <row r="4225" spans="1:12" x14ac:dyDescent="0.25">
      <c r="A4225" t="s">
        <v>325</v>
      </c>
      <c r="B4225" t="s">
        <v>21</v>
      </c>
      <c r="C4225" t="s">
        <v>22</v>
      </c>
      <c r="D4225" t="s">
        <v>12</v>
      </c>
      <c r="E4225" t="s">
        <v>13</v>
      </c>
      <c r="F4225" t="s">
        <v>36</v>
      </c>
      <c r="G4225">
        <v>3</v>
      </c>
      <c r="H4225">
        <v>490000</v>
      </c>
      <c r="I4225" t="s">
        <v>25</v>
      </c>
      <c r="J4225">
        <f t="shared" si="198"/>
        <v>1</v>
      </c>
      <c r="K4225" t="str">
        <f t="shared" si="199"/>
        <v>MMBtu</v>
      </c>
      <c r="L4225" s="3">
        <f t="shared" si="200"/>
        <v>490000</v>
      </c>
    </row>
    <row r="4226" spans="1:12" x14ac:dyDescent="0.25">
      <c r="A4226" t="s">
        <v>325</v>
      </c>
      <c r="B4226" t="s">
        <v>21</v>
      </c>
      <c r="C4226" t="s">
        <v>22</v>
      </c>
      <c r="D4226" t="s">
        <v>12</v>
      </c>
      <c r="E4226" t="s">
        <v>18</v>
      </c>
      <c r="F4226" t="s">
        <v>36</v>
      </c>
      <c r="G4226">
        <v>3</v>
      </c>
      <c r="H4226">
        <v>520000</v>
      </c>
      <c r="I4226" t="s">
        <v>25</v>
      </c>
      <c r="J4226">
        <f t="shared" si="198"/>
        <v>1</v>
      </c>
      <c r="K4226" t="str">
        <f t="shared" si="199"/>
        <v>MMBtu</v>
      </c>
      <c r="L4226" s="3">
        <f t="shared" si="200"/>
        <v>520000</v>
      </c>
    </row>
    <row r="4227" spans="1:12" x14ac:dyDescent="0.25">
      <c r="A4227" t="s">
        <v>128</v>
      </c>
      <c r="B4227" t="s">
        <v>26</v>
      </c>
      <c r="C4227" t="s">
        <v>11</v>
      </c>
      <c r="D4227" t="s">
        <v>12</v>
      </c>
      <c r="E4227" t="s">
        <v>19</v>
      </c>
      <c r="F4227" t="s">
        <v>31</v>
      </c>
      <c r="G4227">
        <v>1</v>
      </c>
      <c r="H4227">
        <v>150</v>
      </c>
      <c r="I4227" t="s">
        <v>42</v>
      </c>
      <c r="J4227">
        <f t="shared" si="198"/>
        <v>1</v>
      </c>
      <c r="K4227" t="str">
        <f t="shared" si="199"/>
        <v>MWh (Canada)</v>
      </c>
      <c r="L4227" s="3">
        <f t="shared" si="200"/>
        <v>150</v>
      </c>
    </row>
    <row r="4228" spans="1:12" x14ac:dyDescent="0.25">
      <c r="A4228" t="s">
        <v>128</v>
      </c>
      <c r="B4228" t="s">
        <v>21</v>
      </c>
      <c r="C4228" t="s">
        <v>11</v>
      </c>
      <c r="D4228" t="s">
        <v>12</v>
      </c>
      <c r="E4228" t="s">
        <v>17</v>
      </c>
      <c r="F4228" t="s">
        <v>35</v>
      </c>
      <c r="G4228">
        <v>6</v>
      </c>
      <c r="H4228">
        <v>3300</v>
      </c>
      <c r="I4228" t="s">
        <v>14</v>
      </c>
      <c r="J4228">
        <f t="shared" si="198"/>
        <v>1</v>
      </c>
      <c r="K4228" t="str">
        <f t="shared" si="199"/>
        <v>MWh</v>
      </c>
      <c r="L4228" s="3">
        <f t="shared" si="200"/>
        <v>3300</v>
      </c>
    </row>
    <row r="4229" spans="1:12" x14ac:dyDescent="0.25">
      <c r="A4229" t="s">
        <v>128</v>
      </c>
      <c r="B4229" t="s">
        <v>21</v>
      </c>
      <c r="C4229" t="s">
        <v>11</v>
      </c>
      <c r="D4229" t="s">
        <v>12</v>
      </c>
      <c r="E4229" t="s">
        <v>19</v>
      </c>
      <c r="F4229" t="s">
        <v>35</v>
      </c>
      <c r="G4229">
        <v>164</v>
      </c>
      <c r="H4229">
        <v>96581</v>
      </c>
      <c r="I4229" t="s">
        <v>14</v>
      </c>
      <c r="J4229">
        <f t="shared" si="198"/>
        <v>1</v>
      </c>
      <c r="K4229" t="str">
        <f t="shared" si="199"/>
        <v>MWh</v>
      </c>
      <c r="L4229" s="3">
        <f t="shared" si="200"/>
        <v>96581</v>
      </c>
    </row>
    <row r="4230" spans="1:12" x14ac:dyDescent="0.25">
      <c r="A4230" t="s">
        <v>326</v>
      </c>
      <c r="B4230" t="s">
        <v>21</v>
      </c>
      <c r="C4230" t="s">
        <v>22</v>
      </c>
      <c r="D4230" t="s">
        <v>23</v>
      </c>
      <c r="E4230" t="s">
        <v>19</v>
      </c>
      <c r="F4230" t="s">
        <v>37</v>
      </c>
      <c r="G4230">
        <v>1</v>
      </c>
      <c r="H4230">
        <v>105000</v>
      </c>
      <c r="I4230" t="s">
        <v>25</v>
      </c>
      <c r="J4230">
        <f t="shared" si="198"/>
        <v>1</v>
      </c>
      <c r="K4230" t="str">
        <f t="shared" si="199"/>
        <v>MMBtu</v>
      </c>
      <c r="L4230" s="3">
        <f t="shared" si="200"/>
        <v>105000</v>
      </c>
    </row>
    <row r="4231" spans="1:12" x14ac:dyDescent="0.25">
      <c r="A4231" t="s">
        <v>326</v>
      </c>
      <c r="B4231" t="s">
        <v>21</v>
      </c>
      <c r="C4231" t="s">
        <v>22</v>
      </c>
      <c r="D4231" t="s">
        <v>23</v>
      </c>
      <c r="E4231" t="s">
        <v>30</v>
      </c>
      <c r="F4231" t="s">
        <v>24</v>
      </c>
      <c r="G4231">
        <v>20</v>
      </c>
      <c r="H4231">
        <v>120000</v>
      </c>
      <c r="I4231" t="s">
        <v>25</v>
      </c>
      <c r="J4231">
        <f t="shared" si="198"/>
        <v>1</v>
      </c>
      <c r="K4231" t="str">
        <f t="shared" si="199"/>
        <v>MMBtu</v>
      </c>
      <c r="L4231" s="3">
        <f t="shared" si="200"/>
        <v>120000</v>
      </c>
    </row>
    <row r="4232" spans="1:12" x14ac:dyDescent="0.25">
      <c r="A4232" t="s">
        <v>326</v>
      </c>
      <c r="B4232" t="s">
        <v>21</v>
      </c>
      <c r="C4232" t="s">
        <v>22</v>
      </c>
      <c r="D4232" t="s">
        <v>12</v>
      </c>
      <c r="E4232" t="s">
        <v>15</v>
      </c>
      <c r="F4232" t="s">
        <v>24</v>
      </c>
      <c r="G4232">
        <v>1</v>
      </c>
      <c r="H4232">
        <v>155000</v>
      </c>
      <c r="I4232" t="s">
        <v>25</v>
      </c>
      <c r="J4232">
        <f t="shared" si="198"/>
        <v>1</v>
      </c>
      <c r="K4232" t="str">
        <f t="shared" si="199"/>
        <v>MMBtu</v>
      </c>
      <c r="L4232" s="3">
        <f t="shared" si="200"/>
        <v>155000</v>
      </c>
    </row>
    <row r="4233" spans="1:12" x14ac:dyDescent="0.25">
      <c r="A4233" t="s">
        <v>326</v>
      </c>
      <c r="B4233" t="s">
        <v>21</v>
      </c>
      <c r="C4233" t="s">
        <v>22</v>
      </c>
      <c r="D4233" t="s">
        <v>12</v>
      </c>
      <c r="E4233" t="s">
        <v>19</v>
      </c>
      <c r="F4233" t="s">
        <v>35</v>
      </c>
      <c r="G4233">
        <v>1</v>
      </c>
      <c r="H4233">
        <v>300000</v>
      </c>
      <c r="I4233" t="s">
        <v>25</v>
      </c>
      <c r="J4233">
        <f t="shared" si="198"/>
        <v>1</v>
      </c>
      <c r="K4233" t="str">
        <f t="shared" si="199"/>
        <v>MMBtu</v>
      </c>
      <c r="L4233" s="3">
        <f t="shared" si="200"/>
        <v>300000</v>
      </c>
    </row>
    <row r="4234" spans="1:12" x14ac:dyDescent="0.25">
      <c r="A4234" t="s">
        <v>326</v>
      </c>
      <c r="B4234" t="s">
        <v>21</v>
      </c>
      <c r="C4234" t="s">
        <v>22</v>
      </c>
      <c r="D4234" t="s">
        <v>23</v>
      </c>
      <c r="E4234" t="s">
        <v>16</v>
      </c>
      <c r="F4234" t="s">
        <v>24</v>
      </c>
      <c r="G4234">
        <v>70</v>
      </c>
      <c r="H4234">
        <v>465000</v>
      </c>
      <c r="I4234" t="s">
        <v>25</v>
      </c>
      <c r="J4234">
        <f t="shared" si="198"/>
        <v>1</v>
      </c>
      <c r="K4234" t="str">
        <f t="shared" si="199"/>
        <v>MMBtu</v>
      </c>
      <c r="L4234" s="3">
        <f t="shared" si="200"/>
        <v>465000</v>
      </c>
    </row>
    <row r="4235" spans="1:12" x14ac:dyDescent="0.25">
      <c r="A4235" t="s">
        <v>326</v>
      </c>
      <c r="B4235" t="s">
        <v>21</v>
      </c>
      <c r="C4235" t="s">
        <v>22</v>
      </c>
      <c r="D4235" t="s">
        <v>23</v>
      </c>
      <c r="E4235" t="s">
        <v>30</v>
      </c>
      <c r="F4235" t="s">
        <v>35</v>
      </c>
      <c r="G4235">
        <v>54</v>
      </c>
      <c r="H4235">
        <v>933500</v>
      </c>
      <c r="I4235" t="s">
        <v>25</v>
      </c>
      <c r="J4235">
        <f t="shared" si="198"/>
        <v>1</v>
      </c>
      <c r="K4235" t="str">
        <f t="shared" si="199"/>
        <v>MMBtu</v>
      </c>
      <c r="L4235" s="3">
        <f t="shared" si="200"/>
        <v>933500</v>
      </c>
    </row>
    <row r="4236" spans="1:12" x14ac:dyDescent="0.25">
      <c r="A4236" t="s">
        <v>326</v>
      </c>
      <c r="B4236" t="s">
        <v>21</v>
      </c>
      <c r="C4236" t="s">
        <v>22</v>
      </c>
      <c r="D4236" t="s">
        <v>23</v>
      </c>
      <c r="E4236" t="s">
        <v>30</v>
      </c>
      <c r="F4236" t="s">
        <v>33</v>
      </c>
      <c r="G4236">
        <v>78</v>
      </c>
      <c r="H4236">
        <v>1143475</v>
      </c>
      <c r="I4236" t="s">
        <v>25</v>
      </c>
      <c r="J4236">
        <f t="shared" si="198"/>
        <v>1</v>
      </c>
      <c r="K4236" t="str">
        <f t="shared" si="199"/>
        <v>MMBtu</v>
      </c>
      <c r="L4236" s="3">
        <f t="shared" si="200"/>
        <v>1143475</v>
      </c>
    </row>
    <row r="4237" spans="1:12" x14ac:dyDescent="0.25">
      <c r="A4237" t="s">
        <v>326</v>
      </c>
      <c r="B4237" t="s">
        <v>21</v>
      </c>
      <c r="C4237" t="s">
        <v>22</v>
      </c>
      <c r="D4237" t="s">
        <v>23</v>
      </c>
      <c r="E4237" t="s">
        <v>13</v>
      </c>
      <c r="F4237" t="s">
        <v>24</v>
      </c>
      <c r="G4237">
        <v>70</v>
      </c>
      <c r="H4237">
        <v>1323842</v>
      </c>
      <c r="I4237" t="s">
        <v>25</v>
      </c>
      <c r="J4237">
        <f t="shared" si="198"/>
        <v>1</v>
      </c>
      <c r="K4237" t="str">
        <f t="shared" si="199"/>
        <v>MMBtu</v>
      </c>
      <c r="L4237" s="3">
        <f t="shared" si="200"/>
        <v>1323842</v>
      </c>
    </row>
    <row r="4238" spans="1:12" x14ac:dyDescent="0.25">
      <c r="A4238" t="s">
        <v>326</v>
      </c>
      <c r="B4238" t="s">
        <v>21</v>
      </c>
      <c r="C4238" t="s">
        <v>22</v>
      </c>
      <c r="D4238" t="s">
        <v>23</v>
      </c>
      <c r="E4238" t="s">
        <v>15</v>
      </c>
      <c r="F4238" t="s">
        <v>24</v>
      </c>
      <c r="G4238">
        <v>113</v>
      </c>
      <c r="H4238">
        <v>1327674</v>
      </c>
      <c r="I4238" t="s">
        <v>25</v>
      </c>
      <c r="J4238">
        <f t="shared" si="198"/>
        <v>1</v>
      </c>
      <c r="K4238" t="str">
        <f t="shared" si="199"/>
        <v>MMBtu</v>
      </c>
      <c r="L4238" s="3">
        <f t="shared" si="200"/>
        <v>1327674</v>
      </c>
    </row>
    <row r="4239" spans="1:12" x14ac:dyDescent="0.25">
      <c r="A4239" t="s">
        <v>326</v>
      </c>
      <c r="B4239" t="s">
        <v>21</v>
      </c>
      <c r="C4239" t="s">
        <v>22</v>
      </c>
      <c r="D4239" t="s">
        <v>23</v>
      </c>
      <c r="E4239" t="s">
        <v>19</v>
      </c>
      <c r="F4239" t="s">
        <v>33</v>
      </c>
      <c r="G4239">
        <v>144</v>
      </c>
      <c r="H4239">
        <v>1627270</v>
      </c>
      <c r="I4239" t="s">
        <v>25</v>
      </c>
      <c r="J4239">
        <f t="shared" si="198"/>
        <v>1</v>
      </c>
      <c r="K4239" t="str">
        <f t="shared" si="199"/>
        <v>MMBtu</v>
      </c>
      <c r="L4239" s="3">
        <f t="shared" si="200"/>
        <v>1627270</v>
      </c>
    </row>
    <row r="4240" spans="1:12" x14ac:dyDescent="0.25">
      <c r="A4240" t="s">
        <v>326</v>
      </c>
      <c r="B4240" t="s">
        <v>21</v>
      </c>
      <c r="C4240" t="s">
        <v>22</v>
      </c>
      <c r="D4240" t="s">
        <v>23</v>
      </c>
      <c r="E4240" t="s">
        <v>13</v>
      </c>
      <c r="F4240" t="s">
        <v>33</v>
      </c>
      <c r="G4240">
        <v>196</v>
      </c>
      <c r="H4240">
        <v>1715111</v>
      </c>
      <c r="I4240" t="s">
        <v>25</v>
      </c>
      <c r="J4240">
        <f t="shared" si="198"/>
        <v>1</v>
      </c>
      <c r="K4240" t="str">
        <f t="shared" si="199"/>
        <v>MMBtu</v>
      </c>
      <c r="L4240" s="3">
        <f t="shared" si="200"/>
        <v>1715111</v>
      </c>
    </row>
    <row r="4241" spans="1:12" x14ac:dyDescent="0.25">
      <c r="A4241" t="s">
        <v>326</v>
      </c>
      <c r="B4241" t="s">
        <v>21</v>
      </c>
      <c r="C4241" t="s">
        <v>22</v>
      </c>
      <c r="D4241" t="s">
        <v>23</v>
      </c>
      <c r="E4241" t="s">
        <v>18</v>
      </c>
      <c r="F4241" t="s">
        <v>33</v>
      </c>
      <c r="G4241">
        <v>205</v>
      </c>
      <c r="H4241">
        <v>1978516</v>
      </c>
      <c r="I4241" t="s">
        <v>25</v>
      </c>
      <c r="J4241">
        <f t="shared" si="198"/>
        <v>1</v>
      </c>
      <c r="K4241" t="str">
        <f t="shared" si="199"/>
        <v>MMBtu</v>
      </c>
      <c r="L4241" s="3">
        <f t="shared" si="200"/>
        <v>1978516</v>
      </c>
    </row>
    <row r="4242" spans="1:12" x14ac:dyDescent="0.25">
      <c r="A4242" t="s">
        <v>326</v>
      </c>
      <c r="B4242" t="s">
        <v>21</v>
      </c>
      <c r="C4242" t="s">
        <v>22</v>
      </c>
      <c r="D4242" t="s">
        <v>23</v>
      </c>
      <c r="E4242" t="s">
        <v>16</v>
      </c>
      <c r="F4242" t="s">
        <v>33</v>
      </c>
      <c r="G4242">
        <v>227</v>
      </c>
      <c r="H4242">
        <v>2088993</v>
      </c>
      <c r="I4242" t="s">
        <v>25</v>
      </c>
      <c r="J4242">
        <f t="shared" si="198"/>
        <v>1</v>
      </c>
      <c r="K4242" t="str">
        <f t="shared" si="199"/>
        <v>MMBtu</v>
      </c>
      <c r="L4242" s="3">
        <f t="shared" si="200"/>
        <v>2088993</v>
      </c>
    </row>
    <row r="4243" spans="1:12" x14ac:dyDescent="0.25">
      <c r="A4243" t="s">
        <v>326</v>
      </c>
      <c r="B4243" t="s">
        <v>21</v>
      </c>
      <c r="C4243" t="s">
        <v>22</v>
      </c>
      <c r="D4243" t="s">
        <v>23</v>
      </c>
      <c r="E4243" t="s">
        <v>18</v>
      </c>
      <c r="F4243" t="s">
        <v>24</v>
      </c>
      <c r="G4243">
        <v>144</v>
      </c>
      <c r="H4243">
        <v>2468731</v>
      </c>
      <c r="I4243" t="s">
        <v>25</v>
      </c>
      <c r="J4243">
        <f t="shared" si="198"/>
        <v>1</v>
      </c>
      <c r="K4243" t="str">
        <f t="shared" si="199"/>
        <v>MMBtu</v>
      </c>
      <c r="L4243" s="3">
        <f t="shared" si="200"/>
        <v>2468731</v>
      </c>
    </row>
    <row r="4244" spans="1:12" x14ac:dyDescent="0.25">
      <c r="A4244" t="s">
        <v>326</v>
      </c>
      <c r="B4244" t="s">
        <v>21</v>
      </c>
      <c r="C4244" t="s">
        <v>22</v>
      </c>
      <c r="D4244" t="s">
        <v>23</v>
      </c>
      <c r="E4244" t="s">
        <v>17</v>
      </c>
      <c r="F4244" t="s">
        <v>24</v>
      </c>
      <c r="G4244">
        <v>143</v>
      </c>
      <c r="H4244">
        <v>2610923</v>
      </c>
      <c r="I4244" t="s">
        <v>25</v>
      </c>
      <c r="J4244">
        <f t="shared" si="198"/>
        <v>1</v>
      </c>
      <c r="K4244" t="str">
        <f t="shared" si="199"/>
        <v>MMBtu</v>
      </c>
      <c r="L4244" s="3">
        <f t="shared" si="200"/>
        <v>2610923</v>
      </c>
    </row>
    <row r="4245" spans="1:12" x14ac:dyDescent="0.25">
      <c r="A4245" t="s">
        <v>326</v>
      </c>
      <c r="B4245" t="s">
        <v>21</v>
      </c>
      <c r="C4245" t="s">
        <v>22</v>
      </c>
      <c r="D4245" t="s">
        <v>23</v>
      </c>
      <c r="E4245" t="s">
        <v>17</v>
      </c>
      <c r="F4245" t="s">
        <v>33</v>
      </c>
      <c r="G4245">
        <v>250</v>
      </c>
      <c r="H4245">
        <v>2869744</v>
      </c>
      <c r="I4245" t="s">
        <v>25</v>
      </c>
      <c r="J4245">
        <f t="shared" si="198"/>
        <v>1</v>
      </c>
      <c r="K4245" t="str">
        <f t="shared" si="199"/>
        <v>MMBtu</v>
      </c>
      <c r="L4245" s="3">
        <f t="shared" si="200"/>
        <v>2869744</v>
      </c>
    </row>
    <row r="4246" spans="1:12" x14ac:dyDescent="0.25">
      <c r="A4246" t="s">
        <v>326</v>
      </c>
      <c r="B4246" t="s">
        <v>21</v>
      </c>
      <c r="C4246" t="s">
        <v>22</v>
      </c>
      <c r="D4246" t="s">
        <v>23</v>
      </c>
      <c r="E4246" t="s">
        <v>16</v>
      </c>
      <c r="F4246" t="s">
        <v>35</v>
      </c>
      <c r="G4246">
        <v>112</v>
      </c>
      <c r="H4246">
        <v>2974435</v>
      </c>
      <c r="I4246" t="s">
        <v>25</v>
      </c>
      <c r="J4246">
        <f t="shared" si="198"/>
        <v>1</v>
      </c>
      <c r="K4246" t="str">
        <f t="shared" si="199"/>
        <v>MMBtu</v>
      </c>
      <c r="L4246" s="3">
        <f t="shared" si="200"/>
        <v>2974435</v>
      </c>
    </row>
    <row r="4247" spans="1:12" x14ac:dyDescent="0.25">
      <c r="A4247" t="s">
        <v>326</v>
      </c>
      <c r="B4247" t="s">
        <v>21</v>
      </c>
      <c r="C4247" t="s">
        <v>22</v>
      </c>
      <c r="D4247" t="s">
        <v>23</v>
      </c>
      <c r="E4247" t="s">
        <v>19</v>
      </c>
      <c r="F4247" t="s">
        <v>24</v>
      </c>
      <c r="G4247">
        <v>34</v>
      </c>
      <c r="H4247">
        <v>3467865</v>
      </c>
      <c r="I4247" t="s">
        <v>25</v>
      </c>
      <c r="J4247">
        <f t="shared" si="198"/>
        <v>1</v>
      </c>
      <c r="K4247" t="str">
        <f t="shared" si="199"/>
        <v>MMBtu</v>
      </c>
      <c r="L4247" s="3">
        <f t="shared" si="200"/>
        <v>3467865</v>
      </c>
    </row>
    <row r="4248" spans="1:12" x14ac:dyDescent="0.25">
      <c r="A4248" t="s">
        <v>326</v>
      </c>
      <c r="B4248" t="s">
        <v>21</v>
      </c>
      <c r="C4248" t="s">
        <v>22</v>
      </c>
      <c r="D4248" t="s">
        <v>23</v>
      </c>
      <c r="E4248" t="s">
        <v>15</v>
      </c>
      <c r="F4248" t="s">
        <v>33</v>
      </c>
      <c r="G4248">
        <v>370</v>
      </c>
      <c r="H4248">
        <v>3808390</v>
      </c>
      <c r="I4248" t="s">
        <v>25</v>
      </c>
      <c r="J4248">
        <f t="shared" si="198"/>
        <v>1</v>
      </c>
      <c r="K4248" t="str">
        <f t="shared" si="199"/>
        <v>MMBtu</v>
      </c>
      <c r="L4248" s="3">
        <f t="shared" si="200"/>
        <v>3808390</v>
      </c>
    </row>
    <row r="4249" spans="1:12" x14ac:dyDescent="0.25">
      <c r="A4249" t="s">
        <v>326</v>
      </c>
      <c r="B4249" t="s">
        <v>21</v>
      </c>
      <c r="C4249" t="s">
        <v>22</v>
      </c>
      <c r="D4249" t="s">
        <v>23</v>
      </c>
      <c r="E4249" t="s">
        <v>19</v>
      </c>
      <c r="F4249" t="s">
        <v>35</v>
      </c>
      <c r="G4249">
        <v>246</v>
      </c>
      <c r="H4249">
        <v>5592261</v>
      </c>
      <c r="I4249" t="s">
        <v>25</v>
      </c>
      <c r="J4249">
        <f t="shared" si="198"/>
        <v>1</v>
      </c>
      <c r="K4249" t="str">
        <f t="shared" si="199"/>
        <v>MMBtu</v>
      </c>
      <c r="L4249" s="3">
        <f t="shared" si="200"/>
        <v>5592261</v>
      </c>
    </row>
    <row r="4250" spans="1:12" x14ac:dyDescent="0.25">
      <c r="A4250" t="s">
        <v>326</v>
      </c>
      <c r="B4250" t="s">
        <v>21</v>
      </c>
      <c r="C4250" t="s">
        <v>22</v>
      </c>
      <c r="D4250" t="s">
        <v>23</v>
      </c>
      <c r="E4250" t="s">
        <v>18</v>
      </c>
      <c r="F4250" t="s">
        <v>35</v>
      </c>
      <c r="G4250">
        <v>198</v>
      </c>
      <c r="H4250">
        <v>5990838</v>
      </c>
      <c r="I4250" t="s">
        <v>25</v>
      </c>
      <c r="J4250">
        <f t="shared" si="198"/>
        <v>1</v>
      </c>
      <c r="K4250" t="str">
        <f t="shared" si="199"/>
        <v>MMBtu</v>
      </c>
      <c r="L4250" s="3">
        <f t="shared" si="200"/>
        <v>5990838</v>
      </c>
    </row>
    <row r="4251" spans="1:12" x14ac:dyDescent="0.25">
      <c r="A4251" t="s">
        <v>326</v>
      </c>
      <c r="B4251" t="s">
        <v>21</v>
      </c>
      <c r="C4251" t="s">
        <v>22</v>
      </c>
      <c r="D4251" t="s">
        <v>23</v>
      </c>
      <c r="E4251" t="s">
        <v>13</v>
      </c>
      <c r="F4251" t="s">
        <v>35</v>
      </c>
      <c r="G4251">
        <v>283</v>
      </c>
      <c r="H4251">
        <v>7933163</v>
      </c>
      <c r="I4251" t="s">
        <v>25</v>
      </c>
      <c r="J4251">
        <f t="shared" si="198"/>
        <v>1</v>
      </c>
      <c r="K4251" t="str">
        <f t="shared" si="199"/>
        <v>MMBtu</v>
      </c>
      <c r="L4251" s="3">
        <f t="shared" si="200"/>
        <v>7933163</v>
      </c>
    </row>
    <row r="4252" spans="1:12" x14ac:dyDescent="0.25">
      <c r="A4252" t="s">
        <v>326</v>
      </c>
      <c r="B4252" t="s">
        <v>21</v>
      </c>
      <c r="C4252" t="s">
        <v>22</v>
      </c>
      <c r="D4252" t="s">
        <v>23</v>
      </c>
      <c r="E4252" t="s">
        <v>17</v>
      </c>
      <c r="F4252" t="s">
        <v>35</v>
      </c>
      <c r="G4252">
        <v>344</v>
      </c>
      <c r="H4252">
        <v>9075235</v>
      </c>
      <c r="I4252" t="s">
        <v>25</v>
      </c>
      <c r="J4252">
        <f t="shared" si="198"/>
        <v>1</v>
      </c>
      <c r="K4252" t="str">
        <f t="shared" si="199"/>
        <v>MMBtu</v>
      </c>
      <c r="L4252" s="3">
        <f t="shared" si="200"/>
        <v>9075235</v>
      </c>
    </row>
    <row r="4253" spans="1:12" x14ac:dyDescent="0.25">
      <c r="A4253" t="s">
        <v>326</v>
      </c>
      <c r="B4253" t="s">
        <v>21</v>
      </c>
      <c r="C4253" t="s">
        <v>22</v>
      </c>
      <c r="D4253" t="s">
        <v>23</v>
      </c>
      <c r="E4253" t="s">
        <v>15</v>
      </c>
      <c r="F4253" t="s">
        <v>35</v>
      </c>
      <c r="G4253">
        <v>354</v>
      </c>
      <c r="H4253">
        <v>10288378</v>
      </c>
      <c r="I4253" t="s">
        <v>25</v>
      </c>
      <c r="J4253">
        <f t="shared" ref="J4253:J4316" si="201">IF(I4253="GJ",1.0542,1)</f>
        <v>1</v>
      </c>
      <c r="K4253" t="str">
        <f t="shared" ref="K4253:K4316" si="202">IF(I4253="GJ","MMBtu",I4253)</f>
        <v>MMBtu</v>
      </c>
      <c r="L4253" s="3">
        <f t="shared" ref="L4253:L4316" si="203">H4253*J4253</f>
        <v>10288378</v>
      </c>
    </row>
    <row r="4254" spans="1:12" x14ac:dyDescent="0.25">
      <c r="A4254" t="s">
        <v>327</v>
      </c>
      <c r="B4254" t="s">
        <v>21</v>
      </c>
      <c r="C4254" t="s">
        <v>22</v>
      </c>
      <c r="D4254" t="s">
        <v>23</v>
      </c>
      <c r="E4254" t="s">
        <v>13</v>
      </c>
      <c r="F4254" t="s">
        <v>35</v>
      </c>
      <c r="G4254">
        <v>3</v>
      </c>
      <c r="H4254">
        <v>40500</v>
      </c>
      <c r="I4254" t="s">
        <v>25</v>
      </c>
      <c r="J4254">
        <f t="shared" si="201"/>
        <v>1</v>
      </c>
      <c r="K4254" t="str">
        <f t="shared" si="202"/>
        <v>MMBtu</v>
      </c>
      <c r="L4254" s="3">
        <f t="shared" si="203"/>
        <v>40500</v>
      </c>
    </row>
    <row r="4255" spans="1:12" x14ac:dyDescent="0.25">
      <c r="A4255" t="s">
        <v>327</v>
      </c>
      <c r="B4255" t="s">
        <v>21</v>
      </c>
      <c r="C4255" t="s">
        <v>22</v>
      </c>
      <c r="D4255" t="s">
        <v>23</v>
      </c>
      <c r="E4255" t="s">
        <v>27</v>
      </c>
      <c r="F4255" t="s">
        <v>35</v>
      </c>
      <c r="G4255">
        <v>5</v>
      </c>
      <c r="H4255">
        <v>55000</v>
      </c>
      <c r="I4255" t="s">
        <v>25</v>
      </c>
      <c r="J4255">
        <f t="shared" si="201"/>
        <v>1</v>
      </c>
      <c r="K4255" t="str">
        <f t="shared" si="202"/>
        <v>MMBtu</v>
      </c>
      <c r="L4255" s="3">
        <f t="shared" si="203"/>
        <v>55000</v>
      </c>
    </row>
    <row r="4256" spans="1:12" x14ac:dyDescent="0.25">
      <c r="A4256" t="s">
        <v>327</v>
      </c>
      <c r="B4256" t="s">
        <v>21</v>
      </c>
      <c r="C4256" t="s">
        <v>22</v>
      </c>
      <c r="D4256" t="s">
        <v>23</v>
      </c>
      <c r="E4256" t="s">
        <v>17</v>
      </c>
      <c r="F4256" t="s">
        <v>35</v>
      </c>
      <c r="G4256">
        <v>6</v>
      </c>
      <c r="H4256">
        <v>74568</v>
      </c>
      <c r="I4256" t="s">
        <v>25</v>
      </c>
      <c r="J4256">
        <f t="shared" si="201"/>
        <v>1</v>
      </c>
      <c r="K4256" t="str">
        <f t="shared" si="202"/>
        <v>MMBtu</v>
      </c>
      <c r="L4256" s="3">
        <f t="shared" si="203"/>
        <v>74568</v>
      </c>
    </row>
    <row r="4257" spans="1:12" x14ac:dyDescent="0.25">
      <c r="A4257" t="s">
        <v>327</v>
      </c>
      <c r="B4257" t="s">
        <v>21</v>
      </c>
      <c r="C4257" t="s">
        <v>22</v>
      </c>
      <c r="D4257" t="s">
        <v>23</v>
      </c>
      <c r="E4257" t="s">
        <v>16</v>
      </c>
      <c r="F4257" t="s">
        <v>35</v>
      </c>
      <c r="G4257">
        <v>8</v>
      </c>
      <c r="H4257">
        <v>90390</v>
      </c>
      <c r="I4257" t="s">
        <v>25</v>
      </c>
      <c r="J4257">
        <f t="shared" si="201"/>
        <v>1</v>
      </c>
      <c r="K4257" t="str">
        <f t="shared" si="202"/>
        <v>MMBtu</v>
      </c>
      <c r="L4257" s="3">
        <f t="shared" si="203"/>
        <v>90390</v>
      </c>
    </row>
    <row r="4258" spans="1:12" x14ac:dyDescent="0.25">
      <c r="A4258" t="s">
        <v>327</v>
      </c>
      <c r="B4258" t="s">
        <v>21</v>
      </c>
      <c r="C4258" t="s">
        <v>22</v>
      </c>
      <c r="D4258" t="s">
        <v>23</v>
      </c>
      <c r="E4258" t="s">
        <v>30</v>
      </c>
      <c r="F4258" t="s">
        <v>35</v>
      </c>
      <c r="G4258">
        <v>7</v>
      </c>
      <c r="H4258">
        <v>104000</v>
      </c>
      <c r="I4258" t="s">
        <v>25</v>
      </c>
      <c r="J4258">
        <f t="shared" si="201"/>
        <v>1</v>
      </c>
      <c r="K4258" t="str">
        <f t="shared" si="202"/>
        <v>MMBtu</v>
      </c>
      <c r="L4258" s="3">
        <f t="shared" si="203"/>
        <v>104000</v>
      </c>
    </row>
    <row r="4259" spans="1:12" x14ac:dyDescent="0.25">
      <c r="A4259" t="s">
        <v>327</v>
      </c>
      <c r="B4259" t="s">
        <v>21</v>
      </c>
      <c r="C4259" t="s">
        <v>22</v>
      </c>
      <c r="D4259" t="s">
        <v>23</v>
      </c>
      <c r="E4259" t="s">
        <v>19</v>
      </c>
      <c r="F4259" t="s">
        <v>35</v>
      </c>
      <c r="G4259">
        <v>5</v>
      </c>
      <c r="H4259">
        <v>119547</v>
      </c>
      <c r="I4259" t="s">
        <v>25</v>
      </c>
      <c r="J4259">
        <f t="shared" si="201"/>
        <v>1</v>
      </c>
      <c r="K4259" t="str">
        <f t="shared" si="202"/>
        <v>MMBtu</v>
      </c>
      <c r="L4259" s="3">
        <f t="shared" si="203"/>
        <v>119547</v>
      </c>
    </row>
    <row r="4260" spans="1:12" x14ac:dyDescent="0.25">
      <c r="A4260" t="s">
        <v>327</v>
      </c>
      <c r="B4260" t="s">
        <v>21</v>
      </c>
      <c r="C4260" t="s">
        <v>22</v>
      </c>
      <c r="D4260" t="s">
        <v>23</v>
      </c>
      <c r="E4260" t="s">
        <v>18</v>
      </c>
      <c r="F4260" t="s">
        <v>35</v>
      </c>
      <c r="G4260">
        <v>11</v>
      </c>
      <c r="H4260">
        <v>316266</v>
      </c>
      <c r="I4260" t="s">
        <v>25</v>
      </c>
      <c r="J4260">
        <f t="shared" si="201"/>
        <v>1</v>
      </c>
      <c r="K4260" t="str">
        <f t="shared" si="202"/>
        <v>MMBtu</v>
      </c>
      <c r="L4260" s="3">
        <f t="shared" si="203"/>
        <v>316266</v>
      </c>
    </row>
    <row r="4261" spans="1:12" x14ac:dyDescent="0.25">
      <c r="A4261" t="s">
        <v>327</v>
      </c>
      <c r="B4261" t="s">
        <v>21</v>
      </c>
      <c r="C4261" t="s">
        <v>22</v>
      </c>
      <c r="D4261" t="s">
        <v>23</v>
      </c>
      <c r="E4261" t="s">
        <v>15</v>
      </c>
      <c r="F4261" t="s">
        <v>35</v>
      </c>
      <c r="G4261">
        <v>8</v>
      </c>
      <c r="H4261">
        <v>418991</v>
      </c>
      <c r="I4261" t="s">
        <v>25</v>
      </c>
      <c r="J4261">
        <f t="shared" si="201"/>
        <v>1</v>
      </c>
      <c r="K4261" t="str">
        <f t="shared" si="202"/>
        <v>MMBtu</v>
      </c>
      <c r="L4261" s="3">
        <f t="shared" si="203"/>
        <v>418991</v>
      </c>
    </row>
    <row r="4262" spans="1:12" x14ac:dyDescent="0.25">
      <c r="A4262" t="s">
        <v>60</v>
      </c>
      <c r="B4262" t="s">
        <v>21</v>
      </c>
      <c r="C4262" t="s">
        <v>22</v>
      </c>
      <c r="D4262" t="s">
        <v>23</v>
      </c>
      <c r="E4262" t="s">
        <v>27</v>
      </c>
      <c r="F4262" t="s">
        <v>24</v>
      </c>
      <c r="G4262">
        <v>1</v>
      </c>
      <c r="H4262">
        <v>5000</v>
      </c>
      <c r="I4262" t="s">
        <v>25</v>
      </c>
      <c r="J4262">
        <f t="shared" si="201"/>
        <v>1</v>
      </c>
      <c r="K4262" t="str">
        <f t="shared" si="202"/>
        <v>MMBtu</v>
      </c>
      <c r="L4262" s="3">
        <f t="shared" si="203"/>
        <v>5000</v>
      </c>
    </row>
    <row r="4263" spans="1:12" x14ac:dyDescent="0.25">
      <c r="A4263" t="s">
        <v>60</v>
      </c>
      <c r="B4263" t="s">
        <v>21</v>
      </c>
      <c r="C4263" t="s">
        <v>22</v>
      </c>
      <c r="D4263" t="s">
        <v>23</v>
      </c>
      <c r="E4263" t="s">
        <v>18</v>
      </c>
      <c r="F4263" t="s">
        <v>24</v>
      </c>
      <c r="G4263">
        <v>5</v>
      </c>
      <c r="H4263">
        <v>35000</v>
      </c>
      <c r="I4263" t="s">
        <v>25</v>
      </c>
      <c r="J4263">
        <f t="shared" si="201"/>
        <v>1</v>
      </c>
      <c r="K4263" t="str">
        <f t="shared" si="202"/>
        <v>MMBtu</v>
      </c>
      <c r="L4263" s="3">
        <f t="shared" si="203"/>
        <v>35000</v>
      </c>
    </row>
    <row r="4264" spans="1:12" x14ac:dyDescent="0.25">
      <c r="A4264" t="s">
        <v>60</v>
      </c>
      <c r="B4264" t="s">
        <v>21</v>
      </c>
      <c r="C4264" t="s">
        <v>22</v>
      </c>
      <c r="D4264" t="s">
        <v>23</v>
      </c>
      <c r="E4264" t="s">
        <v>16</v>
      </c>
      <c r="F4264" t="s">
        <v>24</v>
      </c>
      <c r="G4264">
        <v>28</v>
      </c>
      <c r="H4264">
        <v>230000</v>
      </c>
      <c r="I4264" t="s">
        <v>25</v>
      </c>
      <c r="J4264">
        <f t="shared" si="201"/>
        <v>1</v>
      </c>
      <c r="K4264" t="str">
        <f t="shared" si="202"/>
        <v>MMBtu</v>
      </c>
      <c r="L4264" s="3">
        <f t="shared" si="203"/>
        <v>230000</v>
      </c>
    </row>
    <row r="4265" spans="1:12" x14ac:dyDescent="0.25">
      <c r="A4265" t="s">
        <v>328</v>
      </c>
      <c r="B4265" t="s">
        <v>21</v>
      </c>
      <c r="C4265" t="s">
        <v>22</v>
      </c>
      <c r="D4265" t="s">
        <v>23</v>
      </c>
      <c r="E4265" t="s">
        <v>17</v>
      </c>
      <c r="F4265" t="s">
        <v>35</v>
      </c>
      <c r="G4265">
        <v>1</v>
      </c>
      <c r="H4265">
        <v>10000</v>
      </c>
      <c r="I4265" t="s">
        <v>25</v>
      </c>
      <c r="J4265">
        <f t="shared" si="201"/>
        <v>1</v>
      </c>
      <c r="K4265" t="str">
        <f t="shared" si="202"/>
        <v>MMBtu</v>
      </c>
      <c r="L4265" s="3">
        <f t="shared" si="203"/>
        <v>10000</v>
      </c>
    </row>
    <row r="4266" spans="1:12" x14ac:dyDescent="0.25">
      <c r="A4266" t="s">
        <v>328</v>
      </c>
      <c r="B4266" t="s">
        <v>21</v>
      </c>
      <c r="C4266" t="s">
        <v>22</v>
      </c>
      <c r="D4266" t="s">
        <v>23</v>
      </c>
      <c r="E4266" t="s">
        <v>19</v>
      </c>
      <c r="F4266" t="s">
        <v>33</v>
      </c>
      <c r="G4266">
        <v>2</v>
      </c>
      <c r="H4266">
        <v>20000</v>
      </c>
      <c r="I4266" t="s">
        <v>25</v>
      </c>
      <c r="J4266">
        <f t="shared" si="201"/>
        <v>1</v>
      </c>
      <c r="K4266" t="str">
        <f t="shared" si="202"/>
        <v>MMBtu</v>
      </c>
      <c r="L4266" s="3">
        <f t="shared" si="203"/>
        <v>20000</v>
      </c>
    </row>
    <row r="4267" spans="1:12" x14ac:dyDescent="0.25">
      <c r="A4267" t="s">
        <v>328</v>
      </c>
      <c r="B4267" t="s">
        <v>21</v>
      </c>
      <c r="C4267" t="s">
        <v>22</v>
      </c>
      <c r="D4267" t="s">
        <v>23</v>
      </c>
      <c r="E4267" t="s">
        <v>15</v>
      </c>
      <c r="F4267" t="s">
        <v>35</v>
      </c>
      <c r="G4267">
        <v>2</v>
      </c>
      <c r="H4267">
        <v>20000</v>
      </c>
      <c r="I4267" t="s">
        <v>25</v>
      </c>
      <c r="J4267">
        <f t="shared" si="201"/>
        <v>1</v>
      </c>
      <c r="K4267" t="str">
        <f t="shared" si="202"/>
        <v>MMBtu</v>
      </c>
      <c r="L4267" s="3">
        <f t="shared" si="203"/>
        <v>20000</v>
      </c>
    </row>
    <row r="4268" spans="1:12" x14ac:dyDescent="0.25">
      <c r="A4268" t="s">
        <v>328</v>
      </c>
      <c r="B4268" t="s">
        <v>21</v>
      </c>
      <c r="C4268" t="s">
        <v>22</v>
      </c>
      <c r="D4268" t="s">
        <v>23</v>
      </c>
      <c r="E4268" t="s">
        <v>18</v>
      </c>
      <c r="F4268" t="s">
        <v>33</v>
      </c>
      <c r="G4268">
        <v>19</v>
      </c>
      <c r="H4268">
        <v>59778</v>
      </c>
      <c r="I4268" t="s">
        <v>25</v>
      </c>
      <c r="J4268">
        <f t="shared" si="201"/>
        <v>1</v>
      </c>
      <c r="K4268" t="str">
        <f t="shared" si="202"/>
        <v>MMBtu</v>
      </c>
      <c r="L4268" s="3">
        <f t="shared" si="203"/>
        <v>59778</v>
      </c>
    </row>
    <row r="4269" spans="1:12" x14ac:dyDescent="0.25">
      <c r="A4269" t="s">
        <v>328</v>
      </c>
      <c r="B4269" t="s">
        <v>21</v>
      </c>
      <c r="C4269" t="s">
        <v>22</v>
      </c>
      <c r="D4269" t="s">
        <v>23</v>
      </c>
      <c r="E4269" t="s">
        <v>16</v>
      </c>
      <c r="F4269" t="s">
        <v>35</v>
      </c>
      <c r="G4269">
        <v>3</v>
      </c>
      <c r="H4269">
        <v>60000</v>
      </c>
      <c r="I4269" t="s">
        <v>25</v>
      </c>
      <c r="J4269">
        <f t="shared" si="201"/>
        <v>1</v>
      </c>
      <c r="K4269" t="str">
        <f t="shared" si="202"/>
        <v>MMBtu</v>
      </c>
      <c r="L4269" s="3">
        <f t="shared" si="203"/>
        <v>60000</v>
      </c>
    </row>
    <row r="4270" spans="1:12" x14ac:dyDescent="0.25">
      <c r="A4270" t="s">
        <v>328</v>
      </c>
      <c r="B4270" t="s">
        <v>21</v>
      </c>
      <c r="C4270" t="s">
        <v>22</v>
      </c>
      <c r="D4270" t="s">
        <v>23</v>
      </c>
      <c r="E4270" t="s">
        <v>19</v>
      </c>
      <c r="F4270" t="s">
        <v>35</v>
      </c>
      <c r="G4270">
        <v>7</v>
      </c>
      <c r="H4270">
        <v>80781</v>
      </c>
      <c r="I4270" t="s">
        <v>25</v>
      </c>
      <c r="J4270">
        <f t="shared" si="201"/>
        <v>1</v>
      </c>
      <c r="K4270" t="str">
        <f t="shared" si="202"/>
        <v>MMBtu</v>
      </c>
      <c r="L4270" s="3">
        <f t="shared" si="203"/>
        <v>80781</v>
      </c>
    </row>
    <row r="4271" spans="1:12" x14ac:dyDescent="0.25">
      <c r="A4271" t="s">
        <v>328</v>
      </c>
      <c r="B4271" t="s">
        <v>21</v>
      </c>
      <c r="C4271" t="s">
        <v>22</v>
      </c>
      <c r="D4271" t="s">
        <v>23</v>
      </c>
      <c r="E4271" t="s">
        <v>13</v>
      </c>
      <c r="F4271" t="s">
        <v>33</v>
      </c>
      <c r="G4271">
        <v>25</v>
      </c>
      <c r="H4271">
        <v>132568</v>
      </c>
      <c r="I4271" t="s">
        <v>25</v>
      </c>
      <c r="J4271">
        <f t="shared" si="201"/>
        <v>1</v>
      </c>
      <c r="K4271" t="str">
        <f t="shared" si="202"/>
        <v>MMBtu</v>
      </c>
      <c r="L4271" s="3">
        <f t="shared" si="203"/>
        <v>132568</v>
      </c>
    </row>
    <row r="4272" spans="1:12" x14ac:dyDescent="0.25">
      <c r="A4272" t="s">
        <v>328</v>
      </c>
      <c r="B4272" t="s">
        <v>21</v>
      </c>
      <c r="C4272" t="s">
        <v>22</v>
      </c>
      <c r="D4272" t="s">
        <v>23</v>
      </c>
      <c r="E4272" t="s">
        <v>15</v>
      </c>
      <c r="F4272" t="s">
        <v>33</v>
      </c>
      <c r="G4272">
        <v>2</v>
      </c>
      <c r="H4272">
        <v>367195</v>
      </c>
      <c r="I4272" t="s">
        <v>25</v>
      </c>
      <c r="J4272">
        <f t="shared" si="201"/>
        <v>1</v>
      </c>
      <c r="K4272" t="str">
        <f t="shared" si="202"/>
        <v>MMBtu</v>
      </c>
      <c r="L4272" s="3">
        <f t="shared" si="203"/>
        <v>367195</v>
      </c>
    </row>
    <row r="4273" spans="1:12" x14ac:dyDescent="0.25">
      <c r="A4273" t="s">
        <v>328</v>
      </c>
      <c r="B4273" t="s">
        <v>21</v>
      </c>
      <c r="C4273" t="s">
        <v>22</v>
      </c>
      <c r="D4273" t="s">
        <v>23</v>
      </c>
      <c r="E4273" t="s">
        <v>18</v>
      </c>
      <c r="F4273" t="s">
        <v>35</v>
      </c>
      <c r="G4273">
        <v>48</v>
      </c>
      <c r="H4273">
        <v>749989</v>
      </c>
      <c r="I4273" t="s">
        <v>25</v>
      </c>
      <c r="J4273">
        <f t="shared" si="201"/>
        <v>1</v>
      </c>
      <c r="K4273" t="str">
        <f t="shared" si="202"/>
        <v>MMBtu</v>
      </c>
      <c r="L4273" s="3">
        <f t="shared" si="203"/>
        <v>749989</v>
      </c>
    </row>
    <row r="4274" spans="1:12" x14ac:dyDescent="0.25">
      <c r="A4274" t="s">
        <v>328</v>
      </c>
      <c r="B4274" t="s">
        <v>21</v>
      </c>
      <c r="C4274" t="s">
        <v>22</v>
      </c>
      <c r="D4274" t="s">
        <v>23</v>
      </c>
      <c r="E4274" t="s">
        <v>13</v>
      </c>
      <c r="F4274" t="s">
        <v>35</v>
      </c>
      <c r="G4274">
        <v>77</v>
      </c>
      <c r="H4274">
        <v>771380</v>
      </c>
      <c r="I4274" t="s">
        <v>25</v>
      </c>
      <c r="J4274">
        <f t="shared" si="201"/>
        <v>1</v>
      </c>
      <c r="K4274" t="str">
        <f t="shared" si="202"/>
        <v>MMBtu</v>
      </c>
      <c r="L4274" s="3">
        <f t="shared" si="203"/>
        <v>771380</v>
      </c>
    </row>
    <row r="4275" spans="1:12" x14ac:dyDescent="0.25">
      <c r="A4275" t="s">
        <v>329</v>
      </c>
      <c r="B4275" t="s">
        <v>21</v>
      </c>
      <c r="C4275" t="s">
        <v>22</v>
      </c>
      <c r="D4275" t="s">
        <v>20</v>
      </c>
      <c r="E4275" t="s">
        <v>15</v>
      </c>
      <c r="F4275" t="s">
        <v>36</v>
      </c>
      <c r="G4275">
        <v>2</v>
      </c>
      <c r="H4275">
        <v>300000</v>
      </c>
      <c r="I4275" t="s">
        <v>25</v>
      </c>
      <c r="J4275">
        <f t="shared" si="201"/>
        <v>1</v>
      </c>
      <c r="K4275" t="str">
        <f t="shared" si="202"/>
        <v>MMBtu</v>
      </c>
      <c r="L4275" s="3">
        <f t="shared" si="203"/>
        <v>300000</v>
      </c>
    </row>
    <row r="4276" spans="1:12" x14ac:dyDescent="0.25">
      <c r="A4276" t="s">
        <v>329</v>
      </c>
      <c r="B4276" t="s">
        <v>21</v>
      </c>
      <c r="C4276" t="s">
        <v>22</v>
      </c>
      <c r="D4276" t="s">
        <v>12</v>
      </c>
      <c r="E4276" t="s">
        <v>18</v>
      </c>
      <c r="F4276" t="s">
        <v>33</v>
      </c>
      <c r="G4276">
        <v>2</v>
      </c>
      <c r="H4276">
        <v>455000</v>
      </c>
      <c r="I4276" t="s">
        <v>25</v>
      </c>
      <c r="J4276">
        <f t="shared" si="201"/>
        <v>1</v>
      </c>
      <c r="K4276" t="str">
        <f t="shared" si="202"/>
        <v>MMBtu</v>
      </c>
      <c r="L4276" s="3">
        <f t="shared" si="203"/>
        <v>455000</v>
      </c>
    </row>
    <row r="4277" spans="1:12" x14ac:dyDescent="0.25">
      <c r="A4277" t="s">
        <v>329</v>
      </c>
      <c r="B4277" t="s">
        <v>21</v>
      </c>
      <c r="C4277" t="s">
        <v>22</v>
      </c>
      <c r="D4277" t="s">
        <v>12</v>
      </c>
      <c r="E4277" t="s">
        <v>15</v>
      </c>
      <c r="F4277" t="s">
        <v>35</v>
      </c>
      <c r="G4277">
        <v>7</v>
      </c>
      <c r="H4277">
        <v>500000</v>
      </c>
      <c r="I4277" t="s">
        <v>25</v>
      </c>
      <c r="J4277">
        <f t="shared" si="201"/>
        <v>1</v>
      </c>
      <c r="K4277" t="str">
        <f t="shared" si="202"/>
        <v>MMBtu</v>
      </c>
      <c r="L4277" s="3">
        <f t="shared" si="203"/>
        <v>500000</v>
      </c>
    </row>
    <row r="4278" spans="1:12" x14ac:dyDescent="0.25">
      <c r="A4278" t="s">
        <v>329</v>
      </c>
      <c r="B4278" t="s">
        <v>21</v>
      </c>
      <c r="C4278" t="s">
        <v>22</v>
      </c>
      <c r="D4278" t="s">
        <v>12</v>
      </c>
      <c r="E4278" t="s">
        <v>16</v>
      </c>
      <c r="F4278" t="s">
        <v>33</v>
      </c>
      <c r="G4278">
        <v>5</v>
      </c>
      <c r="H4278">
        <v>900000</v>
      </c>
      <c r="I4278" t="s">
        <v>25</v>
      </c>
      <c r="J4278">
        <f t="shared" si="201"/>
        <v>1</v>
      </c>
      <c r="K4278" t="str">
        <f t="shared" si="202"/>
        <v>MMBtu</v>
      </c>
      <c r="L4278" s="3">
        <f t="shared" si="203"/>
        <v>900000</v>
      </c>
    </row>
    <row r="4279" spans="1:12" x14ac:dyDescent="0.25">
      <c r="A4279" t="s">
        <v>329</v>
      </c>
      <c r="B4279" t="s">
        <v>21</v>
      </c>
      <c r="C4279" t="s">
        <v>22</v>
      </c>
      <c r="D4279" t="s">
        <v>12</v>
      </c>
      <c r="E4279" t="s">
        <v>15</v>
      </c>
      <c r="F4279" t="s">
        <v>36</v>
      </c>
      <c r="G4279">
        <v>16</v>
      </c>
      <c r="H4279">
        <v>1460000</v>
      </c>
      <c r="I4279" t="s">
        <v>25</v>
      </c>
      <c r="J4279">
        <f t="shared" si="201"/>
        <v>1</v>
      </c>
      <c r="K4279" t="str">
        <f t="shared" si="202"/>
        <v>MMBtu</v>
      </c>
      <c r="L4279" s="3">
        <f t="shared" si="203"/>
        <v>1460000</v>
      </c>
    </row>
    <row r="4280" spans="1:12" x14ac:dyDescent="0.25">
      <c r="A4280" t="s">
        <v>329</v>
      </c>
      <c r="B4280" t="s">
        <v>21</v>
      </c>
      <c r="C4280" t="s">
        <v>22</v>
      </c>
      <c r="D4280" t="s">
        <v>12</v>
      </c>
      <c r="E4280" t="s">
        <v>27</v>
      </c>
      <c r="F4280" t="s">
        <v>24</v>
      </c>
      <c r="G4280">
        <v>8</v>
      </c>
      <c r="H4280">
        <v>1510000</v>
      </c>
      <c r="I4280" t="s">
        <v>25</v>
      </c>
      <c r="J4280">
        <f t="shared" si="201"/>
        <v>1</v>
      </c>
      <c r="K4280" t="str">
        <f t="shared" si="202"/>
        <v>MMBtu</v>
      </c>
      <c r="L4280" s="3">
        <f t="shared" si="203"/>
        <v>1510000</v>
      </c>
    </row>
    <row r="4281" spans="1:12" x14ac:dyDescent="0.25">
      <c r="A4281" t="s">
        <v>329</v>
      </c>
      <c r="B4281" t="s">
        <v>21</v>
      </c>
      <c r="C4281" t="s">
        <v>22</v>
      </c>
      <c r="D4281" t="s">
        <v>12</v>
      </c>
      <c r="E4281" t="s">
        <v>13</v>
      </c>
      <c r="F4281" t="s">
        <v>35</v>
      </c>
      <c r="G4281">
        <v>19</v>
      </c>
      <c r="H4281">
        <v>2010000</v>
      </c>
      <c r="I4281" t="s">
        <v>25</v>
      </c>
      <c r="J4281">
        <f t="shared" si="201"/>
        <v>1</v>
      </c>
      <c r="K4281" t="str">
        <f t="shared" si="202"/>
        <v>MMBtu</v>
      </c>
      <c r="L4281" s="3">
        <f t="shared" si="203"/>
        <v>2010000</v>
      </c>
    </row>
    <row r="4282" spans="1:12" x14ac:dyDescent="0.25">
      <c r="A4282" t="s">
        <v>329</v>
      </c>
      <c r="B4282" t="s">
        <v>21</v>
      </c>
      <c r="C4282" t="s">
        <v>22</v>
      </c>
      <c r="D4282" t="s">
        <v>23</v>
      </c>
      <c r="E4282" t="s">
        <v>27</v>
      </c>
      <c r="F4282" t="s">
        <v>35</v>
      </c>
      <c r="G4282">
        <v>2</v>
      </c>
      <c r="H4282">
        <v>2140000</v>
      </c>
      <c r="I4282" t="s">
        <v>25</v>
      </c>
      <c r="J4282">
        <f t="shared" si="201"/>
        <v>1</v>
      </c>
      <c r="K4282" t="str">
        <f t="shared" si="202"/>
        <v>MMBtu</v>
      </c>
      <c r="L4282" s="3">
        <f t="shared" si="203"/>
        <v>2140000</v>
      </c>
    </row>
    <row r="4283" spans="1:12" x14ac:dyDescent="0.25">
      <c r="A4283" t="s">
        <v>329</v>
      </c>
      <c r="B4283" t="s">
        <v>21</v>
      </c>
      <c r="C4283" t="s">
        <v>22</v>
      </c>
      <c r="D4283" t="s">
        <v>12</v>
      </c>
      <c r="E4283" t="s">
        <v>18</v>
      </c>
      <c r="F4283" t="s">
        <v>35</v>
      </c>
      <c r="G4283">
        <v>19</v>
      </c>
      <c r="H4283">
        <v>3222500</v>
      </c>
      <c r="I4283" t="s">
        <v>25</v>
      </c>
      <c r="J4283">
        <f t="shared" si="201"/>
        <v>1</v>
      </c>
      <c r="K4283" t="str">
        <f t="shared" si="202"/>
        <v>MMBtu</v>
      </c>
      <c r="L4283" s="3">
        <f t="shared" si="203"/>
        <v>3222500</v>
      </c>
    </row>
    <row r="4284" spans="1:12" x14ac:dyDescent="0.25">
      <c r="A4284" t="s">
        <v>329</v>
      </c>
      <c r="B4284" t="s">
        <v>21</v>
      </c>
      <c r="C4284" t="s">
        <v>22</v>
      </c>
      <c r="D4284" t="s">
        <v>20</v>
      </c>
      <c r="E4284" t="s">
        <v>13</v>
      </c>
      <c r="F4284" t="s">
        <v>36</v>
      </c>
      <c r="G4284">
        <v>8</v>
      </c>
      <c r="H4284">
        <v>5800000</v>
      </c>
      <c r="I4284" t="s">
        <v>25</v>
      </c>
      <c r="J4284">
        <f t="shared" si="201"/>
        <v>1</v>
      </c>
      <c r="K4284" t="str">
        <f t="shared" si="202"/>
        <v>MMBtu</v>
      </c>
      <c r="L4284" s="3">
        <f t="shared" si="203"/>
        <v>5800000</v>
      </c>
    </row>
    <row r="4285" spans="1:12" x14ac:dyDescent="0.25">
      <c r="A4285" t="s">
        <v>329</v>
      </c>
      <c r="B4285" t="s">
        <v>21</v>
      </c>
      <c r="C4285" t="s">
        <v>22</v>
      </c>
      <c r="D4285" t="s">
        <v>12</v>
      </c>
      <c r="E4285" t="s">
        <v>16</v>
      </c>
      <c r="F4285" t="s">
        <v>36</v>
      </c>
      <c r="G4285">
        <v>23</v>
      </c>
      <c r="H4285">
        <v>6985000</v>
      </c>
      <c r="I4285" t="s">
        <v>25</v>
      </c>
      <c r="J4285">
        <f t="shared" si="201"/>
        <v>1</v>
      </c>
      <c r="K4285" t="str">
        <f t="shared" si="202"/>
        <v>MMBtu</v>
      </c>
      <c r="L4285" s="3">
        <f t="shared" si="203"/>
        <v>6985000</v>
      </c>
    </row>
    <row r="4286" spans="1:12" x14ac:dyDescent="0.25">
      <c r="A4286" t="s">
        <v>329</v>
      </c>
      <c r="B4286" t="s">
        <v>21</v>
      </c>
      <c r="C4286" t="s">
        <v>22</v>
      </c>
      <c r="D4286" t="s">
        <v>12</v>
      </c>
      <c r="E4286" t="s">
        <v>16</v>
      </c>
      <c r="F4286" t="s">
        <v>35</v>
      </c>
      <c r="G4286">
        <v>31</v>
      </c>
      <c r="H4286">
        <v>7470000</v>
      </c>
      <c r="I4286" t="s">
        <v>25</v>
      </c>
      <c r="J4286">
        <f t="shared" si="201"/>
        <v>1</v>
      </c>
      <c r="K4286" t="str">
        <f t="shared" si="202"/>
        <v>MMBtu</v>
      </c>
      <c r="L4286" s="3">
        <f t="shared" si="203"/>
        <v>7470000</v>
      </c>
    </row>
    <row r="4287" spans="1:12" x14ac:dyDescent="0.25">
      <c r="A4287" t="s">
        <v>329</v>
      </c>
      <c r="B4287" t="s">
        <v>21</v>
      </c>
      <c r="C4287" t="s">
        <v>22</v>
      </c>
      <c r="D4287" t="s">
        <v>12</v>
      </c>
      <c r="E4287" t="s">
        <v>30</v>
      </c>
      <c r="F4287" t="s">
        <v>36</v>
      </c>
      <c r="G4287">
        <v>36</v>
      </c>
      <c r="H4287">
        <v>8660000</v>
      </c>
      <c r="I4287" t="s">
        <v>25</v>
      </c>
      <c r="J4287">
        <f t="shared" si="201"/>
        <v>1</v>
      </c>
      <c r="K4287" t="str">
        <f t="shared" si="202"/>
        <v>MMBtu</v>
      </c>
      <c r="L4287" s="3">
        <f t="shared" si="203"/>
        <v>8660000</v>
      </c>
    </row>
    <row r="4288" spans="1:12" x14ac:dyDescent="0.25">
      <c r="A4288" t="s">
        <v>329</v>
      </c>
      <c r="B4288" t="s">
        <v>21</v>
      </c>
      <c r="C4288" t="s">
        <v>22</v>
      </c>
      <c r="D4288" t="s">
        <v>12</v>
      </c>
      <c r="E4288" t="s">
        <v>30</v>
      </c>
      <c r="F4288" t="s">
        <v>35</v>
      </c>
      <c r="G4288">
        <v>32</v>
      </c>
      <c r="H4288">
        <v>11325000</v>
      </c>
      <c r="I4288" t="s">
        <v>25</v>
      </c>
      <c r="J4288">
        <f t="shared" si="201"/>
        <v>1</v>
      </c>
      <c r="K4288" t="str">
        <f t="shared" si="202"/>
        <v>MMBtu</v>
      </c>
      <c r="L4288" s="3">
        <f t="shared" si="203"/>
        <v>11325000</v>
      </c>
    </row>
    <row r="4289" spans="1:12" x14ac:dyDescent="0.25">
      <c r="A4289" t="s">
        <v>329</v>
      </c>
      <c r="B4289" t="s">
        <v>21</v>
      </c>
      <c r="C4289" t="s">
        <v>22</v>
      </c>
      <c r="D4289" t="s">
        <v>12</v>
      </c>
      <c r="E4289" t="s">
        <v>18</v>
      </c>
      <c r="F4289" t="s">
        <v>36</v>
      </c>
      <c r="G4289">
        <v>103</v>
      </c>
      <c r="H4289">
        <v>12522500</v>
      </c>
      <c r="I4289" t="s">
        <v>25</v>
      </c>
      <c r="J4289">
        <f t="shared" si="201"/>
        <v>1</v>
      </c>
      <c r="K4289" t="str">
        <f t="shared" si="202"/>
        <v>MMBtu</v>
      </c>
      <c r="L4289" s="3">
        <f t="shared" si="203"/>
        <v>12522500</v>
      </c>
    </row>
    <row r="4290" spans="1:12" x14ac:dyDescent="0.25">
      <c r="A4290" t="s">
        <v>329</v>
      </c>
      <c r="B4290" t="s">
        <v>21</v>
      </c>
      <c r="C4290" t="s">
        <v>22</v>
      </c>
      <c r="D4290" t="s">
        <v>12</v>
      </c>
      <c r="E4290" t="s">
        <v>27</v>
      </c>
      <c r="F4290" t="s">
        <v>36</v>
      </c>
      <c r="G4290">
        <v>228</v>
      </c>
      <c r="H4290">
        <v>13795000</v>
      </c>
      <c r="I4290" t="s">
        <v>25</v>
      </c>
      <c r="J4290">
        <f t="shared" si="201"/>
        <v>1</v>
      </c>
      <c r="K4290" t="str">
        <f t="shared" si="202"/>
        <v>MMBtu</v>
      </c>
      <c r="L4290" s="3">
        <f t="shared" si="203"/>
        <v>13795000</v>
      </c>
    </row>
    <row r="4291" spans="1:12" x14ac:dyDescent="0.25">
      <c r="A4291" t="s">
        <v>329</v>
      </c>
      <c r="B4291" t="s">
        <v>21</v>
      </c>
      <c r="C4291" t="s">
        <v>22</v>
      </c>
      <c r="D4291" t="s">
        <v>12</v>
      </c>
      <c r="E4291" t="s">
        <v>13</v>
      </c>
      <c r="F4291" t="s">
        <v>36</v>
      </c>
      <c r="G4291">
        <v>164</v>
      </c>
      <c r="H4291">
        <v>13902500</v>
      </c>
      <c r="I4291" t="s">
        <v>25</v>
      </c>
      <c r="J4291">
        <f t="shared" si="201"/>
        <v>1</v>
      </c>
      <c r="K4291" t="str">
        <f t="shared" si="202"/>
        <v>MMBtu</v>
      </c>
      <c r="L4291" s="3">
        <f t="shared" si="203"/>
        <v>13902500</v>
      </c>
    </row>
    <row r="4292" spans="1:12" x14ac:dyDescent="0.25">
      <c r="A4292" t="s">
        <v>329</v>
      </c>
      <c r="B4292" t="s">
        <v>21</v>
      </c>
      <c r="C4292" t="s">
        <v>22</v>
      </c>
      <c r="D4292" t="s">
        <v>12</v>
      </c>
      <c r="E4292" t="s">
        <v>30</v>
      </c>
      <c r="F4292" t="s">
        <v>24</v>
      </c>
      <c r="G4292">
        <v>36</v>
      </c>
      <c r="H4292">
        <v>14100000</v>
      </c>
      <c r="I4292" t="s">
        <v>25</v>
      </c>
      <c r="J4292">
        <f t="shared" si="201"/>
        <v>1</v>
      </c>
      <c r="K4292" t="str">
        <f t="shared" si="202"/>
        <v>MMBtu</v>
      </c>
      <c r="L4292" s="3">
        <f t="shared" si="203"/>
        <v>14100000</v>
      </c>
    </row>
    <row r="4293" spans="1:12" x14ac:dyDescent="0.25">
      <c r="A4293" t="s">
        <v>329</v>
      </c>
      <c r="B4293" t="s">
        <v>21</v>
      </c>
      <c r="C4293" t="s">
        <v>11</v>
      </c>
      <c r="D4293" t="s">
        <v>12</v>
      </c>
      <c r="E4293" t="s">
        <v>18</v>
      </c>
      <c r="F4293" t="s">
        <v>35</v>
      </c>
      <c r="G4293">
        <v>8</v>
      </c>
      <c r="H4293">
        <v>4570</v>
      </c>
      <c r="I4293" t="s">
        <v>14</v>
      </c>
      <c r="J4293">
        <f t="shared" si="201"/>
        <v>1</v>
      </c>
      <c r="K4293" t="str">
        <f t="shared" si="202"/>
        <v>MWh</v>
      </c>
      <c r="L4293" s="3">
        <f t="shared" si="203"/>
        <v>4570</v>
      </c>
    </row>
    <row r="4294" spans="1:12" x14ac:dyDescent="0.25">
      <c r="A4294" t="s">
        <v>329</v>
      </c>
      <c r="B4294" t="s">
        <v>21</v>
      </c>
      <c r="C4294" t="s">
        <v>11</v>
      </c>
      <c r="D4294" t="s">
        <v>12</v>
      </c>
      <c r="E4294" t="s">
        <v>13</v>
      </c>
      <c r="F4294" t="s">
        <v>35</v>
      </c>
      <c r="G4294">
        <v>9</v>
      </c>
      <c r="H4294">
        <v>4914</v>
      </c>
      <c r="I4294" t="s">
        <v>14</v>
      </c>
      <c r="J4294">
        <f t="shared" si="201"/>
        <v>1</v>
      </c>
      <c r="K4294" t="str">
        <f t="shared" si="202"/>
        <v>MWh</v>
      </c>
      <c r="L4294" s="3">
        <f t="shared" si="203"/>
        <v>4914</v>
      </c>
    </row>
    <row r="4295" spans="1:12" x14ac:dyDescent="0.25">
      <c r="A4295" t="s">
        <v>329</v>
      </c>
      <c r="B4295" t="s">
        <v>21</v>
      </c>
      <c r="C4295" t="s">
        <v>11</v>
      </c>
      <c r="D4295" t="s">
        <v>12</v>
      </c>
      <c r="E4295" t="s">
        <v>15</v>
      </c>
      <c r="F4295" t="s">
        <v>35</v>
      </c>
      <c r="G4295">
        <v>13</v>
      </c>
      <c r="H4295">
        <v>9518</v>
      </c>
      <c r="I4295" t="s">
        <v>14</v>
      </c>
      <c r="J4295">
        <f t="shared" si="201"/>
        <v>1</v>
      </c>
      <c r="K4295" t="str">
        <f t="shared" si="202"/>
        <v>MWh</v>
      </c>
      <c r="L4295" s="3">
        <f t="shared" si="203"/>
        <v>9518</v>
      </c>
    </row>
    <row r="4296" spans="1:12" x14ac:dyDescent="0.25">
      <c r="A4296" t="s">
        <v>329</v>
      </c>
      <c r="B4296" t="s">
        <v>21</v>
      </c>
      <c r="C4296" t="s">
        <v>11</v>
      </c>
      <c r="D4296" t="s">
        <v>23</v>
      </c>
      <c r="E4296" t="s">
        <v>18</v>
      </c>
      <c r="F4296" t="s">
        <v>35</v>
      </c>
      <c r="G4296">
        <v>1</v>
      </c>
      <c r="H4296">
        <v>17137</v>
      </c>
      <c r="I4296" t="s">
        <v>14</v>
      </c>
      <c r="J4296">
        <f t="shared" si="201"/>
        <v>1</v>
      </c>
      <c r="K4296" t="str">
        <f t="shared" si="202"/>
        <v>MWh</v>
      </c>
      <c r="L4296" s="3">
        <f t="shared" si="203"/>
        <v>17137</v>
      </c>
    </row>
    <row r="4297" spans="1:12" x14ac:dyDescent="0.25">
      <c r="A4297" t="s">
        <v>329</v>
      </c>
      <c r="B4297" t="s">
        <v>21</v>
      </c>
      <c r="C4297" t="s">
        <v>11</v>
      </c>
      <c r="D4297" t="s">
        <v>23</v>
      </c>
      <c r="E4297" t="s">
        <v>13</v>
      </c>
      <c r="F4297" t="s">
        <v>35</v>
      </c>
      <c r="G4297">
        <v>5</v>
      </c>
      <c r="H4297">
        <v>18279</v>
      </c>
      <c r="I4297" t="s">
        <v>14</v>
      </c>
      <c r="J4297">
        <f t="shared" si="201"/>
        <v>1</v>
      </c>
      <c r="K4297" t="str">
        <f t="shared" si="202"/>
        <v>MWh</v>
      </c>
      <c r="L4297" s="3">
        <f t="shared" si="203"/>
        <v>18279</v>
      </c>
    </row>
    <row r="4298" spans="1:12" x14ac:dyDescent="0.25">
      <c r="A4298" t="s">
        <v>329</v>
      </c>
      <c r="B4298" t="s">
        <v>21</v>
      </c>
      <c r="C4298" t="s">
        <v>11</v>
      </c>
      <c r="D4298" t="s">
        <v>12</v>
      </c>
      <c r="E4298" t="s">
        <v>16</v>
      </c>
      <c r="F4298" t="s">
        <v>35</v>
      </c>
      <c r="G4298">
        <v>19</v>
      </c>
      <c r="H4298">
        <v>33131</v>
      </c>
      <c r="I4298" t="s">
        <v>14</v>
      </c>
      <c r="J4298">
        <f t="shared" si="201"/>
        <v>1</v>
      </c>
      <c r="K4298" t="str">
        <f t="shared" si="202"/>
        <v>MWh</v>
      </c>
      <c r="L4298" s="3">
        <f t="shared" si="203"/>
        <v>33131</v>
      </c>
    </row>
    <row r="4299" spans="1:12" x14ac:dyDescent="0.25">
      <c r="A4299" t="s">
        <v>329</v>
      </c>
      <c r="B4299" t="s">
        <v>21</v>
      </c>
      <c r="C4299" t="s">
        <v>11</v>
      </c>
      <c r="D4299" t="s">
        <v>23</v>
      </c>
      <c r="E4299" t="s">
        <v>16</v>
      </c>
      <c r="F4299" t="s">
        <v>24</v>
      </c>
      <c r="G4299">
        <v>6</v>
      </c>
      <c r="H4299">
        <v>40902</v>
      </c>
      <c r="I4299" t="s">
        <v>14</v>
      </c>
      <c r="J4299">
        <f t="shared" si="201"/>
        <v>1</v>
      </c>
      <c r="K4299" t="str">
        <f t="shared" si="202"/>
        <v>MWh</v>
      </c>
      <c r="L4299" s="3">
        <f t="shared" si="203"/>
        <v>40902</v>
      </c>
    </row>
    <row r="4300" spans="1:12" x14ac:dyDescent="0.25">
      <c r="A4300" t="s">
        <v>329</v>
      </c>
      <c r="B4300" t="s">
        <v>21</v>
      </c>
      <c r="C4300" t="s">
        <v>11</v>
      </c>
      <c r="D4300" t="s">
        <v>23</v>
      </c>
      <c r="E4300" t="s">
        <v>16</v>
      </c>
      <c r="F4300" t="s">
        <v>35</v>
      </c>
      <c r="G4300">
        <v>1</v>
      </c>
      <c r="H4300">
        <v>52553</v>
      </c>
      <c r="I4300" t="s">
        <v>14</v>
      </c>
      <c r="J4300">
        <f t="shared" si="201"/>
        <v>1</v>
      </c>
      <c r="K4300" t="str">
        <f t="shared" si="202"/>
        <v>MWh</v>
      </c>
      <c r="L4300" s="3">
        <f t="shared" si="203"/>
        <v>52553</v>
      </c>
    </row>
    <row r="4301" spans="1:12" x14ac:dyDescent="0.25">
      <c r="A4301" t="s">
        <v>329</v>
      </c>
      <c r="B4301" t="s">
        <v>21</v>
      </c>
      <c r="C4301" t="s">
        <v>11</v>
      </c>
      <c r="D4301" t="s">
        <v>23</v>
      </c>
      <c r="E4301" t="s">
        <v>30</v>
      </c>
      <c r="F4301" t="s">
        <v>35</v>
      </c>
      <c r="G4301">
        <v>7</v>
      </c>
      <c r="H4301">
        <v>124528</v>
      </c>
      <c r="I4301" t="s">
        <v>14</v>
      </c>
      <c r="J4301">
        <f t="shared" si="201"/>
        <v>1</v>
      </c>
      <c r="K4301" t="str">
        <f t="shared" si="202"/>
        <v>MWh</v>
      </c>
      <c r="L4301" s="3">
        <f t="shared" si="203"/>
        <v>124528</v>
      </c>
    </row>
    <row r="4302" spans="1:12" x14ac:dyDescent="0.25">
      <c r="A4302" t="s">
        <v>329</v>
      </c>
      <c r="B4302" t="s">
        <v>21</v>
      </c>
      <c r="C4302" t="s">
        <v>11</v>
      </c>
      <c r="D4302" t="s">
        <v>23</v>
      </c>
      <c r="E4302" t="s">
        <v>30</v>
      </c>
      <c r="F4302" t="s">
        <v>24</v>
      </c>
      <c r="G4302">
        <v>50</v>
      </c>
      <c r="H4302">
        <v>219723</v>
      </c>
      <c r="I4302" t="s">
        <v>14</v>
      </c>
      <c r="J4302">
        <f t="shared" si="201"/>
        <v>1</v>
      </c>
      <c r="K4302" t="str">
        <f t="shared" si="202"/>
        <v>MWh</v>
      </c>
      <c r="L4302" s="3">
        <f t="shared" si="203"/>
        <v>219723</v>
      </c>
    </row>
    <row r="4303" spans="1:12" x14ac:dyDescent="0.25">
      <c r="A4303" t="s">
        <v>329</v>
      </c>
      <c r="B4303" t="s">
        <v>21</v>
      </c>
      <c r="C4303" t="s">
        <v>11</v>
      </c>
      <c r="D4303" t="s">
        <v>23</v>
      </c>
      <c r="E4303" t="s">
        <v>27</v>
      </c>
      <c r="F4303" t="s">
        <v>24</v>
      </c>
      <c r="G4303">
        <v>252</v>
      </c>
      <c r="H4303">
        <v>288207</v>
      </c>
      <c r="I4303" t="s">
        <v>14</v>
      </c>
      <c r="J4303">
        <f t="shared" si="201"/>
        <v>1</v>
      </c>
      <c r="K4303" t="str">
        <f t="shared" si="202"/>
        <v>MWh</v>
      </c>
      <c r="L4303" s="3">
        <f t="shared" si="203"/>
        <v>288207</v>
      </c>
    </row>
    <row r="4304" spans="1:12" x14ac:dyDescent="0.25">
      <c r="A4304" t="s">
        <v>329</v>
      </c>
      <c r="B4304" t="s">
        <v>21</v>
      </c>
      <c r="C4304" t="s">
        <v>11</v>
      </c>
      <c r="D4304" t="s">
        <v>23</v>
      </c>
      <c r="E4304" t="s">
        <v>27</v>
      </c>
      <c r="F4304" t="s">
        <v>35</v>
      </c>
      <c r="G4304">
        <v>63</v>
      </c>
      <c r="H4304">
        <v>726031</v>
      </c>
      <c r="I4304" t="s">
        <v>14</v>
      </c>
      <c r="J4304">
        <f t="shared" si="201"/>
        <v>1</v>
      </c>
      <c r="K4304" t="str">
        <f t="shared" si="202"/>
        <v>MWh</v>
      </c>
      <c r="L4304" s="3">
        <f t="shared" si="203"/>
        <v>726031</v>
      </c>
    </row>
    <row r="4305" spans="1:12" x14ac:dyDescent="0.25">
      <c r="A4305" t="s">
        <v>330</v>
      </c>
      <c r="B4305" t="s">
        <v>21</v>
      </c>
      <c r="C4305" t="s">
        <v>22</v>
      </c>
      <c r="D4305" t="s">
        <v>12</v>
      </c>
      <c r="E4305" t="s">
        <v>16</v>
      </c>
      <c r="F4305" t="s">
        <v>24</v>
      </c>
      <c r="G4305">
        <v>2</v>
      </c>
      <c r="H4305">
        <v>310000</v>
      </c>
      <c r="I4305" t="s">
        <v>25</v>
      </c>
      <c r="J4305">
        <f t="shared" si="201"/>
        <v>1</v>
      </c>
      <c r="K4305" t="str">
        <f t="shared" si="202"/>
        <v>MMBtu</v>
      </c>
      <c r="L4305" s="3">
        <f t="shared" si="203"/>
        <v>310000</v>
      </c>
    </row>
    <row r="4306" spans="1:12" x14ac:dyDescent="0.25">
      <c r="A4306" t="s">
        <v>330</v>
      </c>
      <c r="B4306" t="s">
        <v>21</v>
      </c>
      <c r="C4306" t="s">
        <v>22</v>
      </c>
      <c r="D4306" t="s">
        <v>12</v>
      </c>
      <c r="E4306" t="s">
        <v>13</v>
      </c>
      <c r="F4306" t="s">
        <v>36</v>
      </c>
      <c r="G4306">
        <v>3</v>
      </c>
      <c r="H4306">
        <v>667500</v>
      </c>
      <c r="I4306" t="s">
        <v>25</v>
      </c>
      <c r="J4306">
        <f t="shared" si="201"/>
        <v>1</v>
      </c>
      <c r="K4306" t="str">
        <f t="shared" si="202"/>
        <v>MMBtu</v>
      </c>
      <c r="L4306" s="3">
        <f t="shared" si="203"/>
        <v>667500</v>
      </c>
    </row>
    <row r="4307" spans="1:12" x14ac:dyDescent="0.25">
      <c r="A4307" t="s">
        <v>330</v>
      </c>
      <c r="B4307" t="s">
        <v>21</v>
      </c>
      <c r="C4307" t="s">
        <v>22</v>
      </c>
      <c r="D4307" t="s">
        <v>12</v>
      </c>
      <c r="E4307" t="s">
        <v>13</v>
      </c>
      <c r="F4307" t="s">
        <v>24</v>
      </c>
      <c r="G4307">
        <v>6</v>
      </c>
      <c r="H4307">
        <v>1410000</v>
      </c>
      <c r="I4307" t="s">
        <v>25</v>
      </c>
      <c r="J4307">
        <f t="shared" si="201"/>
        <v>1</v>
      </c>
      <c r="K4307" t="str">
        <f t="shared" si="202"/>
        <v>MMBtu</v>
      </c>
      <c r="L4307" s="3">
        <f t="shared" si="203"/>
        <v>1410000</v>
      </c>
    </row>
    <row r="4308" spans="1:12" x14ac:dyDescent="0.25">
      <c r="A4308" t="s">
        <v>330</v>
      </c>
      <c r="B4308" t="s">
        <v>21</v>
      </c>
      <c r="C4308" t="s">
        <v>22</v>
      </c>
      <c r="D4308" t="s">
        <v>12</v>
      </c>
      <c r="E4308" t="s">
        <v>18</v>
      </c>
      <c r="F4308" t="s">
        <v>24</v>
      </c>
      <c r="G4308">
        <v>12</v>
      </c>
      <c r="H4308">
        <v>1535000</v>
      </c>
      <c r="I4308" t="s">
        <v>25</v>
      </c>
      <c r="J4308">
        <f t="shared" si="201"/>
        <v>1</v>
      </c>
      <c r="K4308" t="str">
        <f t="shared" si="202"/>
        <v>MMBtu</v>
      </c>
      <c r="L4308" s="3">
        <f t="shared" si="203"/>
        <v>1535000</v>
      </c>
    </row>
    <row r="4309" spans="1:12" x14ac:dyDescent="0.25">
      <c r="A4309" t="s">
        <v>330</v>
      </c>
      <c r="B4309" t="s">
        <v>21</v>
      </c>
      <c r="C4309" t="s">
        <v>22</v>
      </c>
      <c r="D4309" t="s">
        <v>12</v>
      </c>
      <c r="E4309" t="s">
        <v>27</v>
      </c>
      <c r="F4309" t="s">
        <v>36</v>
      </c>
      <c r="G4309">
        <v>10</v>
      </c>
      <c r="H4309">
        <v>3530000</v>
      </c>
      <c r="I4309" t="s">
        <v>25</v>
      </c>
      <c r="J4309">
        <f t="shared" si="201"/>
        <v>1</v>
      </c>
      <c r="K4309" t="str">
        <f t="shared" si="202"/>
        <v>MMBtu</v>
      </c>
      <c r="L4309" s="3">
        <f t="shared" si="203"/>
        <v>3530000</v>
      </c>
    </row>
    <row r="4310" spans="1:12" x14ac:dyDescent="0.25">
      <c r="A4310" t="s">
        <v>330</v>
      </c>
      <c r="B4310" t="s">
        <v>21</v>
      </c>
      <c r="C4310" t="s">
        <v>22</v>
      </c>
      <c r="D4310" t="s">
        <v>12</v>
      </c>
      <c r="E4310" t="s">
        <v>30</v>
      </c>
      <c r="F4310" t="s">
        <v>24</v>
      </c>
      <c r="G4310">
        <v>8</v>
      </c>
      <c r="H4310">
        <v>3875000</v>
      </c>
      <c r="I4310" t="s">
        <v>25</v>
      </c>
      <c r="J4310">
        <f t="shared" si="201"/>
        <v>1</v>
      </c>
      <c r="K4310" t="str">
        <f t="shared" si="202"/>
        <v>MMBtu</v>
      </c>
      <c r="L4310" s="3">
        <f t="shared" si="203"/>
        <v>3875000</v>
      </c>
    </row>
    <row r="4311" spans="1:12" x14ac:dyDescent="0.25">
      <c r="A4311" t="s">
        <v>330</v>
      </c>
      <c r="B4311" t="s">
        <v>21</v>
      </c>
      <c r="C4311" t="s">
        <v>22</v>
      </c>
      <c r="D4311" t="s">
        <v>12</v>
      </c>
      <c r="E4311" t="s">
        <v>18</v>
      </c>
      <c r="F4311" t="s">
        <v>36</v>
      </c>
      <c r="G4311">
        <v>12</v>
      </c>
      <c r="H4311">
        <v>4255000</v>
      </c>
      <c r="I4311" t="s">
        <v>25</v>
      </c>
      <c r="J4311">
        <f t="shared" si="201"/>
        <v>1</v>
      </c>
      <c r="K4311" t="str">
        <f t="shared" si="202"/>
        <v>MMBtu</v>
      </c>
      <c r="L4311" s="3">
        <f t="shared" si="203"/>
        <v>4255000</v>
      </c>
    </row>
    <row r="4312" spans="1:12" x14ac:dyDescent="0.25">
      <c r="A4312" t="s">
        <v>330</v>
      </c>
      <c r="B4312" t="s">
        <v>21</v>
      </c>
      <c r="C4312" t="s">
        <v>22</v>
      </c>
      <c r="D4312" t="s">
        <v>12</v>
      </c>
      <c r="E4312" t="s">
        <v>30</v>
      </c>
      <c r="F4312" t="s">
        <v>36</v>
      </c>
      <c r="G4312">
        <v>15</v>
      </c>
      <c r="H4312">
        <v>5045000</v>
      </c>
      <c r="I4312" t="s">
        <v>25</v>
      </c>
      <c r="J4312">
        <f t="shared" si="201"/>
        <v>1</v>
      </c>
      <c r="K4312" t="str">
        <f t="shared" si="202"/>
        <v>MMBtu</v>
      </c>
      <c r="L4312" s="3">
        <f t="shared" si="203"/>
        <v>5045000</v>
      </c>
    </row>
    <row r="4313" spans="1:12" x14ac:dyDescent="0.25">
      <c r="A4313" t="s">
        <v>330</v>
      </c>
      <c r="B4313" t="s">
        <v>21</v>
      </c>
      <c r="C4313" t="s">
        <v>22</v>
      </c>
      <c r="D4313" t="s">
        <v>12</v>
      </c>
      <c r="E4313" t="s">
        <v>16</v>
      </c>
      <c r="F4313" t="s">
        <v>36</v>
      </c>
      <c r="G4313">
        <v>21</v>
      </c>
      <c r="H4313">
        <v>7710000</v>
      </c>
      <c r="I4313" t="s">
        <v>25</v>
      </c>
      <c r="J4313">
        <f t="shared" si="201"/>
        <v>1</v>
      </c>
      <c r="K4313" t="str">
        <f t="shared" si="202"/>
        <v>MMBtu</v>
      </c>
      <c r="L4313" s="3">
        <f t="shared" si="203"/>
        <v>7710000</v>
      </c>
    </row>
    <row r="4314" spans="1:12" x14ac:dyDescent="0.25">
      <c r="A4314" t="s">
        <v>330</v>
      </c>
      <c r="B4314" t="s">
        <v>21</v>
      </c>
      <c r="C4314" t="s">
        <v>11</v>
      </c>
      <c r="D4314" t="s">
        <v>23</v>
      </c>
      <c r="E4314" t="s">
        <v>19</v>
      </c>
      <c r="F4314" t="s">
        <v>35</v>
      </c>
      <c r="G4314">
        <v>3</v>
      </c>
      <c r="H4314">
        <v>1714</v>
      </c>
      <c r="I4314" t="s">
        <v>14</v>
      </c>
      <c r="J4314">
        <f t="shared" si="201"/>
        <v>1</v>
      </c>
      <c r="K4314" t="str">
        <f t="shared" si="202"/>
        <v>MWh</v>
      </c>
      <c r="L4314" s="3">
        <f t="shared" si="203"/>
        <v>1714</v>
      </c>
    </row>
    <row r="4315" spans="1:12" x14ac:dyDescent="0.25">
      <c r="A4315" t="s">
        <v>330</v>
      </c>
      <c r="B4315" t="s">
        <v>21</v>
      </c>
      <c r="C4315" t="s">
        <v>11</v>
      </c>
      <c r="D4315" t="s">
        <v>23</v>
      </c>
      <c r="E4315" t="s">
        <v>30</v>
      </c>
      <c r="F4315" t="s">
        <v>35</v>
      </c>
      <c r="G4315">
        <v>8</v>
      </c>
      <c r="H4315">
        <v>70832</v>
      </c>
      <c r="I4315" t="s">
        <v>14</v>
      </c>
      <c r="J4315">
        <f t="shared" si="201"/>
        <v>1</v>
      </c>
      <c r="K4315" t="str">
        <f t="shared" si="202"/>
        <v>MWh</v>
      </c>
      <c r="L4315" s="3">
        <f t="shared" si="203"/>
        <v>70832</v>
      </c>
    </row>
    <row r="4316" spans="1:12" x14ac:dyDescent="0.25">
      <c r="A4316" t="s">
        <v>330</v>
      </c>
      <c r="B4316" t="s">
        <v>21</v>
      </c>
      <c r="C4316" t="s">
        <v>11</v>
      </c>
      <c r="D4316" t="s">
        <v>12</v>
      </c>
      <c r="E4316" t="s">
        <v>16</v>
      </c>
      <c r="F4316" t="s">
        <v>35</v>
      </c>
      <c r="G4316">
        <v>11</v>
      </c>
      <c r="H4316">
        <v>92539</v>
      </c>
      <c r="I4316" t="s">
        <v>14</v>
      </c>
      <c r="J4316">
        <f t="shared" si="201"/>
        <v>1</v>
      </c>
      <c r="K4316" t="str">
        <f t="shared" si="202"/>
        <v>MWh</v>
      </c>
      <c r="L4316" s="3">
        <f t="shared" si="203"/>
        <v>92539</v>
      </c>
    </row>
    <row r="4317" spans="1:12" x14ac:dyDescent="0.25">
      <c r="A4317" t="s">
        <v>330</v>
      </c>
      <c r="B4317" t="s">
        <v>21</v>
      </c>
      <c r="C4317" t="s">
        <v>11</v>
      </c>
      <c r="D4317" t="s">
        <v>23</v>
      </c>
      <c r="E4317" t="s">
        <v>27</v>
      </c>
      <c r="F4317" t="s">
        <v>24</v>
      </c>
      <c r="G4317">
        <v>35</v>
      </c>
      <c r="H4317">
        <v>107962</v>
      </c>
      <c r="I4317" t="s">
        <v>14</v>
      </c>
      <c r="J4317">
        <f t="shared" ref="J4317:J4380" si="204">IF(I4317="GJ",1.0542,1)</f>
        <v>1</v>
      </c>
      <c r="K4317" t="str">
        <f t="shared" ref="K4317:K4380" si="205">IF(I4317="GJ","MMBtu",I4317)</f>
        <v>MWh</v>
      </c>
      <c r="L4317" s="3">
        <f t="shared" ref="L4317:L4380" si="206">H4317*J4317</f>
        <v>107962</v>
      </c>
    </row>
    <row r="4318" spans="1:12" x14ac:dyDescent="0.25">
      <c r="A4318" t="s">
        <v>330</v>
      </c>
      <c r="B4318" t="s">
        <v>21</v>
      </c>
      <c r="C4318" t="s">
        <v>11</v>
      </c>
      <c r="D4318" t="s">
        <v>23</v>
      </c>
      <c r="E4318" t="s">
        <v>15</v>
      </c>
      <c r="F4318" t="s">
        <v>35</v>
      </c>
      <c r="G4318">
        <v>8</v>
      </c>
      <c r="H4318">
        <v>123018</v>
      </c>
      <c r="I4318" t="s">
        <v>14</v>
      </c>
      <c r="J4318">
        <f t="shared" si="204"/>
        <v>1</v>
      </c>
      <c r="K4318" t="str">
        <f t="shared" si="205"/>
        <v>MWh</v>
      </c>
      <c r="L4318" s="3">
        <f t="shared" si="206"/>
        <v>123018</v>
      </c>
    </row>
    <row r="4319" spans="1:12" x14ac:dyDescent="0.25">
      <c r="A4319" t="s">
        <v>330</v>
      </c>
      <c r="B4319" t="s">
        <v>21</v>
      </c>
      <c r="C4319" t="s">
        <v>11</v>
      </c>
      <c r="D4319" t="s">
        <v>23</v>
      </c>
      <c r="E4319" t="s">
        <v>17</v>
      </c>
      <c r="F4319" t="s">
        <v>35</v>
      </c>
      <c r="G4319">
        <v>11</v>
      </c>
      <c r="H4319">
        <v>127465</v>
      </c>
      <c r="I4319" t="s">
        <v>14</v>
      </c>
      <c r="J4319">
        <f t="shared" si="204"/>
        <v>1</v>
      </c>
      <c r="K4319" t="str">
        <f t="shared" si="205"/>
        <v>MWh</v>
      </c>
      <c r="L4319" s="3">
        <f t="shared" si="206"/>
        <v>127465</v>
      </c>
    </row>
    <row r="4320" spans="1:12" x14ac:dyDescent="0.25">
      <c r="A4320" t="s">
        <v>330</v>
      </c>
      <c r="B4320" t="s">
        <v>21</v>
      </c>
      <c r="C4320" t="s">
        <v>11</v>
      </c>
      <c r="D4320" t="s">
        <v>12</v>
      </c>
      <c r="E4320" t="s">
        <v>13</v>
      </c>
      <c r="F4320" t="s">
        <v>35</v>
      </c>
      <c r="G4320">
        <v>15</v>
      </c>
      <c r="H4320">
        <v>318174</v>
      </c>
      <c r="I4320" t="s">
        <v>14</v>
      </c>
      <c r="J4320">
        <f t="shared" si="204"/>
        <v>1</v>
      </c>
      <c r="K4320" t="str">
        <f t="shared" si="205"/>
        <v>MWh</v>
      </c>
      <c r="L4320" s="3">
        <f t="shared" si="206"/>
        <v>318174</v>
      </c>
    </row>
    <row r="4321" spans="1:12" x14ac:dyDescent="0.25">
      <c r="A4321" t="s">
        <v>330</v>
      </c>
      <c r="B4321" t="s">
        <v>21</v>
      </c>
      <c r="C4321" t="s">
        <v>11</v>
      </c>
      <c r="D4321" t="s">
        <v>12</v>
      </c>
      <c r="E4321" t="s">
        <v>18</v>
      </c>
      <c r="F4321" t="s">
        <v>35</v>
      </c>
      <c r="G4321">
        <v>52</v>
      </c>
      <c r="H4321">
        <v>615213</v>
      </c>
      <c r="I4321" t="s">
        <v>14</v>
      </c>
      <c r="J4321">
        <f t="shared" si="204"/>
        <v>1</v>
      </c>
      <c r="K4321" t="str">
        <f t="shared" si="205"/>
        <v>MWh</v>
      </c>
      <c r="L4321" s="3">
        <f t="shared" si="206"/>
        <v>615213</v>
      </c>
    </row>
    <row r="4322" spans="1:12" x14ac:dyDescent="0.25">
      <c r="A4322" t="s">
        <v>330</v>
      </c>
      <c r="B4322" t="s">
        <v>21</v>
      </c>
      <c r="C4322" t="s">
        <v>11</v>
      </c>
      <c r="D4322" t="s">
        <v>23</v>
      </c>
      <c r="E4322" t="s">
        <v>13</v>
      </c>
      <c r="F4322" t="s">
        <v>24</v>
      </c>
      <c r="G4322">
        <v>169</v>
      </c>
      <c r="H4322">
        <v>845170</v>
      </c>
      <c r="I4322" t="s">
        <v>14</v>
      </c>
      <c r="J4322">
        <f t="shared" si="204"/>
        <v>1</v>
      </c>
      <c r="K4322" t="str">
        <f t="shared" si="205"/>
        <v>MWh</v>
      </c>
      <c r="L4322" s="3">
        <f t="shared" si="206"/>
        <v>845170</v>
      </c>
    </row>
    <row r="4323" spans="1:12" x14ac:dyDescent="0.25">
      <c r="A4323" t="s">
        <v>330</v>
      </c>
      <c r="B4323" t="s">
        <v>21</v>
      </c>
      <c r="C4323" t="s">
        <v>11</v>
      </c>
      <c r="D4323" t="s">
        <v>23</v>
      </c>
      <c r="E4323" t="s">
        <v>30</v>
      </c>
      <c r="F4323" t="s">
        <v>24</v>
      </c>
      <c r="G4323">
        <v>140</v>
      </c>
      <c r="H4323">
        <v>957902</v>
      </c>
      <c r="I4323" t="s">
        <v>14</v>
      </c>
      <c r="J4323">
        <f t="shared" si="204"/>
        <v>1</v>
      </c>
      <c r="K4323" t="str">
        <f t="shared" si="205"/>
        <v>MWh</v>
      </c>
      <c r="L4323" s="3">
        <f t="shared" si="206"/>
        <v>957902</v>
      </c>
    </row>
    <row r="4324" spans="1:12" x14ac:dyDescent="0.25">
      <c r="A4324" t="s">
        <v>330</v>
      </c>
      <c r="B4324" t="s">
        <v>21</v>
      </c>
      <c r="C4324" t="s">
        <v>11</v>
      </c>
      <c r="D4324" t="s">
        <v>23</v>
      </c>
      <c r="E4324" t="s">
        <v>18</v>
      </c>
      <c r="F4324" t="s">
        <v>24</v>
      </c>
      <c r="G4324">
        <v>339</v>
      </c>
      <c r="H4324">
        <v>1003736</v>
      </c>
      <c r="I4324" t="s">
        <v>14</v>
      </c>
      <c r="J4324">
        <f t="shared" si="204"/>
        <v>1</v>
      </c>
      <c r="K4324" t="str">
        <f t="shared" si="205"/>
        <v>MWh</v>
      </c>
      <c r="L4324" s="3">
        <f t="shared" si="206"/>
        <v>1003736</v>
      </c>
    </row>
    <row r="4325" spans="1:12" x14ac:dyDescent="0.25">
      <c r="A4325" t="s">
        <v>330</v>
      </c>
      <c r="B4325" t="s">
        <v>21</v>
      </c>
      <c r="C4325" t="s">
        <v>11</v>
      </c>
      <c r="D4325" t="s">
        <v>23</v>
      </c>
      <c r="E4325" t="s">
        <v>16</v>
      </c>
      <c r="F4325" t="s">
        <v>24</v>
      </c>
      <c r="G4325">
        <v>125</v>
      </c>
      <c r="H4325">
        <v>1585258</v>
      </c>
      <c r="I4325" t="s">
        <v>14</v>
      </c>
      <c r="J4325">
        <f t="shared" si="204"/>
        <v>1</v>
      </c>
      <c r="K4325" t="str">
        <f t="shared" si="205"/>
        <v>MWh</v>
      </c>
      <c r="L4325" s="3">
        <f t="shared" si="206"/>
        <v>1585258</v>
      </c>
    </row>
    <row r="4326" spans="1:12" x14ac:dyDescent="0.25">
      <c r="A4326" t="s">
        <v>330</v>
      </c>
      <c r="B4326" t="s">
        <v>21</v>
      </c>
      <c r="C4326" t="s">
        <v>11</v>
      </c>
      <c r="D4326" t="s">
        <v>23</v>
      </c>
      <c r="E4326" t="s">
        <v>13</v>
      </c>
      <c r="F4326" t="s">
        <v>35</v>
      </c>
      <c r="G4326">
        <v>171</v>
      </c>
      <c r="H4326">
        <v>1754814</v>
      </c>
      <c r="I4326" t="s">
        <v>14</v>
      </c>
      <c r="J4326">
        <f t="shared" si="204"/>
        <v>1</v>
      </c>
      <c r="K4326" t="str">
        <f t="shared" si="205"/>
        <v>MWh</v>
      </c>
      <c r="L4326" s="3">
        <f t="shared" si="206"/>
        <v>1754814</v>
      </c>
    </row>
    <row r="4327" spans="1:12" x14ac:dyDescent="0.25">
      <c r="A4327" t="s">
        <v>330</v>
      </c>
      <c r="B4327" t="s">
        <v>21</v>
      </c>
      <c r="C4327" t="s">
        <v>11</v>
      </c>
      <c r="D4327" t="s">
        <v>23</v>
      </c>
      <c r="E4327" t="s">
        <v>16</v>
      </c>
      <c r="F4327" t="s">
        <v>35</v>
      </c>
      <c r="G4327">
        <v>183</v>
      </c>
      <c r="H4327">
        <v>4417882</v>
      </c>
      <c r="I4327" t="s">
        <v>14</v>
      </c>
      <c r="J4327">
        <f t="shared" si="204"/>
        <v>1</v>
      </c>
      <c r="K4327" t="str">
        <f t="shared" si="205"/>
        <v>MWh</v>
      </c>
      <c r="L4327" s="3">
        <f t="shared" si="206"/>
        <v>4417882</v>
      </c>
    </row>
    <row r="4328" spans="1:12" x14ac:dyDescent="0.25">
      <c r="A4328" t="s">
        <v>330</v>
      </c>
      <c r="B4328" t="s">
        <v>21</v>
      </c>
      <c r="C4328" t="s">
        <v>11</v>
      </c>
      <c r="D4328" t="s">
        <v>23</v>
      </c>
      <c r="E4328" t="s">
        <v>18</v>
      </c>
      <c r="F4328" t="s">
        <v>35</v>
      </c>
      <c r="G4328">
        <v>279</v>
      </c>
      <c r="H4328">
        <v>7162635</v>
      </c>
      <c r="I4328" t="s">
        <v>14</v>
      </c>
      <c r="J4328">
        <f t="shared" si="204"/>
        <v>1</v>
      </c>
      <c r="K4328" t="str">
        <f t="shared" si="205"/>
        <v>MWh</v>
      </c>
      <c r="L4328" s="3">
        <f t="shared" si="206"/>
        <v>7162635</v>
      </c>
    </row>
    <row r="4329" spans="1:12" x14ac:dyDescent="0.25">
      <c r="A4329" t="s">
        <v>331</v>
      </c>
      <c r="B4329" t="s">
        <v>21</v>
      </c>
      <c r="C4329" t="s">
        <v>22</v>
      </c>
      <c r="D4329" t="s">
        <v>23</v>
      </c>
      <c r="E4329" t="s">
        <v>15</v>
      </c>
      <c r="F4329" t="s">
        <v>33</v>
      </c>
      <c r="G4329">
        <v>1</v>
      </c>
      <c r="H4329">
        <v>5000</v>
      </c>
      <c r="I4329" t="s">
        <v>25</v>
      </c>
      <c r="J4329">
        <f t="shared" si="204"/>
        <v>1</v>
      </c>
      <c r="K4329" t="str">
        <f t="shared" si="205"/>
        <v>MMBtu</v>
      </c>
      <c r="L4329" s="3">
        <f t="shared" si="206"/>
        <v>5000</v>
      </c>
    </row>
    <row r="4330" spans="1:12" x14ac:dyDescent="0.25">
      <c r="A4330" t="s">
        <v>331</v>
      </c>
      <c r="B4330" t="s">
        <v>21</v>
      </c>
      <c r="C4330" t="s">
        <v>22</v>
      </c>
      <c r="D4330" t="s">
        <v>23</v>
      </c>
      <c r="E4330" t="s">
        <v>17</v>
      </c>
      <c r="F4330" t="s">
        <v>33</v>
      </c>
      <c r="G4330">
        <v>1</v>
      </c>
      <c r="H4330">
        <v>5000</v>
      </c>
      <c r="I4330" t="s">
        <v>25</v>
      </c>
      <c r="J4330">
        <f t="shared" si="204"/>
        <v>1</v>
      </c>
      <c r="K4330" t="str">
        <f t="shared" si="205"/>
        <v>MMBtu</v>
      </c>
      <c r="L4330" s="3">
        <f t="shared" si="206"/>
        <v>5000</v>
      </c>
    </row>
    <row r="4331" spans="1:12" x14ac:dyDescent="0.25">
      <c r="A4331" t="s">
        <v>331</v>
      </c>
      <c r="B4331" t="s">
        <v>21</v>
      </c>
      <c r="C4331" t="s">
        <v>22</v>
      </c>
      <c r="D4331" t="s">
        <v>23</v>
      </c>
      <c r="E4331" t="s">
        <v>13</v>
      </c>
      <c r="F4331" t="s">
        <v>33</v>
      </c>
      <c r="G4331">
        <v>8</v>
      </c>
      <c r="H4331">
        <v>63028</v>
      </c>
      <c r="I4331" t="s">
        <v>25</v>
      </c>
      <c r="J4331">
        <f t="shared" si="204"/>
        <v>1</v>
      </c>
      <c r="K4331" t="str">
        <f t="shared" si="205"/>
        <v>MMBtu</v>
      </c>
      <c r="L4331" s="3">
        <f t="shared" si="206"/>
        <v>63028</v>
      </c>
    </row>
    <row r="4332" spans="1:12" x14ac:dyDescent="0.25">
      <c r="A4332" t="s">
        <v>331</v>
      </c>
      <c r="B4332" t="s">
        <v>21</v>
      </c>
      <c r="C4332" t="s">
        <v>22</v>
      </c>
      <c r="D4332" t="s">
        <v>23</v>
      </c>
      <c r="E4332" t="s">
        <v>16</v>
      </c>
      <c r="F4332" t="s">
        <v>33</v>
      </c>
      <c r="G4332">
        <v>11</v>
      </c>
      <c r="H4332">
        <v>70000</v>
      </c>
      <c r="I4332" t="s">
        <v>25</v>
      </c>
      <c r="J4332">
        <f t="shared" si="204"/>
        <v>1</v>
      </c>
      <c r="K4332" t="str">
        <f t="shared" si="205"/>
        <v>MMBtu</v>
      </c>
      <c r="L4332" s="3">
        <f t="shared" si="206"/>
        <v>70000</v>
      </c>
    </row>
    <row r="4333" spans="1:12" x14ac:dyDescent="0.25">
      <c r="A4333" t="s">
        <v>331</v>
      </c>
      <c r="B4333" t="s">
        <v>21</v>
      </c>
      <c r="C4333" t="s">
        <v>22</v>
      </c>
      <c r="D4333" t="s">
        <v>23</v>
      </c>
      <c r="E4333" t="s">
        <v>18</v>
      </c>
      <c r="F4333" t="s">
        <v>33</v>
      </c>
      <c r="G4333">
        <v>8</v>
      </c>
      <c r="H4333">
        <v>73684</v>
      </c>
      <c r="I4333" t="s">
        <v>25</v>
      </c>
      <c r="J4333">
        <f t="shared" si="204"/>
        <v>1</v>
      </c>
      <c r="K4333" t="str">
        <f t="shared" si="205"/>
        <v>MMBtu</v>
      </c>
      <c r="L4333" s="3">
        <f t="shared" si="206"/>
        <v>73684</v>
      </c>
    </row>
    <row r="4334" spans="1:12" x14ac:dyDescent="0.25">
      <c r="A4334" t="s">
        <v>331</v>
      </c>
      <c r="B4334" t="s">
        <v>21</v>
      </c>
      <c r="C4334" t="s">
        <v>22</v>
      </c>
      <c r="D4334" t="s">
        <v>23</v>
      </c>
      <c r="E4334" t="s">
        <v>30</v>
      </c>
      <c r="F4334" t="s">
        <v>33</v>
      </c>
      <c r="G4334">
        <v>7</v>
      </c>
      <c r="H4334">
        <v>100000</v>
      </c>
      <c r="I4334" t="s">
        <v>25</v>
      </c>
      <c r="J4334">
        <f t="shared" si="204"/>
        <v>1</v>
      </c>
      <c r="K4334" t="str">
        <f t="shared" si="205"/>
        <v>MMBtu</v>
      </c>
      <c r="L4334" s="3">
        <f t="shared" si="206"/>
        <v>100000</v>
      </c>
    </row>
    <row r="4335" spans="1:12" x14ac:dyDescent="0.25">
      <c r="A4335" t="s">
        <v>332</v>
      </c>
      <c r="B4335" t="s">
        <v>21</v>
      </c>
      <c r="C4335" t="s">
        <v>22</v>
      </c>
      <c r="D4335" t="s">
        <v>23</v>
      </c>
      <c r="E4335" t="s">
        <v>19</v>
      </c>
      <c r="F4335" t="s">
        <v>33</v>
      </c>
      <c r="G4335">
        <v>6</v>
      </c>
      <c r="H4335">
        <v>13386</v>
      </c>
      <c r="I4335" t="s">
        <v>25</v>
      </c>
      <c r="J4335">
        <f t="shared" si="204"/>
        <v>1</v>
      </c>
      <c r="K4335" t="str">
        <f t="shared" si="205"/>
        <v>MMBtu</v>
      </c>
      <c r="L4335" s="3">
        <f t="shared" si="206"/>
        <v>13386</v>
      </c>
    </row>
    <row r="4336" spans="1:12" x14ac:dyDescent="0.25">
      <c r="A4336" t="s">
        <v>332</v>
      </c>
      <c r="B4336" t="s">
        <v>21</v>
      </c>
      <c r="C4336" t="s">
        <v>22</v>
      </c>
      <c r="D4336" t="s">
        <v>23</v>
      </c>
      <c r="E4336" t="s">
        <v>18</v>
      </c>
      <c r="F4336" t="s">
        <v>33</v>
      </c>
      <c r="G4336">
        <v>4</v>
      </c>
      <c r="H4336">
        <v>315000</v>
      </c>
      <c r="I4336" t="s">
        <v>25</v>
      </c>
      <c r="J4336">
        <f t="shared" si="204"/>
        <v>1</v>
      </c>
      <c r="K4336" t="str">
        <f t="shared" si="205"/>
        <v>MMBtu</v>
      </c>
      <c r="L4336" s="3">
        <f t="shared" si="206"/>
        <v>315000</v>
      </c>
    </row>
    <row r="4337" spans="1:12" x14ac:dyDescent="0.25">
      <c r="A4337" t="s">
        <v>332</v>
      </c>
      <c r="B4337" t="s">
        <v>21</v>
      </c>
      <c r="C4337" t="s">
        <v>22</v>
      </c>
      <c r="D4337" t="s">
        <v>23</v>
      </c>
      <c r="E4337" t="s">
        <v>13</v>
      </c>
      <c r="F4337" t="s">
        <v>33</v>
      </c>
      <c r="G4337">
        <v>2</v>
      </c>
      <c r="H4337">
        <v>319000</v>
      </c>
      <c r="I4337" t="s">
        <v>25</v>
      </c>
      <c r="J4337">
        <f t="shared" si="204"/>
        <v>1</v>
      </c>
      <c r="K4337" t="str">
        <f t="shared" si="205"/>
        <v>MMBtu</v>
      </c>
      <c r="L4337" s="3">
        <f t="shared" si="206"/>
        <v>319000</v>
      </c>
    </row>
    <row r="4338" spans="1:12" x14ac:dyDescent="0.25">
      <c r="A4338" t="s">
        <v>332</v>
      </c>
      <c r="B4338" t="s">
        <v>21</v>
      </c>
      <c r="C4338" t="s">
        <v>22</v>
      </c>
      <c r="D4338" t="s">
        <v>23</v>
      </c>
      <c r="E4338" t="s">
        <v>16</v>
      </c>
      <c r="F4338" t="s">
        <v>35</v>
      </c>
      <c r="G4338">
        <v>1</v>
      </c>
      <c r="H4338">
        <v>620000</v>
      </c>
      <c r="I4338" t="s">
        <v>25</v>
      </c>
      <c r="J4338">
        <f t="shared" si="204"/>
        <v>1</v>
      </c>
      <c r="K4338" t="str">
        <f t="shared" si="205"/>
        <v>MMBtu</v>
      </c>
      <c r="L4338" s="3">
        <f t="shared" si="206"/>
        <v>620000</v>
      </c>
    </row>
    <row r="4339" spans="1:12" x14ac:dyDescent="0.25">
      <c r="A4339" t="s">
        <v>332</v>
      </c>
      <c r="B4339" t="s">
        <v>21</v>
      </c>
      <c r="C4339" t="s">
        <v>22</v>
      </c>
      <c r="D4339" t="s">
        <v>23</v>
      </c>
      <c r="E4339" t="s">
        <v>18</v>
      </c>
      <c r="F4339" t="s">
        <v>35</v>
      </c>
      <c r="G4339">
        <v>24</v>
      </c>
      <c r="H4339">
        <v>695403</v>
      </c>
      <c r="I4339" t="s">
        <v>25</v>
      </c>
      <c r="J4339">
        <f t="shared" si="204"/>
        <v>1</v>
      </c>
      <c r="K4339" t="str">
        <f t="shared" si="205"/>
        <v>MMBtu</v>
      </c>
      <c r="L4339" s="3">
        <f t="shared" si="206"/>
        <v>695403</v>
      </c>
    </row>
    <row r="4340" spans="1:12" x14ac:dyDescent="0.25">
      <c r="A4340" t="s">
        <v>332</v>
      </c>
      <c r="B4340" t="s">
        <v>21</v>
      </c>
      <c r="C4340" t="s">
        <v>22</v>
      </c>
      <c r="D4340" t="s">
        <v>23</v>
      </c>
      <c r="E4340" t="s">
        <v>19</v>
      </c>
      <c r="F4340" t="s">
        <v>35</v>
      </c>
      <c r="G4340">
        <v>8</v>
      </c>
      <c r="H4340">
        <v>947893</v>
      </c>
      <c r="I4340" t="s">
        <v>25</v>
      </c>
      <c r="J4340">
        <f t="shared" si="204"/>
        <v>1</v>
      </c>
      <c r="K4340" t="str">
        <f t="shared" si="205"/>
        <v>MMBtu</v>
      </c>
      <c r="L4340" s="3">
        <f t="shared" si="206"/>
        <v>947893</v>
      </c>
    </row>
    <row r="4341" spans="1:12" x14ac:dyDescent="0.25">
      <c r="A4341" t="s">
        <v>332</v>
      </c>
      <c r="B4341" t="s">
        <v>21</v>
      </c>
      <c r="C4341" t="s">
        <v>22</v>
      </c>
      <c r="D4341" t="s">
        <v>23</v>
      </c>
      <c r="E4341" t="s">
        <v>17</v>
      </c>
      <c r="F4341" t="s">
        <v>33</v>
      </c>
      <c r="G4341">
        <v>235</v>
      </c>
      <c r="H4341">
        <v>1031012</v>
      </c>
      <c r="I4341" t="s">
        <v>25</v>
      </c>
      <c r="J4341">
        <f t="shared" si="204"/>
        <v>1</v>
      </c>
      <c r="K4341" t="str">
        <f t="shared" si="205"/>
        <v>MMBtu</v>
      </c>
      <c r="L4341" s="3">
        <f t="shared" si="206"/>
        <v>1031012</v>
      </c>
    </row>
    <row r="4342" spans="1:12" x14ac:dyDescent="0.25">
      <c r="A4342" t="s">
        <v>332</v>
      </c>
      <c r="B4342" t="s">
        <v>21</v>
      </c>
      <c r="C4342" t="s">
        <v>22</v>
      </c>
      <c r="D4342" t="s">
        <v>23</v>
      </c>
      <c r="E4342" t="s">
        <v>15</v>
      </c>
      <c r="F4342" t="s">
        <v>33</v>
      </c>
      <c r="G4342">
        <v>58</v>
      </c>
      <c r="H4342">
        <v>1133234</v>
      </c>
      <c r="I4342" t="s">
        <v>25</v>
      </c>
      <c r="J4342">
        <f t="shared" si="204"/>
        <v>1</v>
      </c>
      <c r="K4342" t="str">
        <f t="shared" si="205"/>
        <v>MMBtu</v>
      </c>
      <c r="L4342" s="3">
        <f t="shared" si="206"/>
        <v>1133234</v>
      </c>
    </row>
    <row r="4343" spans="1:12" x14ac:dyDescent="0.25">
      <c r="A4343" t="s">
        <v>332</v>
      </c>
      <c r="B4343" t="s">
        <v>21</v>
      </c>
      <c r="C4343" t="s">
        <v>22</v>
      </c>
      <c r="D4343" t="s">
        <v>23</v>
      </c>
      <c r="E4343" t="s">
        <v>13</v>
      </c>
      <c r="F4343" t="s">
        <v>35</v>
      </c>
      <c r="G4343">
        <v>95</v>
      </c>
      <c r="H4343">
        <v>2140302</v>
      </c>
      <c r="I4343" t="s">
        <v>25</v>
      </c>
      <c r="J4343">
        <f t="shared" si="204"/>
        <v>1</v>
      </c>
      <c r="K4343" t="str">
        <f t="shared" si="205"/>
        <v>MMBtu</v>
      </c>
      <c r="L4343" s="3">
        <f t="shared" si="206"/>
        <v>2140302</v>
      </c>
    </row>
    <row r="4344" spans="1:12" x14ac:dyDescent="0.25">
      <c r="A4344" t="s">
        <v>332</v>
      </c>
      <c r="B4344" t="s">
        <v>21</v>
      </c>
      <c r="C4344" t="s">
        <v>22</v>
      </c>
      <c r="D4344" t="s">
        <v>23</v>
      </c>
      <c r="E4344" t="s">
        <v>15</v>
      </c>
      <c r="F4344" t="s">
        <v>35</v>
      </c>
      <c r="G4344">
        <v>75</v>
      </c>
      <c r="H4344">
        <v>3400415</v>
      </c>
      <c r="I4344" t="s">
        <v>25</v>
      </c>
      <c r="J4344">
        <f t="shared" si="204"/>
        <v>1</v>
      </c>
      <c r="K4344" t="str">
        <f t="shared" si="205"/>
        <v>MMBtu</v>
      </c>
      <c r="L4344" s="3">
        <f t="shared" si="206"/>
        <v>3400415</v>
      </c>
    </row>
    <row r="4345" spans="1:12" x14ac:dyDescent="0.25">
      <c r="A4345" t="s">
        <v>332</v>
      </c>
      <c r="B4345" t="s">
        <v>21</v>
      </c>
      <c r="C4345" t="s">
        <v>22</v>
      </c>
      <c r="D4345" t="s">
        <v>23</v>
      </c>
      <c r="E4345" t="s">
        <v>17</v>
      </c>
      <c r="F4345" t="s">
        <v>35</v>
      </c>
      <c r="G4345">
        <v>91</v>
      </c>
      <c r="H4345">
        <v>3936498</v>
      </c>
      <c r="I4345" t="s">
        <v>25</v>
      </c>
      <c r="J4345">
        <f t="shared" si="204"/>
        <v>1</v>
      </c>
      <c r="K4345" t="str">
        <f t="shared" si="205"/>
        <v>MMBtu</v>
      </c>
      <c r="L4345" s="3">
        <f t="shared" si="206"/>
        <v>3936498</v>
      </c>
    </row>
    <row r="4346" spans="1:12" x14ac:dyDescent="0.25">
      <c r="A4346" t="s">
        <v>333</v>
      </c>
      <c r="B4346" t="s">
        <v>21</v>
      </c>
      <c r="C4346" t="s">
        <v>22</v>
      </c>
      <c r="D4346" t="s">
        <v>23</v>
      </c>
      <c r="E4346" t="s">
        <v>27</v>
      </c>
      <c r="F4346" t="s">
        <v>35</v>
      </c>
      <c r="G4346">
        <v>2</v>
      </c>
      <c r="H4346">
        <v>20000</v>
      </c>
      <c r="I4346" t="s">
        <v>25</v>
      </c>
      <c r="J4346">
        <f t="shared" si="204"/>
        <v>1</v>
      </c>
      <c r="K4346" t="str">
        <f t="shared" si="205"/>
        <v>MMBtu</v>
      </c>
      <c r="L4346" s="3">
        <f t="shared" si="206"/>
        <v>20000</v>
      </c>
    </row>
    <row r="4347" spans="1:12" x14ac:dyDescent="0.25">
      <c r="A4347" t="s">
        <v>333</v>
      </c>
      <c r="B4347" t="s">
        <v>21</v>
      </c>
      <c r="C4347" t="s">
        <v>22</v>
      </c>
      <c r="D4347" t="s">
        <v>23</v>
      </c>
      <c r="E4347" t="s">
        <v>15</v>
      </c>
      <c r="F4347" t="s">
        <v>24</v>
      </c>
      <c r="G4347">
        <v>4</v>
      </c>
      <c r="H4347">
        <v>30000</v>
      </c>
      <c r="I4347" t="s">
        <v>25</v>
      </c>
      <c r="J4347">
        <f t="shared" si="204"/>
        <v>1</v>
      </c>
      <c r="K4347" t="str">
        <f t="shared" si="205"/>
        <v>MMBtu</v>
      </c>
      <c r="L4347" s="3">
        <f t="shared" si="206"/>
        <v>30000</v>
      </c>
    </row>
    <row r="4348" spans="1:12" x14ac:dyDescent="0.25">
      <c r="A4348" t="s">
        <v>333</v>
      </c>
      <c r="B4348" t="s">
        <v>21</v>
      </c>
      <c r="C4348" t="s">
        <v>22</v>
      </c>
      <c r="D4348" t="s">
        <v>12</v>
      </c>
      <c r="E4348" t="s">
        <v>19</v>
      </c>
      <c r="F4348" t="s">
        <v>35</v>
      </c>
      <c r="G4348">
        <v>1</v>
      </c>
      <c r="H4348">
        <v>121000</v>
      </c>
      <c r="I4348" t="s">
        <v>25</v>
      </c>
      <c r="J4348">
        <f t="shared" si="204"/>
        <v>1</v>
      </c>
      <c r="K4348" t="str">
        <f t="shared" si="205"/>
        <v>MMBtu</v>
      </c>
      <c r="L4348" s="3">
        <f t="shared" si="206"/>
        <v>121000</v>
      </c>
    </row>
    <row r="4349" spans="1:12" x14ac:dyDescent="0.25">
      <c r="A4349" t="s">
        <v>333</v>
      </c>
      <c r="B4349" t="s">
        <v>21</v>
      </c>
      <c r="C4349" t="s">
        <v>22</v>
      </c>
      <c r="D4349" t="s">
        <v>12</v>
      </c>
      <c r="E4349" t="s">
        <v>17</v>
      </c>
      <c r="F4349" t="s">
        <v>35</v>
      </c>
      <c r="G4349">
        <v>1</v>
      </c>
      <c r="H4349">
        <v>151000</v>
      </c>
      <c r="I4349" t="s">
        <v>25</v>
      </c>
      <c r="J4349">
        <f t="shared" si="204"/>
        <v>1</v>
      </c>
      <c r="K4349" t="str">
        <f t="shared" si="205"/>
        <v>MMBtu</v>
      </c>
      <c r="L4349" s="3">
        <f t="shared" si="206"/>
        <v>151000</v>
      </c>
    </row>
    <row r="4350" spans="1:12" x14ac:dyDescent="0.25">
      <c r="A4350" t="s">
        <v>333</v>
      </c>
      <c r="B4350" t="s">
        <v>21</v>
      </c>
      <c r="C4350" t="s">
        <v>22</v>
      </c>
      <c r="D4350" t="s">
        <v>23</v>
      </c>
      <c r="E4350" t="s">
        <v>13</v>
      </c>
      <c r="F4350" t="s">
        <v>35</v>
      </c>
      <c r="G4350">
        <v>22</v>
      </c>
      <c r="H4350">
        <v>300000</v>
      </c>
      <c r="I4350" t="s">
        <v>25</v>
      </c>
      <c r="J4350">
        <f t="shared" si="204"/>
        <v>1</v>
      </c>
      <c r="K4350" t="str">
        <f t="shared" si="205"/>
        <v>MMBtu</v>
      </c>
      <c r="L4350" s="3">
        <f t="shared" si="206"/>
        <v>300000</v>
      </c>
    </row>
    <row r="4351" spans="1:12" x14ac:dyDescent="0.25">
      <c r="A4351" t="s">
        <v>333</v>
      </c>
      <c r="B4351" t="s">
        <v>21</v>
      </c>
      <c r="C4351" t="s">
        <v>22</v>
      </c>
      <c r="D4351" t="s">
        <v>12</v>
      </c>
      <c r="E4351" t="s">
        <v>30</v>
      </c>
      <c r="F4351" t="s">
        <v>36</v>
      </c>
      <c r="G4351">
        <v>1</v>
      </c>
      <c r="H4351">
        <v>310000</v>
      </c>
      <c r="I4351" t="s">
        <v>25</v>
      </c>
      <c r="J4351">
        <f t="shared" si="204"/>
        <v>1</v>
      </c>
      <c r="K4351" t="str">
        <f t="shared" si="205"/>
        <v>MMBtu</v>
      </c>
      <c r="L4351" s="3">
        <f t="shared" si="206"/>
        <v>310000</v>
      </c>
    </row>
    <row r="4352" spans="1:12" x14ac:dyDescent="0.25">
      <c r="A4352" t="s">
        <v>333</v>
      </c>
      <c r="B4352" t="s">
        <v>21</v>
      </c>
      <c r="C4352" t="s">
        <v>22</v>
      </c>
      <c r="D4352" t="s">
        <v>12</v>
      </c>
      <c r="E4352" t="s">
        <v>18</v>
      </c>
      <c r="F4352" t="s">
        <v>36</v>
      </c>
      <c r="G4352">
        <v>5</v>
      </c>
      <c r="H4352">
        <v>920000</v>
      </c>
      <c r="I4352" t="s">
        <v>25</v>
      </c>
      <c r="J4352">
        <f t="shared" si="204"/>
        <v>1</v>
      </c>
      <c r="K4352" t="str">
        <f t="shared" si="205"/>
        <v>MMBtu</v>
      </c>
      <c r="L4352" s="3">
        <f t="shared" si="206"/>
        <v>920000</v>
      </c>
    </row>
    <row r="4353" spans="1:12" x14ac:dyDescent="0.25">
      <c r="A4353" t="s">
        <v>333</v>
      </c>
      <c r="B4353" t="s">
        <v>21</v>
      </c>
      <c r="C4353" t="s">
        <v>22</v>
      </c>
      <c r="D4353" t="s">
        <v>12</v>
      </c>
      <c r="E4353" t="s">
        <v>27</v>
      </c>
      <c r="F4353" t="s">
        <v>36</v>
      </c>
      <c r="G4353">
        <v>2</v>
      </c>
      <c r="H4353">
        <v>930000</v>
      </c>
      <c r="I4353" t="s">
        <v>25</v>
      </c>
      <c r="J4353">
        <f t="shared" si="204"/>
        <v>1</v>
      </c>
      <c r="K4353" t="str">
        <f t="shared" si="205"/>
        <v>MMBtu</v>
      </c>
      <c r="L4353" s="3">
        <f t="shared" si="206"/>
        <v>930000</v>
      </c>
    </row>
    <row r="4354" spans="1:12" x14ac:dyDescent="0.25">
      <c r="A4354" t="s">
        <v>333</v>
      </c>
      <c r="B4354" t="s">
        <v>21</v>
      </c>
      <c r="C4354" t="s">
        <v>22</v>
      </c>
      <c r="D4354" t="s">
        <v>23</v>
      </c>
      <c r="E4354" t="s">
        <v>15</v>
      </c>
      <c r="F4354" t="s">
        <v>35</v>
      </c>
      <c r="G4354">
        <v>56</v>
      </c>
      <c r="H4354">
        <v>1087334</v>
      </c>
      <c r="I4354" t="s">
        <v>25</v>
      </c>
      <c r="J4354">
        <f t="shared" si="204"/>
        <v>1</v>
      </c>
      <c r="K4354" t="str">
        <f t="shared" si="205"/>
        <v>MMBtu</v>
      </c>
      <c r="L4354" s="3">
        <f t="shared" si="206"/>
        <v>1087334</v>
      </c>
    </row>
    <row r="4355" spans="1:12" x14ac:dyDescent="0.25">
      <c r="A4355" t="s">
        <v>333</v>
      </c>
      <c r="B4355" t="s">
        <v>21</v>
      </c>
      <c r="C4355" t="s">
        <v>22</v>
      </c>
      <c r="D4355" t="s">
        <v>20</v>
      </c>
      <c r="E4355" t="s">
        <v>15</v>
      </c>
      <c r="F4355" t="s">
        <v>36</v>
      </c>
      <c r="G4355">
        <v>2</v>
      </c>
      <c r="H4355">
        <v>1300000</v>
      </c>
      <c r="I4355" t="s">
        <v>25</v>
      </c>
      <c r="J4355">
        <f t="shared" si="204"/>
        <v>1</v>
      </c>
      <c r="K4355" t="str">
        <f t="shared" si="205"/>
        <v>MMBtu</v>
      </c>
      <c r="L4355" s="3">
        <f t="shared" si="206"/>
        <v>1300000</v>
      </c>
    </row>
    <row r="4356" spans="1:12" x14ac:dyDescent="0.25">
      <c r="A4356" t="s">
        <v>333</v>
      </c>
      <c r="B4356" t="s">
        <v>21</v>
      </c>
      <c r="C4356" t="s">
        <v>22</v>
      </c>
      <c r="D4356" t="s">
        <v>12</v>
      </c>
      <c r="E4356" t="s">
        <v>27</v>
      </c>
      <c r="F4356" t="s">
        <v>33</v>
      </c>
      <c r="G4356">
        <v>6</v>
      </c>
      <c r="H4356">
        <v>1390000</v>
      </c>
      <c r="I4356" t="s">
        <v>25</v>
      </c>
      <c r="J4356">
        <f t="shared" si="204"/>
        <v>1</v>
      </c>
      <c r="K4356" t="str">
        <f t="shared" si="205"/>
        <v>MMBtu</v>
      </c>
      <c r="L4356" s="3">
        <f t="shared" si="206"/>
        <v>1390000</v>
      </c>
    </row>
    <row r="4357" spans="1:12" x14ac:dyDescent="0.25">
      <c r="A4357" t="s">
        <v>333</v>
      </c>
      <c r="B4357" t="s">
        <v>21</v>
      </c>
      <c r="C4357" t="s">
        <v>22</v>
      </c>
      <c r="D4357" t="s">
        <v>12</v>
      </c>
      <c r="E4357" t="s">
        <v>13</v>
      </c>
      <c r="F4357" t="s">
        <v>36</v>
      </c>
      <c r="G4357">
        <v>10</v>
      </c>
      <c r="H4357">
        <v>1495000</v>
      </c>
      <c r="I4357" t="s">
        <v>25</v>
      </c>
      <c r="J4357">
        <f t="shared" si="204"/>
        <v>1</v>
      </c>
      <c r="K4357" t="str">
        <f t="shared" si="205"/>
        <v>MMBtu</v>
      </c>
      <c r="L4357" s="3">
        <f t="shared" si="206"/>
        <v>1495000</v>
      </c>
    </row>
    <row r="4358" spans="1:12" x14ac:dyDescent="0.25">
      <c r="A4358" t="s">
        <v>333</v>
      </c>
      <c r="B4358" t="s">
        <v>21</v>
      </c>
      <c r="C4358" t="s">
        <v>22</v>
      </c>
      <c r="D4358" t="s">
        <v>20</v>
      </c>
      <c r="E4358" t="s">
        <v>19</v>
      </c>
      <c r="F4358" t="s">
        <v>36</v>
      </c>
      <c r="G4358">
        <v>2</v>
      </c>
      <c r="H4358">
        <v>1500000</v>
      </c>
      <c r="I4358" t="s">
        <v>25</v>
      </c>
      <c r="J4358">
        <f t="shared" si="204"/>
        <v>1</v>
      </c>
      <c r="K4358" t="str">
        <f t="shared" si="205"/>
        <v>MMBtu</v>
      </c>
      <c r="L4358" s="3">
        <f t="shared" si="206"/>
        <v>1500000</v>
      </c>
    </row>
    <row r="4359" spans="1:12" x14ac:dyDescent="0.25">
      <c r="A4359" t="s">
        <v>333</v>
      </c>
      <c r="B4359" t="s">
        <v>21</v>
      </c>
      <c r="C4359" t="s">
        <v>22</v>
      </c>
      <c r="D4359" t="s">
        <v>23</v>
      </c>
      <c r="E4359" t="s">
        <v>19</v>
      </c>
      <c r="F4359" t="s">
        <v>35</v>
      </c>
      <c r="G4359">
        <v>110</v>
      </c>
      <c r="H4359">
        <v>1726000</v>
      </c>
      <c r="I4359" t="s">
        <v>25</v>
      </c>
      <c r="J4359">
        <f t="shared" si="204"/>
        <v>1</v>
      </c>
      <c r="K4359" t="str">
        <f t="shared" si="205"/>
        <v>MMBtu</v>
      </c>
      <c r="L4359" s="3">
        <f t="shared" si="206"/>
        <v>1726000</v>
      </c>
    </row>
    <row r="4360" spans="1:12" x14ac:dyDescent="0.25">
      <c r="A4360" t="s">
        <v>333</v>
      </c>
      <c r="B4360" t="s">
        <v>21</v>
      </c>
      <c r="C4360" t="s">
        <v>22</v>
      </c>
      <c r="D4360" t="s">
        <v>23</v>
      </c>
      <c r="E4360" t="s">
        <v>27</v>
      </c>
      <c r="F4360" t="s">
        <v>33</v>
      </c>
      <c r="G4360">
        <v>211</v>
      </c>
      <c r="H4360">
        <v>1855455</v>
      </c>
      <c r="I4360" t="s">
        <v>25</v>
      </c>
      <c r="J4360">
        <f t="shared" si="204"/>
        <v>1</v>
      </c>
      <c r="K4360" t="str">
        <f t="shared" si="205"/>
        <v>MMBtu</v>
      </c>
      <c r="L4360" s="3">
        <f t="shared" si="206"/>
        <v>1855455</v>
      </c>
    </row>
    <row r="4361" spans="1:12" x14ac:dyDescent="0.25">
      <c r="A4361" t="s">
        <v>333</v>
      </c>
      <c r="B4361" t="s">
        <v>21</v>
      </c>
      <c r="C4361" t="s">
        <v>22</v>
      </c>
      <c r="D4361" t="s">
        <v>20</v>
      </c>
      <c r="E4361" t="s">
        <v>13</v>
      </c>
      <c r="F4361" t="s">
        <v>36</v>
      </c>
      <c r="G4361">
        <v>4</v>
      </c>
      <c r="H4361">
        <v>2100000</v>
      </c>
      <c r="I4361" t="s">
        <v>25</v>
      </c>
      <c r="J4361">
        <f t="shared" si="204"/>
        <v>1</v>
      </c>
      <c r="K4361" t="str">
        <f t="shared" si="205"/>
        <v>MMBtu</v>
      </c>
      <c r="L4361" s="3">
        <f t="shared" si="206"/>
        <v>2100000</v>
      </c>
    </row>
    <row r="4362" spans="1:12" x14ac:dyDescent="0.25">
      <c r="A4362" t="s">
        <v>333</v>
      </c>
      <c r="B4362" t="s">
        <v>21</v>
      </c>
      <c r="C4362" t="s">
        <v>22</v>
      </c>
      <c r="D4362" t="s">
        <v>12</v>
      </c>
      <c r="E4362" t="s">
        <v>30</v>
      </c>
      <c r="F4362" t="s">
        <v>33</v>
      </c>
      <c r="G4362">
        <v>19</v>
      </c>
      <c r="H4362">
        <v>3190000</v>
      </c>
      <c r="I4362" t="s">
        <v>25</v>
      </c>
      <c r="J4362">
        <f t="shared" si="204"/>
        <v>1</v>
      </c>
      <c r="K4362" t="str">
        <f t="shared" si="205"/>
        <v>MMBtu</v>
      </c>
      <c r="L4362" s="3">
        <f t="shared" si="206"/>
        <v>3190000</v>
      </c>
    </row>
    <row r="4363" spans="1:12" x14ac:dyDescent="0.25">
      <c r="A4363" t="s">
        <v>333</v>
      </c>
      <c r="B4363" t="s">
        <v>21</v>
      </c>
      <c r="C4363" t="s">
        <v>22</v>
      </c>
      <c r="D4363" t="s">
        <v>23</v>
      </c>
      <c r="E4363" t="s">
        <v>17</v>
      </c>
      <c r="F4363" t="s">
        <v>35</v>
      </c>
      <c r="G4363">
        <v>201</v>
      </c>
      <c r="H4363">
        <v>3468948</v>
      </c>
      <c r="I4363" t="s">
        <v>25</v>
      </c>
      <c r="J4363">
        <f t="shared" si="204"/>
        <v>1</v>
      </c>
      <c r="K4363" t="str">
        <f t="shared" si="205"/>
        <v>MMBtu</v>
      </c>
      <c r="L4363" s="3">
        <f t="shared" si="206"/>
        <v>3468948</v>
      </c>
    </row>
    <row r="4364" spans="1:12" x14ac:dyDescent="0.25">
      <c r="A4364" t="s">
        <v>333</v>
      </c>
      <c r="B4364" t="s">
        <v>21</v>
      </c>
      <c r="C4364" t="s">
        <v>22</v>
      </c>
      <c r="D4364" t="s">
        <v>20</v>
      </c>
      <c r="E4364" t="s">
        <v>17</v>
      </c>
      <c r="F4364" t="s">
        <v>36</v>
      </c>
      <c r="G4364">
        <v>6</v>
      </c>
      <c r="H4364">
        <v>3500000</v>
      </c>
      <c r="I4364" t="s">
        <v>25</v>
      </c>
      <c r="J4364">
        <f t="shared" si="204"/>
        <v>1</v>
      </c>
      <c r="K4364" t="str">
        <f t="shared" si="205"/>
        <v>MMBtu</v>
      </c>
      <c r="L4364" s="3">
        <f t="shared" si="206"/>
        <v>3500000</v>
      </c>
    </row>
    <row r="4365" spans="1:12" x14ac:dyDescent="0.25">
      <c r="A4365" t="s">
        <v>333</v>
      </c>
      <c r="B4365" t="s">
        <v>21</v>
      </c>
      <c r="C4365" t="s">
        <v>22</v>
      </c>
      <c r="D4365" t="s">
        <v>12</v>
      </c>
      <c r="E4365" t="s">
        <v>16</v>
      </c>
      <c r="F4365" t="s">
        <v>33</v>
      </c>
      <c r="G4365">
        <v>21</v>
      </c>
      <c r="H4365">
        <v>5055000</v>
      </c>
      <c r="I4365" t="s">
        <v>25</v>
      </c>
      <c r="J4365">
        <f t="shared" si="204"/>
        <v>1</v>
      </c>
      <c r="K4365" t="str">
        <f t="shared" si="205"/>
        <v>MMBtu</v>
      </c>
      <c r="L4365" s="3">
        <f t="shared" si="206"/>
        <v>5055000</v>
      </c>
    </row>
    <row r="4366" spans="1:12" x14ac:dyDescent="0.25">
      <c r="A4366" t="s">
        <v>333</v>
      </c>
      <c r="B4366" t="s">
        <v>21</v>
      </c>
      <c r="C4366" t="s">
        <v>22</v>
      </c>
      <c r="D4366" t="s">
        <v>12</v>
      </c>
      <c r="E4366" t="s">
        <v>19</v>
      </c>
      <c r="F4366" t="s">
        <v>36</v>
      </c>
      <c r="G4366">
        <v>48</v>
      </c>
      <c r="H4366">
        <v>5159000</v>
      </c>
      <c r="I4366" t="s">
        <v>25</v>
      </c>
      <c r="J4366">
        <f t="shared" si="204"/>
        <v>1</v>
      </c>
      <c r="K4366" t="str">
        <f t="shared" si="205"/>
        <v>MMBtu</v>
      </c>
      <c r="L4366" s="3">
        <f t="shared" si="206"/>
        <v>5159000</v>
      </c>
    </row>
    <row r="4367" spans="1:12" x14ac:dyDescent="0.25">
      <c r="A4367" t="s">
        <v>333</v>
      </c>
      <c r="B4367" t="s">
        <v>21</v>
      </c>
      <c r="C4367" t="s">
        <v>22</v>
      </c>
      <c r="D4367" t="s">
        <v>12</v>
      </c>
      <c r="E4367" t="s">
        <v>18</v>
      </c>
      <c r="F4367" t="s">
        <v>33</v>
      </c>
      <c r="G4367">
        <v>108</v>
      </c>
      <c r="H4367">
        <v>7573250</v>
      </c>
      <c r="I4367" t="s">
        <v>25</v>
      </c>
      <c r="J4367">
        <f t="shared" si="204"/>
        <v>1</v>
      </c>
      <c r="K4367" t="str">
        <f t="shared" si="205"/>
        <v>MMBtu</v>
      </c>
      <c r="L4367" s="3">
        <f t="shared" si="206"/>
        <v>7573250</v>
      </c>
    </row>
    <row r="4368" spans="1:12" x14ac:dyDescent="0.25">
      <c r="A4368" t="s">
        <v>333</v>
      </c>
      <c r="B4368" t="s">
        <v>21</v>
      </c>
      <c r="C4368" t="s">
        <v>22</v>
      </c>
      <c r="D4368" t="s">
        <v>12</v>
      </c>
      <c r="E4368" t="s">
        <v>17</v>
      </c>
      <c r="F4368" t="s">
        <v>33</v>
      </c>
      <c r="G4368">
        <v>72</v>
      </c>
      <c r="H4368">
        <v>8962083</v>
      </c>
      <c r="I4368" t="s">
        <v>25</v>
      </c>
      <c r="J4368">
        <f t="shared" si="204"/>
        <v>1</v>
      </c>
      <c r="K4368" t="str">
        <f t="shared" si="205"/>
        <v>MMBtu</v>
      </c>
      <c r="L4368" s="3">
        <f t="shared" si="206"/>
        <v>8962083</v>
      </c>
    </row>
    <row r="4369" spans="1:12" x14ac:dyDescent="0.25">
      <c r="A4369" t="s">
        <v>333</v>
      </c>
      <c r="B4369" t="s">
        <v>21</v>
      </c>
      <c r="C4369" t="s">
        <v>22</v>
      </c>
      <c r="D4369" t="s">
        <v>12</v>
      </c>
      <c r="E4369" t="s">
        <v>15</v>
      </c>
      <c r="F4369" t="s">
        <v>33</v>
      </c>
      <c r="G4369">
        <v>54</v>
      </c>
      <c r="H4369">
        <v>10398859</v>
      </c>
      <c r="I4369" t="s">
        <v>25</v>
      </c>
      <c r="J4369">
        <f t="shared" si="204"/>
        <v>1</v>
      </c>
      <c r="K4369" t="str">
        <f t="shared" si="205"/>
        <v>MMBtu</v>
      </c>
      <c r="L4369" s="3">
        <f t="shared" si="206"/>
        <v>10398859</v>
      </c>
    </row>
    <row r="4370" spans="1:12" x14ac:dyDescent="0.25">
      <c r="A4370" t="s">
        <v>333</v>
      </c>
      <c r="B4370" t="s">
        <v>21</v>
      </c>
      <c r="C4370" t="s">
        <v>22</v>
      </c>
      <c r="D4370" t="s">
        <v>12</v>
      </c>
      <c r="E4370" t="s">
        <v>15</v>
      </c>
      <c r="F4370" t="s">
        <v>36</v>
      </c>
      <c r="G4370">
        <v>47</v>
      </c>
      <c r="H4370">
        <v>11870000</v>
      </c>
      <c r="I4370" t="s">
        <v>25</v>
      </c>
      <c r="J4370">
        <f t="shared" si="204"/>
        <v>1</v>
      </c>
      <c r="K4370" t="str">
        <f t="shared" si="205"/>
        <v>MMBtu</v>
      </c>
      <c r="L4370" s="3">
        <f t="shared" si="206"/>
        <v>11870000</v>
      </c>
    </row>
    <row r="4371" spans="1:12" x14ac:dyDescent="0.25">
      <c r="A4371" t="s">
        <v>333</v>
      </c>
      <c r="B4371" t="s">
        <v>21</v>
      </c>
      <c r="C4371" t="s">
        <v>22</v>
      </c>
      <c r="D4371" t="s">
        <v>12</v>
      </c>
      <c r="E4371" t="s">
        <v>17</v>
      </c>
      <c r="F4371" t="s">
        <v>36</v>
      </c>
      <c r="G4371">
        <v>61</v>
      </c>
      <c r="H4371">
        <v>12205000</v>
      </c>
      <c r="I4371" t="s">
        <v>25</v>
      </c>
      <c r="J4371">
        <f t="shared" si="204"/>
        <v>1</v>
      </c>
      <c r="K4371" t="str">
        <f t="shared" si="205"/>
        <v>MMBtu</v>
      </c>
      <c r="L4371" s="3">
        <f t="shared" si="206"/>
        <v>12205000</v>
      </c>
    </row>
    <row r="4372" spans="1:12" x14ac:dyDescent="0.25">
      <c r="A4372" t="s">
        <v>333</v>
      </c>
      <c r="B4372" t="s">
        <v>21</v>
      </c>
      <c r="C4372" t="s">
        <v>22</v>
      </c>
      <c r="D4372" t="s">
        <v>12</v>
      </c>
      <c r="E4372" t="s">
        <v>19</v>
      </c>
      <c r="F4372" t="s">
        <v>33</v>
      </c>
      <c r="G4372">
        <v>86</v>
      </c>
      <c r="H4372">
        <v>12261929</v>
      </c>
      <c r="I4372" t="s">
        <v>25</v>
      </c>
      <c r="J4372">
        <f t="shared" si="204"/>
        <v>1</v>
      </c>
      <c r="K4372" t="str">
        <f t="shared" si="205"/>
        <v>MMBtu</v>
      </c>
      <c r="L4372" s="3">
        <f t="shared" si="206"/>
        <v>12261929</v>
      </c>
    </row>
    <row r="4373" spans="1:12" x14ac:dyDescent="0.25">
      <c r="A4373" t="s">
        <v>333</v>
      </c>
      <c r="B4373" t="s">
        <v>21</v>
      </c>
      <c r="C4373" t="s">
        <v>22</v>
      </c>
      <c r="D4373" t="s">
        <v>12</v>
      </c>
      <c r="E4373" t="s">
        <v>13</v>
      </c>
      <c r="F4373" t="s">
        <v>33</v>
      </c>
      <c r="G4373">
        <v>103</v>
      </c>
      <c r="H4373">
        <v>12372079</v>
      </c>
      <c r="I4373" t="s">
        <v>25</v>
      </c>
      <c r="J4373">
        <f t="shared" si="204"/>
        <v>1</v>
      </c>
      <c r="K4373" t="str">
        <f t="shared" si="205"/>
        <v>MMBtu</v>
      </c>
      <c r="L4373" s="3">
        <f t="shared" si="206"/>
        <v>12372079</v>
      </c>
    </row>
    <row r="4374" spans="1:12" x14ac:dyDescent="0.25">
      <c r="A4374" t="s">
        <v>333</v>
      </c>
      <c r="B4374" t="s">
        <v>21</v>
      </c>
      <c r="C4374" t="s">
        <v>22</v>
      </c>
      <c r="D4374" t="s">
        <v>23</v>
      </c>
      <c r="E4374" t="s">
        <v>19</v>
      </c>
      <c r="F4374" t="s">
        <v>33</v>
      </c>
      <c r="G4374">
        <v>1233</v>
      </c>
      <c r="H4374">
        <v>12969200</v>
      </c>
      <c r="I4374" t="s">
        <v>25</v>
      </c>
      <c r="J4374">
        <f t="shared" si="204"/>
        <v>1</v>
      </c>
      <c r="K4374" t="str">
        <f t="shared" si="205"/>
        <v>MMBtu</v>
      </c>
      <c r="L4374" s="3">
        <f t="shared" si="206"/>
        <v>12969200</v>
      </c>
    </row>
    <row r="4375" spans="1:12" x14ac:dyDescent="0.25">
      <c r="A4375" t="s">
        <v>333</v>
      </c>
      <c r="B4375" t="s">
        <v>21</v>
      </c>
      <c r="C4375" t="s">
        <v>22</v>
      </c>
      <c r="D4375" t="s">
        <v>23</v>
      </c>
      <c r="E4375" t="s">
        <v>30</v>
      </c>
      <c r="F4375" t="s">
        <v>33</v>
      </c>
      <c r="G4375">
        <v>1266</v>
      </c>
      <c r="H4375">
        <v>19033185</v>
      </c>
      <c r="I4375" t="s">
        <v>25</v>
      </c>
      <c r="J4375">
        <f t="shared" si="204"/>
        <v>1</v>
      </c>
      <c r="K4375" t="str">
        <f t="shared" si="205"/>
        <v>MMBtu</v>
      </c>
      <c r="L4375" s="3">
        <f t="shared" si="206"/>
        <v>19033185</v>
      </c>
    </row>
    <row r="4376" spans="1:12" x14ac:dyDescent="0.25">
      <c r="A4376" t="s">
        <v>333</v>
      </c>
      <c r="B4376" t="s">
        <v>21</v>
      </c>
      <c r="C4376" t="s">
        <v>22</v>
      </c>
      <c r="D4376" t="s">
        <v>23</v>
      </c>
      <c r="E4376" t="s">
        <v>18</v>
      </c>
      <c r="F4376" t="s">
        <v>33</v>
      </c>
      <c r="G4376">
        <v>2297</v>
      </c>
      <c r="H4376">
        <v>23045644</v>
      </c>
      <c r="I4376" t="s">
        <v>25</v>
      </c>
      <c r="J4376">
        <f t="shared" si="204"/>
        <v>1</v>
      </c>
      <c r="K4376" t="str">
        <f t="shared" si="205"/>
        <v>MMBtu</v>
      </c>
      <c r="L4376" s="3">
        <f t="shared" si="206"/>
        <v>23045644</v>
      </c>
    </row>
    <row r="4377" spans="1:12" x14ac:dyDescent="0.25">
      <c r="A4377" t="s">
        <v>333</v>
      </c>
      <c r="B4377" t="s">
        <v>21</v>
      </c>
      <c r="C4377" t="s">
        <v>22</v>
      </c>
      <c r="D4377" t="s">
        <v>23</v>
      </c>
      <c r="E4377" t="s">
        <v>17</v>
      </c>
      <c r="F4377" t="s">
        <v>33</v>
      </c>
      <c r="G4377">
        <v>2258</v>
      </c>
      <c r="H4377">
        <v>25123002</v>
      </c>
      <c r="I4377" t="s">
        <v>25</v>
      </c>
      <c r="J4377">
        <f t="shared" si="204"/>
        <v>1</v>
      </c>
      <c r="K4377" t="str">
        <f t="shared" si="205"/>
        <v>MMBtu</v>
      </c>
      <c r="L4377" s="3">
        <f t="shared" si="206"/>
        <v>25123002</v>
      </c>
    </row>
    <row r="4378" spans="1:12" x14ac:dyDescent="0.25">
      <c r="A4378" t="s">
        <v>333</v>
      </c>
      <c r="B4378" t="s">
        <v>21</v>
      </c>
      <c r="C4378" t="s">
        <v>22</v>
      </c>
      <c r="D4378" t="s">
        <v>23</v>
      </c>
      <c r="E4378" t="s">
        <v>13</v>
      </c>
      <c r="F4378" t="s">
        <v>33</v>
      </c>
      <c r="G4378">
        <v>3564</v>
      </c>
      <c r="H4378">
        <v>25257255</v>
      </c>
      <c r="I4378" t="s">
        <v>25</v>
      </c>
      <c r="J4378">
        <f t="shared" si="204"/>
        <v>1</v>
      </c>
      <c r="K4378" t="str">
        <f t="shared" si="205"/>
        <v>MMBtu</v>
      </c>
      <c r="L4378" s="3">
        <f t="shared" si="206"/>
        <v>25257255</v>
      </c>
    </row>
    <row r="4379" spans="1:12" x14ac:dyDescent="0.25">
      <c r="A4379" t="s">
        <v>333</v>
      </c>
      <c r="B4379" t="s">
        <v>21</v>
      </c>
      <c r="C4379" t="s">
        <v>22</v>
      </c>
      <c r="D4379" t="s">
        <v>23</v>
      </c>
      <c r="E4379" t="s">
        <v>16</v>
      </c>
      <c r="F4379" t="s">
        <v>33</v>
      </c>
      <c r="G4379">
        <v>2355</v>
      </c>
      <c r="H4379">
        <v>27420199</v>
      </c>
      <c r="I4379" t="s">
        <v>25</v>
      </c>
      <c r="J4379">
        <f t="shared" si="204"/>
        <v>1</v>
      </c>
      <c r="K4379" t="str">
        <f t="shared" si="205"/>
        <v>MMBtu</v>
      </c>
      <c r="L4379" s="3">
        <f t="shared" si="206"/>
        <v>27420199</v>
      </c>
    </row>
    <row r="4380" spans="1:12" x14ac:dyDescent="0.25">
      <c r="A4380" t="s">
        <v>333</v>
      </c>
      <c r="B4380" t="s">
        <v>21</v>
      </c>
      <c r="C4380" t="s">
        <v>22</v>
      </c>
      <c r="D4380" t="s">
        <v>23</v>
      </c>
      <c r="E4380" t="s">
        <v>15</v>
      </c>
      <c r="F4380" t="s">
        <v>33</v>
      </c>
      <c r="G4380">
        <v>3728</v>
      </c>
      <c r="H4380">
        <v>37480380</v>
      </c>
      <c r="I4380" t="s">
        <v>25</v>
      </c>
      <c r="J4380">
        <f t="shared" si="204"/>
        <v>1</v>
      </c>
      <c r="K4380" t="str">
        <f t="shared" si="205"/>
        <v>MMBtu</v>
      </c>
      <c r="L4380" s="3">
        <f t="shared" si="206"/>
        <v>37480380</v>
      </c>
    </row>
    <row r="4381" spans="1:12" x14ac:dyDescent="0.25">
      <c r="A4381" t="s">
        <v>333</v>
      </c>
      <c r="B4381" t="s">
        <v>21</v>
      </c>
      <c r="C4381" t="s">
        <v>11</v>
      </c>
      <c r="D4381" t="s">
        <v>23</v>
      </c>
      <c r="E4381" t="s">
        <v>27</v>
      </c>
      <c r="F4381" t="s">
        <v>35</v>
      </c>
      <c r="G4381">
        <v>3</v>
      </c>
      <c r="H4381">
        <v>3999</v>
      </c>
      <c r="I4381" t="s">
        <v>14</v>
      </c>
      <c r="J4381">
        <f t="shared" ref="J4381:J4444" si="207">IF(I4381="GJ",1.0542,1)</f>
        <v>1</v>
      </c>
      <c r="K4381" t="str">
        <f t="shared" ref="K4381:K4444" si="208">IF(I4381="GJ","MMBtu",I4381)</f>
        <v>MWh</v>
      </c>
      <c r="L4381" s="3">
        <f t="shared" ref="L4381:L4444" si="209">H4381*J4381</f>
        <v>3999</v>
      </c>
    </row>
    <row r="4382" spans="1:12" x14ac:dyDescent="0.25">
      <c r="A4382" t="s">
        <v>333</v>
      </c>
      <c r="B4382" t="s">
        <v>21</v>
      </c>
      <c r="C4382" t="s">
        <v>11</v>
      </c>
      <c r="D4382" t="s">
        <v>23</v>
      </c>
      <c r="E4382" t="s">
        <v>15</v>
      </c>
      <c r="F4382" t="s">
        <v>35</v>
      </c>
      <c r="G4382">
        <v>3</v>
      </c>
      <c r="H4382">
        <v>33131</v>
      </c>
      <c r="I4382" t="s">
        <v>14</v>
      </c>
      <c r="J4382">
        <f t="shared" si="207"/>
        <v>1</v>
      </c>
      <c r="K4382" t="str">
        <f t="shared" si="208"/>
        <v>MWh</v>
      </c>
      <c r="L4382" s="3">
        <f t="shared" si="209"/>
        <v>33131</v>
      </c>
    </row>
    <row r="4383" spans="1:12" x14ac:dyDescent="0.25">
      <c r="A4383" t="s">
        <v>333</v>
      </c>
      <c r="B4383" t="s">
        <v>21</v>
      </c>
      <c r="C4383" t="s">
        <v>11</v>
      </c>
      <c r="D4383" t="s">
        <v>23</v>
      </c>
      <c r="E4383" t="s">
        <v>19</v>
      </c>
      <c r="F4383" t="s">
        <v>35</v>
      </c>
      <c r="G4383">
        <v>4</v>
      </c>
      <c r="H4383">
        <v>54267</v>
      </c>
      <c r="I4383" t="s">
        <v>14</v>
      </c>
      <c r="J4383">
        <f t="shared" si="207"/>
        <v>1</v>
      </c>
      <c r="K4383" t="str">
        <f t="shared" si="208"/>
        <v>MWh</v>
      </c>
      <c r="L4383" s="3">
        <f t="shared" si="209"/>
        <v>54267</v>
      </c>
    </row>
    <row r="4384" spans="1:12" x14ac:dyDescent="0.25">
      <c r="A4384" t="s">
        <v>333</v>
      </c>
      <c r="B4384" t="s">
        <v>21</v>
      </c>
      <c r="C4384" t="s">
        <v>11</v>
      </c>
      <c r="D4384" t="s">
        <v>23</v>
      </c>
      <c r="E4384" t="s">
        <v>13</v>
      </c>
      <c r="F4384" t="s">
        <v>35</v>
      </c>
      <c r="G4384">
        <v>8</v>
      </c>
      <c r="H4384">
        <v>87969</v>
      </c>
      <c r="I4384" t="s">
        <v>14</v>
      </c>
      <c r="J4384">
        <f t="shared" si="207"/>
        <v>1</v>
      </c>
      <c r="K4384" t="str">
        <f t="shared" si="208"/>
        <v>MWh</v>
      </c>
      <c r="L4384" s="3">
        <f t="shared" si="209"/>
        <v>87969</v>
      </c>
    </row>
    <row r="4385" spans="1:12" x14ac:dyDescent="0.25">
      <c r="A4385" t="s">
        <v>333</v>
      </c>
      <c r="B4385" t="s">
        <v>21</v>
      </c>
      <c r="C4385" t="s">
        <v>11</v>
      </c>
      <c r="D4385" t="s">
        <v>23</v>
      </c>
      <c r="E4385" t="s">
        <v>17</v>
      </c>
      <c r="F4385" t="s">
        <v>35</v>
      </c>
      <c r="G4385">
        <v>18</v>
      </c>
      <c r="H4385">
        <v>218209</v>
      </c>
      <c r="I4385" t="s">
        <v>14</v>
      </c>
      <c r="J4385">
        <f t="shared" si="207"/>
        <v>1</v>
      </c>
      <c r="K4385" t="str">
        <f t="shared" si="208"/>
        <v>MWh</v>
      </c>
      <c r="L4385" s="3">
        <f t="shared" si="209"/>
        <v>218209</v>
      </c>
    </row>
    <row r="4386" spans="1:12" x14ac:dyDescent="0.25">
      <c r="A4386" t="s">
        <v>334</v>
      </c>
      <c r="B4386" t="s">
        <v>21</v>
      </c>
      <c r="C4386" t="s">
        <v>22</v>
      </c>
      <c r="D4386" t="s">
        <v>23</v>
      </c>
      <c r="E4386" t="s">
        <v>19</v>
      </c>
      <c r="F4386" t="s">
        <v>35</v>
      </c>
      <c r="G4386">
        <v>3</v>
      </c>
      <c r="H4386">
        <v>20000</v>
      </c>
      <c r="I4386" t="s">
        <v>25</v>
      </c>
      <c r="J4386">
        <f t="shared" si="207"/>
        <v>1</v>
      </c>
      <c r="K4386" t="str">
        <f t="shared" si="208"/>
        <v>MMBtu</v>
      </c>
      <c r="L4386" s="3">
        <f t="shared" si="209"/>
        <v>20000</v>
      </c>
    </row>
    <row r="4387" spans="1:12" x14ac:dyDescent="0.25">
      <c r="A4387" t="s">
        <v>334</v>
      </c>
      <c r="B4387" t="s">
        <v>21</v>
      </c>
      <c r="C4387" t="s">
        <v>22</v>
      </c>
      <c r="D4387" t="s">
        <v>23</v>
      </c>
      <c r="E4387" t="s">
        <v>16</v>
      </c>
      <c r="F4387" t="s">
        <v>33</v>
      </c>
      <c r="G4387">
        <v>16</v>
      </c>
      <c r="H4387">
        <v>319637</v>
      </c>
      <c r="I4387" t="s">
        <v>25</v>
      </c>
      <c r="J4387">
        <f t="shared" si="207"/>
        <v>1</v>
      </c>
      <c r="K4387" t="str">
        <f t="shared" si="208"/>
        <v>MMBtu</v>
      </c>
      <c r="L4387" s="3">
        <f t="shared" si="209"/>
        <v>319637</v>
      </c>
    </row>
    <row r="4388" spans="1:12" x14ac:dyDescent="0.25">
      <c r="A4388" t="s">
        <v>334</v>
      </c>
      <c r="B4388" t="s">
        <v>21</v>
      </c>
      <c r="C4388" t="s">
        <v>22</v>
      </c>
      <c r="D4388" t="s">
        <v>23</v>
      </c>
      <c r="E4388" t="s">
        <v>19</v>
      </c>
      <c r="F4388" t="s">
        <v>33</v>
      </c>
      <c r="G4388">
        <v>88</v>
      </c>
      <c r="H4388">
        <v>641741</v>
      </c>
      <c r="I4388" t="s">
        <v>25</v>
      </c>
      <c r="J4388">
        <f t="shared" si="207"/>
        <v>1</v>
      </c>
      <c r="K4388" t="str">
        <f t="shared" si="208"/>
        <v>MMBtu</v>
      </c>
      <c r="L4388" s="3">
        <f t="shared" si="209"/>
        <v>641741</v>
      </c>
    </row>
    <row r="4389" spans="1:12" x14ac:dyDescent="0.25">
      <c r="A4389" t="s">
        <v>334</v>
      </c>
      <c r="B4389" t="s">
        <v>21</v>
      </c>
      <c r="C4389" t="s">
        <v>22</v>
      </c>
      <c r="D4389" t="s">
        <v>23</v>
      </c>
      <c r="E4389" t="s">
        <v>18</v>
      </c>
      <c r="F4389" t="s">
        <v>33</v>
      </c>
      <c r="G4389">
        <v>108</v>
      </c>
      <c r="H4389">
        <v>916912</v>
      </c>
      <c r="I4389" t="s">
        <v>25</v>
      </c>
      <c r="J4389">
        <f t="shared" si="207"/>
        <v>1</v>
      </c>
      <c r="K4389" t="str">
        <f t="shared" si="208"/>
        <v>MMBtu</v>
      </c>
      <c r="L4389" s="3">
        <f t="shared" si="209"/>
        <v>916912</v>
      </c>
    </row>
    <row r="4390" spans="1:12" x14ac:dyDescent="0.25">
      <c r="A4390" t="s">
        <v>334</v>
      </c>
      <c r="B4390" t="s">
        <v>21</v>
      </c>
      <c r="C4390" t="s">
        <v>22</v>
      </c>
      <c r="D4390" t="s">
        <v>23</v>
      </c>
      <c r="E4390" t="s">
        <v>15</v>
      </c>
      <c r="F4390" t="s">
        <v>33</v>
      </c>
      <c r="G4390">
        <v>165</v>
      </c>
      <c r="H4390">
        <v>1674050</v>
      </c>
      <c r="I4390" t="s">
        <v>25</v>
      </c>
      <c r="J4390">
        <f t="shared" si="207"/>
        <v>1</v>
      </c>
      <c r="K4390" t="str">
        <f t="shared" si="208"/>
        <v>MMBtu</v>
      </c>
      <c r="L4390" s="3">
        <f t="shared" si="209"/>
        <v>1674050</v>
      </c>
    </row>
    <row r="4391" spans="1:12" x14ac:dyDescent="0.25">
      <c r="A4391" t="s">
        <v>334</v>
      </c>
      <c r="B4391" t="s">
        <v>21</v>
      </c>
      <c r="C4391" t="s">
        <v>22</v>
      </c>
      <c r="D4391" t="s">
        <v>23</v>
      </c>
      <c r="E4391" t="s">
        <v>17</v>
      </c>
      <c r="F4391" t="s">
        <v>33</v>
      </c>
      <c r="G4391">
        <v>227</v>
      </c>
      <c r="H4391">
        <v>2257345</v>
      </c>
      <c r="I4391" t="s">
        <v>25</v>
      </c>
      <c r="J4391">
        <f t="shared" si="207"/>
        <v>1</v>
      </c>
      <c r="K4391" t="str">
        <f t="shared" si="208"/>
        <v>MMBtu</v>
      </c>
      <c r="L4391" s="3">
        <f t="shared" si="209"/>
        <v>2257345</v>
      </c>
    </row>
    <row r="4392" spans="1:12" x14ac:dyDescent="0.25">
      <c r="A4392" t="s">
        <v>334</v>
      </c>
      <c r="B4392" t="s">
        <v>21</v>
      </c>
      <c r="C4392" t="s">
        <v>22</v>
      </c>
      <c r="D4392" t="s">
        <v>23</v>
      </c>
      <c r="E4392" t="s">
        <v>13</v>
      </c>
      <c r="F4392" t="s">
        <v>33</v>
      </c>
      <c r="G4392">
        <v>203</v>
      </c>
      <c r="H4392">
        <v>2483210</v>
      </c>
      <c r="I4392" t="s">
        <v>25</v>
      </c>
      <c r="J4392">
        <f t="shared" si="207"/>
        <v>1</v>
      </c>
      <c r="K4392" t="str">
        <f t="shared" si="208"/>
        <v>MMBtu</v>
      </c>
      <c r="L4392" s="3">
        <f t="shared" si="209"/>
        <v>2483210</v>
      </c>
    </row>
    <row r="4393" spans="1:12" x14ac:dyDescent="0.25">
      <c r="A4393" t="s">
        <v>335</v>
      </c>
      <c r="B4393" t="s">
        <v>26</v>
      </c>
      <c r="C4393" t="s">
        <v>22</v>
      </c>
      <c r="D4393" t="s">
        <v>23</v>
      </c>
      <c r="E4393" t="s">
        <v>15</v>
      </c>
      <c r="F4393" t="s">
        <v>28</v>
      </c>
      <c r="G4393">
        <v>11</v>
      </c>
      <c r="H4393">
        <v>22000</v>
      </c>
      <c r="I4393" t="s">
        <v>29</v>
      </c>
      <c r="J4393">
        <f t="shared" si="207"/>
        <v>1.0542</v>
      </c>
      <c r="K4393" t="str">
        <f t="shared" si="208"/>
        <v>MMBtu</v>
      </c>
      <c r="L4393" s="3">
        <f t="shared" si="209"/>
        <v>23192.400000000001</v>
      </c>
    </row>
    <row r="4394" spans="1:12" x14ac:dyDescent="0.25">
      <c r="A4394" t="s">
        <v>335</v>
      </c>
      <c r="B4394" t="s">
        <v>26</v>
      </c>
      <c r="C4394" t="s">
        <v>22</v>
      </c>
      <c r="D4394" t="s">
        <v>23</v>
      </c>
      <c r="E4394" t="s">
        <v>19</v>
      </c>
      <c r="F4394" t="s">
        <v>28</v>
      </c>
      <c r="G4394">
        <v>13</v>
      </c>
      <c r="H4394">
        <v>46800</v>
      </c>
      <c r="I4394" t="s">
        <v>29</v>
      </c>
      <c r="J4394">
        <f t="shared" si="207"/>
        <v>1.0542</v>
      </c>
      <c r="K4394" t="str">
        <f t="shared" si="208"/>
        <v>MMBtu</v>
      </c>
      <c r="L4394" s="3">
        <f t="shared" si="209"/>
        <v>49336.56</v>
      </c>
    </row>
    <row r="4395" spans="1:12" x14ac:dyDescent="0.25">
      <c r="A4395" t="s">
        <v>335</v>
      </c>
      <c r="B4395" t="s">
        <v>26</v>
      </c>
      <c r="C4395" t="s">
        <v>22</v>
      </c>
      <c r="D4395" t="s">
        <v>23</v>
      </c>
      <c r="E4395" t="s">
        <v>17</v>
      </c>
      <c r="F4395" t="s">
        <v>28</v>
      </c>
      <c r="G4395">
        <v>25</v>
      </c>
      <c r="H4395">
        <v>59200</v>
      </c>
      <c r="I4395" t="s">
        <v>29</v>
      </c>
      <c r="J4395">
        <f t="shared" si="207"/>
        <v>1.0542</v>
      </c>
      <c r="K4395" t="str">
        <f t="shared" si="208"/>
        <v>MMBtu</v>
      </c>
      <c r="L4395" s="3">
        <f t="shared" si="209"/>
        <v>62408.639999999999</v>
      </c>
    </row>
    <row r="4396" spans="1:12" x14ac:dyDescent="0.25">
      <c r="A4396" t="s">
        <v>336</v>
      </c>
      <c r="B4396" t="s">
        <v>21</v>
      </c>
      <c r="C4396" t="s">
        <v>22</v>
      </c>
      <c r="D4396" t="s">
        <v>23</v>
      </c>
      <c r="E4396" t="s">
        <v>30</v>
      </c>
      <c r="F4396" t="s">
        <v>35</v>
      </c>
      <c r="G4396">
        <v>1</v>
      </c>
      <c r="H4396">
        <v>9500</v>
      </c>
      <c r="I4396" t="s">
        <v>25</v>
      </c>
      <c r="J4396">
        <f t="shared" si="207"/>
        <v>1</v>
      </c>
      <c r="K4396" t="str">
        <f t="shared" si="208"/>
        <v>MMBtu</v>
      </c>
      <c r="L4396" s="3">
        <f t="shared" si="209"/>
        <v>9500</v>
      </c>
    </row>
    <row r="4397" spans="1:12" x14ac:dyDescent="0.25">
      <c r="A4397" t="s">
        <v>336</v>
      </c>
      <c r="B4397" t="s">
        <v>21</v>
      </c>
      <c r="C4397" t="s">
        <v>22</v>
      </c>
      <c r="D4397" t="s">
        <v>23</v>
      </c>
      <c r="E4397" t="s">
        <v>18</v>
      </c>
      <c r="F4397" t="s">
        <v>37</v>
      </c>
      <c r="G4397">
        <v>2</v>
      </c>
      <c r="H4397">
        <v>40000</v>
      </c>
      <c r="I4397" t="s">
        <v>25</v>
      </c>
      <c r="J4397">
        <f t="shared" si="207"/>
        <v>1</v>
      </c>
      <c r="K4397" t="str">
        <f t="shared" si="208"/>
        <v>MMBtu</v>
      </c>
      <c r="L4397" s="3">
        <f t="shared" si="209"/>
        <v>40000</v>
      </c>
    </row>
    <row r="4398" spans="1:12" x14ac:dyDescent="0.25">
      <c r="A4398" t="s">
        <v>336</v>
      </c>
      <c r="B4398" t="s">
        <v>21</v>
      </c>
      <c r="C4398" t="s">
        <v>22</v>
      </c>
      <c r="D4398" t="s">
        <v>23</v>
      </c>
      <c r="E4398" t="s">
        <v>27</v>
      </c>
      <c r="F4398" t="s">
        <v>35</v>
      </c>
      <c r="G4398">
        <v>1</v>
      </c>
      <c r="H4398">
        <v>150000</v>
      </c>
      <c r="I4398" t="s">
        <v>25</v>
      </c>
      <c r="J4398">
        <f t="shared" si="207"/>
        <v>1</v>
      </c>
      <c r="K4398" t="str">
        <f t="shared" si="208"/>
        <v>MMBtu</v>
      </c>
      <c r="L4398" s="3">
        <f t="shared" si="209"/>
        <v>150000</v>
      </c>
    </row>
    <row r="4399" spans="1:12" x14ac:dyDescent="0.25">
      <c r="A4399" t="s">
        <v>336</v>
      </c>
      <c r="B4399" t="s">
        <v>21</v>
      </c>
      <c r="C4399" t="s">
        <v>22</v>
      </c>
      <c r="D4399" t="s">
        <v>23</v>
      </c>
      <c r="E4399" t="s">
        <v>30</v>
      </c>
      <c r="F4399" t="s">
        <v>24</v>
      </c>
      <c r="G4399">
        <v>2</v>
      </c>
      <c r="H4399">
        <v>200000</v>
      </c>
      <c r="I4399" t="s">
        <v>25</v>
      </c>
      <c r="J4399">
        <f t="shared" si="207"/>
        <v>1</v>
      </c>
      <c r="K4399" t="str">
        <f t="shared" si="208"/>
        <v>MMBtu</v>
      </c>
      <c r="L4399" s="3">
        <f t="shared" si="209"/>
        <v>200000</v>
      </c>
    </row>
    <row r="4400" spans="1:12" x14ac:dyDescent="0.25">
      <c r="A4400" t="s">
        <v>336</v>
      </c>
      <c r="B4400" t="s">
        <v>21</v>
      </c>
      <c r="C4400" t="s">
        <v>22</v>
      </c>
      <c r="D4400" t="s">
        <v>12</v>
      </c>
      <c r="E4400" t="s">
        <v>30</v>
      </c>
      <c r="F4400" t="s">
        <v>33</v>
      </c>
      <c r="G4400">
        <v>1</v>
      </c>
      <c r="H4400">
        <v>310000</v>
      </c>
      <c r="I4400" t="s">
        <v>25</v>
      </c>
      <c r="J4400">
        <f t="shared" si="207"/>
        <v>1</v>
      </c>
      <c r="K4400" t="str">
        <f t="shared" si="208"/>
        <v>MMBtu</v>
      </c>
      <c r="L4400" s="3">
        <f t="shared" si="209"/>
        <v>310000</v>
      </c>
    </row>
    <row r="4401" spans="1:12" x14ac:dyDescent="0.25">
      <c r="A4401" t="s">
        <v>336</v>
      </c>
      <c r="B4401" t="s">
        <v>21</v>
      </c>
      <c r="C4401" t="s">
        <v>22</v>
      </c>
      <c r="D4401" t="s">
        <v>12</v>
      </c>
      <c r="E4401" t="s">
        <v>18</v>
      </c>
      <c r="F4401" t="s">
        <v>33</v>
      </c>
      <c r="G4401">
        <v>1</v>
      </c>
      <c r="H4401">
        <v>310000</v>
      </c>
      <c r="I4401" t="s">
        <v>25</v>
      </c>
      <c r="J4401">
        <f t="shared" si="207"/>
        <v>1</v>
      </c>
      <c r="K4401" t="str">
        <f t="shared" si="208"/>
        <v>MMBtu</v>
      </c>
      <c r="L4401" s="3">
        <f t="shared" si="209"/>
        <v>310000</v>
      </c>
    </row>
    <row r="4402" spans="1:12" x14ac:dyDescent="0.25">
      <c r="A4402" t="s">
        <v>336</v>
      </c>
      <c r="B4402" t="s">
        <v>21</v>
      </c>
      <c r="C4402" t="s">
        <v>22</v>
      </c>
      <c r="D4402" t="s">
        <v>12</v>
      </c>
      <c r="E4402" t="s">
        <v>19</v>
      </c>
      <c r="F4402" t="s">
        <v>33</v>
      </c>
      <c r="G4402">
        <v>2</v>
      </c>
      <c r="H4402">
        <v>450000</v>
      </c>
      <c r="I4402" t="s">
        <v>25</v>
      </c>
      <c r="J4402">
        <f t="shared" si="207"/>
        <v>1</v>
      </c>
      <c r="K4402" t="str">
        <f t="shared" si="208"/>
        <v>MMBtu</v>
      </c>
      <c r="L4402" s="3">
        <f t="shared" si="209"/>
        <v>450000</v>
      </c>
    </row>
    <row r="4403" spans="1:12" x14ac:dyDescent="0.25">
      <c r="A4403" t="s">
        <v>336</v>
      </c>
      <c r="B4403" t="s">
        <v>21</v>
      </c>
      <c r="C4403" t="s">
        <v>22</v>
      </c>
      <c r="D4403" t="s">
        <v>12</v>
      </c>
      <c r="E4403" t="s">
        <v>30</v>
      </c>
      <c r="F4403" t="s">
        <v>37</v>
      </c>
      <c r="G4403">
        <v>4</v>
      </c>
      <c r="H4403">
        <v>560000</v>
      </c>
      <c r="I4403" t="s">
        <v>25</v>
      </c>
      <c r="J4403">
        <f t="shared" si="207"/>
        <v>1</v>
      </c>
      <c r="K4403" t="str">
        <f t="shared" si="208"/>
        <v>MMBtu</v>
      </c>
      <c r="L4403" s="3">
        <f t="shared" si="209"/>
        <v>560000</v>
      </c>
    </row>
    <row r="4404" spans="1:12" x14ac:dyDescent="0.25">
      <c r="A4404" t="s">
        <v>336</v>
      </c>
      <c r="B4404" t="s">
        <v>21</v>
      </c>
      <c r="C4404" t="s">
        <v>22</v>
      </c>
      <c r="D4404" t="s">
        <v>12</v>
      </c>
      <c r="E4404" t="s">
        <v>13</v>
      </c>
      <c r="F4404" t="s">
        <v>37</v>
      </c>
      <c r="G4404">
        <v>3</v>
      </c>
      <c r="H4404">
        <v>715000</v>
      </c>
      <c r="I4404" t="s">
        <v>25</v>
      </c>
      <c r="J4404">
        <f t="shared" si="207"/>
        <v>1</v>
      </c>
      <c r="K4404" t="str">
        <f t="shared" si="208"/>
        <v>MMBtu</v>
      </c>
      <c r="L4404" s="3">
        <f t="shared" si="209"/>
        <v>715000</v>
      </c>
    </row>
    <row r="4405" spans="1:12" x14ac:dyDescent="0.25">
      <c r="A4405" t="s">
        <v>336</v>
      </c>
      <c r="B4405" t="s">
        <v>21</v>
      </c>
      <c r="C4405" t="s">
        <v>22</v>
      </c>
      <c r="D4405" t="s">
        <v>12</v>
      </c>
      <c r="E4405" t="s">
        <v>19</v>
      </c>
      <c r="F4405" t="s">
        <v>24</v>
      </c>
      <c r="G4405">
        <v>3</v>
      </c>
      <c r="H4405">
        <v>720000</v>
      </c>
      <c r="I4405" t="s">
        <v>25</v>
      </c>
      <c r="J4405">
        <f t="shared" si="207"/>
        <v>1</v>
      </c>
      <c r="K4405" t="str">
        <f t="shared" si="208"/>
        <v>MMBtu</v>
      </c>
      <c r="L4405" s="3">
        <f t="shared" si="209"/>
        <v>720000</v>
      </c>
    </row>
    <row r="4406" spans="1:12" x14ac:dyDescent="0.25">
      <c r="A4406" t="s">
        <v>336</v>
      </c>
      <c r="B4406" t="s">
        <v>21</v>
      </c>
      <c r="C4406" t="s">
        <v>22</v>
      </c>
      <c r="D4406" t="s">
        <v>12</v>
      </c>
      <c r="E4406" t="s">
        <v>17</v>
      </c>
      <c r="F4406" t="s">
        <v>24</v>
      </c>
      <c r="G4406">
        <v>6</v>
      </c>
      <c r="H4406">
        <v>1225000</v>
      </c>
      <c r="I4406" t="s">
        <v>25</v>
      </c>
      <c r="J4406">
        <f t="shared" si="207"/>
        <v>1</v>
      </c>
      <c r="K4406" t="str">
        <f t="shared" si="208"/>
        <v>MMBtu</v>
      </c>
      <c r="L4406" s="3">
        <f t="shared" si="209"/>
        <v>1225000</v>
      </c>
    </row>
    <row r="4407" spans="1:12" x14ac:dyDescent="0.25">
      <c r="A4407" t="s">
        <v>336</v>
      </c>
      <c r="B4407" t="s">
        <v>21</v>
      </c>
      <c r="C4407" t="s">
        <v>22</v>
      </c>
      <c r="D4407" t="s">
        <v>12</v>
      </c>
      <c r="E4407" t="s">
        <v>13</v>
      </c>
      <c r="F4407" t="s">
        <v>24</v>
      </c>
      <c r="G4407">
        <v>16</v>
      </c>
      <c r="H4407">
        <v>2345000</v>
      </c>
      <c r="I4407" t="s">
        <v>25</v>
      </c>
      <c r="J4407">
        <f t="shared" si="207"/>
        <v>1</v>
      </c>
      <c r="K4407" t="str">
        <f t="shared" si="208"/>
        <v>MMBtu</v>
      </c>
      <c r="L4407" s="3">
        <f t="shared" si="209"/>
        <v>2345000</v>
      </c>
    </row>
    <row r="4408" spans="1:12" x14ac:dyDescent="0.25">
      <c r="A4408" t="s">
        <v>336</v>
      </c>
      <c r="B4408" t="s">
        <v>21</v>
      </c>
      <c r="C4408" t="s">
        <v>22</v>
      </c>
      <c r="D4408" t="s">
        <v>12</v>
      </c>
      <c r="E4408" t="s">
        <v>17</v>
      </c>
      <c r="F4408" t="s">
        <v>33</v>
      </c>
      <c r="G4408">
        <v>7</v>
      </c>
      <c r="H4408">
        <v>2780000</v>
      </c>
      <c r="I4408" t="s">
        <v>25</v>
      </c>
      <c r="J4408">
        <f t="shared" si="207"/>
        <v>1</v>
      </c>
      <c r="K4408" t="str">
        <f t="shared" si="208"/>
        <v>MMBtu</v>
      </c>
      <c r="L4408" s="3">
        <f t="shared" si="209"/>
        <v>2780000</v>
      </c>
    </row>
    <row r="4409" spans="1:12" x14ac:dyDescent="0.25">
      <c r="A4409" t="s">
        <v>336</v>
      </c>
      <c r="B4409" t="s">
        <v>21</v>
      </c>
      <c r="C4409" t="s">
        <v>22</v>
      </c>
      <c r="D4409" t="s">
        <v>23</v>
      </c>
      <c r="E4409" t="s">
        <v>19</v>
      </c>
      <c r="F4409" t="s">
        <v>35</v>
      </c>
      <c r="G4409">
        <v>224</v>
      </c>
      <c r="H4409">
        <v>3172278</v>
      </c>
      <c r="I4409" t="s">
        <v>25</v>
      </c>
      <c r="J4409">
        <f t="shared" si="207"/>
        <v>1</v>
      </c>
      <c r="K4409" t="str">
        <f t="shared" si="208"/>
        <v>MMBtu</v>
      </c>
      <c r="L4409" s="3">
        <f t="shared" si="209"/>
        <v>3172278</v>
      </c>
    </row>
    <row r="4410" spans="1:12" x14ac:dyDescent="0.25">
      <c r="A4410" t="s">
        <v>336</v>
      </c>
      <c r="B4410" t="s">
        <v>21</v>
      </c>
      <c r="C4410" t="s">
        <v>22</v>
      </c>
      <c r="D4410" t="s">
        <v>23</v>
      </c>
      <c r="E4410" t="s">
        <v>17</v>
      </c>
      <c r="F4410" t="s">
        <v>35</v>
      </c>
      <c r="G4410">
        <v>173</v>
      </c>
      <c r="H4410">
        <v>3203230</v>
      </c>
      <c r="I4410" t="s">
        <v>25</v>
      </c>
      <c r="J4410">
        <f t="shared" si="207"/>
        <v>1</v>
      </c>
      <c r="K4410" t="str">
        <f t="shared" si="208"/>
        <v>MMBtu</v>
      </c>
      <c r="L4410" s="3">
        <f t="shared" si="209"/>
        <v>3203230</v>
      </c>
    </row>
    <row r="4411" spans="1:12" x14ac:dyDescent="0.25">
      <c r="A4411" t="s">
        <v>336</v>
      </c>
      <c r="B4411" t="s">
        <v>21</v>
      </c>
      <c r="C4411" t="s">
        <v>22</v>
      </c>
      <c r="D4411" t="s">
        <v>12</v>
      </c>
      <c r="E4411" t="s">
        <v>16</v>
      </c>
      <c r="F4411" t="s">
        <v>37</v>
      </c>
      <c r="G4411">
        <v>17</v>
      </c>
      <c r="H4411">
        <v>3410000</v>
      </c>
      <c r="I4411" t="s">
        <v>25</v>
      </c>
      <c r="J4411">
        <f t="shared" si="207"/>
        <v>1</v>
      </c>
      <c r="K4411" t="str">
        <f t="shared" si="208"/>
        <v>MMBtu</v>
      </c>
      <c r="L4411" s="3">
        <f t="shared" si="209"/>
        <v>3410000</v>
      </c>
    </row>
    <row r="4412" spans="1:12" x14ac:dyDescent="0.25">
      <c r="A4412" t="s">
        <v>336</v>
      </c>
      <c r="B4412" t="s">
        <v>21</v>
      </c>
      <c r="C4412" t="s">
        <v>22</v>
      </c>
      <c r="D4412" t="s">
        <v>23</v>
      </c>
      <c r="E4412" t="s">
        <v>13</v>
      </c>
      <c r="F4412" t="s">
        <v>35</v>
      </c>
      <c r="G4412">
        <v>154</v>
      </c>
      <c r="H4412">
        <v>3529120</v>
      </c>
      <c r="I4412" t="s">
        <v>25</v>
      </c>
      <c r="J4412">
        <f t="shared" si="207"/>
        <v>1</v>
      </c>
      <c r="K4412" t="str">
        <f t="shared" si="208"/>
        <v>MMBtu</v>
      </c>
      <c r="L4412" s="3">
        <f t="shared" si="209"/>
        <v>3529120</v>
      </c>
    </row>
    <row r="4413" spans="1:12" x14ac:dyDescent="0.25">
      <c r="A4413" t="s">
        <v>336</v>
      </c>
      <c r="B4413" t="s">
        <v>21</v>
      </c>
      <c r="C4413" t="s">
        <v>22</v>
      </c>
      <c r="D4413" t="s">
        <v>12</v>
      </c>
      <c r="E4413" t="s">
        <v>27</v>
      </c>
      <c r="F4413" t="s">
        <v>35</v>
      </c>
      <c r="G4413">
        <v>42</v>
      </c>
      <c r="H4413">
        <v>3910000</v>
      </c>
      <c r="I4413" t="s">
        <v>25</v>
      </c>
      <c r="J4413">
        <f t="shared" si="207"/>
        <v>1</v>
      </c>
      <c r="K4413" t="str">
        <f t="shared" si="208"/>
        <v>MMBtu</v>
      </c>
      <c r="L4413" s="3">
        <f t="shared" si="209"/>
        <v>3910000</v>
      </c>
    </row>
    <row r="4414" spans="1:12" x14ac:dyDescent="0.25">
      <c r="A4414" t="s">
        <v>336</v>
      </c>
      <c r="B4414" t="s">
        <v>21</v>
      </c>
      <c r="C4414" t="s">
        <v>22</v>
      </c>
      <c r="D4414" t="s">
        <v>12</v>
      </c>
      <c r="E4414" t="s">
        <v>16</v>
      </c>
      <c r="F4414" t="s">
        <v>33</v>
      </c>
      <c r="G4414">
        <v>2</v>
      </c>
      <c r="H4414">
        <v>4530000</v>
      </c>
      <c r="I4414" t="s">
        <v>25</v>
      </c>
      <c r="J4414">
        <f t="shared" si="207"/>
        <v>1</v>
      </c>
      <c r="K4414" t="str">
        <f t="shared" si="208"/>
        <v>MMBtu</v>
      </c>
      <c r="L4414" s="3">
        <f t="shared" si="209"/>
        <v>4530000</v>
      </c>
    </row>
    <row r="4415" spans="1:12" x14ac:dyDescent="0.25">
      <c r="A4415" t="s">
        <v>336</v>
      </c>
      <c r="B4415" t="s">
        <v>21</v>
      </c>
      <c r="C4415" t="s">
        <v>22</v>
      </c>
      <c r="D4415" t="s">
        <v>12</v>
      </c>
      <c r="E4415" t="s">
        <v>16</v>
      </c>
      <c r="F4415" t="s">
        <v>24</v>
      </c>
      <c r="G4415">
        <v>21</v>
      </c>
      <c r="H4415">
        <v>4590000</v>
      </c>
      <c r="I4415" t="s">
        <v>25</v>
      </c>
      <c r="J4415">
        <f t="shared" si="207"/>
        <v>1</v>
      </c>
      <c r="K4415" t="str">
        <f t="shared" si="208"/>
        <v>MMBtu</v>
      </c>
      <c r="L4415" s="3">
        <f t="shared" si="209"/>
        <v>4590000</v>
      </c>
    </row>
    <row r="4416" spans="1:12" x14ac:dyDescent="0.25">
      <c r="A4416" t="s">
        <v>336</v>
      </c>
      <c r="B4416" t="s">
        <v>21</v>
      </c>
      <c r="C4416" t="s">
        <v>22</v>
      </c>
      <c r="D4416" t="s">
        <v>12</v>
      </c>
      <c r="E4416" t="s">
        <v>27</v>
      </c>
      <c r="F4416" t="s">
        <v>33</v>
      </c>
      <c r="G4416">
        <v>4</v>
      </c>
      <c r="H4416">
        <v>5815000</v>
      </c>
      <c r="I4416" t="s">
        <v>25</v>
      </c>
      <c r="J4416">
        <f t="shared" si="207"/>
        <v>1</v>
      </c>
      <c r="K4416" t="str">
        <f t="shared" si="208"/>
        <v>MMBtu</v>
      </c>
      <c r="L4416" s="3">
        <f t="shared" si="209"/>
        <v>5815000</v>
      </c>
    </row>
    <row r="4417" spans="1:12" x14ac:dyDescent="0.25">
      <c r="A4417" t="s">
        <v>336</v>
      </c>
      <c r="B4417" t="s">
        <v>21</v>
      </c>
      <c r="C4417" t="s">
        <v>22</v>
      </c>
      <c r="D4417" t="s">
        <v>23</v>
      </c>
      <c r="E4417" t="s">
        <v>16</v>
      </c>
      <c r="F4417" t="s">
        <v>35</v>
      </c>
      <c r="G4417">
        <v>246</v>
      </c>
      <c r="H4417">
        <v>8430000</v>
      </c>
      <c r="I4417" t="s">
        <v>25</v>
      </c>
      <c r="J4417">
        <f t="shared" si="207"/>
        <v>1</v>
      </c>
      <c r="K4417" t="str">
        <f t="shared" si="208"/>
        <v>MMBtu</v>
      </c>
      <c r="L4417" s="3">
        <f t="shared" si="209"/>
        <v>8430000</v>
      </c>
    </row>
    <row r="4418" spans="1:12" x14ac:dyDescent="0.25">
      <c r="A4418" t="s">
        <v>336</v>
      </c>
      <c r="B4418" t="s">
        <v>21</v>
      </c>
      <c r="C4418" t="s">
        <v>22</v>
      </c>
      <c r="D4418" t="s">
        <v>12</v>
      </c>
      <c r="E4418" t="s">
        <v>30</v>
      </c>
      <c r="F4418" t="s">
        <v>35</v>
      </c>
      <c r="G4418">
        <v>65</v>
      </c>
      <c r="H4418">
        <v>9080000</v>
      </c>
      <c r="I4418" t="s">
        <v>25</v>
      </c>
      <c r="J4418">
        <f t="shared" si="207"/>
        <v>1</v>
      </c>
      <c r="K4418" t="str">
        <f t="shared" si="208"/>
        <v>MMBtu</v>
      </c>
      <c r="L4418" s="3">
        <f t="shared" si="209"/>
        <v>9080000</v>
      </c>
    </row>
    <row r="4419" spans="1:12" x14ac:dyDescent="0.25">
      <c r="A4419" t="s">
        <v>336</v>
      </c>
      <c r="B4419" t="s">
        <v>21</v>
      </c>
      <c r="C4419" t="s">
        <v>22</v>
      </c>
      <c r="D4419" t="s">
        <v>12</v>
      </c>
      <c r="E4419" t="s">
        <v>19</v>
      </c>
      <c r="F4419" t="s">
        <v>37</v>
      </c>
      <c r="G4419">
        <v>42</v>
      </c>
      <c r="H4419">
        <v>9125000</v>
      </c>
      <c r="I4419" t="s">
        <v>25</v>
      </c>
      <c r="J4419">
        <f t="shared" si="207"/>
        <v>1</v>
      </c>
      <c r="K4419" t="str">
        <f t="shared" si="208"/>
        <v>MMBtu</v>
      </c>
      <c r="L4419" s="3">
        <f t="shared" si="209"/>
        <v>9125000</v>
      </c>
    </row>
    <row r="4420" spans="1:12" x14ac:dyDescent="0.25">
      <c r="A4420" t="s">
        <v>336</v>
      </c>
      <c r="B4420" t="s">
        <v>21</v>
      </c>
      <c r="C4420" t="s">
        <v>22</v>
      </c>
      <c r="D4420" t="s">
        <v>12</v>
      </c>
      <c r="E4420" t="s">
        <v>18</v>
      </c>
      <c r="F4420" t="s">
        <v>37</v>
      </c>
      <c r="G4420">
        <v>38</v>
      </c>
      <c r="H4420">
        <v>9380000</v>
      </c>
      <c r="I4420" t="s">
        <v>25</v>
      </c>
      <c r="J4420">
        <f t="shared" si="207"/>
        <v>1</v>
      </c>
      <c r="K4420" t="str">
        <f t="shared" si="208"/>
        <v>MMBtu</v>
      </c>
      <c r="L4420" s="3">
        <f t="shared" si="209"/>
        <v>9380000</v>
      </c>
    </row>
    <row r="4421" spans="1:12" x14ac:dyDescent="0.25">
      <c r="A4421" t="s">
        <v>336</v>
      </c>
      <c r="B4421" t="s">
        <v>21</v>
      </c>
      <c r="C4421" t="s">
        <v>22</v>
      </c>
      <c r="D4421" t="s">
        <v>23</v>
      </c>
      <c r="E4421" t="s">
        <v>18</v>
      </c>
      <c r="F4421" t="s">
        <v>35</v>
      </c>
      <c r="G4421">
        <v>408</v>
      </c>
      <c r="H4421">
        <v>9729487</v>
      </c>
      <c r="I4421" t="s">
        <v>25</v>
      </c>
      <c r="J4421">
        <f t="shared" si="207"/>
        <v>1</v>
      </c>
      <c r="K4421" t="str">
        <f t="shared" si="208"/>
        <v>MMBtu</v>
      </c>
      <c r="L4421" s="3">
        <f t="shared" si="209"/>
        <v>9729487</v>
      </c>
    </row>
    <row r="4422" spans="1:12" x14ac:dyDescent="0.25">
      <c r="A4422" t="s">
        <v>336</v>
      </c>
      <c r="B4422" t="s">
        <v>21</v>
      </c>
      <c r="C4422" t="s">
        <v>22</v>
      </c>
      <c r="D4422" t="s">
        <v>12</v>
      </c>
      <c r="E4422" t="s">
        <v>17</v>
      </c>
      <c r="F4422" t="s">
        <v>37</v>
      </c>
      <c r="G4422">
        <v>44</v>
      </c>
      <c r="H4422">
        <v>10975000</v>
      </c>
      <c r="I4422" t="s">
        <v>25</v>
      </c>
      <c r="J4422">
        <f t="shared" si="207"/>
        <v>1</v>
      </c>
      <c r="K4422" t="str">
        <f t="shared" si="208"/>
        <v>MMBtu</v>
      </c>
      <c r="L4422" s="3">
        <f t="shared" si="209"/>
        <v>10975000</v>
      </c>
    </row>
    <row r="4423" spans="1:12" x14ac:dyDescent="0.25">
      <c r="A4423" t="s">
        <v>336</v>
      </c>
      <c r="B4423" t="s">
        <v>21</v>
      </c>
      <c r="C4423" t="s">
        <v>22</v>
      </c>
      <c r="D4423" t="s">
        <v>12</v>
      </c>
      <c r="E4423" t="s">
        <v>13</v>
      </c>
      <c r="F4423" t="s">
        <v>35</v>
      </c>
      <c r="G4423">
        <v>280</v>
      </c>
      <c r="H4423">
        <v>34820993</v>
      </c>
      <c r="I4423" t="s">
        <v>25</v>
      </c>
      <c r="J4423">
        <f t="shared" si="207"/>
        <v>1</v>
      </c>
      <c r="K4423" t="str">
        <f t="shared" si="208"/>
        <v>MMBtu</v>
      </c>
      <c r="L4423" s="3">
        <f t="shared" si="209"/>
        <v>34820993</v>
      </c>
    </row>
    <row r="4424" spans="1:12" x14ac:dyDescent="0.25">
      <c r="A4424" t="s">
        <v>336</v>
      </c>
      <c r="B4424" t="s">
        <v>21</v>
      </c>
      <c r="C4424" t="s">
        <v>22</v>
      </c>
      <c r="D4424" t="s">
        <v>12</v>
      </c>
      <c r="E4424" t="s">
        <v>27</v>
      </c>
      <c r="F4424" t="s">
        <v>36</v>
      </c>
      <c r="G4424">
        <v>504</v>
      </c>
      <c r="H4424">
        <v>48670000</v>
      </c>
      <c r="I4424" t="s">
        <v>25</v>
      </c>
      <c r="J4424">
        <f t="shared" si="207"/>
        <v>1</v>
      </c>
      <c r="K4424" t="str">
        <f t="shared" si="208"/>
        <v>MMBtu</v>
      </c>
      <c r="L4424" s="3">
        <f t="shared" si="209"/>
        <v>48670000</v>
      </c>
    </row>
    <row r="4425" spans="1:12" x14ac:dyDescent="0.25">
      <c r="A4425" t="s">
        <v>336</v>
      </c>
      <c r="B4425" t="s">
        <v>21</v>
      </c>
      <c r="C4425" t="s">
        <v>22</v>
      </c>
      <c r="D4425" t="s">
        <v>12</v>
      </c>
      <c r="E4425" t="s">
        <v>17</v>
      </c>
      <c r="F4425" t="s">
        <v>35</v>
      </c>
      <c r="G4425">
        <v>333</v>
      </c>
      <c r="H4425">
        <v>65469800</v>
      </c>
      <c r="I4425" t="s">
        <v>25</v>
      </c>
      <c r="J4425">
        <f t="shared" si="207"/>
        <v>1</v>
      </c>
      <c r="K4425" t="str">
        <f t="shared" si="208"/>
        <v>MMBtu</v>
      </c>
      <c r="L4425" s="3">
        <f t="shared" si="209"/>
        <v>65469800</v>
      </c>
    </row>
    <row r="4426" spans="1:12" x14ac:dyDescent="0.25">
      <c r="A4426" t="s">
        <v>336</v>
      </c>
      <c r="B4426" t="s">
        <v>21</v>
      </c>
      <c r="C4426" t="s">
        <v>22</v>
      </c>
      <c r="D4426" t="s">
        <v>12</v>
      </c>
      <c r="E4426" t="s">
        <v>16</v>
      </c>
      <c r="F4426" t="s">
        <v>35</v>
      </c>
      <c r="G4426">
        <v>187</v>
      </c>
      <c r="H4426">
        <v>93270000</v>
      </c>
      <c r="I4426" t="s">
        <v>25</v>
      </c>
      <c r="J4426">
        <f t="shared" si="207"/>
        <v>1</v>
      </c>
      <c r="K4426" t="str">
        <f t="shared" si="208"/>
        <v>MMBtu</v>
      </c>
      <c r="L4426" s="3">
        <f t="shared" si="209"/>
        <v>93270000</v>
      </c>
    </row>
    <row r="4427" spans="1:12" x14ac:dyDescent="0.25">
      <c r="A4427" t="s">
        <v>336</v>
      </c>
      <c r="B4427" t="s">
        <v>21</v>
      </c>
      <c r="C4427" t="s">
        <v>22</v>
      </c>
      <c r="D4427" t="s">
        <v>12</v>
      </c>
      <c r="E4427" t="s">
        <v>30</v>
      </c>
      <c r="F4427" t="s">
        <v>36</v>
      </c>
      <c r="G4427">
        <v>573</v>
      </c>
      <c r="H4427">
        <v>125820000</v>
      </c>
      <c r="I4427" t="s">
        <v>25</v>
      </c>
      <c r="J4427">
        <f t="shared" si="207"/>
        <v>1</v>
      </c>
      <c r="K4427" t="str">
        <f t="shared" si="208"/>
        <v>MMBtu</v>
      </c>
      <c r="L4427" s="3">
        <f t="shared" si="209"/>
        <v>125820000</v>
      </c>
    </row>
    <row r="4428" spans="1:12" x14ac:dyDescent="0.25">
      <c r="A4428" t="s">
        <v>336</v>
      </c>
      <c r="B4428" t="s">
        <v>21</v>
      </c>
      <c r="C4428" t="s">
        <v>22</v>
      </c>
      <c r="D4428" t="s">
        <v>12</v>
      </c>
      <c r="E4428" t="s">
        <v>13</v>
      </c>
      <c r="F4428" t="s">
        <v>36</v>
      </c>
      <c r="G4428">
        <v>722</v>
      </c>
      <c r="H4428">
        <v>129045532</v>
      </c>
      <c r="I4428" t="s">
        <v>25</v>
      </c>
      <c r="J4428">
        <f t="shared" si="207"/>
        <v>1</v>
      </c>
      <c r="K4428" t="str">
        <f t="shared" si="208"/>
        <v>MMBtu</v>
      </c>
      <c r="L4428" s="3">
        <f t="shared" si="209"/>
        <v>129045532</v>
      </c>
    </row>
    <row r="4429" spans="1:12" x14ac:dyDescent="0.25">
      <c r="A4429" t="s">
        <v>336</v>
      </c>
      <c r="B4429" t="s">
        <v>21</v>
      </c>
      <c r="C4429" t="s">
        <v>22</v>
      </c>
      <c r="D4429" t="s">
        <v>12</v>
      </c>
      <c r="E4429" t="s">
        <v>17</v>
      </c>
      <c r="F4429" t="s">
        <v>36</v>
      </c>
      <c r="G4429">
        <v>581</v>
      </c>
      <c r="H4429">
        <v>142845000</v>
      </c>
      <c r="I4429" t="s">
        <v>25</v>
      </c>
      <c r="J4429">
        <f t="shared" si="207"/>
        <v>1</v>
      </c>
      <c r="K4429" t="str">
        <f t="shared" si="208"/>
        <v>MMBtu</v>
      </c>
      <c r="L4429" s="3">
        <f t="shared" si="209"/>
        <v>142845000</v>
      </c>
    </row>
    <row r="4430" spans="1:12" x14ac:dyDescent="0.25">
      <c r="A4430" t="s">
        <v>336</v>
      </c>
      <c r="B4430" t="s">
        <v>21</v>
      </c>
      <c r="C4430" t="s">
        <v>22</v>
      </c>
      <c r="D4430" t="s">
        <v>12</v>
      </c>
      <c r="E4430" t="s">
        <v>19</v>
      </c>
      <c r="F4430" t="s">
        <v>35</v>
      </c>
      <c r="G4430">
        <v>704</v>
      </c>
      <c r="H4430">
        <v>143366616</v>
      </c>
      <c r="I4430" t="s">
        <v>25</v>
      </c>
      <c r="J4430">
        <f t="shared" si="207"/>
        <v>1</v>
      </c>
      <c r="K4430" t="str">
        <f t="shared" si="208"/>
        <v>MMBtu</v>
      </c>
      <c r="L4430" s="3">
        <f t="shared" si="209"/>
        <v>143366616</v>
      </c>
    </row>
    <row r="4431" spans="1:12" x14ac:dyDescent="0.25">
      <c r="A4431" t="s">
        <v>336</v>
      </c>
      <c r="B4431" t="s">
        <v>21</v>
      </c>
      <c r="C4431" t="s">
        <v>22</v>
      </c>
      <c r="D4431" t="s">
        <v>12</v>
      </c>
      <c r="E4431" t="s">
        <v>16</v>
      </c>
      <c r="F4431" t="s">
        <v>36</v>
      </c>
      <c r="G4431">
        <v>624</v>
      </c>
      <c r="H4431">
        <v>148900000</v>
      </c>
      <c r="I4431" t="s">
        <v>25</v>
      </c>
      <c r="J4431">
        <f t="shared" si="207"/>
        <v>1</v>
      </c>
      <c r="K4431" t="str">
        <f t="shared" si="208"/>
        <v>MMBtu</v>
      </c>
      <c r="L4431" s="3">
        <f t="shared" si="209"/>
        <v>148900000</v>
      </c>
    </row>
    <row r="4432" spans="1:12" x14ac:dyDescent="0.25">
      <c r="A4432" t="s">
        <v>336</v>
      </c>
      <c r="B4432" t="s">
        <v>21</v>
      </c>
      <c r="C4432" t="s">
        <v>22</v>
      </c>
      <c r="D4432" t="s">
        <v>12</v>
      </c>
      <c r="E4432" t="s">
        <v>18</v>
      </c>
      <c r="F4432" t="s">
        <v>35</v>
      </c>
      <c r="G4432">
        <v>955</v>
      </c>
      <c r="H4432">
        <v>198804000</v>
      </c>
      <c r="I4432" t="s">
        <v>25</v>
      </c>
      <c r="J4432">
        <f t="shared" si="207"/>
        <v>1</v>
      </c>
      <c r="K4432" t="str">
        <f t="shared" si="208"/>
        <v>MMBtu</v>
      </c>
      <c r="L4432" s="3">
        <f t="shared" si="209"/>
        <v>198804000</v>
      </c>
    </row>
    <row r="4433" spans="1:12" x14ac:dyDescent="0.25">
      <c r="A4433" t="s">
        <v>336</v>
      </c>
      <c r="B4433" t="s">
        <v>21</v>
      </c>
      <c r="C4433" t="s">
        <v>22</v>
      </c>
      <c r="D4433" t="s">
        <v>12</v>
      </c>
      <c r="E4433" t="s">
        <v>19</v>
      </c>
      <c r="F4433" t="s">
        <v>36</v>
      </c>
      <c r="G4433">
        <v>1331</v>
      </c>
      <c r="H4433">
        <v>345682500</v>
      </c>
      <c r="I4433" t="s">
        <v>25</v>
      </c>
      <c r="J4433">
        <f t="shared" si="207"/>
        <v>1</v>
      </c>
      <c r="K4433" t="str">
        <f t="shared" si="208"/>
        <v>MMBtu</v>
      </c>
      <c r="L4433" s="3">
        <f t="shared" si="209"/>
        <v>345682500</v>
      </c>
    </row>
    <row r="4434" spans="1:12" x14ac:dyDescent="0.25">
      <c r="A4434" t="s">
        <v>336</v>
      </c>
      <c r="B4434" t="s">
        <v>21</v>
      </c>
      <c r="C4434" t="s">
        <v>22</v>
      </c>
      <c r="D4434" t="s">
        <v>12</v>
      </c>
      <c r="E4434" t="s">
        <v>18</v>
      </c>
      <c r="F4434" t="s">
        <v>36</v>
      </c>
      <c r="G4434">
        <v>1670</v>
      </c>
      <c r="H4434">
        <v>411636000</v>
      </c>
      <c r="I4434" t="s">
        <v>25</v>
      </c>
      <c r="J4434">
        <f t="shared" si="207"/>
        <v>1</v>
      </c>
      <c r="K4434" t="str">
        <f t="shared" si="208"/>
        <v>MMBtu</v>
      </c>
      <c r="L4434" s="3">
        <f t="shared" si="209"/>
        <v>411636000</v>
      </c>
    </row>
    <row r="4435" spans="1:12" x14ac:dyDescent="0.25">
      <c r="A4435" t="s">
        <v>336</v>
      </c>
      <c r="B4435" t="s">
        <v>21</v>
      </c>
      <c r="C4435" t="s">
        <v>11</v>
      </c>
      <c r="D4435" t="s">
        <v>23</v>
      </c>
      <c r="E4435" t="s">
        <v>13</v>
      </c>
      <c r="F4435" t="s">
        <v>24</v>
      </c>
      <c r="G4435">
        <v>7</v>
      </c>
      <c r="H4435">
        <v>38195</v>
      </c>
      <c r="I4435" t="s">
        <v>14</v>
      </c>
      <c r="J4435">
        <f t="shared" si="207"/>
        <v>1</v>
      </c>
      <c r="K4435" t="str">
        <f t="shared" si="208"/>
        <v>MWh</v>
      </c>
      <c r="L4435" s="3">
        <f t="shared" si="209"/>
        <v>38195</v>
      </c>
    </row>
    <row r="4436" spans="1:12" x14ac:dyDescent="0.25">
      <c r="A4436" t="s">
        <v>336</v>
      </c>
      <c r="B4436" t="s">
        <v>21</v>
      </c>
      <c r="C4436" t="s">
        <v>11</v>
      </c>
      <c r="D4436" t="s">
        <v>23</v>
      </c>
      <c r="E4436" t="s">
        <v>16</v>
      </c>
      <c r="F4436" t="s">
        <v>24</v>
      </c>
      <c r="G4436">
        <v>10</v>
      </c>
      <c r="H4436">
        <v>42446</v>
      </c>
      <c r="I4436" t="s">
        <v>14</v>
      </c>
      <c r="J4436">
        <f t="shared" si="207"/>
        <v>1</v>
      </c>
      <c r="K4436" t="str">
        <f t="shared" si="208"/>
        <v>MWh</v>
      </c>
      <c r="L4436" s="3">
        <f t="shared" si="209"/>
        <v>42446</v>
      </c>
    </row>
    <row r="4437" spans="1:12" x14ac:dyDescent="0.25">
      <c r="A4437" t="s">
        <v>336</v>
      </c>
      <c r="B4437" t="s">
        <v>21</v>
      </c>
      <c r="C4437" t="s">
        <v>11</v>
      </c>
      <c r="D4437" t="s">
        <v>23</v>
      </c>
      <c r="E4437" t="s">
        <v>18</v>
      </c>
      <c r="F4437" t="s">
        <v>24</v>
      </c>
      <c r="G4437">
        <v>4</v>
      </c>
      <c r="H4437">
        <v>46616</v>
      </c>
      <c r="I4437" t="s">
        <v>14</v>
      </c>
      <c r="J4437">
        <f t="shared" si="207"/>
        <v>1</v>
      </c>
      <c r="K4437" t="str">
        <f t="shared" si="208"/>
        <v>MWh</v>
      </c>
      <c r="L4437" s="3">
        <f t="shared" si="209"/>
        <v>46616</v>
      </c>
    </row>
    <row r="4438" spans="1:12" x14ac:dyDescent="0.25">
      <c r="A4438" t="s">
        <v>336</v>
      </c>
      <c r="B4438" t="s">
        <v>21</v>
      </c>
      <c r="C4438" t="s">
        <v>11</v>
      </c>
      <c r="D4438" t="s">
        <v>23</v>
      </c>
      <c r="E4438" t="s">
        <v>19</v>
      </c>
      <c r="F4438" t="s">
        <v>24</v>
      </c>
      <c r="G4438">
        <v>19</v>
      </c>
      <c r="H4438">
        <v>58609</v>
      </c>
      <c r="I4438" t="s">
        <v>14</v>
      </c>
      <c r="J4438">
        <f t="shared" si="207"/>
        <v>1</v>
      </c>
      <c r="K4438" t="str">
        <f t="shared" si="208"/>
        <v>MWh</v>
      </c>
      <c r="L4438" s="3">
        <f t="shared" si="209"/>
        <v>58609</v>
      </c>
    </row>
    <row r="4439" spans="1:12" x14ac:dyDescent="0.25">
      <c r="A4439" t="s">
        <v>336</v>
      </c>
      <c r="B4439" t="s">
        <v>21</v>
      </c>
      <c r="C4439" t="s">
        <v>11</v>
      </c>
      <c r="D4439" t="s">
        <v>23</v>
      </c>
      <c r="E4439" t="s">
        <v>19</v>
      </c>
      <c r="F4439" t="s">
        <v>35</v>
      </c>
      <c r="G4439">
        <v>17</v>
      </c>
      <c r="H4439">
        <v>215924</v>
      </c>
      <c r="I4439" t="s">
        <v>14</v>
      </c>
      <c r="J4439">
        <f t="shared" si="207"/>
        <v>1</v>
      </c>
      <c r="K4439" t="str">
        <f t="shared" si="208"/>
        <v>MWh</v>
      </c>
      <c r="L4439" s="3">
        <f t="shared" si="209"/>
        <v>215924</v>
      </c>
    </row>
    <row r="4440" spans="1:12" x14ac:dyDescent="0.25">
      <c r="A4440" t="s">
        <v>336</v>
      </c>
      <c r="B4440" t="s">
        <v>21</v>
      </c>
      <c r="C4440" t="s">
        <v>11</v>
      </c>
      <c r="D4440" t="s">
        <v>23</v>
      </c>
      <c r="E4440" t="s">
        <v>27</v>
      </c>
      <c r="F4440" t="s">
        <v>24</v>
      </c>
      <c r="G4440">
        <v>113</v>
      </c>
      <c r="H4440">
        <v>240318</v>
      </c>
      <c r="I4440" t="s">
        <v>14</v>
      </c>
      <c r="J4440">
        <f t="shared" si="207"/>
        <v>1</v>
      </c>
      <c r="K4440" t="str">
        <f t="shared" si="208"/>
        <v>MWh</v>
      </c>
      <c r="L4440" s="3">
        <f t="shared" si="209"/>
        <v>240318</v>
      </c>
    </row>
    <row r="4441" spans="1:12" x14ac:dyDescent="0.25">
      <c r="A4441" t="s">
        <v>336</v>
      </c>
      <c r="B4441" t="s">
        <v>21</v>
      </c>
      <c r="C4441" t="s">
        <v>11</v>
      </c>
      <c r="D4441" t="s">
        <v>23</v>
      </c>
      <c r="E4441" t="s">
        <v>27</v>
      </c>
      <c r="F4441" t="s">
        <v>35</v>
      </c>
      <c r="G4441">
        <v>16</v>
      </c>
      <c r="H4441">
        <v>278760</v>
      </c>
      <c r="I4441" t="s">
        <v>14</v>
      </c>
      <c r="J4441">
        <f t="shared" si="207"/>
        <v>1</v>
      </c>
      <c r="K4441" t="str">
        <f t="shared" si="208"/>
        <v>MWh</v>
      </c>
      <c r="L4441" s="3">
        <f t="shared" si="209"/>
        <v>278760</v>
      </c>
    </row>
    <row r="4442" spans="1:12" x14ac:dyDescent="0.25">
      <c r="A4442" t="s">
        <v>336</v>
      </c>
      <c r="B4442" t="s">
        <v>21</v>
      </c>
      <c r="C4442" t="s">
        <v>11</v>
      </c>
      <c r="D4442" t="s">
        <v>23</v>
      </c>
      <c r="E4442" t="s">
        <v>16</v>
      </c>
      <c r="F4442" t="s">
        <v>35</v>
      </c>
      <c r="G4442">
        <v>33</v>
      </c>
      <c r="H4442">
        <v>748881</v>
      </c>
      <c r="I4442" t="s">
        <v>14</v>
      </c>
      <c r="J4442">
        <f t="shared" si="207"/>
        <v>1</v>
      </c>
      <c r="K4442" t="str">
        <f t="shared" si="208"/>
        <v>MWh</v>
      </c>
      <c r="L4442" s="3">
        <f t="shared" si="209"/>
        <v>748881</v>
      </c>
    </row>
    <row r="4443" spans="1:12" x14ac:dyDescent="0.25">
      <c r="A4443" t="s">
        <v>336</v>
      </c>
      <c r="B4443" t="s">
        <v>21</v>
      </c>
      <c r="C4443" t="s">
        <v>11</v>
      </c>
      <c r="D4443" t="s">
        <v>23</v>
      </c>
      <c r="E4443" t="s">
        <v>30</v>
      </c>
      <c r="F4443" t="s">
        <v>24</v>
      </c>
      <c r="G4443">
        <v>134</v>
      </c>
      <c r="H4443">
        <v>785470</v>
      </c>
      <c r="I4443" t="s">
        <v>14</v>
      </c>
      <c r="J4443">
        <f t="shared" si="207"/>
        <v>1</v>
      </c>
      <c r="K4443" t="str">
        <f t="shared" si="208"/>
        <v>MWh</v>
      </c>
      <c r="L4443" s="3">
        <f t="shared" si="209"/>
        <v>785470</v>
      </c>
    </row>
    <row r="4444" spans="1:12" x14ac:dyDescent="0.25">
      <c r="A4444" t="s">
        <v>336</v>
      </c>
      <c r="B4444" t="s">
        <v>21</v>
      </c>
      <c r="C4444" t="s">
        <v>11</v>
      </c>
      <c r="D4444" t="s">
        <v>23</v>
      </c>
      <c r="E4444" t="s">
        <v>13</v>
      </c>
      <c r="F4444" t="s">
        <v>35</v>
      </c>
      <c r="G4444">
        <v>75</v>
      </c>
      <c r="H4444">
        <v>857985</v>
      </c>
      <c r="I4444" t="s">
        <v>14</v>
      </c>
      <c r="J4444">
        <f t="shared" si="207"/>
        <v>1</v>
      </c>
      <c r="K4444" t="str">
        <f t="shared" si="208"/>
        <v>MWh</v>
      </c>
      <c r="L4444" s="3">
        <f t="shared" si="209"/>
        <v>857985</v>
      </c>
    </row>
    <row r="4445" spans="1:12" x14ac:dyDescent="0.25">
      <c r="A4445" t="s">
        <v>336</v>
      </c>
      <c r="B4445" t="s">
        <v>21</v>
      </c>
      <c r="C4445" t="s">
        <v>11</v>
      </c>
      <c r="D4445" t="s">
        <v>23</v>
      </c>
      <c r="E4445" t="s">
        <v>30</v>
      </c>
      <c r="F4445" t="s">
        <v>35</v>
      </c>
      <c r="G4445">
        <v>56</v>
      </c>
      <c r="H4445">
        <v>892830</v>
      </c>
      <c r="I4445" t="s">
        <v>14</v>
      </c>
      <c r="J4445">
        <f t="shared" ref="J4445:J4508" si="210">IF(I4445="GJ",1.0542,1)</f>
        <v>1</v>
      </c>
      <c r="K4445" t="str">
        <f t="shared" ref="K4445:K4508" si="211">IF(I4445="GJ","MMBtu",I4445)</f>
        <v>MWh</v>
      </c>
      <c r="L4445" s="3">
        <f t="shared" ref="L4445:L4508" si="212">H4445*J4445</f>
        <v>892830</v>
      </c>
    </row>
    <row r="4446" spans="1:12" x14ac:dyDescent="0.25">
      <c r="A4446" t="s">
        <v>336</v>
      </c>
      <c r="B4446" t="s">
        <v>21</v>
      </c>
      <c r="C4446" t="s">
        <v>11</v>
      </c>
      <c r="D4446" t="s">
        <v>23</v>
      </c>
      <c r="E4446" t="s">
        <v>18</v>
      </c>
      <c r="F4446" t="s">
        <v>35</v>
      </c>
      <c r="G4446">
        <v>57</v>
      </c>
      <c r="H4446">
        <v>1849638</v>
      </c>
      <c r="I4446" t="s">
        <v>14</v>
      </c>
      <c r="J4446">
        <f t="shared" si="210"/>
        <v>1</v>
      </c>
      <c r="K4446" t="str">
        <f t="shared" si="211"/>
        <v>MWh</v>
      </c>
      <c r="L4446" s="3">
        <f t="shared" si="212"/>
        <v>1849638</v>
      </c>
    </row>
    <row r="4447" spans="1:12" x14ac:dyDescent="0.25">
      <c r="A4447" t="s">
        <v>129</v>
      </c>
      <c r="B4447" t="s">
        <v>21</v>
      </c>
      <c r="C4447" t="s">
        <v>11</v>
      </c>
      <c r="D4447" t="s">
        <v>23</v>
      </c>
      <c r="E4447" t="s">
        <v>16</v>
      </c>
      <c r="F4447" t="s">
        <v>35</v>
      </c>
      <c r="G4447">
        <v>4</v>
      </c>
      <c r="H4447">
        <v>6855</v>
      </c>
      <c r="I4447" t="s">
        <v>14</v>
      </c>
      <c r="J4447">
        <f t="shared" si="210"/>
        <v>1</v>
      </c>
      <c r="K4447" t="str">
        <f t="shared" si="211"/>
        <v>MWh</v>
      </c>
      <c r="L4447" s="3">
        <f t="shared" si="212"/>
        <v>6855</v>
      </c>
    </row>
    <row r="4448" spans="1:12" x14ac:dyDescent="0.25">
      <c r="A4448" t="s">
        <v>129</v>
      </c>
      <c r="B4448" t="s">
        <v>21</v>
      </c>
      <c r="C4448" t="s">
        <v>11</v>
      </c>
      <c r="D4448" t="s">
        <v>23</v>
      </c>
      <c r="E4448" t="s">
        <v>18</v>
      </c>
      <c r="F4448" t="s">
        <v>35</v>
      </c>
      <c r="G4448">
        <v>12</v>
      </c>
      <c r="H4448">
        <v>9140</v>
      </c>
      <c r="I4448" t="s">
        <v>14</v>
      </c>
      <c r="J4448">
        <f t="shared" si="210"/>
        <v>1</v>
      </c>
      <c r="K4448" t="str">
        <f t="shared" si="211"/>
        <v>MWh</v>
      </c>
      <c r="L4448" s="3">
        <f t="shared" si="212"/>
        <v>9140</v>
      </c>
    </row>
    <row r="4449" spans="1:12" x14ac:dyDescent="0.25">
      <c r="A4449" t="s">
        <v>129</v>
      </c>
      <c r="B4449" t="s">
        <v>21</v>
      </c>
      <c r="C4449" t="s">
        <v>11</v>
      </c>
      <c r="D4449" t="s">
        <v>23</v>
      </c>
      <c r="E4449" t="s">
        <v>13</v>
      </c>
      <c r="F4449" t="s">
        <v>35</v>
      </c>
      <c r="G4449">
        <v>4</v>
      </c>
      <c r="H4449">
        <v>20564</v>
      </c>
      <c r="I4449" t="s">
        <v>14</v>
      </c>
      <c r="J4449">
        <f t="shared" si="210"/>
        <v>1</v>
      </c>
      <c r="K4449" t="str">
        <f t="shared" si="211"/>
        <v>MWh</v>
      </c>
      <c r="L4449" s="3">
        <f t="shared" si="212"/>
        <v>20564</v>
      </c>
    </row>
    <row r="4450" spans="1:12" x14ac:dyDescent="0.25">
      <c r="A4450" t="s">
        <v>129</v>
      </c>
      <c r="B4450" t="s">
        <v>21</v>
      </c>
      <c r="C4450" t="s">
        <v>11</v>
      </c>
      <c r="D4450" t="s">
        <v>23</v>
      </c>
      <c r="E4450" t="s">
        <v>15</v>
      </c>
      <c r="F4450" t="s">
        <v>35</v>
      </c>
      <c r="G4450">
        <v>2</v>
      </c>
      <c r="H4450">
        <v>68547</v>
      </c>
      <c r="I4450" t="s">
        <v>14</v>
      </c>
      <c r="J4450">
        <f t="shared" si="210"/>
        <v>1</v>
      </c>
      <c r="K4450" t="str">
        <f t="shared" si="211"/>
        <v>MWh</v>
      </c>
      <c r="L4450" s="3">
        <f t="shared" si="212"/>
        <v>68547</v>
      </c>
    </row>
    <row r="4451" spans="1:12" x14ac:dyDescent="0.25">
      <c r="A4451" t="s">
        <v>337</v>
      </c>
      <c r="B4451" t="s">
        <v>26</v>
      </c>
      <c r="C4451" t="s">
        <v>22</v>
      </c>
      <c r="D4451" t="s">
        <v>23</v>
      </c>
      <c r="E4451" t="s">
        <v>30</v>
      </c>
      <c r="F4451" t="s">
        <v>31</v>
      </c>
      <c r="G4451">
        <v>9</v>
      </c>
      <c r="H4451">
        <v>85000</v>
      </c>
      <c r="I4451" t="s">
        <v>25</v>
      </c>
      <c r="J4451">
        <f t="shared" si="210"/>
        <v>1</v>
      </c>
      <c r="K4451" t="str">
        <f t="shared" si="211"/>
        <v>MMBtu</v>
      </c>
      <c r="L4451" s="3">
        <f t="shared" si="212"/>
        <v>85000</v>
      </c>
    </row>
    <row r="4452" spans="1:12" x14ac:dyDescent="0.25">
      <c r="A4452" t="s">
        <v>337</v>
      </c>
      <c r="B4452" t="s">
        <v>26</v>
      </c>
      <c r="C4452" t="s">
        <v>22</v>
      </c>
      <c r="D4452" t="s">
        <v>23</v>
      </c>
      <c r="E4452" t="s">
        <v>27</v>
      </c>
      <c r="F4452" t="s">
        <v>31</v>
      </c>
      <c r="G4452">
        <v>8</v>
      </c>
      <c r="H4452">
        <v>105000</v>
      </c>
      <c r="I4452" t="s">
        <v>25</v>
      </c>
      <c r="J4452">
        <f t="shared" si="210"/>
        <v>1</v>
      </c>
      <c r="K4452" t="str">
        <f t="shared" si="211"/>
        <v>MMBtu</v>
      </c>
      <c r="L4452" s="3">
        <f t="shared" si="212"/>
        <v>105000</v>
      </c>
    </row>
    <row r="4453" spans="1:12" x14ac:dyDescent="0.25">
      <c r="A4453" t="s">
        <v>337</v>
      </c>
      <c r="B4453" t="s">
        <v>26</v>
      </c>
      <c r="C4453" t="s">
        <v>22</v>
      </c>
      <c r="D4453" t="s">
        <v>12</v>
      </c>
      <c r="E4453" t="s">
        <v>30</v>
      </c>
      <c r="F4453" t="s">
        <v>34</v>
      </c>
      <c r="G4453">
        <v>1</v>
      </c>
      <c r="H4453">
        <v>620000</v>
      </c>
      <c r="I4453" t="s">
        <v>25</v>
      </c>
      <c r="J4453">
        <f t="shared" si="210"/>
        <v>1</v>
      </c>
      <c r="K4453" t="str">
        <f t="shared" si="211"/>
        <v>MMBtu</v>
      </c>
      <c r="L4453" s="3">
        <f t="shared" si="212"/>
        <v>620000</v>
      </c>
    </row>
    <row r="4454" spans="1:12" x14ac:dyDescent="0.25">
      <c r="A4454" t="s">
        <v>337</v>
      </c>
      <c r="B4454" t="s">
        <v>26</v>
      </c>
      <c r="C4454" t="s">
        <v>22</v>
      </c>
      <c r="D4454" t="s">
        <v>23</v>
      </c>
      <c r="E4454" t="s">
        <v>13</v>
      </c>
      <c r="F4454" t="s">
        <v>28</v>
      </c>
      <c r="G4454">
        <v>112</v>
      </c>
      <c r="H4454">
        <v>765854</v>
      </c>
      <c r="I4454" t="s">
        <v>25</v>
      </c>
      <c r="J4454">
        <f t="shared" si="210"/>
        <v>1</v>
      </c>
      <c r="K4454" t="str">
        <f t="shared" si="211"/>
        <v>MMBtu</v>
      </c>
      <c r="L4454" s="3">
        <f t="shared" si="212"/>
        <v>765854</v>
      </c>
    </row>
    <row r="4455" spans="1:12" x14ac:dyDescent="0.25">
      <c r="A4455" t="s">
        <v>337</v>
      </c>
      <c r="B4455" t="s">
        <v>26</v>
      </c>
      <c r="C4455" t="s">
        <v>22</v>
      </c>
      <c r="D4455" t="s">
        <v>23</v>
      </c>
      <c r="E4455" t="s">
        <v>15</v>
      </c>
      <c r="F4455" t="s">
        <v>28</v>
      </c>
      <c r="G4455">
        <v>121</v>
      </c>
      <c r="H4455">
        <v>957879</v>
      </c>
      <c r="I4455" t="s">
        <v>25</v>
      </c>
      <c r="J4455">
        <f t="shared" si="210"/>
        <v>1</v>
      </c>
      <c r="K4455" t="str">
        <f t="shared" si="211"/>
        <v>MMBtu</v>
      </c>
      <c r="L4455" s="3">
        <f t="shared" si="212"/>
        <v>957879</v>
      </c>
    </row>
    <row r="4456" spans="1:12" x14ac:dyDescent="0.25">
      <c r="A4456" t="s">
        <v>337</v>
      </c>
      <c r="B4456" t="s">
        <v>26</v>
      </c>
      <c r="C4456" t="s">
        <v>22</v>
      </c>
      <c r="D4456" t="s">
        <v>12</v>
      </c>
      <c r="E4456" t="s">
        <v>19</v>
      </c>
      <c r="F4456" t="s">
        <v>28</v>
      </c>
      <c r="G4456">
        <v>6</v>
      </c>
      <c r="H4456">
        <v>930000</v>
      </c>
      <c r="I4456" t="s">
        <v>29</v>
      </c>
      <c r="J4456">
        <f t="shared" si="210"/>
        <v>1.0542</v>
      </c>
      <c r="K4456" t="str">
        <f t="shared" si="211"/>
        <v>MMBtu</v>
      </c>
      <c r="L4456" s="3">
        <f t="shared" si="212"/>
        <v>980406</v>
      </c>
    </row>
    <row r="4457" spans="1:12" x14ac:dyDescent="0.25">
      <c r="A4457" t="s">
        <v>337</v>
      </c>
      <c r="B4457" t="s">
        <v>26</v>
      </c>
      <c r="C4457" t="s">
        <v>22</v>
      </c>
      <c r="D4457" t="s">
        <v>12</v>
      </c>
      <c r="E4457" t="s">
        <v>16</v>
      </c>
      <c r="F4457" t="s">
        <v>28</v>
      </c>
      <c r="G4457">
        <v>3</v>
      </c>
      <c r="H4457">
        <v>1075000</v>
      </c>
      <c r="I4457" t="s">
        <v>25</v>
      </c>
      <c r="J4457">
        <f t="shared" si="210"/>
        <v>1</v>
      </c>
      <c r="K4457" t="str">
        <f t="shared" si="211"/>
        <v>MMBtu</v>
      </c>
      <c r="L4457" s="3">
        <f t="shared" si="212"/>
        <v>1075000</v>
      </c>
    </row>
    <row r="4458" spans="1:12" x14ac:dyDescent="0.25">
      <c r="A4458" t="s">
        <v>337</v>
      </c>
      <c r="B4458" t="s">
        <v>26</v>
      </c>
      <c r="C4458" t="s">
        <v>22</v>
      </c>
      <c r="D4458" t="s">
        <v>23</v>
      </c>
      <c r="E4458" t="s">
        <v>18</v>
      </c>
      <c r="F4458" t="s">
        <v>34</v>
      </c>
      <c r="G4458">
        <v>14</v>
      </c>
      <c r="H4458">
        <v>1121188</v>
      </c>
      <c r="I4458" t="s">
        <v>25</v>
      </c>
      <c r="J4458">
        <f t="shared" si="210"/>
        <v>1</v>
      </c>
      <c r="K4458" t="str">
        <f t="shared" si="211"/>
        <v>MMBtu</v>
      </c>
      <c r="L4458" s="3">
        <f t="shared" si="212"/>
        <v>1121188</v>
      </c>
    </row>
    <row r="4459" spans="1:12" x14ac:dyDescent="0.25">
      <c r="A4459" t="s">
        <v>337</v>
      </c>
      <c r="B4459" t="s">
        <v>26</v>
      </c>
      <c r="C4459" t="s">
        <v>22</v>
      </c>
      <c r="D4459" t="s">
        <v>23</v>
      </c>
      <c r="E4459" t="s">
        <v>16</v>
      </c>
      <c r="F4459" t="s">
        <v>34</v>
      </c>
      <c r="G4459">
        <v>44</v>
      </c>
      <c r="H4459">
        <v>1135512</v>
      </c>
      <c r="I4459" t="s">
        <v>25</v>
      </c>
      <c r="J4459">
        <f t="shared" si="210"/>
        <v>1</v>
      </c>
      <c r="K4459" t="str">
        <f t="shared" si="211"/>
        <v>MMBtu</v>
      </c>
      <c r="L4459" s="3">
        <f t="shared" si="212"/>
        <v>1135512</v>
      </c>
    </row>
    <row r="4460" spans="1:12" x14ac:dyDescent="0.25">
      <c r="A4460" t="s">
        <v>337</v>
      </c>
      <c r="B4460" t="s">
        <v>26</v>
      </c>
      <c r="C4460" t="s">
        <v>22</v>
      </c>
      <c r="D4460" t="s">
        <v>23</v>
      </c>
      <c r="E4460" t="s">
        <v>13</v>
      </c>
      <c r="F4460" t="s">
        <v>34</v>
      </c>
      <c r="G4460">
        <v>16</v>
      </c>
      <c r="H4460">
        <v>1218164</v>
      </c>
      <c r="I4460" t="s">
        <v>25</v>
      </c>
      <c r="J4460">
        <f t="shared" si="210"/>
        <v>1</v>
      </c>
      <c r="K4460" t="str">
        <f t="shared" si="211"/>
        <v>MMBtu</v>
      </c>
      <c r="L4460" s="3">
        <f t="shared" si="212"/>
        <v>1218164</v>
      </c>
    </row>
    <row r="4461" spans="1:12" x14ac:dyDescent="0.25">
      <c r="A4461" t="s">
        <v>337</v>
      </c>
      <c r="B4461" t="s">
        <v>26</v>
      </c>
      <c r="C4461" t="s">
        <v>22</v>
      </c>
      <c r="D4461" t="s">
        <v>23</v>
      </c>
      <c r="E4461" t="s">
        <v>19</v>
      </c>
      <c r="F4461" t="s">
        <v>34</v>
      </c>
      <c r="G4461">
        <v>36</v>
      </c>
      <c r="H4461">
        <v>1386694</v>
      </c>
      <c r="I4461" t="s">
        <v>25</v>
      </c>
      <c r="J4461">
        <f t="shared" si="210"/>
        <v>1</v>
      </c>
      <c r="K4461" t="str">
        <f t="shared" si="211"/>
        <v>MMBtu</v>
      </c>
      <c r="L4461" s="3">
        <f t="shared" si="212"/>
        <v>1386694</v>
      </c>
    </row>
    <row r="4462" spans="1:12" x14ac:dyDescent="0.25">
      <c r="A4462" t="s">
        <v>337</v>
      </c>
      <c r="B4462" t="s">
        <v>26</v>
      </c>
      <c r="C4462" t="s">
        <v>22</v>
      </c>
      <c r="D4462" t="s">
        <v>12</v>
      </c>
      <c r="E4462" t="s">
        <v>27</v>
      </c>
      <c r="F4462" t="s">
        <v>28</v>
      </c>
      <c r="G4462">
        <v>10</v>
      </c>
      <c r="H4462">
        <v>1505000</v>
      </c>
      <c r="I4462" t="s">
        <v>25</v>
      </c>
      <c r="J4462">
        <f t="shared" si="210"/>
        <v>1</v>
      </c>
      <c r="K4462" t="str">
        <f t="shared" si="211"/>
        <v>MMBtu</v>
      </c>
      <c r="L4462" s="3">
        <f t="shared" si="212"/>
        <v>1505000</v>
      </c>
    </row>
    <row r="4463" spans="1:12" x14ac:dyDescent="0.25">
      <c r="A4463" t="s">
        <v>337</v>
      </c>
      <c r="B4463" t="s">
        <v>26</v>
      </c>
      <c r="C4463" t="s">
        <v>22</v>
      </c>
      <c r="D4463" t="s">
        <v>23</v>
      </c>
      <c r="E4463" t="s">
        <v>19</v>
      </c>
      <c r="F4463" t="s">
        <v>28</v>
      </c>
      <c r="G4463">
        <v>74</v>
      </c>
      <c r="H4463">
        <v>1558363</v>
      </c>
      <c r="I4463" t="s">
        <v>25</v>
      </c>
      <c r="J4463">
        <f t="shared" si="210"/>
        <v>1</v>
      </c>
      <c r="K4463" t="str">
        <f t="shared" si="211"/>
        <v>MMBtu</v>
      </c>
      <c r="L4463" s="3">
        <f t="shared" si="212"/>
        <v>1558363</v>
      </c>
    </row>
    <row r="4464" spans="1:12" x14ac:dyDescent="0.25">
      <c r="A4464" t="s">
        <v>337</v>
      </c>
      <c r="B4464" t="s">
        <v>26</v>
      </c>
      <c r="C4464" t="s">
        <v>22</v>
      </c>
      <c r="D4464" t="s">
        <v>23</v>
      </c>
      <c r="E4464" t="s">
        <v>17</v>
      </c>
      <c r="F4464" t="s">
        <v>28</v>
      </c>
      <c r="G4464">
        <v>224</v>
      </c>
      <c r="H4464">
        <v>2528686</v>
      </c>
      <c r="I4464" t="s">
        <v>25</v>
      </c>
      <c r="J4464">
        <f t="shared" si="210"/>
        <v>1</v>
      </c>
      <c r="K4464" t="str">
        <f t="shared" si="211"/>
        <v>MMBtu</v>
      </c>
      <c r="L4464" s="3">
        <f t="shared" si="212"/>
        <v>2528686</v>
      </c>
    </row>
    <row r="4465" spans="1:12" x14ac:dyDescent="0.25">
      <c r="A4465" t="s">
        <v>337</v>
      </c>
      <c r="B4465" t="s">
        <v>26</v>
      </c>
      <c r="C4465" t="s">
        <v>22</v>
      </c>
      <c r="D4465" t="s">
        <v>12</v>
      </c>
      <c r="E4465" t="s">
        <v>13</v>
      </c>
      <c r="F4465" t="s">
        <v>28</v>
      </c>
      <c r="G4465">
        <v>6</v>
      </c>
      <c r="H4465">
        <v>2585000</v>
      </c>
      <c r="I4465" t="s">
        <v>25</v>
      </c>
      <c r="J4465">
        <f t="shared" si="210"/>
        <v>1</v>
      </c>
      <c r="K4465" t="str">
        <f t="shared" si="211"/>
        <v>MMBtu</v>
      </c>
      <c r="L4465" s="3">
        <f t="shared" si="212"/>
        <v>2585000</v>
      </c>
    </row>
    <row r="4466" spans="1:12" x14ac:dyDescent="0.25">
      <c r="A4466" t="s">
        <v>337</v>
      </c>
      <c r="B4466" t="s">
        <v>26</v>
      </c>
      <c r="C4466" t="s">
        <v>22</v>
      </c>
      <c r="D4466" t="s">
        <v>23</v>
      </c>
      <c r="E4466" t="s">
        <v>30</v>
      </c>
      <c r="F4466" t="s">
        <v>28</v>
      </c>
      <c r="G4466">
        <v>69</v>
      </c>
      <c r="H4466">
        <v>3178812</v>
      </c>
      <c r="I4466" t="s">
        <v>29</v>
      </c>
      <c r="J4466">
        <f t="shared" si="210"/>
        <v>1.0542</v>
      </c>
      <c r="K4466" t="str">
        <f t="shared" si="211"/>
        <v>MMBtu</v>
      </c>
      <c r="L4466" s="3">
        <f t="shared" si="212"/>
        <v>3351103.6104000001</v>
      </c>
    </row>
    <row r="4467" spans="1:12" x14ac:dyDescent="0.25">
      <c r="A4467" t="s">
        <v>337</v>
      </c>
      <c r="B4467" t="s">
        <v>26</v>
      </c>
      <c r="C4467" t="s">
        <v>22</v>
      </c>
      <c r="D4467" t="s">
        <v>23</v>
      </c>
      <c r="E4467" t="s">
        <v>30</v>
      </c>
      <c r="F4467" t="s">
        <v>34</v>
      </c>
      <c r="G4467">
        <v>42</v>
      </c>
      <c r="H4467">
        <v>3545000</v>
      </c>
      <c r="I4467" t="s">
        <v>25</v>
      </c>
      <c r="J4467">
        <f t="shared" si="210"/>
        <v>1</v>
      </c>
      <c r="K4467" t="str">
        <f t="shared" si="211"/>
        <v>MMBtu</v>
      </c>
      <c r="L4467" s="3">
        <f t="shared" si="212"/>
        <v>3545000</v>
      </c>
    </row>
    <row r="4468" spans="1:12" x14ac:dyDescent="0.25">
      <c r="A4468" t="s">
        <v>337</v>
      </c>
      <c r="B4468" t="s">
        <v>26</v>
      </c>
      <c r="C4468" t="s">
        <v>22</v>
      </c>
      <c r="D4468" t="s">
        <v>12</v>
      </c>
      <c r="E4468" t="s">
        <v>30</v>
      </c>
      <c r="F4468" t="s">
        <v>28</v>
      </c>
      <c r="G4468">
        <v>21</v>
      </c>
      <c r="H4468">
        <v>4165000</v>
      </c>
      <c r="I4468" t="s">
        <v>25</v>
      </c>
      <c r="J4468">
        <f t="shared" si="210"/>
        <v>1</v>
      </c>
      <c r="K4468" t="str">
        <f t="shared" si="211"/>
        <v>MMBtu</v>
      </c>
      <c r="L4468" s="3">
        <f t="shared" si="212"/>
        <v>4165000</v>
      </c>
    </row>
    <row r="4469" spans="1:12" x14ac:dyDescent="0.25">
      <c r="A4469" t="s">
        <v>337</v>
      </c>
      <c r="B4469" t="s">
        <v>26</v>
      </c>
      <c r="C4469" t="s">
        <v>22</v>
      </c>
      <c r="D4469" t="s">
        <v>12</v>
      </c>
      <c r="E4469" t="s">
        <v>15</v>
      </c>
      <c r="F4469" t="s">
        <v>28</v>
      </c>
      <c r="G4469">
        <v>19</v>
      </c>
      <c r="H4469">
        <v>10337500</v>
      </c>
      <c r="I4469" t="s">
        <v>25</v>
      </c>
      <c r="J4469">
        <f t="shared" si="210"/>
        <v>1</v>
      </c>
      <c r="K4469" t="str">
        <f t="shared" si="211"/>
        <v>MMBtu</v>
      </c>
      <c r="L4469" s="3">
        <f t="shared" si="212"/>
        <v>10337500</v>
      </c>
    </row>
    <row r="4470" spans="1:12" x14ac:dyDescent="0.25">
      <c r="A4470" t="s">
        <v>337</v>
      </c>
      <c r="B4470" t="s">
        <v>26</v>
      </c>
      <c r="C4470" t="s">
        <v>22</v>
      </c>
      <c r="D4470" t="s">
        <v>23</v>
      </c>
      <c r="E4470" t="s">
        <v>17</v>
      </c>
      <c r="F4470" t="s">
        <v>34</v>
      </c>
      <c r="G4470">
        <v>152</v>
      </c>
      <c r="H4470">
        <v>11093981</v>
      </c>
      <c r="I4470" t="s">
        <v>25</v>
      </c>
      <c r="J4470">
        <f t="shared" si="210"/>
        <v>1</v>
      </c>
      <c r="K4470" t="str">
        <f t="shared" si="211"/>
        <v>MMBtu</v>
      </c>
      <c r="L4470" s="3">
        <f t="shared" si="212"/>
        <v>11093981</v>
      </c>
    </row>
    <row r="4471" spans="1:12" x14ac:dyDescent="0.25">
      <c r="A4471" t="s">
        <v>337</v>
      </c>
      <c r="B4471" t="s">
        <v>26</v>
      </c>
      <c r="C4471" t="s">
        <v>22</v>
      </c>
      <c r="D4471" t="s">
        <v>23</v>
      </c>
      <c r="E4471" t="s">
        <v>15</v>
      </c>
      <c r="F4471" t="s">
        <v>34</v>
      </c>
      <c r="G4471">
        <v>46</v>
      </c>
      <c r="H4471">
        <v>12886974</v>
      </c>
      <c r="I4471" t="s">
        <v>25</v>
      </c>
      <c r="J4471">
        <f t="shared" si="210"/>
        <v>1</v>
      </c>
      <c r="K4471" t="str">
        <f t="shared" si="211"/>
        <v>MMBtu</v>
      </c>
      <c r="L4471" s="3">
        <f t="shared" si="212"/>
        <v>12886974</v>
      </c>
    </row>
    <row r="4472" spans="1:12" x14ac:dyDescent="0.25">
      <c r="A4472" t="s">
        <v>337</v>
      </c>
      <c r="B4472" t="s">
        <v>26</v>
      </c>
      <c r="C4472" t="s">
        <v>22</v>
      </c>
      <c r="D4472" t="s">
        <v>12</v>
      </c>
      <c r="E4472" t="s">
        <v>17</v>
      </c>
      <c r="F4472" t="s">
        <v>28</v>
      </c>
      <c r="G4472">
        <v>51</v>
      </c>
      <c r="H4472">
        <v>17160000</v>
      </c>
      <c r="I4472" t="s">
        <v>25</v>
      </c>
      <c r="J4472">
        <f t="shared" si="210"/>
        <v>1</v>
      </c>
      <c r="K4472" t="str">
        <f t="shared" si="211"/>
        <v>MMBtu</v>
      </c>
      <c r="L4472" s="3">
        <f t="shared" si="212"/>
        <v>17160000</v>
      </c>
    </row>
    <row r="4473" spans="1:12" x14ac:dyDescent="0.25">
      <c r="A4473" t="s">
        <v>337</v>
      </c>
      <c r="B4473" t="s">
        <v>26</v>
      </c>
      <c r="C4473" t="s">
        <v>22</v>
      </c>
      <c r="D4473" t="s">
        <v>23</v>
      </c>
      <c r="E4473" t="s">
        <v>19</v>
      </c>
      <c r="F4473" t="s">
        <v>28</v>
      </c>
      <c r="G4473">
        <v>531</v>
      </c>
      <c r="H4473">
        <v>17312100</v>
      </c>
      <c r="I4473" t="s">
        <v>29</v>
      </c>
      <c r="J4473">
        <f t="shared" si="210"/>
        <v>1.0542</v>
      </c>
      <c r="K4473" t="str">
        <f t="shared" si="211"/>
        <v>MMBtu</v>
      </c>
      <c r="L4473" s="3">
        <f t="shared" si="212"/>
        <v>18250415.82</v>
      </c>
    </row>
    <row r="4474" spans="1:12" x14ac:dyDescent="0.25">
      <c r="A4474" t="s">
        <v>337</v>
      </c>
      <c r="B4474" t="s">
        <v>26</v>
      </c>
      <c r="C4474" t="s">
        <v>22</v>
      </c>
      <c r="D4474" t="s">
        <v>12</v>
      </c>
      <c r="E4474" t="s">
        <v>19</v>
      </c>
      <c r="F4474" t="s">
        <v>28</v>
      </c>
      <c r="G4474">
        <v>48</v>
      </c>
      <c r="H4474">
        <v>21375000</v>
      </c>
      <c r="I4474" t="s">
        <v>25</v>
      </c>
      <c r="J4474">
        <f t="shared" si="210"/>
        <v>1</v>
      </c>
      <c r="K4474" t="str">
        <f t="shared" si="211"/>
        <v>MMBtu</v>
      </c>
      <c r="L4474" s="3">
        <f t="shared" si="212"/>
        <v>21375000</v>
      </c>
    </row>
    <row r="4475" spans="1:12" x14ac:dyDescent="0.25">
      <c r="A4475" t="s">
        <v>337</v>
      </c>
      <c r="B4475" t="s">
        <v>26</v>
      </c>
      <c r="C4475" t="s">
        <v>22</v>
      </c>
      <c r="D4475" t="s">
        <v>23</v>
      </c>
      <c r="E4475" t="s">
        <v>16</v>
      </c>
      <c r="F4475" t="s">
        <v>28</v>
      </c>
      <c r="G4475">
        <v>539</v>
      </c>
      <c r="H4475">
        <v>26315500</v>
      </c>
      <c r="I4475" t="s">
        <v>29</v>
      </c>
      <c r="J4475">
        <f t="shared" si="210"/>
        <v>1.0542</v>
      </c>
      <c r="K4475" t="str">
        <f t="shared" si="211"/>
        <v>MMBtu</v>
      </c>
      <c r="L4475" s="3">
        <f t="shared" si="212"/>
        <v>27741800.100000001</v>
      </c>
    </row>
    <row r="4476" spans="1:12" x14ac:dyDescent="0.25">
      <c r="A4476" t="s">
        <v>337</v>
      </c>
      <c r="B4476" t="s">
        <v>26</v>
      </c>
      <c r="C4476" t="s">
        <v>22</v>
      </c>
      <c r="D4476" t="s">
        <v>23</v>
      </c>
      <c r="E4476" t="s">
        <v>13</v>
      </c>
      <c r="F4476" t="s">
        <v>28</v>
      </c>
      <c r="G4476">
        <v>674</v>
      </c>
      <c r="H4476">
        <v>30515140</v>
      </c>
      <c r="I4476" t="s">
        <v>29</v>
      </c>
      <c r="J4476">
        <f t="shared" si="210"/>
        <v>1.0542</v>
      </c>
      <c r="K4476" t="str">
        <f t="shared" si="211"/>
        <v>MMBtu</v>
      </c>
      <c r="L4476" s="3">
        <f t="shared" si="212"/>
        <v>32169060.588</v>
      </c>
    </row>
    <row r="4477" spans="1:12" x14ac:dyDescent="0.25">
      <c r="A4477" t="s">
        <v>337</v>
      </c>
      <c r="B4477" t="s">
        <v>26</v>
      </c>
      <c r="C4477" t="s">
        <v>22</v>
      </c>
      <c r="D4477" t="s">
        <v>23</v>
      </c>
      <c r="E4477" t="s">
        <v>15</v>
      </c>
      <c r="F4477" t="s">
        <v>28</v>
      </c>
      <c r="G4477">
        <v>693</v>
      </c>
      <c r="H4477">
        <v>36349900</v>
      </c>
      <c r="I4477" t="s">
        <v>29</v>
      </c>
      <c r="J4477">
        <f t="shared" si="210"/>
        <v>1.0542</v>
      </c>
      <c r="K4477" t="str">
        <f t="shared" si="211"/>
        <v>MMBtu</v>
      </c>
      <c r="L4477" s="3">
        <f t="shared" si="212"/>
        <v>38320064.579999998</v>
      </c>
    </row>
    <row r="4478" spans="1:12" x14ac:dyDescent="0.25">
      <c r="A4478" t="s">
        <v>337</v>
      </c>
      <c r="B4478" t="s">
        <v>26</v>
      </c>
      <c r="C4478" t="s">
        <v>22</v>
      </c>
      <c r="D4478" t="s">
        <v>23</v>
      </c>
      <c r="E4478" t="s">
        <v>17</v>
      </c>
      <c r="F4478" t="s">
        <v>28</v>
      </c>
      <c r="G4478">
        <v>672</v>
      </c>
      <c r="H4478">
        <v>36484300</v>
      </c>
      <c r="I4478" t="s">
        <v>29</v>
      </c>
      <c r="J4478">
        <f t="shared" si="210"/>
        <v>1.0542</v>
      </c>
      <c r="K4478" t="str">
        <f t="shared" si="211"/>
        <v>MMBtu</v>
      </c>
      <c r="L4478" s="3">
        <f t="shared" si="212"/>
        <v>38461749.060000002</v>
      </c>
    </row>
    <row r="4479" spans="1:12" x14ac:dyDescent="0.25">
      <c r="A4479" t="s">
        <v>337</v>
      </c>
      <c r="B4479" t="s">
        <v>26</v>
      </c>
      <c r="C4479" t="s">
        <v>22</v>
      </c>
      <c r="D4479" t="s">
        <v>23</v>
      </c>
      <c r="E4479" t="s">
        <v>18</v>
      </c>
      <c r="F4479" t="s">
        <v>28</v>
      </c>
      <c r="G4479">
        <v>555</v>
      </c>
      <c r="H4479">
        <v>39944000</v>
      </c>
      <c r="I4479" t="s">
        <v>29</v>
      </c>
      <c r="J4479">
        <f t="shared" si="210"/>
        <v>1.0542</v>
      </c>
      <c r="K4479" t="str">
        <f t="shared" si="211"/>
        <v>MMBtu</v>
      </c>
      <c r="L4479" s="3">
        <f t="shared" si="212"/>
        <v>42108964.800000004</v>
      </c>
    </row>
    <row r="4480" spans="1:12" x14ac:dyDescent="0.25">
      <c r="A4480" t="s">
        <v>337</v>
      </c>
      <c r="B4480" t="s">
        <v>26</v>
      </c>
      <c r="C4480" t="s">
        <v>11</v>
      </c>
      <c r="D4480" t="s">
        <v>12</v>
      </c>
      <c r="E4480" t="s">
        <v>17</v>
      </c>
      <c r="F4480" t="s">
        <v>31</v>
      </c>
      <c r="G4480">
        <v>124</v>
      </c>
      <c r="H4480">
        <v>253236</v>
      </c>
      <c r="I4480" t="s">
        <v>42</v>
      </c>
      <c r="J4480">
        <f t="shared" si="210"/>
        <v>1</v>
      </c>
      <c r="K4480" t="str">
        <f t="shared" si="211"/>
        <v>MWh (Canada)</v>
      </c>
      <c r="L4480" s="3">
        <f t="shared" si="212"/>
        <v>253236</v>
      </c>
    </row>
    <row r="4481" spans="1:12" x14ac:dyDescent="0.25">
      <c r="A4481" t="s">
        <v>337</v>
      </c>
      <c r="B4481" t="s">
        <v>26</v>
      </c>
      <c r="C4481" t="s">
        <v>11</v>
      </c>
      <c r="D4481" t="s">
        <v>12</v>
      </c>
      <c r="E4481" t="s">
        <v>19</v>
      </c>
      <c r="F4481" t="s">
        <v>31</v>
      </c>
      <c r="G4481">
        <v>42</v>
      </c>
      <c r="H4481">
        <v>365880</v>
      </c>
      <c r="I4481" t="s">
        <v>42</v>
      </c>
      <c r="J4481">
        <f t="shared" si="210"/>
        <v>1</v>
      </c>
      <c r="K4481" t="str">
        <f t="shared" si="211"/>
        <v>MWh (Canada)</v>
      </c>
      <c r="L4481" s="3">
        <f t="shared" si="212"/>
        <v>365880</v>
      </c>
    </row>
    <row r="4482" spans="1:12" x14ac:dyDescent="0.25">
      <c r="A4482" t="s">
        <v>337</v>
      </c>
      <c r="B4482" t="s">
        <v>21</v>
      </c>
      <c r="C4482" t="s">
        <v>22</v>
      </c>
      <c r="D4482" t="s">
        <v>20</v>
      </c>
      <c r="E4482" t="s">
        <v>13</v>
      </c>
      <c r="F4482" t="s">
        <v>36</v>
      </c>
      <c r="G4482">
        <v>1</v>
      </c>
      <c r="H4482">
        <v>600000</v>
      </c>
      <c r="I4482" t="s">
        <v>25</v>
      </c>
      <c r="J4482">
        <f t="shared" si="210"/>
        <v>1</v>
      </c>
      <c r="K4482" t="str">
        <f t="shared" si="211"/>
        <v>MMBtu</v>
      </c>
      <c r="L4482" s="3">
        <f t="shared" si="212"/>
        <v>600000</v>
      </c>
    </row>
    <row r="4483" spans="1:12" x14ac:dyDescent="0.25">
      <c r="A4483" t="s">
        <v>337</v>
      </c>
      <c r="B4483" t="s">
        <v>21</v>
      </c>
      <c r="C4483" t="s">
        <v>22</v>
      </c>
      <c r="D4483" t="s">
        <v>20</v>
      </c>
      <c r="E4483" t="s">
        <v>19</v>
      </c>
      <c r="F4483" t="s">
        <v>33</v>
      </c>
      <c r="G4483">
        <v>1</v>
      </c>
      <c r="H4483">
        <v>620000</v>
      </c>
      <c r="I4483" t="s">
        <v>25</v>
      </c>
      <c r="J4483">
        <f t="shared" si="210"/>
        <v>1</v>
      </c>
      <c r="K4483" t="str">
        <f t="shared" si="211"/>
        <v>MMBtu</v>
      </c>
      <c r="L4483" s="3">
        <f t="shared" si="212"/>
        <v>620000</v>
      </c>
    </row>
    <row r="4484" spans="1:12" x14ac:dyDescent="0.25">
      <c r="A4484" t="s">
        <v>337</v>
      </c>
      <c r="B4484" t="s">
        <v>21</v>
      </c>
      <c r="C4484" t="s">
        <v>22</v>
      </c>
      <c r="D4484" t="s">
        <v>23</v>
      </c>
      <c r="E4484" t="s">
        <v>27</v>
      </c>
      <c r="F4484" t="s">
        <v>37</v>
      </c>
      <c r="G4484">
        <v>86</v>
      </c>
      <c r="H4484">
        <v>830000</v>
      </c>
      <c r="I4484" t="s">
        <v>25</v>
      </c>
      <c r="J4484">
        <f t="shared" si="210"/>
        <v>1</v>
      </c>
      <c r="K4484" t="str">
        <f t="shared" si="211"/>
        <v>MMBtu</v>
      </c>
      <c r="L4484" s="3">
        <f t="shared" si="212"/>
        <v>830000</v>
      </c>
    </row>
    <row r="4485" spans="1:12" x14ac:dyDescent="0.25">
      <c r="A4485" t="s">
        <v>337</v>
      </c>
      <c r="B4485" t="s">
        <v>21</v>
      </c>
      <c r="C4485" t="s">
        <v>22</v>
      </c>
      <c r="D4485" t="s">
        <v>20</v>
      </c>
      <c r="E4485" t="s">
        <v>15</v>
      </c>
      <c r="F4485" t="s">
        <v>36</v>
      </c>
      <c r="G4485">
        <v>1</v>
      </c>
      <c r="H4485">
        <v>1000000</v>
      </c>
      <c r="I4485" t="s">
        <v>25</v>
      </c>
      <c r="J4485">
        <f t="shared" si="210"/>
        <v>1</v>
      </c>
      <c r="K4485" t="str">
        <f t="shared" si="211"/>
        <v>MMBtu</v>
      </c>
      <c r="L4485" s="3">
        <f t="shared" si="212"/>
        <v>1000000</v>
      </c>
    </row>
    <row r="4486" spans="1:12" x14ac:dyDescent="0.25">
      <c r="A4486" t="s">
        <v>337</v>
      </c>
      <c r="B4486" t="s">
        <v>21</v>
      </c>
      <c r="C4486" t="s">
        <v>22</v>
      </c>
      <c r="D4486" t="s">
        <v>20</v>
      </c>
      <c r="E4486" t="s">
        <v>13</v>
      </c>
      <c r="F4486" t="s">
        <v>35</v>
      </c>
      <c r="G4486">
        <v>3</v>
      </c>
      <c r="H4486">
        <v>1148500</v>
      </c>
      <c r="I4486" t="s">
        <v>25</v>
      </c>
      <c r="J4486">
        <f t="shared" si="210"/>
        <v>1</v>
      </c>
      <c r="K4486" t="str">
        <f t="shared" si="211"/>
        <v>MMBtu</v>
      </c>
      <c r="L4486" s="3">
        <f t="shared" si="212"/>
        <v>1148500</v>
      </c>
    </row>
    <row r="4487" spans="1:12" x14ac:dyDescent="0.25">
      <c r="A4487" t="s">
        <v>337</v>
      </c>
      <c r="B4487" t="s">
        <v>21</v>
      </c>
      <c r="C4487" t="s">
        <v>22</v>
      </c>
      <c r="D4487" t="s">
        <v>23</v>
      </c>
      <c r="E4487" t="s">
        <v>19</v>
      </c>
      <c r="F4487" t="s">
        <v>37</v>
      </c>
      <c r="G4487">
        <v>90</v>
      </c>
      <c r="H4487">
        <v>1442383</v>
      </c>
      <c r="I4487" t="s">
        <v>25</v>
      </c>
      <c r="J4487">
        <f t="shared" si="210"/>
        <v>1</v>
      </c>
      <c r="K4487" t="str">
        <f t="shared" si="211"/>
        <v>MMBtu</v>
      </c>
      <c r="L4487" s="3">
        <f t="shared" si="212"/>
        <v>1442383</v>
      </c>
    </row>
    <row r="4488" spans="1:12" x14ac:dyDescent="0.25">
      <c r="A4488" t="s">
        <v>337</v>
      </c>
      <c r="B4488" t="s">
        <v>21</v>
      </c>
      <c r="C4488" t="s">
        <v>22</v>
      </c>
      <c r="D4488" t="s">
        <v>23</v>
      </c>
      <c r="E4488" t="s">
        <v>18</v>
      </c>
      <c r="F4488" t="s">
        <v>37</v>
      </c>
      <c r="G4488">
        <v>102</v>
      </c>
      <c r="H4488">
        <v>1731000</v>
      </c>
      <c r="I4488" t="s">
        <v>25</v>
      </c>
      <c r="J4488">
        <f t="shared" si="210"/>
        <v>1</v>
      </c>
      <c r="K4488" t="str">
        <f t="shared" si="211"/>
        <v>MMBtu</v>
      </c>
      <c r="L4488" s="3">
        <f t="shared" si="212"/>
        <v>1731000</v>
      </c>
    </row>
    <row r="4489" spans="1:12" x14ac:dyDescent="0.25">
      <c r="A4489" t="s">
        <v>337</v>
      </c>
      <c r="B4489" t="s">
        <v>21</v>
      </c>
      <c r="C4489" t="s">
        <v>22</v>
      </c>
      <c r="D4489" t="s">
        <v>23</v>
      </c>
      <c r="E4489" t="s">
        <v>13</v>
      </c>
      <c r="F4489" t="s">
        <v>37</v>
      </c>
      <c r="G4489">
        <v>112</v>
      </c>
      <c r="H4489">
        <v>1785000</v>
      </c>
      <c r="I4489" t="s">
        <v>25</v>
      </c>
      <c r="J4489">
        <f t="shared" si="210"/>
        <v>1</v>
      </c>
      <c r="K4489" t="str">
        <f t="shared" si="211"/>
        <v>MMBtu</v>
      </c>
      <c r="L4489" s="3">
        <f t="shared" si="212"/>
        <v>1785000</v>
      </c>
    </row>
    <row r="4490" spans="1:12" x14ac:dyDescent="0.25">
      <c r="A4490" t="s">
        <v>337</v>
      </c>
      <c r="B4490" t="s">
        <v>21</v>
      </c>
      <c r="C4490" t="s">
        <v>22</v>
      </c>
      <c r="D4490" t="s">
        <v>20</v>
      </c>
      <c r="E4490" t="s">
        <v>17</v>
      </c>
      <c r="F4490" t="s">
        <v>35</v>
      </c>
      <c r="G4490">
        <v>5</v>
      </c>
      <c r="H4490">
        <v>2025500</v>
      </c>
      <c r="I4490" t="s">
        <v>25</v>
      </c>
      <c r="J4490">
        <f t="shared" si="210"/>
        <v>1</v>
      </c>
      <c r="K4490" t="str">
        <f t="shared" si="211"/>
        <v>MMBtu</v>
      </c>
      <c r="L4490" s="3">
        <f t="shared" si="212"/>
        <v>2025500</v>
      </c>
    </row>
    <row r="4491" spans="1:12" x14ac:dyDescent="0.25">
      <c r="A4491" t="s">
        <v>337</v>
      </c>
      <c r="B4491" t="s">
        <v>21</v>
      </c>
      <c r="C4491" t="s">
        <v>22</v>
      </c>
      <c r="D4491" t="s">
        <v>23</v>
      </c>
      <c r="E4491" t="s">
        <v>15</v>
      </c>
      <c r="F4491" t="s">
        <v>37</v>
      </c>
      <c r="G4491">
        <v>98</v>
      </c>
      <c r="H4491">
        <v>2188667</v>
      </c>
      <c r="I4491" t="s">
        <v>25</v>
      </c>
      <c r="J4491">
        <f t="shared" si="210"/>
        <v>1</v>
      </c>
      <c r="K4491" t="str">
        <f t="shared" si="211"/>
        <v>MMBtu</v>
      </c>
      <c r="L4491" s="3">
        <f t="shared" si="212"/>
        <v>2188667</v>
      </c>
    </row>
    <row r="4492" spans="1:12" x14ac:dyDescent="0.25">
      <c r="A4492" t="s">
        <v>337</v>
      </c>
      <c r="B4492" t="s">
        <v>21</v>
      </c>
      <c r="C4492" t="s">
        <v>22</v>
      </c>
      <c r="D4492" t="s">
        <v>20</v>
      </c>
      <c r="E4492" t="s">
        <v>15</v>
      </c>
      <c r="F4492" t="s">
        <v>35</v>
      </c>
      <c r="G4492">
        <v>8</v>
      </c>
      <c r="H4492">
        <v>3119500</v>
      </c>
      <c r="I4492" t="s">
        <v>25</v>
      </c>
      <c r="J4492">
        <f t="shared" si="210"/>
        <v>1</v>
      </c>
      <c r="K4492" t="str">
        <f t="shared" si="211"/>
        <v>MMBtu</v>
      </c>
      <c r="L4492" s="3">
        <f t="shared" si="212"/>
        <v>3119500</v>
      </c>
    </row>
    <row r="4493" spans="1:12" x14ac:dyDescent="0.25">
      <c r="A4493" t="s">
        <v>337</v>
      </c>
      <c r="B4493" t="s">
        <v>21</v>
      </c>
      <c r="C4493" t="s">
        <v>22</v>
      </c>
      <c r="D4493" t="s">
        <v>23</v>
      </c>
      <c r="E4493" t="s">
        <v>27</v>
      </c>
      <c r="F4493" t="s">
        <v>24</v>
      </c>
      <c r="G4493">
        <v>273</v>
      </c>
      <c r="H4493">
        <v>3214000</v>
      </c>
      <c r="I4493" t="s">
        <v>25</v>
      </c>
      <c r="J4493">
        <f t="shared" si="210"/>
        <v>1</v>
      </c>
      <c r="K4493" t="str">
        <f t="shared" si="211"/>
        <v>MMBtu</v>
      </c>
      <c r="L4493" s="3">
        <f t="shared" si="212"/>
        <v>3214000</v>
      </c>
    </row>
    <row r="4494" spans="1:12" x14ac:dyDescent="0.25">
      <c r="A4494" t="s">
        <v>337</v>
      </c>
      <c r="B4494" t="s">
        <v>21</v>
      </c>
      <c r="C4494" t="s">
        <v>22</v>
      </c>
      <c r="D4494" t="s">
        <v>23</v>
      </c>
      <c r="E4494" t="s">
        <v>17</v>
      </c>
      <c r="F4494" t="s">
        <v>37</v>
      </c>
      <c r="G4494">
        <v>147</v>
      </c>
      <c r="H4494">
        <v>3357070</v>
      </c>
      <c r="I4494" t="s">
        <v>25</v>
      </c>
      <c r="J4494">
        <f t="shared" si="210"/>
        <v>1</v>
      </c>
      <c r="K4494" t="str">
        <f t="shared" si="211"/>
        <v>MMBtu</v>
      </c>
      <c r="L4494" s="3">
        <f t="shared" si="212"/>
        <v>3357070</v>
      </c>
    </row>
    <row r="4495" spans="1:12" x14ac:dyDescent="0.25">
      <c r="A4495" t="s">
        <v>337</v>
      </c>
      <c r="B4495" t="s">
        <v>21</v>
      </c>
      <c r="C4495" t="s">
        <v>22</v>
      </c>
      <c r="D4495" t="s">
        <v>23</v>
      </c>
      <c r="E4495" t="s">
        <v>16</v>
      </c>
      <c r="F4495" t="s">
        <v>37</v>
      </c>
      <c r="G4495">
        <v>189</v>
      </c>
      <c r="H4495">
        <v>4990000</v>
      </c>
      <c r="I4495" t="s">
        <v>25</v>
      </c>
      <c r="J4495">
        <f t="shared" si="210"/>
        <v>1</v>
      </c>
      <c r="K4495" t="str">
        <f t="shared" si="211"/>
        <v>MMBtu</v>
      </c>
      <c r="L4495" s="3">
        <f t="shared" si="212"/>
        <v>4990000</v>
      </c>
    </row>
    <row r="4496" spans="1:12" x14ac:dyDescent="0.25">
      <c r="A4496" t="s">
        <v>337</v>
      </c>
      <c r="B4496" t="s">
        <v>21</v>
      </c>
      <c r="C4496" t="s">
        <v>22</v>
      </c>
      <c r="D4496" t="s">
        <v>23</v>
      </c>
      <c r="E4496" t="s">
        <v>30</v>
      </c>
      <c r="F4496" t="s">
        <v>24</v>
      </c>
      <c r="G4496">
        <v>394</v>
      </c>
      <c r="H4496">
        <v>5880000</v>
      </c>
      <c r="I4496" t="s">
        <v>25</v>
      </c>
      <c r="J4496">
        <f t="shared" si="210"/>
        <v>1</v>
      </c>
      <c r="K4496" t="str">
        <f t="shared" si="211"/>
        <v>MMBtu</v>
      </c>
      <c r="L4496" s="3">
        <f t="shared" si="212"/>
        <v>5880000</v>
      </c>
    </row>
    <row r="4497" spans="1:12" x14ac:dyDescent="0.25">
      <c r="A4497" t="s">
        <v>337</v>
      </c>
      <c r="B4497" t="s">
        <v>21</v>
      </c>
      <c r="C4497" t="s">
        <v>22</v>
      </c>
      <c r="D4497" t="s">
        <v>23</v>
      </c>
      <c r="E4497" t="s">
        <v>27</v>
      </c>
      <c r="F4497" t="s">
        <v>35</v>
      </c>
      <c r="G4497">
        <v>254</v>
      </c>
      <c r="H4497">
        <v>6453004</v>
      </c>
      <c r="I4497" t="s">
        <v>25</v>
      </c>
      <c r="J4497">
        <f t="shared" si="210"/>
        <v>1</v>
      </c>
      <c r="K4497" t="str">
        <f t="shared" si="211"/>
        <v>MMBtu</v>
      </c>
      <c r="L4497" s="3">
        <f t="shared" si="212"/>
        <v>6453004</v>
      </c>
    </row>
    <row r="4498" spans="1:12" x14ac:dyDescent="0.25">
      <c r="A4498" t="s">
        <v>337</v>
      </c>
      <c r="B4498" t="s">
        <v>21</v>
      </c>
      <c r="C4498" t="s">
        <v>22</v>
      </c>
      <c r="D4498" t="s">
        <v>23</v>
      </c>
      <c r="E4498" t="s">
        <v>18</v>
      </c>
      <c r="F4498" t="s">
        <v>33</v>
      </c>
      <c r="G4498">
        <v>905</v>
      </c>
      <c r="H4498">
        <v>7707301</v>
      </c>
      <c r="I4498" t="s">
        <v>25</v>
      </c>
      <c r="J4498">
        <f t="shared" si="210"/>
        <v>1</v>
      </c>
      <c r="K4498" t="str">
        <f t="shared" si="211"/>
        <v>MMBtu</v>
      </c>
      <c r="L4498" s="3">
        <f t="shared" si="212"/>
        <v>7707301</v>
      </c>
    </row>
    <row r="4499" spans="1:12" x14ac:dyDescent="0.25">
      <c r="A4499" t="s">
        <v>337</v>
      </c>
      <c r="B4499" t="s">
        <v>21</v>
      </c>
      <c r="C4499" t="s">
        <v>22</v>
      </c>
      <c r="D4499" t="s">
        <v>20</v>
      </c>
      <c r="E4499" t="s">
        <v>19</v>
      </c>
      <c r="F4499" t="s">
        <v>36</v>
      </c>
      <c r="G4499">
        <v>9</v>
      </c>
      <c r="H4499">
        <v>8000000</v>
      </c>
      <c r="I4499" t="s">
        <v>25</v>
      </c>
      <c r="J4499">
        <f t="shared" si="210"/>
        <v>1</v>
      </c>
      <c r="K4499" t="str">
        <f t="shared" si="211"/>
        <v>MMBtu</v>
      </c>
      <c r="L4499" s="3">
        <f t="shared" si="212"/>
        <v>8000000</v>
      </c>
    </row>
    <row r="4500" spans="1:12" x14ac:dyDescent="0.25">
      <c r="A4500" t="s">
        <v>337</v>
      </c>
      <c r="B4500" t="s">
        <v>21</v>
      </c>
      <c r="C4500" t="s">
        <v>22</v>
      </c>
      <c r="D4500" t="s">
        <v>20</v>
      </c>
      <c r="E4500" t="s">
        <v>17</v>
      </c>
      <c r="F4500" t="s">
        <v>36</v>
      </c>
      <c r="G4500">
        <v>10</v>
      </c>
      <c r="H4500">
        <v>9000000</v>
      </c>
      <c r="I4500" t="s">
        <v>25</v>
      </c>
      <c r="J4500">
        <f t="shared" si="210"/>
        <v>1</v>
      </c>
      <c r="K4500" t="str">
        <f t="shared" si="211"/>
        <v>MMBtu</v>
      </c>
      <c r="L4500" s="3">
        <f t="shared" si="212"/>
        <v>9000000</v>
      </c>
    </row>
    <row r="4501" spans="1:12" x14ac:dyDescent="0.25">
      <c r="A4501" t="s">
        <v>337</v>
      </c>
      <c r="B4501" t="s">
        <v>21</v>
      </c>
      <c r="C4501" t="s">
        <v>22</v>
      </c>
      <c r="D4501" t="s">
        <v>23</v>
      </c>
      <c r="E4501" t="s">
        <v>30</v>
      </c>
      <c r="F4501" t="s">
        <v>35</v>
      </c>
      <c r="G4501">
        <v>259</v>
      </c>
      <c r="H4501">
        <v>10068932</v>
      </c>
      <c r="I4501" t="s">
        <v>25</v>
      </c>
      <c r="J4501">
        <f t="shared" si="210"/>
        <v>1</v>
      </c>
      <c r="K4501" t="str">
        <f t="shared" si="211"/>
        <v>MMBtu</v>
      </c>
      <c r="L4501" s="3">
        <f t="shared" si="212"/>
        <v>10068932</v>
      </c>
    </row>
    <row r="4502" spans="1:12" x14ac:dyDescent="0.25">
      <c r="A4502" t="s">
        <v>337</v>
      </c>
      <c r="B4502" t="s">
        <v>21</v>
      </c>
      <c r="C4502" t="s">
        <v>22</v>
      </c>
      <c r="D4502" t="s">
        <v>23</v>
      </c>
      <c r="E4502" t="s">
        <v>16</v>
      </c>
      <c r="F4502" t="s">
        <v>33</v>
      </c>
      <c r="G4502">
        <v>1176</v>
      </c>
      <c r="H4502">
        <v>11584577</v>
      </c>
      <c r="I4502" t="s">
        <v>25</v>
      </c>
      <c r="J4502">
        <f t="shared" si="210"/>
        <v>1</v>
      </c>
      <c r="K4502" t="str">
        <f t="shared" si="211"/>
        <v>MMBtu</v>
      </c>
      <c r="L4502" s="3">
        <f t="shared" si="212"/>
        <v>11584577</v>
      </c>
    </row>
    <row r="4503" spans="1:12" x14ac:dyDescent="0.25">
      <c r="A4503" t="s">
        <v>337</v>
      </c>
      <c r="B4503" t="s">
        <v>21</v>
      </c>
      <c r="C4503" t="s">
        <v>22</v>
      </c>
      <c r="D4503" t="s">
        <v>23</v>
      </c>
      <c r="E4503" t="s">
        <v>16</v>
      </c>
      <c r="F4503" t="s">
        <v>35</v>
      </c>
      <c r="G4503">
        <v>277</v>
      </c>
      <c r="H4503">
        <v>12002144</v>
      </c>
      <c r="I4503" t="s">
        <v>25</v>
      </c>
      <c r="J4503">
        <f t="shared" si="210"/>
        <v>1</v>
      </c>
      <c r="K4503" t="str">
        <f t="shared" si="211"/>
        <v>MMBtu</v>
      </c>
      <c r="L4503" s="3">
        <f t="shared" si="212"/>
        <v>12002144</v>
      </c>
    </row>
    <row r="4504" spans="1:12" x14ac:dyDescent="0.25">
      <c r="A4504" t="s">
        <v>337</v>
      </c>
      <c r="B4504" t="s">
        <v>21</v>
      </c>
      <c r="C4504" t="s">
        <v>22</v>
      </c>
      <c r="D4504" t="s">
        <v>23</v>
      </c>
      <c r="E4504" t="s">
        <v>19</v>
      </c>
      <c r="F4504" t="s">
        <v>24</v>
      </c>
      <c r="G4504">
        <v>425</v>
      </c>
      <c r="H4504">
        <v>12609472</v>
      </c>
      <c r="I4504" t="s">
        <v>25</v>
      </c>
      <c r="J4504">
        <f t="shared" si="210"/>
        <v>1</v>
      </c>
      <c r="K4504" t="str">
        <f t="shared" si="211"/>
        <v>MMBtu</v>
      </c>
      <c r="L4504" s="3">
        <f t="shared" si="212"/>
        <v>12609472</v>
      </c>
    </row>
    <row r="4505" spans="1:12" x14ac:dyDescent="0.25">
      <c r="A4505" t="s">
        <v>337</v>
      </c>
      <c r="B4505" t="s">
        <v>21</v>
      </c>
      <c r="C4505" t="s">
        <v>22</v>
      </c>
      <c r="D4505" t="s">
        <v>23</v>
      </c>
      <c r="E4505" t="s">
        <v>30</v>
      </c>
      <c r="F4505" t="s">
        <v>37</v>
      </c>
      <c r="G4505">
        <v>444</v>
      </c>
      <c r="H4505">
        <v>12975000</v>
      </c>
      <c r="I4505" t="s">
        <v>25</v>
      </c>
      <c r="J4505">
        <f t="shared" si="210"/>
        <v>1</v>
      </c>
      <c r="K4505" t="str">
        <f t="shared" si="211"/>
        <v>MMBtu</v>
      </c>
      <c r="L4505" s="3">
        <f t="shared" si="212"/>
        <v>12975000</v>
      </c>
    </row>
    <row r="4506" spans="1:12" x14ac:dyDescent="0.25">
      <c r="A4506" t="s">
        <v>337</v>
      </c>
      <c r="B4506" t="s">
        <v>21</v>
      </c>
      <c r="C4506" t="s">
        <v>22</v>
      </c>
      <c r="D4506" t="s">
        <v>23</v>
      </c>
      <c r="E4506" t="s">
        <v>16</v>
      </c>
      <c r="F4506" t="s">
        <v>24</v>
      </c>
      <c r="G4506">
        <v>367</v>
      </c>
      <c r="H4506">
        <v>13140000</v>
      </c>
      <c r="I4506" t="s">
        <v>25</v>
      </c>
      <c r="J4506">
        <f t="shared" si="210"/>
        <v>1</v>
      </c>
      <c r="K4506" t="str">
        <f t="shared" si="211"/>
        <v>MMBtu</v>
      </c>
      <c r="L4506" s="3">
        <f t="shared" si="212"/>
        <v>13140000</v>
      </c>
    </row>
    <row r="4507" spans="1:12" x14ac:dyDescent="0.25">
      <c r="A4507" t="s">
        <v>337</v>
      </c>
      <c r="B4507" t="s">
        <v>21</v>
      </c>
      <c r="C4507" t="s">
        <v>22</v>
      </c>
      <c r="D4507" t="s">
        <v>12</v>
      </c>
      <c r="E4507" t="s">
        <v>27</v>
      </c>
      <c r="F4507" t="s">
        <v>37</v>
      </c>
      <c r="G4507">
        <v>58</v>
      </c>
      <c r="H4507">
        <v>16070000</v>
      </c>
      <c r="I4507" t="s">
        <v>25</v>
      </c>
      <c r="J4507">
        <f t="shared" si="210"/>
        <v>1</v>
      </c>
      <c r="K4507" t="str">
        <f t="shared" si="211"/>
        <v>MMBtu</v>
      </c>
      <c r="L4507" s="3">
        <f t="shared" si="212"/>
        <v>16070000</v>
      </c>
    </row>
    <row r="4508" spans="1:12" x14ac:dyDescent="0.25">
      <c r="A4508" t="s">
        <v>337</v>
      </c>
      <c r="B4508" t="s">
        <v>21</v>
      </c>
      <c r="C4508" t="s">
        <v>22</v>
      </c>
      <c r="D4508" t="s">
        <v>23</v>
      </c>
      <c r="E4508" t="s">
        <v>27</v>
      </c>
      <c r="F4508" t="s">
        <v>33</v>
      </c>
      <c r="G4508">
        <v>960</v>
      </c>
      <c r="H4508">
        <v>20110569</v>
      </c>
      <c r="I4508" t="s">
        <v>25</v>
      </c>
      <c r="J4508">
        <f t="shared" si="210"/>
        <v>1</v>
      </c>
      <c r="K4508" t="str">
        <f t="shared" si="211"/>
        <v>MMBtu</v>
      </c>
      <c r="L4508" s="3">
        <f t="shared" si="212"/>
        <v>20110569</v>
      </c>
    </row>
    <row r="4509" spans="1:12" x14ac:dyDescent="0.25">
      <c r="A4509" t="s">
        <v>337</v>
      </c>
      <c r="B4509" t="s">
        <v>21</v>
      </c>
      <c r="C4509" t="s">
        <v>22</v>
      </c>
      <c r="D4509" t="s">
        <v>23</v>
      </c>
      <c r="E4509" t="s">
        <v>13</v>
      </c>
      <c r="F4509" t="s">
        <v>33</v>
      </c>
      <c r="G4509">
        <v>1948</v>
      </c>
      <c r="H4509">
        <v>20399103</v>
      </c>
      <c r="I4509" t="s">
        <v>25</v>
      </c>
      <c r="J4509">
        <f t="shared" ref="J4509:J4572" si="213">IF(I4509="GJ",1.0542,1)</f>
        <v>1</v>
      </c>
      <c r="K4509" t="str">
        <f t="shared" ref="K4509:K4572" si="214">IF(I4509="GJ","MMBtu",I4509)</f>
        <v>MMBtu</v>
      </c>
      <c r="L4509" s="3">
        <f t="shared" ref="L4509:L4572" si="215">H4509*J4509</f>
        <v>20399103</v>
      </c>
    </row>
    <row r="4510" spans="1:12" x14ac:dyDescent="0.25">
      <c r="A4510" t="s">
        <v>337</v>
      </c>
      <c r="B4510" t="s">
        <v>21</v>
      </c>
      <c r="C4510" t="s">
        <v>22</v>
      </c>
      <c r="D4510" t="s">
        <v>23</v>
      </c>
      <c r="E4510" t="s">
        <v>15</v>
      </c>
      <c r="F4510" t="s">
        <v>24</v>
      </c>
      <c r="G4510">
        <v>1008</v>
      </c>
      <c r="H4510">
        <v>21391015</v>
      </c>
      <c r="I4510" t="s">
        <v>25</v>
      </c>
      <c r="J4510">
        <f t="shared" si="213"/>
        <v>1</v>
      </c>
      <c r="K4510" t="str">
        <f t="shared" si="214"/>
        <v>MMBtu</v>
      </c>
      <c r="L4510" s="3">
        <f t="shared" si="215"/>
        <v>21391015</v>
      </c>
    </row>
    <row r="4511" spans="1:12" x14ac:dyDescent="0.25">
      <c r="A4511" t="s">
        <v>337</v>
      </c>
      <c r="B4511" t="s">
        <v>21</v>
      </c>
      <c r="C4511" t="s">
        <v>22</v>
      </c>
      <c r="D4511" t="s">
        <v>23</v>
      </c>
      <c r="E4511" t="s">
        <v>19</v>
      </c>
      <c r="F4511" t="s">
        <v>35</v>
      </c>
      <c r="G4511">
        <v>1311</v>
      </c>
      <c r="H4511">
        <v>21629519</v>
      </c>
      <c r="I4511" t="s">
        <v>25</v>
      </c>
      <c r="J4511">
        <f t="shared" si="213"/>
        <v>1</v>
      </c>
      <c r="K4511" t="str">
        <f t="shared" si="214"/>
        <v>MMBtu</v>
      </c>
      <c r="L4511" s="3">
        <f t="shared" si="215"/>
        <v>21629519</v>
      </c>
    </row>
    <row r="4512" spans="1:12" x14ac:dyDescent="0.25">
      <c r="A4512" t="s">
        <v>337</v>
      </c>
      <c r="B4512" t="s">
        <v>21</v>
      </c>
      <c r="C4512" t="s">
        <v>22</v>
      </c>
      <c r="D4512" t="s">
        <v>23</v>
      </c>
      <c r="E4512" t="s">
        <v>19</v>
      </c>
      <c r="F4512" t="s">
        <v>33</v>
      </c>
      <c r="G4512">
        <v>763</v>
      </c>
      <c r="H4512">
        <v>22590547</v>
      </c>
      <c r="I4512" t="s">
        <v>25</v>
      </c>
      <c r="J4512">
        <f t="shared" si="213"/>
        <v>1</v>
      </c>
      <c r="K4512" t="str">
        <f t="shared" si="214"/>
        <v>MMBtu</v>
      </c>
      <c r="L4512" s="3">
        <f t="shared" si="215"/>
        <v>22590547</v>
      </c>
    </row>
    <row r="4513" spans="1:12" x14ac:dyDescent="0.25">
      <c r="A4513" t="s">
        <v>337</v>
      </c>
      <c r="B4513" t="s">
        <v>21</v>
      </c>
      <c r="C4513" t="s">
        <v>22</v>
      </c>
      <c r="D4513" t="s">
        <v>23</v>
      </c>
      <c r="E4513" t="s">
        <v>15</v>
      </c>
      <c r="F4513" t="s">
        <v>33</v>
      </c>
      <c r="G4513">
        <v>1479</v>
      </c>
      <c r="H4513">
        <v>23145976</v>
      </c>
      <c r="I4513" t="s">
        <v>25</v>
      </c>
      <c r="J4513">
        <f t="shared" si="213"/>
        <v>1</v>
      </c>
      <c r="K4513" t="str">
        <f t="shared" si="214"/>
        <v>MMBtu</v>
      </c>
      <c r="L4513" s="3">
        <f t="shared" si="215"/>
        <v>23145976</v>
      </c>
    </row>
    <row r="4514" spans="1:12" x14ac:dyDescent="0.25">
      <c r="A4514" t="s">
        <v>337</v>
      </c>
      <c r="B4514" t="s">
        <v>21</v>
      </c>
      <c r="C4514" t="s">
        <v>22</v>
      </c>
      <c r="D4514" t="s">
        <v>23</v>
      </c>
      <c r="E4514" t="s">
        <v>13</v>
      </c>
      <c r="F4514" t="s">
        <v>24</v>
      </c>
      <c r="G4514">
        <v>480</v>
      </c>
      <c r="H4514">
        <v>23194363</v>
      </c>
      <c r="I4514" t="s">
        <v>25</v>
      </c>
      <c r="J4514">
        <f t="shared" si="213"/>
        <v>1</v>
      </c>
      <c r="K4514" t="str">
        <f t="shared" si="214"/>
        <v>MMBtu</v>
      </c>
      <c r="L4514" s="3">
        <f t="shared" si="215"/>
        <v>23194363</v>
      </c>
    </row>
    <row r="4515" spans="1:12" x14ac:dyDescent="0.25">
      <c r="A4515" t="s">
        <v>337</v>
      </c>
      <c r="B4515" t="s">
        <v>21</v>
      </c>
      <c r="C4515" t="s">
        <v>22</v>
      </c>
      <c r="D4515" t="s">
        <v>23</v>
      </c>
      <c r="E4515" t="s">
        <v>30</v>
      </c>
      <c r="F4515" t="s">
        <v>33</v>
      </c>
      <c r="G4515">
        <v>995</v>
      </c>
      <c r="H4515">
        <v>23384695</v>
      </c>
      <c r="I4515" t="s">
        <v>25</v>
      </c>
      <c r="J4515">
        <f t="shared" si="213"/>
        <v>1</v>
      </c>
      <c r="K4515" t="str">
        <f t="shared" si="214"/>
        <v>MMBtu</v>
      </c>
      <c r="L4515" s="3">
        <f t="shared" si="215"/>
        <v>23384695</v>
      </c>
    </row>
    <row r="4516" spans="1:12" x14ac:dyDescent="0.25">
      <c r="A4516" t="s">
        <v>337</v>
      </c>
      <c r="B4516" t="s">
        <v>21</v>
      </c>
      <c r="C4516" t="s">
        <v>22</v>
      </c>
      <c r="D4516" t="s">
        <v>23</v>
      </c>
      <c r="E4516" t="s">
        <v>17</v>
      </c>
      <c r="F4516" t="s">
        <v>33</v>
      </c>
      <c r="G4516">
        <v>1557</v>
      </c>
      <c r="H4516">
        <v>24100508</v>
      </c>
      <c r="I4516" t="s">
        <v>25</v>
      </c>
      <c r="J4516">
        <f t="shared" si="213"/>
        <v>1</v>
      </c>
      <c r="K4516" t="str">
        <f t="shared" si="214"/>
        <v>MMBtu</v>
      </c>
      <c r="L4516" s="3">
        <f t="shared" si="215"/>
        <v>24100508</v>
      </c>
    </row>
    <row r="4517" spans="1:12" x14ac:dyDescent="0.25">
      <c r="A4517" t="s">
        <v>337</v>
      </c>
      <c r="B4517" t="s">
        <v>21</v>
      </c>
      <c r="C4517" t="s">
        <v>22</v>
      </c>
      <c r="D4517" t="s">
        <v>12</v>
      </c>
      <c r="E4517" t="s">
        <v>19</v>
      </c>
      <c r="F4517" t="s">
        <v>37</v>
      </c>
      <c r="G4517">
        <v>104</v>
      </c>
      <c r="H4517">
        <v>24480000</v>
      </c>
      <c r="I4517" t="s">
        <v>25</v>
      </c>
      <c r="J4517">
        <f t="shared" si="213"/>
        <v>1</v>
      </c>
      <c r="K4517" t="str">
        <f t="shared" si="214"/>
        <v>MMBtu</v>
      </c>
      <c r="L4517" s="3">
        <f t="shared" si="215"/>
        <v>24480000</v>
      </c>
    </row>
    <row r="4518" spans="1:12" x14ac:dyDescent="0.25">
      <c r="A4518" t="s">
        <v>337</v>
      </c>
      <c r="B4518" t="s">
        <v>21</v>
      </c>
      <c r="C4518" t="s">
        <v>22</v>
      </c>
      <c r="D4518" t="s">
        <v>12</v>
      </c>
      <c r="E4518" t="s">
        <v>13</v>
      </c>
      <c r="F4518" t="s">
        <v>37</v>
      </c>
      <c r="G4518">
        <v>81</v>
      </c>
      <c r="H4518">
        <v>24879000</v>
      </c>
      <c r="I4518" t="s">
        <v>25</v>
      </c>
      <c r="J4518">
        <f t="shared" si="213"/>
        <v>1</v>
      </c>
      <c r="K4518" t="str">
        <f t="shared" si="214"/>
        <v>MMBtu</v>
      </c>
      <c r="L4518" s="3">
        <f t="shared" si="215"/>
        <v>24879000</v>
      </c>
    </row>
    <row r="4519" spans="1:12" x14ac:dyDescent="0.25">
      <c r="A4519" t="s">
        <v>337</v>
      </c>
      <c r="B4519" t="s">
        <v>21</v>
      </c>
      <c r="C4519" t="s">
        <v>22</v>
      </c>
      <c r="D4519" t="s">
        <v>12</v>
      </c>
      <c r="E4519" t="s">
        <v>15</v>
      </c>
      <c r="F4519" t="s">
        <v>37</v>
      </c>
      <c r="G4519">
        <v>76</v>
      </c>
      <c r="H4519">
        <v>25760000</v>
      </c>
      <c r="I4519" t="s">
        <v>25</v>
      </c>
      <c r="J4519">
        <f t="shared" si="213"/>
        <v>1</v>
      </c>
      <c r="K4519" t="str">
        <f t="shared" si="214"/>
        <v>MMBtu</v>
      </c>
      <c r="L4519" s="3">
        <f t="shared" si="215"/>
        <v>25760000</v>
      </c>
    </row>
    <row r="4520" spans="1:12" x14ac:dyDescent="0.25">
      <c r="A4520" t="s">
        <v>337</v>
      </c>
      <c r="B4520" t="s">
        <v>21</v>
      </c>
      <c r="C4520" t="s">
        <v>22</v>
      </c>
      <c r="D4520" t="s">
        <v>23</v>
      </c>
      <c r="E4520" t="s">
        <v>18</v>
      </c>
      <c r="F4520" t="s">
        <v>35</v>
      </c>
      <c r="G4520">
        <v>1086</v>
      </c>
      <c r="H4520">
        <v>25825267</v>
      </c>
      <c r="I4520" t="s">
        <v>25</v>
      </c>
      <c r="J4520">
        <f t="shared" si="213"/>
        <v>1</v>
      </c>
      <c r="K4520" t="str">
        <f t="shared" si="214"/>
        <v>MMBtu</v>
      </c>
      <c r="L4520" s="3">
        <f t="shared" si="215"/>
        <v>25825267</v>
      </c>
    </row>
    <row r="4521" spans="1:12" x14ac:dyDescent="0.25">
      <c r="A4521" t="s">
        <v>337</v>
      </c>
      <c r="B4521" t="s">
        <v>21</v>
      </c>
      <c r="C4521" t="s">
        <v>22</v>
      </c>
      <c r="D4521" t="s">
        <v>12</v>
      </c>
      <c r="E4521" t="s">
        <v>19</v>
      </c>
      <c r="F4521" t="s">
        <v>33</v>
      </c>
      <c r="G4521">
        <v>89</v>
      </c>
      <c r="H4521">
        <v>31466402</v>
      </c>
      <c r="I4521" t="s">
        <v>25</v>
      </c>
      <c r="J4521">
        <f t="shared" si="213"/>
        <v>1</v>
      </c>
      <c r="K4521" t="str">
        <f t="shared" si="214"/>
        <v>MMBtu</v>
      </c>
      <c r="L4521" s="3">
        <f t="shared" si="215"/>
        <v>31466402</v>
      </c>
    </row>
    <row r="4522" spans="1:12" x14ac:dyDescent="0.25">
      <c r="A4522" t="s">
        <v>337</v>
      </c>
      <c r="B4522" t="s">
        <v>21</v>
      </c>
      <c r="C4522" t="s">
        <v>22</v>
      </c>
      <c r="D4522" t="s">
        <v>23</v>
      </c>
      <c r="E4522" t="s">
        <v>17</v>
      </c>
      <c r="F4522" t="s">
        <v>24</v>
      </c>
      <c r="G4522">
        <v>968</v>
      </c>
      <c r="H4522">
        <v>32100014</v>
      </c>
      <c r="I4522" t="s">
        <v>25</v>
      </c>
      <c r="J4522">
        <f t="shared" si="213"/>
        <v>1</v>
      </c>
      <c r="K4522" t="str">
        <f t="shared" si="214"/>
        <v>MMBtu</v>
      </c>
      <c r="L4522" s="3">
        <f t="shared" si="215"/>
        <v>32100014</v>
      </c>
    </row>
    <row r="4523" spans="1:12" x14ac:dyDescent="0.25">
      <c r="A4523" t="s">
        <v>337</v>
      </c>
      <c r="B4523" t="s">
        <v>21</v>
      </c>
      <c r="C4523" t="s">
        <v>22</v>
      </c>
      <c r="D4523" t="s">
        <v>23</v>
      </c>
      <c r="E4523" t="s">
        <v>13</v>
      </c>
      <c r="F4523" t="s">
        <v>35</v>
      </c>
      <c r="G4523">
        <v>1923</v>
      </c>
      <c r="H4523">
        <v>36126237</v>
      </c>
      <c r="I4523" t="s">
        <v>25</v>
      </c>
      <c r="J4523">
        <f t="shared" si="213"/>
        <v>1</v>
      </c>
      <c r="K4523" t="str">
        <f t="shared" si="214"/>
        <v>MMBtu</v>
      </c>
      <c r="L4523" s="3">
        <f t="shared" si="215"/>
        <v>36126237</v>
      </c>
    </row>
    <row r="4524" spans="1:12" x14ac:dyDescent="0.25">
      <c r="A4524" t="s">
        <v>337</v>
      </c>
      <c r="B4524" t="s">
        <v>21</v>
      </c>
      <c r="C4524" t="s">
        <v>22</v>
      </c>
      <c r="D4524" t="s">
        <v>12</v>
      </c>
      <c r="E4524" t="s">
        <v>18</v>
      </c>
      <c r="F4524" t="s">
        <v>37</v>
      </c>
      <c r="G4524">
        <v>110</v>
      </c>
      <c r="H4524">
        <v>39965000</v>
      </c>
      <c r="I4524" t="s">
        <v>25</v>
      </c>
      <c r="J4524">
        <f t="shared" si="213"/>
        <v>1</v>
      </c>
      <c r="K4524" t="str">
        <f t="shared" si="214"/>
        <v>MMBtu</v>
      </c>
      <c r="L4524" s="3">
        <f t="shared" si="215"/>
        <v>39965000</v>
      </c>
    </row>
    <row r="4525" spans="1:12" x14ac:dyDescent="0.25">
      <c r="A4525" t="s">
        <v>337</v>
      </c>
      <c r="B4525" t="s">
        <v>21</v>
      </c>
      <c r="C4525" t="s">
        <v>22</v>
      </c>
      <c r="D4525" t="s">
        <v>23</v>
      </c>
      <c r="E4525" t="s">
        <v>18</v>
      </c>
      <c r="F4525" t="s">
        <v>24</v>
      </c>
      <c r="G4525">
        <v>821</v>
      </c>
      <c r="H4525">
        <v>42727540</v>
      </c>
      <c r="I4525" t="s">
        <v>25</v>
      </c>
      <c r="J4525">
        <f t="shared" si="213"/>
        <v>1</v>
      </c>
      <c r="K4525" t="str">
        <f t="shared" si="214"/>
        <v>MMBtu</v>
      </c>
      <c r="L4525" s="3">
        <f t="shared" si="215"/>
        <v>42727540</v>
      </c>
    </row>
    <row r="4526" spans="1:12" x14ac:dyDescent="0.25">
      <c r="A4526" t="s">
        <v>337</v>
      </c>
      <c r="B4526" t="s">
        <v>21</v>
      </c>
      <c r="C4526" t="s">
        <v>22</v>
      </c>
      <c r="D4526" t="s">
        <v>23</v>
      </c>
      <c r="E4526" t="s">
        <v>15</v>
      </c>
      <c r="F4526" t="s">
        <v>35</v>
      </c>
      <c r="G4526">
        <v>2423</v>
      </c>
      <c r="H4526">
        <v>43023410</v>
      </c>
      <c r="I4526" t="s">
        <v>25</v>
      </c>
      <c r="J4526">
        <f t="shared" si="213"/>
        <v>1</v>
      </c>
      <c r="K4526" t="str">
        <f t="shared" si="214"/>
        <v>MMBtu</v>
      </c>
      <c r="L4526" s="3">
        <f t="shared" si="215"/>
        <v>43023410</v>
      </c>
    </row>
    <row r="4527" spans="1:12" x14ac:dyDescent="0.25">
      <c r="A4527" t="s">
        <v>337</v>
      </c>
      <c r="B4527" t="s">
        <v>21</v>
      </c>
      <c r="C4527" t="s">
        <v>22</v>
      </c>
      <c r="D4527" t="s">
        <v>23</v>
      </c>
      <c r="E4527" t="s">
        <v>17</v>
      </c>
      <c r="F4527" t="s">
        <v>35</v>
      </c>
      <c r="G4527">
        <v>2722</v>
      </c>
      <c r="H4527">
        <v>51693107</v>
      </c>
      <c r="I4527" t="s">
        <v>25</v>
      </c>
      <c r="J4527">
        <f t="shared" si="213"/>
        <v>1</v>
      </c>
      <c r="K4527" t="str">
        <f t="shared" si="214"/>
        <v>MMBtu</v>
      </c>
      <c r="L4527" s="3">
        <f t="shared" si="215"/>
        <v>51693107</v>
      </c>
    </row>
    <row r="4528" spans="1:12" x14ac:dyDescent="0.25">
      <c r="A4528" t="s">
        <v>337</v>
      </c>
      <c r="B4528" t="s">
        <v>21</v>
      </c>
      <c r="C4528" t="s">
        <v>22</v>
      </c>
      <c r="D4528" t="s">
        <v>12</v>
      </c>
      <c r="E4528" t="s">
        <v>19</v>
      </c>
      <c r="F4528" t="s">
        <v>35</v>
      </c>
      <c r="G4528">
        <v>225</v>
      </c>
      <c r="H4528">
        <v>53397948</v>
      </c>
      <c r="I4528" t="s">
        <v>25</v>
      </c>
      <c r="J4528">
        <f t="shared" si="213"/>
        <v>1</v>
      </c>
      <c r="K4528" t="str">
        <f t="shared" si="214"/>
        <v>MMBtu</v>
      </c>
      <c r="L4528" s="3">
        <f t="shared" si="215"/>
        <v>53397948</v>
      </c>
    </row>
    <row r="4529" spans="1:12" x14ac:dyDescent="0.25">
      <c r="A4529" t="s">
        <v>337</v>
      </c>
      <c r="B4529" t="s">
        <v>21</v>
      </c>
      <c r="C4529" t="s">
        <v>22</v>
      </c>
      <c r="D4529" t="s">
        <v>12</v>
      </c>
      <c r="E4529" t="s">
        <v>17</v>
      </c>
      <c r="F4529" t="s">
        <v>37</v>
      </c>
      <c r="G4529">
        <v>160</v>
      </c>
      <c r="H4529">
        <v>56914030</v>
      </c>
      <c r="I4529" t="s">
        <v>25</v>
      </c>
      <c r="J4529">
        <f t="shared" si="213"/>
        <v>1</v>
      </c>
      <c r="K4529" t="str">
        <f t="shared" si="214"/>
        <v>MMBtu</v>
      </c>
      <c r="L4529" s="3">
        <f t="shared" si="215"/>
        <v>56914030</v>
      </c>
    </row>
    <row r="4530" spans="1:12" x14ac:dyDescent="0.25">
      <c r="A4530" t="s">
        <v>337</v>
      </c>
      <c r="B4530" t="s">
        <v>21</v>
      </c>
      <c r="C4530" t="s">
        <v>22</v>
      </c>
      <c r="D4530" t="s">
        <v>12</v>
      </c>
      <c r="E4530" t="s">
        <v>16</v>
      </c>
      <c r="F4530" t="s">
        <v>37</v>
      </c>
      <c r="G4530">
        <v>177</v>
      </c>
      <c r="H4530">
        <v>57595000</v>
      </c>
      <c r="I4530" t="s">
        <v>25</v>
      </c>
      <c r="J4530">
        <f t="shared" si="213"/>
        <v>1</v>
      </c>
      <c r="K4530" t="str">
        <f t="shared" si="214"/>
        <v>MMBtu</v>
      </c>
      <c r="L4530" s="3">
        <f t="shared" si="215"/>
        <v>57595000</v>
      </c>
    </row>
    <row r="4531" spans="1:12" x14ac:dyDescent="0.25">
      <c r="A4531" t="s">
        <v>337</v>
      </c>
      <c r="B4531" t="s">
        <v>21</v>
      </c>
      <c r="C4531" t="s">
        <v>22</v>
      </c>
      <c r="D4531" t="s">
        <v>12</v>
      </c>
      <c r="E4531" t="s">
        <v>17</v>
      </c>
      <c r="F4531" t="s">
        <v>35</v>
      </c>
      <c r="G4531">
        <v>219</v>
      </c>
      <c r="H4531">
        <v>74915036</v>
      </c>
      <c r="I4531" t="s">
        <v>25</v>
      </c>
      <c r="J4531">
        <f t="shared" si="213"/>
        <v>1</v>
      </c>
      <c r="K4531" t="str">
        <f t="shared" si="214"/>
        <v>MMBtu</v>
      </c>
      <c r="L4531" s="3">
        <f t="shared" si="215"/>
        <v>74915036</v>
      </c>
    </row>
    <row r="4532" spans="1:12" x14ac:dyDescent="0.25">
      <c r="A4532" t="s">
        <v>337</v>
      </c>
      <c r="B4532" t="s">
        <v>21</v>
      </c>
      <c r="C4532" t="s">
        <v>22</v>
      </c>
      <c r="D4532" t="s">
        <v>12</v>
      </c>
      <c r="E4532" t="s">
        <v>17</v>
      </c>
      <c r="F4532" t="s">
        <v>33</v>
      </c>
      <c r="G4532">
        <v>262</v>
      </c>
      <c r="H4532">
        <v>81218036</v>
      </c>
      <c r="I4532" t="s">
        <v>25</v>
      </c>
      <c r="J4532">
        <f t="shared" si="213"/>
        <v>1</v>
      </c>
      <c r="K4532" t="str">
        <f t="shared" si="214"/>
        <v>MMBtu</v>
      </c>
      <c r="L4532" s="3">
        <f t="shared" si="215"/>
        <v>81218036</v>
      </c>
    </row>
    <row r="4533" spans="1:12" x14ac:dyDescent="0.25">
      <c r="A4533" t="s">
        <v>337</v>
      </c>
      <c r="B4533" t="s">
        <v>21</v>
      </c>
      <c r="C4533" t="s">
        <v>22</v>
      </c>
      <c r="D4533" t="s">
        <v>12</v>
      </c>
      <c r="E4533" t="s">
        <v>16</v>
      </c>
      <c r="F4533" t="s">
        <v>33</v>
      </c>
      <c r="G4533">
        <v>241</v>
      </c>
      <c r="H4533">
        <v>81725000</v>
      </c>
      <c r="I4533" t="s">
        <v>25</v>
      </c>
      <c r="J4533">
        <f t="shared" si="213"/>
        <v>1</v>
      </c>
      <c r="K4533" t="str">
        <f t="shared" si="214"/>
        <v>MMBtu</v>
      </c>
      <c r="L4533" s="3">
        <f t="shared" si="215"/>
        <v>81725000</v>
      </c>
    </row>
    <row r="4534" spans="1:12" x14ac:dyDescent="0.25">
      <c r="A4534" t="s">
        <v>337</v>
      </c>
      <c r="B4534" t="s">
        <v>21</v>
      </c>
      <c r="C4534" t="s">
        <v>22</v>
      </c>
      <c r="D4534" t="s">
        <v>12</v>
      </c>
      <c r="E4534" t="s">
        <v>15</v>
      </c>
      <c r="F4534" t="s">
        <v>33</v>
      </c>
      <c r="G4534">
        <v>273</v>
      </c>
      <c r="H4534">
        <v>84578017</v>
      </c>
      <c r="I4534" t="s">
        <v>25</v>
      </c>
      <c r="J4534">
        <f t="shared" si="213"/>
        <v>1</v>
      </c>
      <c r="K4534" t="str">
        <f t="shared" si="214"/>
        <v>MMBtu</v>
      </c>
      <c r="L4534" s="3">
        <f t="shared" si="215"/>
        <v>84578017</v>
      </c>
    </row>
    <row r="4535" spans="1:12" x14ac:dyDescent="0.25">
      <c r="A4535" t="s">
        <v>337</v>
      </c>
      <c r="B4535" t="s">
        <v>21</v>
      </c>
      <c r="C4535" t="s">
        <v>22</v>
      </c>
      <c r="D4535" t="s">
        <v>12</v>
      </c>
      <c r="E4535" t="s">
        <v>15</v>
      </c>
      <c r="F4535" t="s">
        <v>35</v>
      </c>
      <c r="G4535">
        <v>249</v>
      </c>
      <c r="H4535">
        <v>88713201</v>
      </c>
      <c r="I4535" t="s">
        <v>25</v>
      </c>
      <c r="J4535">
        <f t="shared" si="213"/>
        <v>1</v>
      </c>
      <c r="K4535" t="str">
        <f t="shared" si="214"/>
        <v>MMBtu</v>
      </c>
      <c r="L4535" s="3">
        <f t="shared" si="215"/>
        <v>88713201</v>
      </c>
    </row>
    <row r="4536" spans="1:12" x14ac:dyDescent="0.25">
      <c r="A4536" t="s">
        <v>337</v>
      </c>
      <c r="B4536" t="s">
        <v>21</v>
      </c>
      <c r="C4536" t="s">
        <v>22</v>
      </c>
      <c r="D4536" t="s">
        <v>12</v>
      </c>
      <c r="E4536" t="s">
        <v>13</v>
      </c>
      <c r="F4536" t="s">
        <v>35</v>
      </c>
      <c r="G4536">
        <v>299</v>
      </c>
      <c r="H4536">
        <v>92283064</v>
      </c>
      <c r="I4536" t="s">
        <v>25</v>
      </c>
      <c r="J4536">
        <f t="shared" si="213"/>
        <v>1</v>
      </c>
      <c r="K4536" t="str">
        <f t="shared" si="214"/>
        <v>MMBtu</v>
      </c>
      <c r="L4536" s="3">
        <f t="shared" si="215"/>
        <v>92283064</v>
      </c>
    </row>
    <row r="4537" spans="1:12" x14ac:dyDescent="0.25">
      <c r="A4537" t="s">
        <v>337</v>
      </c>
      <c r="B4537" t="s">
        <v>21</v>
      </c>
      <c r="C4537" t="s">
        <v>22</v>
      </c>
      <c r="D4537" t="s">
        <v>12</v>
      </c>
      <c r="E4537" t="s">
        <v>18</v>
      </c>
      <c r="F4537" t="s">
        <v>33</v>
      </c>
      <c r="G4537">
        <v>213</v>
      </c>
      <c r="H4537">
        <v>94945710</v>
      </c>
      <c r="I4537" t="s">
        <v>25</v>
      </c>
      <c r="J4537">
        <f t="shared" si="213"/>
        <v>1</v>
      </c>
      <c r="K4537" t="str">
        <f t="shared" si="214"/>
        <v>MMBtu</v>
      </c>
      <c r="L4537" s="3">
        <f t="shared" si="215"/>
        <v>94945710</v>
      </c>
    </row>
    <row r="4538" spans="1:12" x14ac:dyDescent="0.25">
      <c r="A4538" t="s">
        <v>337</v>
      </c>
      <c r="B4538" t="s">
        <v>21</v>
      </c>
      <c r="C4538" t="s">
        <v>22</v>
      </c>
      <c r="D4538" t="s">
        <v>12</v>
      </c>
      <c r="E4538" t="s">
        <v>27</v>
      </c>
      <c r="F4538" t="s">
        <v>35</v>
      </c>
      <c r="G4538">
        <v>418</v>
      </c>
      <c r="H4538">
        <v>101480000</v>
      </c>
      <c r="I4538" t="s">
        <v>25</v>
      </c>
      <c r="J4538">
        <f t="shared" si="213"/>
        <v>1</v>
      </c>
      <c r="K4538" t="str">
        <f t="shared" si="214"/>
        <v>MMBtu</v>
      </c>
      <c r="L4538" s="3">
        <f t="shared" si="215"/>
        <v>101480000</v>
      </c>
    </row>
    <row r="4539" spans="1:12" x14ac:dyDescent="0.25">
      <c r="A4539" t="s">
        <v>337</v>
      </c>
      <c r="B4539" t="s">
        <v>21</v>
      </c>
      <c r="C4539" t="s">
        <v>22</v>
      </c>
      <c r="D4539" t="s">
        <v>12</v>
      </c>
      <c r="E4539" t="s">
        <v>27</v>
      </c>
      <c r="F4539" t="s">
        <v>36</v>
      </c>
      <c r="G4539">
        <v>472</v>
      </c>
      <c r="H4539">
        <v>109080000</v>
      </c>
      <c r="I4539" t="s">
        <v>25</v>
      </c>
      <c r="J4539">
        <f t="shared" si="213"/>
        <v>1</v>
      </c>
      <c r="K4539" t="str">
        <f t="shared" si="214"/>
        <v>MMBtu</v>
      </c>
      <c r="L4539" s="3">
        <f t="shared" si="215"/>
        <v>109080000</v>
      </c>
    </row>
    <row r="4540" spans="1:12" x14ac:dyDescent="0.25">
      <c r="A4540" t="s">
        <v>337</v>
      </c>
      <c r="B4540" t="s">
        <v>21</v>
      </c>
      <c r="C4540" t="s">
        <v>22</v>
      </c>
      <c r="D4540" t="s">
        <v>12</v>
      </c>
      <c r="E4540" t="s">
        <v>13</v>
      </c>
      <c r="F4540" t="s">
        <v>33</v>
      </c>
      <c r="G4540">
        <v>369</v>
      </c>
      <c r="H4540">
        <v>110516475</v>
      </c>
      <c r="I4540" t="s">
        <v>25</v>
      </c>
      <c r="J4540">
        <f t="shared" si="213"/>
        <v>1</v>
      </c>
      <c r="K4540" t="str">
        <f t="shared" si="214"/>
        <v>MMBtu</v>
      </c>
      <c r="L4540" s="3">
        <f t="shared" si="215"/>
        <v>110516475</v>
      </c>
    </row>
    <row r="4541" spans="1:12" x14ac:dyDescent="0.25">
      <c r="A4541" t="s">
        <v>337</v>
      </c>
      <c r="B4541" t="s">
        <v>21</v>
      </c>
      <c r="C4541" t="s">
        <v>22</v>
      </c>
      <c r="D4541" t="s">
        <v>12</v>
      </c>
      <c r="E4541" t="s">
        <v>30</v>
      </c>
      <c r="F4541" t="s">
        <v>37</v>
      </c>
      <c r="G4541">
        <v>272</v>
      </c>
      <c r="H4541">
        <v>112660000</v>
      </c>
      <c r="I4541" t="s">
        <v>25</v>
      </c>
      <c r="J4541">
        <f t="shared" si="213"/>
        <v>1</v>
      </c>
      <c r="K4541" t="str">
        <f t="shared" si="214"/>
        <v>MMBtu</v>
      </c>
      <c r="L4541" s="3">
        <f t="shared" si="215"/>
        <v>112660000</v>
      </c>
    </row>
    <row r="4542" spans="1:12" x14ac:dyDescent="0.25">
      <c r="A4542" t="s">
        <v>337</v>
      </c>
      <c r="B4542" t="s">
        <v>21</v>
      </c>
      <c r="C4542" t="s">
        <v>22</v>
      </c>
      <c r="D4542" t="s">
        <v>12</v>
      </c>
      <c r="E4542" t="s">
        <v>16</v>
      </c>
      <c r="F4542" t="s">
        <v>36</v>
      </c>
      <c r="G4542">
        <v>390</v>
      </c>
      <c r="H4542">
        <v>116847500</v>
      </c>
      <c r="I4542" t="s">
        <v>25</v>
      </c>
      <c r="J4542">
        <f t="shared" si="213"/>
        <v>1</v>
      </c>
      <c r="K4542" t="str">
        <f t="shared" si="214"/>
        <v>MMBtu</v>
      </c>
      <c r="L4542" s="3">
        <f t="shared" si="215"/>
        <v>116847500</v>
      </c>
    </row>
    <row r="4543" spans="1:12" x14ac:dyDescent="0.25">
      <c r="A4543" t="s">
        <v>337</v>
      </c>
      <c r="B4543" t="s">
        <v>21</v>
      </c>
      <c r="C4543" t="s">
        <v>22</v>
      </c>
      <c r="D4543" t="s">
        <v>12</v>
      </c>
      <c r="E4543" t="s">
        <v>27</v>
      </c>
      <c r="F4543" t="s">
        <v>24</v>
      </c>
      <c r="G4543">
        <v>371</v>
      </c>
      <c r="H4543">
        <v>128785000</v>
      </c>
      <c r="I4543" t="s">
        <v>25</v>
      </c>
      <c r="J4543">
        <f t="shared" si="213"/>
        <v>1</v>
      </c>
      <c r="K4543" t="str">
        <f t="shared" si="214"/>
        <v>MMBtu</v>
      </c>
      <c r="L4543" s="3">
        <f t="shared" si="215"/>
        <v>128785000</v>
      </c>
    </row>
    <row r="4544" spans="1:12" x14ac:dyDescent="0.25">
      <c r="A4544" t="s">
        <v>337</v>
      </c>
      <c r="B4544" t="s">
        <v>21</v>
      </c>
      <c r="C4544" t="s">
        <v>22</v>
      </c>
      <c r="D4544" t="s">
        <v>12</v>
      </c>
      <c r="E4544" t="s">
        <v>15</v>
      </c>
      <c r="F4544" t="s">
        <v>24</v>
      </c>
      <c r="G4544">
        <v>459</v>
      </c>
      <c r="H4544">
        <v>129505000</v>
      </c>
      <c r="I4544" t="s">
        <v>25</v>
      </c>
      <c r="J4544">
        <f t="shared" si="213"/>
        <v>1</v>
      </c>
      <c r="K4544" t="str">
        <f t="shared" si="214"/>
        <v>MMBtu</v>
      </c>
      <c r="L4544" s="3">
        <f t="shared" si="215"/>
        <v>129505000</v>
      </c>
    </row>
    <row r="4545" spans="1:12" x14ac:dyDescent="0.25">
      <c r="A4545" t="s">
        <v>337</v>
      </c>
      <c r="B4545" t="s">
        <v>21</v>
      </c>
      <c r="C4545" t="s">
        <v>22</v>
      </c>
      <c r="D4545" t="s">
        <v>12</v>
      </c>
      <c r="E4545" t="s">
        <v>13</v>
      </c>
      <c r="F4545" t="s">
        <v>24</v>
      </c>
      <c r="G4545">
        <v>575</v>
      </c>
      <c r="H4545">
        <v>145346000</v>
      </c>
      <c r="I4545" t="s">
        <v>25</v>
      </c>
      <c r="J4545">
        <f t="shared" si="213"/>
        <v>1</v>
      </c>
      <c r="K4545" t="str">
        <f t="shared" si="214"/>
        <v>MMBtu</v>
      </c>
      <c r="L4545" s="3">
        <f t="shared" si="215"/>
        <v>145346000</v>
      </c>
    </row>
    <row r="4546" spans="1:12" x14ac:dyDescent="0.25">
      <c r="A4546" t="s">
        <v>337</v>
      </c>
      <c r="B4546" t="s">
        <v>21</v>
      </c>
      <c r="C4546" t="s">
        <v>22</v>
      </c>
      <c r="D4546" t="s">
        <v>12</v>
      </c>
      <c r="E4546" t="s">
        <v>13</v>
      </c>
      <c r="F4546" t="s">
        <v>36</v>
      </c>
      <c r="G4546">
        <v>612</v>
      </c>
      <c r="H4546">
        <v>150999369</v>
      </c>
      <c r="I4546" t="s">
        <v>25</v>
      </c>
      <c r="J4546">
        <f t="shared" si="213"/>
        <v>1</v>
      </c>
      <c r="K4546" t="str">
        <f t="shared" si="214"/>
        <v>MMBtu</v>
      </c>
      <c r="L4546" s="3">
        <f t="shared" si="215"/>
        <v>150999369</v>
      </c>
    </row>
    <row r="4547" spans="1:12" x14ac:dyDescent="0.25">
      <c r="A4547" t="s">
        <v>337</v>
      </c>
      <c r="B4547" t="s">
        <v>21</v>
      </c>
      <c r="C4547" t="s">
        <v>22</v>
      </c>
      <c r="D4547" t="s">
        <v>12</v>
      </c>
      <c r="E4547" t="s">
        <v>30</v>
      </c>
      <c r="F4547" t="s">
        <v>36</v>
      </c>
      <c r="G4547">
        <v>579</v>
      </c>
      <c r="H4547">
        <v>161280000</v>
      </c>
      <c r="I4547" t="s">
        <v>25</v>
      </c>
      <c r="J4547">
        <f t="shared" si="213"/>
        <v>1</v>
      </c>
      <c r="K4547" t="str">
        <f t="shared" si="214"/>
        <v>MMBtu</v>
      </c>
      <c r="L4547" s="3">
        <f t="shared" si="215"/>
        <v>161280000</v>
      </c>
    </row>
    <row r="4548" spans="1:12" x14ac:dyDescent="0.25">
      <c r="A4548" t="s">
        <v>337</v>
      </c>
      <c r="B4548" t="s">
        <v>21</v>
      </c>
      <c r="C4548" t="s">
        <v>22</v>
      </c>
      <c r="D4548" t="s">
        <v>12</v>
      </c>
      <c r="E4548" t="s">
        <v>30</v>
      </c>
      <c r="F4548" t="s">
        <v>35</v>
      </c>
      <c r="G4548">
        <v>485</v>
      </c>
      <c r="H4548">
        <v>168650000</v>
      </c>
      <c r="I4548" t="s">
        <v>25</v>
      </c>
      <c r="J4548">
        <f t="shared" si="213"/>
        <v>1</v>
      </c>
      <c r="K4548" t="str">
        <f t="shared" si="214"/>
        <v>MMBtu</v>
      </c>
      <c r="L4548" s="3">
        <f t="shared" si="215"/>
        <v>168650000</v>
      </c>
    </row>
    <row r="4549" spans="1:12" x14ac:dyDescent="0.25">
      <c r="A4549" t="s">
        <v>337</v>
      </c>
      <c r="B4549" t="s">
        <v>21</v>
      </c>
      <c r="C4549" t="s">
        <v>22</v>
      </c>
      <c r="D4549" t="s">
        <v>12</v>
      </c>
      <c r="E4549" t="s">
        <v>19</v>
      </c>
      <c r="F4549" t="s">
        <v>36</v>
      </c>
      <c r="G4549">
        <v>374</v>
      </c>
      <c r="H4549">
        <v>169751500</v>
      </c>
      <c r="I4549" t="s">
        <v>25</v>
      </c>
      <c r="J4549">
        <f t="shared" si="213"/>
        <v>1</v>
      </c>
      <c r="K4549" t="str">
        <f t="shared" si="214"/>
        <v>MMBtu</v>
      </c>
      <c r="L4549" s="3">
        <f t="shared" si="215"/>
        <v>169751500</v>
      </c>
    </row>
    <row r="4550" spans="1:12" x14ac:dyDescent="0.25">
      <c r="A4550" t="s">
        <v>337</v>
      </c>
      <c r="B4550" t="s">
        <v>21</v>
      </c>
      <c r="C4550" t="s">
        <v>22</v>
      </c>
      <c r="D4550" t="s">
        <v>12</v>
      </c>
      <c r="E4550" t="s">
        <v>27</v>
      </c>
      <c r="F4550" t="s">
        <v>33</v>
      </c>
      <c r="G4550">
        <v>508</v>
      </c>
      <c r="H4550">
        <v>175802500</v>
      </c>
      <c r="I4550" t="s">
        <v>25</v>
      </c>
      <c r="J4550">
        <f t="shared" si="213"/>
        <v>1</v>
      </c>
      <c r="K4550" t="str">
        <f t="shared" si="214"/>
        <v>MMBtu</v>
      </c>
      <c r="L4550" s="3">
        <f t="shared" si="215"/>
        <v>175802500</v>
      </c>
    </row>
    <row r="4551" spans="1:12" x14ac:dyDescent="0.25">
      <c r="A4551" t="s">
        <v>337</v>
      </c>
      <c r="B4551" t="s">
        <v>21</v>
      </c>
      <c r="C4551" t="s">
        <v>22</v>
      </c>
      <c r="D4551" t="s">
        <v>12</v>
      </c>
      <c r="E4551" t="s">
        <v>30</v>
      </c>
      <c r="F4551" t="s">
        <v>33</v>
      </c>
      <c r="G4551">
        <v>634</v>
      </c>
      <c r="H4551">
        <v>198570000</v>
      </c>
      <c r="I4551" t="s">
        <v>25</v>
      </c>
      <c r="J4551">
        <f t="shared" si="213"/>
        <v>1</v>
      </c>
      <c r="K4551" t="str">
        <f t="shared" si="214"/>
        <v>MMBtu</v>
      </c>
      <c r="L4551" s="3">
        <f t="shared" si="215"/>
        <v>198570000</v>
      </c>
    </row>
    <row r="4552" spans="1:12" x14ac:dyDescent="0.25">
      <c r="A4552" t="s">
        <v>337</v>
      </c>
      <c r="B4552" t="s">
        <v>21</v>
      </c>
      <c r="C4552" t="s">
        <v>22</v>
      </c>
      <c r="D4552" t="s">
        <v>12</v>
      </c>
      <c r="E4552" t="s">
        <v>16</v>
      </c>
      <c r="F4552" t="s">
        <v>35</v>
      </c>
      <c r="G4552">
        <v>405</v>
      </c>
      <c r="H4552">
        <v>204280000</v>
      </c>
      <c r="I4552" t="s">
        <v>25</v>
      </c>
      <c r="J4552">
        <f t="shared" si="213"/>
        <v>1</v>
      </c>
      <c r="K4552" t="str">
        <f t="shared" si="214"/>
        <v>MMBtu</v>
      </c>
      <c r="L4552" s="3">
        <f t="shared" si="215"/>
        <v>204280000</v>
      </c>
    </row>
    <row r="4553" spans="1:12" x14ac:dyDescent="0.25">
      <c r="A4553" t="s">
        <v>337</v>
      </c>
      <c r="B4553" t="s">
        <v>21</v>
      </c>
      <c r="C4553" t="s">
        <v>22</v>
      </c>
      <c r="D4553" t="s">
        <v>12</v>
      </c>
      <c r="E4553" t="s">
        <v>16</v>
      </c>
      <c r="F4553" t="s">
        <v>24</v>
      </c>
      <c r="G4553">
        <v>678</v>
      </c>
      <c r="H4553">
        <v>219430000</v>
      </c>
      <c r="I4553" t="s">
        <v>25</v>
      </c>
      <c r="J4553">
        <f t="shared" si="213"/>
        <v>1</v>
      </c>
      <c r="K4553" t="str">
        <f t="shared" si="214"/>
        <v>MMBtu</v>
      </c>
      <c r="L4553" s="3">
        <f t="shared" si="215"/>
        <v>219430000</v>
      </c>
    </row>
    <row r="4554" spans="1:12" x14ac:dyDescent="0.25">
      <c r="A4554" t="s">
        <v>337</v>
      </c>
      <c r="B4554" t="s">
        <v>21</v>
      </c>
      <c r="C4554" t="s">
        <v>22</v>
      </c>
      <c r="D4554" t="s">
        <v>12</v>
      </c>
      <c r="E4554" t="s">
        <v>19</v>
      </c>
      <c r="F4554" t="s">
        <v>24</v>
      </c>
      <c r="G4554">
        <v>578</v>
      </c>
      <c r="H4554">
        <v>231525000</v>
      </c>
      <c r="I4554" t="s">
        <v>25</v>
      </c>
      <c r="J4554">
        <f t="shared" si="213"/>
        <v>1</v>
      </c>
      <c r="K4554" t="str">
        <f t="shared" si="214"/>
        <v>MMBtu</v>
      </c>
      <c r="L4554" s="3">
        <f t="shared" si="215"/>
        <v>231525000</v>
      </c>
    </row>
    <row r="4555" spans="1:12" x14ac:dyDescent="0.25">
      <c r="A4555" t="s">
        <v>337</v>
      </c>
      <c r="B4555" t="s">
        <v>21</v>
      </c>
      <c r="C4555" t="s">
        <v>22</v>
      </c>
      <c r="D4555" t="s">
        <v>12</v>
      </c>
      <c r="E4555" t="s">
        <v>18</v>
      </c>
      <c r="F4555" t="s">
        <v>36</v>
      </c>
      <c r="G4555">
        <v>583</v>
      </c>
      <c r="H4555">
        <v>232408917</v>
      </c>
      <c r="I4555" t="s">
        <v>25</v>
      </c>
      <c r="J4555">
        <f t="shared" si="213"/>
        <v>1</v>
      </c>
      <c r="K4555" t="str">
        <f t="shared" si="214"/>
        <v>MMBtu</v>
      </c>
      <c r="L4555" s="3">
        <f t="shared" si="215"/>
        <v>232408917</v>
      </c>
    </row>
    <row r="4556" spans="1:12" x14ac:dyDescent="0.25">
      <c r="A4556" t="s">
        <v>337</v>
      </c>
      <c r="B4556" t="s">
        <v>21</v>
      </c>
      <c r="C4556" t="s">
        <v>22</v>
      </c>
      <c r="D4556" t="s">
        <v>12</v>
      </c>
      <c r="E4556" t="s">
        <v>18</v>
      </c>
      <c r="F4556" t="s">
        <v>24</v>
      </c>
      <c r="G4556">
        <v>801</v>
      </c>
      <c r="H4556">
        <v>237297500</v>
      </c>
      <c r="I4556" t="s">
        <v>25</v>
      </c>
      <c r="J4556">
        <f t="shared" si="213"/>
        <v>1</v>
      </c>
      <c r="K4556" t="str">
        <f t="shared" si="214"/>
        <v>MMBtu</v>
      </c>
      <c r="L4556" s="3">
        <f t="shared" si="215"/>
        <v>237297500</v>
      </c>
    </row>
    <row r="4557" spans="1:12" x14ac:dyDescent="0.25">
      <c r="A4557" t="s">
        <v>337</v>
      </c>
      <c r="B4557" t="s">
        <v>21</v>
      </c>
      <c r="C4557" t="s">
        <v>22</v>
      </c>
      <c r="D4557" t="s">
        <v>12</v>
      </c>
      <c r="E4557" t="s">
        <v>18</v>
      </c>
      <c r="F4557" t="s">
        <v>35</v>
      </c>
      <c r="G4557">
        <v>964</v>
      </c>
      <c r="H4557">
        <v>263004500</v>
      </c>
      <c r="I4557" t="s">
        <v>25</v>
      </c>
      <c r="J4557">
        <f t="shared" si="213"/>
        <v>1</v>
      </c>
      <c r="K4557" t="str">
        <f t="shared" si="214"/>
        <v>MMBtu</v>
      </c>
      <c r="L4557" s="3">
        <f t="shared" si="215"/>
        <v>263004500</v>
      </c>
    </row>
    <row r="4558" spans="1:12" x14ac:dyDescent="0.25">
      <c r="A4558" t="s">
        <v>337</v>
      </c>
      <c r="B4558" t="s">
        <v>21</v>
      </c>
      <c r="C4558" t="s">
        <v>22</v>
      </c>
      <c r="D4558" t="s">
        <v>12</v>
      </c>
      <c r="E4558" t="s">
        <v>15</v>
      </c>
      <c r="F4558" t="s">
        <v>36</v>
      </c>
      <c r="G4558">
        <v>772</v>
      </c>
      <c r="H4558">
        <v>310764330</v>
      </c>
      <c r="I4558" t="s">
        <v>25</v>
      </c>
      <c r="J4558">
        <f t="shared" si="213"/>
        <v>1</v>
      </c>
      <c r="K4558" t="str">
        <f t="shared" si="214"/>
        <v>MMBtu</v>
      </c>
      <c r="L4558" s="3">
        <f t="shared" si="215"/>
        <v>310764330</v>
      </c>
    </row>
    <row r="4559" spans="1:12" x14ac:dyDescent="0.25">
      <c r="A4559" t="s">
        <v>337</v>
      </c>
      <c r="B4559" t="s">
        <v>21</v>
      </c>
      <c r="C4559" t="s">
        <v>22</v>
      </c>
      <c r="D4559" t="s">
        <v>12</v>
      </c>
      <c r="E4559" t="s">
        <v>17</v>
      </c>
      <c r="F4559" t="s">
        <v>24</v>
      </c>
      <c r="G4559">
        <v>1088</v>
      </c>
      <c r="H4559">
        <v>334257500</v>
      </c>
      <c r="I4559" t="s">
        <v>25</v>
      </c>
      <c r="J4559">
        <f t="shared" si="213"/>
        <v>1</v>
      </c>
      <c r="K4559" t="str">
        <f t="shared" si="214"/>
        <v>MMBtu</v>
      </c>
      <c r="L4559" s="3">
        <f t="shared" si="215"/>
        <v>334257500</v>
      </c>
    </row>
    <row r="4560" spans="1:12" x14ac:dyDescent="0.25">
      <c r="A4560" t="s">
        <v>337</v>
      </c>
      <c r="B4560" t="s">
        <v>21</v>
      </c>
      <c r="C4560" t="s">
        <v>22</v>
      </c>
      <c r="D4560" t="s">
        <v>12</v>
      </c>
      <c r="E4560" t="s">
        <v>30</v>
      </c>
      <c r="F4560" t="s">
        <v>24</v>
      </c>
      <c r="G4560">
        <v>773</v>
      </c>
      <c r="H4560">
        <v>334280000</v>
      </c>
      <c r="I4560" t="s">
        <v>25</v>
      </c>
      <c r="J4560">
        <f t="shared" si="213"/>
        <v>1</v>
      </c>
      <c r="K4560" t="str">
        <f t="shared" si="214"/>
        <v>MMBtu</v>
      </c>
      <c r="L4560" s="3">
        <f t="shared" si="215"/>
        <v>334280000</v>
      </c>
    </row>
    <row r="4561" spans="1:12" x14ac:dyDescent="0.25">
      <c r="A4561" t="s">
        <v>337</v>
      </c>
      <c r="B4561" t="s">
        <v>21</v>
      </c>
      <c r="C4561" t="s">
        <v>22</v>
      </c>
      <c r="D4561" t="s">
        <v>12</v>
      </c>
      <c r="E4561" t="s">
        <v>17</v>
      </c>
      <c r="F4561" t="s">
        <v>36</v>
      </c>
      <c r="G4561">
        <v>808</v>
      </c>
      <c r="H4561">
        <v>418241001</v>
      </c>
      <c r="I4561" t="s">
        <v>25</v>
      </c>
      <c r="J4561">
        <f t="shared" si="213"/>
        <v>1</v>
      </c>
      <c r="K4561" t="str">
        <f t="shared" si="214"/>
        <v>MMBtu</v>
      </c>
      <c r="L4561" s="3">
        <f t="shared" si="215"/>
        <v>418241001</v>
      </c>
    </row>
    <row r="4562" spans="1:12" x14ac:dyDescent="0.25">
      <c r="A4562" t="s">
        <v>337</v>
      </c>
      <c r="B4562" t="s">
        <v>21</v>
      </c>
      <c r="C4562" t="s">
        <v>11</v>
      </c>
      <c r="D4562" t="s">
        <v>38</v>
      </c>
      <c r="E4562" t="s">
        <v>15</v>
      </c>
      <c r="F4562" t="s">
        <v>35</v>
      </c>
      <c r="G4562">
        <v>1</v>
      </c>
      <c r="H4562">
        <v>24</v>
      </c>
      <c r="I4562" t="s">
        <v>50</v>
      </c>
      <c r="J4562">
        <f t="shared" si="213"/>
        <v>1</v>
      </c>
      <c r="K4562" t="str">
        <f t="shared" si="214"/>
        <v>MWh (Mthly Opt PJM)</v>
      </c>
      <c r="L4562" s="3">
        <f t="shared" si="215"/>
        <v>24</v>
      </c>
    </row>
    <row r="4563" spans="1:12" x14ac:dyDescent="0.25">
      <c r="A4563" t="s">
        <v>337</v>
      </c>
      <c r="B4563" t="s">
        <v>21</v>
      </c>
      <c r="C4563" t="s">
        <v>11</v>
      </c>
      <c r="D4563" t="s">
        <v>12</v>
      </c>
      <c r="E4563" t="s">
        <v>19</v>
      </c>
      <c r="F4563" t="s">
        <v>33</v>
      </c>
      <c r="G4563">
        <v>3</v>
      </c>
      <c r="H4563">
        <v>1071</v>
      </c>
      <c r="I4563" t="s">
        <v>14</v>
      </c>
      <c r="J4563">
        <f t="shared" si="213"/>
        <v>1</v>
      </c>
      <c r="K4563" t="str">
        <f t="shared" si="214"/>
        <v>MWh</v>
      </c>
      <c r="L4563" s="3">
        <f t="shared" si="215"/>
        <v>1071</v>
      </c>
    </row>
    <row r="4564" spans="1:12" x14ac:dyDescent="0.25">
      <c r="A4564" t="s">
        <v>337</v>
      </c>
      <c r="B4564" t="s">
        <v>21</v>
      </c>
      <c r="C4564" t="s">
        <v>11</v>
      </c>
      <c r="D4564" t="s">
        <v>12</v>
      </c>
      <c r="E4564" t="s">
        <v>16</v>
      </c>
      <c r="F4564" t="s">
        <v>35</v>
      </c>
      <c r="G4564">
        <v>5</v>
      </c>
      <c r="H4564">
        <v>35987</v>
      </c>
      <c r="I4564" t="s">
        <v>14</v>
      </c>
      <c r="J4564">
        <f t="shared" si="213"/>
        <v>1</v>
      </c>
      <c r="K4564" t="str">
        <f t="shared" si="214"/>
        <v>MWh</v>
      </c>
      <c r="L4564" s="3">
        <f t="shared" si="215"/>
        <v>35987</v>
      </c>
    </row>
    <row r="4565" spans="1:12" x14ac:dyDescent="0.25">
      <c r="A4565" t="s">
        <v>337</v>
      </c>
      <c r="B4565" t="s">
        <v>21</v>
      </c>
      <c r="C4565" t="s">
        <v>11</v>
      </c>
      <c r="D4565" t="s">
        <v>12</v>
      </c>
      <c r="E4565" t="s">
        <v>18</v>
      </c>
      <c r="F4565" t="s">
        <v>35</v>
      </c>
      <c r="G4565">
        <v>17</v>
      </c>
      <c r="H4565">
        <v>48554</v>
      </c>
      <c r="I4565" t="s">
        <v>14</v>
      </c>
      <c r="J4565">
        <f t="shared" si="213"/>
        <v>1</v>
      </c>
      <c r="K4565" t="str">
        <f t="shared" si="214"/>
        <v>MWh</v>
      </c>
      <c r="L4565" s="3">
        <f t="shared" si="215"/>
        <v>48554</v>
      </c>
    </row>
    <row r="4566" spans="1:12" x14ac:dyDescent="0.25">
      <c r="A4566" t="s">
        <v>337</v>
      </c>
      <c r="B4566" t="s">
        <v>21</v>
      </c>
      <c r="C4566" t="s">
        <v>11</v>
      </c>
      <c r="D4566" t="s">
        <v>38</v>
      </c>
      <c r="E4566" t="s">
        <v>19</v>
      </c>
      <c r="F4566" t="s">
        <v>35</v>
      </c>
      <c r="G4566">
        <v>3</v>
      </c>
      <c r="H4566">
        <v>51982</v>
      </c>
      <c r="I4566" t="s">
        <v>49</v>
      </c>
      <c r="J4566">
        <f t="shared" si="213"/>
        <v>1</v>
      </c>
      <c r="K4566" t="str">
        <f t="shared" si="214"/>
        <v>MWh (Mthly Opt Cinergy-Entergy)</v>
      </c>
      <c r="L4566" s="3">
        <f t="shared" si="215"/>
        <v>51982</v>
      </c>
    </row>
    <row r="4567" spans="1:12" x14ac:dyDescent="0.25">
      <c r="A4567" t="s">
        <v>337</v>
      </c>
      <c r="B4567" t="s">
        <v>21</v>
      </c>
      <c r="C4567" t="s">
        <v>11</v>
      </c>
      <c r="D4567" t="s">
        <v>38</v>
      </c>
      <c r="E4567" t="s">
        <v>17</v>
      </c>
      <c r="F4567" t="s">
        <v>35</v>
      </c>
      <c r="G4567">
        <v>3</v>
      </c>
      <c r="H4567">
        <v>52553</v>
      </c>
      <c r="I4567" t="s">
        <v>49</v>
      </c>
      <c r="J4567">
        <f t="shared" si="213"/>
        <v>1</v>
      </c>
      <c r="K4567" t="str">
        <f t="shared" si="214"/>
        <v>MWh (Mthly Opt Cinergy-Entergy)</v>
      </c>
      <c r="L4567" s="3">
        <f t="shared" si="215"/>
        <v>52553</v>
      </c>
    </row>
    <row r="4568" spans="1:12" x14ac:dyDescent="0.25">
      <c r="A4568" t="s">
        <v>337</v>
      </c>
      <c r="B4568" t="s">
        <v>21</v>
      </c>
      <c r="C4568" t="s">
        <v>11</v>
      </c>
      <c r="D4568" t="s">
        <v>38</v>
      </c>
      <c r="E4568" t="s">
        <v>19</v>
      </c>
      <c r="F4568" t="s">
        <v>35</v>
      </c>
      <c r="G4568">
        <v>6</v>
      </c>
      <c r="H4568">
        <v>102821</v>
      </c>
      <c r="I4568" t="s">
        <v>53</v>
      </c>
      <c r="J4568">
        <f t="shared" si="213"/>
        <v>1</v>
      </c>
      <c r="K4568" t="str">
        <f t="shared" si="214"/>
        <v>MWh (monthly option ERCOT)</v>
      </c>
      <c r="L4568" s="3">
        <f t="shared" si="215"/>
        <v>102821</v>
      </c>
    </row>
    <row r="4569" spans="1:12" x14ac:dyDescent="0.25">
      <c r="A4569" t="s">
        <v>337</v>
      </c>
      <c r="B4569" t="s">
        <v>21</v>
      </c>
      <c r="C4569" t="s">
        <v>11</v>
      </c>
      <c r="D4569" t="s">
        <v>12</v>
      </c>
      <c r="E4569" t="s">
        <v>13</v>
      </c>
      <c r="F4569" t="s">
        <v>35</v>
      </c>
      <c r="G4569">
        <v>23</v>
      </c>
      <c r="H4569">
        <v>199345</v>
      </c>
      <c r="I4569" t="s">
        <v>14</v>
      </c>
      <c r="J4569">
        <f t="shared" si="213"/>
        <v>1</v>
      </c>
      <c r="K4569" t="str">
        <f t="shared" si="214"/>
        <v>MWh</v>
      </c>
      <c r="L4569" s="3">
        <f t="shared" si="215"/>
        <v>199345</v>
      </c>
    </row>
    <row r="4570" spans="1:12" x14ac:dyDescent="0.25">
      <c r="A4570" t="s">
        <v>337</v>
      </c>
      <c r="B4570" t="s">
        <v>21</v>
      </c>
      <c r="C4570" t="s">
        <v>11</v>
      </c>
      <c r="D4570" t="s">
        <v>23</v>
      </c>
      <c r="E4570" t="s">
        <v>30</v>
      </c>
      <c r="F4570" t="s">
        <v>24</v>
      </c>
      <c r="G4570">
        <v>172</v>
      </c>
      <c r="H4570">
        <v>461806</v>
      </c>
      <c r="I4570" t="s">
        <v>14</v>
      </c>
      <c r="J4570">
        <f t="shared" si="213"/>
        <v>1</v>
      </c>
      <c r="K4570" t="str">
        <f t="shared" si="214"/>
        <v>MWh</v>
      </c>
      <c r="L4570" s="3">
        <f t="shared" si="215"/>
        <v>461806</v>
      </c>
    </row>
    <row r="4571" spans="1:12" x14ac:dyDescent="0.25">
      <c r="A4571" t="s">
        <v>337</v>
      </c>
      <c r="B4571" t="s">
        <v>21</v>
      </c>
      <c r="C4571" t="s">
        <v>11</v>
      </c>
      <c r="D4571" t="s">
        <v>23</v>
      </c>
      <c r="E4571" t="s">
        <v>27</v>
      </c>
      <c r="F4571" t="s">
        <v>24</v>
      </c>
      <c r="G4571">
        <v>170</v>
      </c>
      <c r="H4571">
        <v>507830</v>
      </c>
      <c r="I4571" t="s">
        <v>14</v>
      </c>
      <c r="J4571">
        <f t="shared" si="213"/>
        <v>1</v>
      </c>
      <c r="K4571" t="str">
        <f t="shared" si="214"/>
        <v>MWh</v>
      </c>
      <c r="L4571" s="3">
        <f t="shared" si="215"/>
        <v>507830</v>
      </c>
    </row>
    <row r="4572" spans="1:12" x14ac:dyDescent="0.25">
      <c r="A4572" t="s">
        <v>337</v>
      </c>
      <c r="B4572" t="s">
        <v>21</v>
      </c>
      <c r="C4572" t="s">
        <v>11</v>
      </c>
      <c r="D4572" t="s">
        <v>23</v>
      </c>
      <c r="E4572" t="s">
        <v>27</v>
      </c>
      <c r="F4572" t="s">
        <v>35</v>
      </c>
      <c r="G4572">
        <v>37</v>
      </c>
      <c r="H4572">
        <v>548665</v>
      </c>
      <c r="I4572" t="s">
        <v>14</v>
      </c>
      <c r="J4572">
        <f t="shared" si="213"/>
        <v>1</v>
      </c>
      <c r="K4572" t="str">
        <f t="shared" si="214"/>
        <v>MWh</v>
      </c>
      <c r="L4572" s="3">
        <f t="shared" si="215"/>
        <v>548665</v>
      </c>
    </row>
    <row r="4573" spans="1:12" x14ac:dyDescent="0.25">
      <c r="A4573" t="s">
        <v>337</v>
      </c>
      <c r="B4573" t="s">
        <v>21</v>
      </c>
      <c r="C4573" t="s">
        <v>11</v>
      </c>
      <c r="D4573" t="s">
        <v>12</v>
      </c>
      <c r="E4573" t="s">
        <v>15</v>
      </c>
      <c r="F4573" t="s">
        <v>35</v>
      </c>
      <c r="G4573">
        <v>205</v>
      </c>
      <c r="H4573">
        <v>832443</v>
      </c>
      <c r="I4573" t="s">
        <v>14</v>
      </c>
      <c r="J4573">
        <f t="shared" ref="J4573:J4636" si="216">IF(I4573="GJ",1.0542,1)</f>
        <v>1</v>
      </c>
      <c r="K4573" t="str">
        <f t="shared" ref="K4573:K4636" si="217">IF(I4573="GJ","MMBtu",I4573)</f>
        <v>MWh</v>
      </c>
      <c r="L4573" s="3">
        <f t="shared" ref="L4573:L4636" si="218">H4573*J4573</f>
        <v>832443</v>
      </c>
    </row>
    <row r="4574" spans="1:12" x14ac:dyDescent="0.25">
      <c r="A4574" t="s">
        <v>337</v>
      </c>
      <c r="B4574" t="s">
        <v>21</v>
      </c>
      <c r="C4574" t="s">
        <v>11</v>
      </c>
      <c r="D4574" t="s">
        <v>23</v>
      </c>
      <c r="E4574" t="s">
        <v>16</v>
      </c>
      <c r="F4574" t="s">
        <v>24</v>
      </c>
      <c r="G4574">
        <v>175</v>
      </c>
      <c r="H4574">
        <v>945406</v>
      </c>
      <c r="I4574" t="s">
        <v>14</v>
      </c>
      <c r="J4574">
        <f t="shared" si="216"/>
        <v>1</v>
      </c>
      <c r="K4574" t="str">
        <f t="shared" si="217"/>
        <v>MWh</v>
      </c>
      <c r="L4574" s="3">
        <f t="shared" si="218"/>
        <v>945406</v>
      </c>
    </row>
    <row r="4575" spans="1:12" x14ac:dyDescent="0.25">
      <c r="A4575" t="s">
        <v>337</v>
      </c>
      <c r="B4575" t="s">
        <v>21</v>
      </c>
      <c r="C4575" t="s">
        <v>11</v>
      </c>
      <c r="D4575" t="s">
        <v>12</v>
      </c>
      <c r="E4575" t="s">
        <v>19</v>
      </c>
      <c r="F4575" t="s">
        <v>35</v>
      </c>
      <c r="G4575">
        <v>221</v>
      </c>
      <c r="H4575">
        <v>1104163</v>
      </c>
      <c r="I4575" t="s">
        <v>14</v>
      </c>
      <c r="J4575">
        <f t="shared" si="216"/>
        <v>1</v>
      </c>
      <c r="K4575" t="str">
        <f t="shared" si="217"/>
        <v>MWh</v>
      </c>
      <c r="L4575" s="3">
        <f t="shared" si="218"/>
        <v>1104163</v>
      </c>
    </row>
    <row r="4576" spans="1:12" x14ac:dyDescent="0.25">
      <c r="A4576" t="s">
        <v>337</v>
      </c>
      <c r="B4576" t="s">
        <v>21</v>
      </c>
      <c r="C4576" t="s">
        <v>11</v>
      </c>
      <c r="D4576" t="s">
        <v>23</v>
      </c>
      <c r="E4576" t="s">
        <v>18</v>
      </c>
      <c r="F4576" t="s">
        <v>24</v>
      </c>
      <c r="G4576">
        <v>355</v>
      </c>
      <c r="H4576">
        <v>1349868</v>
      </c>
      <c r="I4576" t="s">
        <v>14</v>
      </c>
      <c r="J4576">
        <f t="shared" si="216"/>
        <v>1</v>
      </c>
      <c r="K4576" t="str">
        <f t="shared" si="217"/>
        <v>MWh</v>
      </c>
      <c r="L4576" s="3">
        <f t="shared" si="218"/>
        <v>1349868</v>
      </c>
    </row>
    <row r="4577" spans="1:12" x14ac:dyDescent="0.25">
      <c r="A4577" t="s">
        <v>337</v>
      </c>
      <c r="B4577" t="s">
        <v>21</v>
      </c>
      <c r="C4577" t="s">
        <v>11</v>
      </c>
      <c r="D4577" t="s">
        <v>23</v>
      </c>
      <c r="E4577" t="s">
        <v>30</v>
      </c>
      <c r="F4577" t="s">
        <v>35</v>
      </c>
      <c r="G4577">
        <v>169</v>
      </c>
      <c r="H4577">
        <v>1606009</v>
      </c>
      <c r="I4577" t="s">
        <v>14</v>
      </c>
      <c r="J4577">
        <f t="shared" si="216"/>
        <v>1</v>
      </c>
      <c r="K4577" t="str">
        <f t="shared" si="217"/>
        <v>MWh</v>
      </c>
      <c r="L4577" s="3">
        <f t="shared" si="218"/>
        <v>1606009</v>
      </c>
    </row>
    <row r="4578" spans="1:12" x14ac:dyDescent="0.25">
      <c r="A4578" t="s">
        <v>337</v>
      </c>
      <c r="B4578" t="s">
        <v>21</v>
      </c>
      <c r="C4578" t="s">
        <v>11</v>
      </c>
      <c r="D4578" t="s">
        <v>23</v>
      </c>
      <c r="E4578" t="s">
        <v>13</v>
      </c>
      <c r="F4578" t="s">
        <v>24</v>
      </c>
      <c r="G4578">
        <v>565</v>
      </c>
      <c r="H4578">
        <v>1695886</v>
      </c>
      <c r="I4578" t="s">
        <v>14</v>
      </c>
      <c r="J4578">
        <f t="shared" si="216"/>
        <v>1</v>
      </c>
      <c r="K4578" t="str">
        <f t="shared" si="217"/>
        <v>MWh</v>
      </c>
      <c r="L4578" s="3">
        <f t="shared" si="218"/>
        <v>1695886</v>
      </c>
    </row>
    <row r="4579" spans="1:12" x14ac:dyDescent="0.25">
      <c r="A4579" t="s">
        <v>337</v>
      </c>
      <c r="B4579" t="s">
        <v>21</v>
      </c>
      <c r="C4579" t="s">
        <v>11</v>
      </c>
      <c r="D4579" t="s">
        <v>23</v>
      </c>
      <c r="E4579" t="s">
        <v>19</v>
      </c>
      <c r="F4579" t="s">
        <v>24</v>
      </c>
      <c r="G4579">
        <v>698</v>
      </c>
      <c r="H4579">
        <v>1927716</v>
      </c>
      <c r="I4579" t="s">
        <v>14</v>
      </c>
      <c r="J4579">
        <f t="shared" si="216"/>
        <v>1</v>
      </c>
      <c r="K4579" t="str">
        <f t="shared" si="217"/>
        <v>MWh</v>
      </c>
      <c r="L4579" s="3">
        <f t="shared" si="218"/>
        <v>1927716</v>
      </c>
    </row>
    <row r="4580" spans="1:12" x14ac:dyDescent="0.25">
      <c r="A4580" t="s">
        <v>337</v>
      </c>
      <c r="B4580" t="s">
        <v>21</v>
      </c>
      <c r="C4580" t="s">
        <v>11</v>
      </c>
      <c r="D4580" t="s">
        <v>12</v>
      </c>
      <c r="E4580" t="s">
        <v>17</v>
      </c>
      <c r="F4580" t="s">
        <v>35</v>
      </c>
      <c r="G4580">
        <v>288</v>
      </c>
      <c r="H4580">
        <v>2215159</v>
      </c>
      <c r="I4580" t="s">
        <v>14</v>
      </c>
      <c r="J4580">
        <f t="shared" si="216"/>
        <v>1</v>
      </c>
      <c r="K4580" t="str">
        <f t="shared" si="217"/>
        <v>MWh</v>
      </c>
      <c r="L4580" s="3">
        <f t="shared" si="218"/>
        <v>2215159</v>
      </c>
    </row>
    <row r="4581" spans="1:12" x14ac:dyDescent="0.25">
      <c r="A4581" t="s">
        <v>337</v>
      </c>
      <c r="B4581" t="s">
        <v>21</v>
      </c>
      <c r="C4581" t="s">
        <v>11</v>
      </c>
      <c r="D4581" t="s">
        <v>23</v>
      </c>
      <c r="E4581" t="s">
        <v>15</v>
      </c>
      <c r="F4581" t="s">
        <v>24</v>
      </c>
      <c r="G4581">
        <v>549</v>
      </c>
      <c r="H4581">
        <v>2665093</v>
      </c>
      <c r="I4581" t="s">
        <v>14</v>
      </c>
      <c r="J4581">
        <f t="shared" si="216"/>
        <v>1</v>
      </c>
      <c r="K4581" t="str">
        <f t="shared" si="217"/>
        <v>MWh</v>
      </c>
      <c r="L4581" s="3">
        <f t="shared" si="218"/>
        <v>2665093</v>
      </c>
    </row>
    <row r="4582" spans="1:12" x14ac:dyDescent="0.25">
      <c r="A4582" t="s">
        <v>337</v>
      </c>
      <c r="B4582" t="s">
        <v>21</v>
      </c>
      <c r="C4582" t="s">
        <v>11</v>
      </c>
      <c r="D4582" t="s">
        <v>23</v>
      </c>
      <c r="E4582" t="s">
        <v>18</v>
      </c>
      <c r="F4582" t="s">
        <v>35</v>
      </c>
      <c r="G4582">
        <v>321</v>
      </c>
      <c r="H4582">
        <v>4488143</v>
      </c>
      <c r="I4582" t="s">
        <v>14</v>
      </c>
      <c r="J4582">
        <f t="shared" si="216"/>
        <v>1</v>
      </c>
      <c r="K4582" t="str">
        <f t="shared" si="217"/>
        <v>MWh</v>
      </c>
      <c r="L4582" s="3">
        <f t="shared" si="218"/>
        <v>4488143</v>
      </c>
    </row>
    <row r="4583" spans="1:12" x14ac:dyDescent="0.25">
      <c r="A4583" t="s">
        <v>337</v>
      </c>
      <c r="B4583" t="s">
        <v>21</v>
      </c>
      <c r="C4583" t="s">
        <v>11</v>
      </c>
      <c r="D4583" t="s">
        <v>23</v>
      </c>
      <c r="E4583" t="s">
        <v>17</v>
      </c>
      <c r="F4583" t="s">
        <v>24</v>
      </c>
      <c r="G4583">
        <v>932</v>
      </c>
      <c r="H4583">
        <v>4656893</v>
      </c>
      <c r="I4583" t="s">
        <v>14</v>
      </c>
      <c r="J4583">
        <f t="shared" si="216"/>
        <v>1</v>
      </c>
      <c r="K4583" t="str">
        <f t="shared" si="217"/>
        <v>MWh</v>
      </c>
      <c r="L4583" s="3">
        <f t="shared" si="218"/>
        <v>4656893</v>
      </c>
    </row>
    <row r="4584" spans="1:12" x14ac:dyDescent="0.25">
      <c r="A4584" t="s">
        <v>337</v>
      </c>
      <c r="B4584" t="s">
        <v>21</v>
      </c>
      <c r="C4584" t="s">
        <v>11</v>
      </c>
      <c r="D4584" t="s">
        <v>23</v>
      </c>
      <c r="E4584" t="s">
        <v>16</v>
      </c>
      <c r="F4584" t="s">
        <v>35</v>
      </c>
      <c r="G4584">
        <v>321</v>
      </c>
      <c r="H4584">
        <v>5163216</v>
      </c>
      <c r="I4584" t="s">
        <v>14</v>
      </c>
      <c r="J4584">
        <f t="shared" si="216"/>
        <v>1</v>
      </c>
      <c r="K4584" t="str">
        <f t="shared" si="217"/>
        <v>MWh</v>
      </c>
      <c r="L4584" s="3">
        <f t="shared" si="218"/>
        <v>5163216</v>
      </c>
    </row>
    <row r="4585" spans="1:12" x14ac:dyDescent="0.25">
      <c r="A4585" t="s">
        <v>337</v>
      </c>
      <c r="B4585" t="s">
        <v>21</v>
      </c>
      <c r="C4585" t="s">
        <v>11</v>
      </c>
      <c r="D4585" t="s">
        <v>23</v>
      </c>
      <c r="E4585" t="s">
        <v>13</v>
      </c>
      <c r="F4585" t="s">
        <v>35</v>
      </c>
      <c r="G4585">
        <v>969</v>
      </c>
      <c r="H4585">
        <v>9048690</v>
      </c>
      <c r="I4585" t="s">
        <v>14</v>
      </c>
      <c r="J4585">
        <f t="shared" si="216"/>
        <v>1</v>
      </c>
      <c r="K4585" t="str">
        <f t="shared" si="217"/>
        <v>MWh</v>
      </c>
      <c r="L4585" s="3">
        <f t="shared" si="218"/>
        <v>9048690</v>
      </c>
    </row>
    <row r="4586" spans="1:12" x14ac:dyDescent="0.25">
      <c r="A4586" t="s">
        <v>337</v>
      </c>
      <c r="B4586" t="s">
        <v>21</v>
      </c>
      <c r="C4586" t="s">
        <v>11</v>
      </c>
      <c r="D4586" t="s">
        <v>23</v>
      </c>
      <c r="E4586" t="s">
        <v>19</v>
      </c>
      <c r="F4586" t="s">
        <v>35</v>
      </c>
      <c r="G4586">
        <v>873</v>
      </c>
      <c r="H4586">
        <v>10538509</v>
      </c>
      <c r="I4586" t="s">
        <v>14</v>
      </c>
      <c r="J4586">
        <f t="shared" si="216"/>
        <v>1</v>
      </c>
      <c r="K4586" t="str">
        <f t="shared" si="217"/>
        <v>MWh</v>
      </c>
      <c r="L4586" s="3">
        <f t="shared" si="218"/>
        <v>10538509</v>
      </c>
    </row>
    <row r="4587" spans="1:12" x14ac:dyDescent="0.25">
      <c r="A4587" t="s">
        <v>337</v>
      </c>
      <c r="B4587" t="s">
        <v>21</v>
      </c>
      <c r="C4587" t="s">
        <v>11</v>
      </c>
      <c r="D4587" t="s">
        <v>23</v>
      </c>
      <c r="E4587" t="s">
        <v>15</v>
      </c>
      <c r="F4587" t="s">
        <v>35</v>
      </c>
      <c r="G4587">
        <v>1174</v>
      </c>
      <c r="H4587">
        <v>11933584</v>
      </c>
      <c r="I4587" t="s">
        <v>14</v>
      </c>
      <c r="J4587">
        <f t="shared" si="216"/>
        <v>1</v>
      </c>
      <c r="K4587" t="str">
        <f t="shared" si="217"/>
        <v>MWh</v>
      </c>
      <c r="L4587" s="3">
        <f t="shared" si="218"/>
        <v>11933584</v>
      </c>
    </row>
    <row r="4588" spans="1:12" x14ac:dyDescent="0.25">
      <c r="A4588" t="s">
        <v>337</v>
      </c>
      <c r="B4588" t="s">
        <v>21</v>
      </c>
      <c r="C4588" t="s">
        <v>11</v>
      </c>
      <c r="D4588" t="s">
        <v>23</v>
      </c>
      <c r="E4588" t="s">
        <v>17</v>
      </c>
      <c r="F4588" t="s">
        <v>35</v>
      </c>
      <c r="G4588">
        <v>1805</v>
      </c>
      <c r="H4588">
        <v>25698684</v>
      </c>
      <c r="I4588" t="s">
        <v>14</v>
      </c>
      <c r="J4588">
        <f t="shared" si="216"/>
        <v>1</v>
      </c>
      <c r="K4588" t="str">
        <f t="shared" si="217"/>
        <v>MWh</v>
      </c>
      <c r="L4588" s="3">
        <f t="shared" si="218"/>
        <v>25698684</v>
      </c>
    </row>
    <row r="4589" spans="1:12" x14ac:dyDescent="0.25">
      <c r="A4589" t="s">
        <v>338</v>
      </c>
      <c r="B4589" t="s">
        <v>21</v>
      </c>
      <c r="C4589" t="s">
        <v>22</v>
      </c>
      <c r="D4589" t="s">
        <v>23</v>
      </c>
      <c r="E4589" t="s">
        <v>19</v>
      </c>
      <c r="F4589" t="s">
        <v>24</v>
      </c>
      <c r="G4589">
        <v>2</v>
      </c>
      <c r="H4589">
        <v>6000</v>
      </c>
      <c r="I4589" t="s">
        <v>25</v>
      </c>
      <c r="J4589">
        <f t="shared" si="216"/>
        <v>1</v>
      </c>
      <c r="K4589" t="str">
        <f t="shared" si="217"/>
        <v>MMBtu</v>
      </c>
      <c r="L4589" s="3">
        <f t="shared" si="218"/>
        <v>6000</v>
      </c>
    </row>
    <row r="4590" spans="1:12" x14ac:dyDescent="0.25">
      <c r="A4590" t="s">
        <v>338</v>
      </c>
      <c r="B4590" t="s">
        <v>21</v>
      </c>
      <c r="C4590" t="s">
        <v>22</v>
      </c>
      <c r="D4590" t="s">
        <v>23</v>
      </c>
      <c r="E4590" t="s">
        <v>30</v>
      </c>
      <c r="F4590" t="s">
        <v>33</v>
      </c>
      <c r="G4590">
        <v>2</v>
      </c>
      <c r="H4590">
        <v>10000</v>
      </c>
      <c r="I4590" t="s">
        <v>25</v>
      </c>
      <c r="J4590">
        <f t="shared" si="216"/>
        <v>1</v>
      </c>
      <c r="K4590" t="str">
        <f t="shared" si="217"/>
        <v>MMBtu</v>
      </c>
      <c r="L4590" s="3">
        <f t="shared" si="218"/>
        <v>10000</v>
      </c>
    </row>
    <row r="4591" spans="1:12" x14ac:dyDescent="0.25">
      <c r="A4591" t="s">
        <v>338</v>
      </c>
      <c r="B4591" t="s">
        <v>21</v>
      </c>
      <c r="C4591" t="s">
        <v>22</v>
      </c>
      <c r="D4591" t="s">
        <v>23</v>
      </c>
      <c r="E4591" t="s">
        <v>16</v>
      </c>
      <c r="F4591" t="s">
        <v>24</v>
      </c>
      <c r="G4591">
        <v>2</v>
      </c>
      <c r="H4591">
        <v>10000</v>
      </c>
      <c r="I4591" t="s">
        <v>25</v>
      </c>
      <c r="J4591">
        <f t="shared" si="216"/>
        <v>1</v>
      </c>
      <c r="K4591" t="str">
        <f t="shared" si="217"/>
        <v>MMBtu</v>
      </c>
      <c r="L4591" s="3">
        <f t="shared" si="218"/>
        <v>10000</v>
      </c>
    </row>
    <row r="4592" spans="1:12" x14ac:dyDescent="0.25">
      <c r="A4592" t="s">
        <v>338</v>
      </c>
      <c r="B4592" t="s">
        <v>21</v>
      </c>
      <c r="C4592" t="s">
        <v>22</v>
      </c>
      <c r="D4592" t="s">
        <v>23</v>
      </c>
      <c r="E4592" t="s">
        <v>13</v>
      </c>
      <c r="F4592" t="s">
        <v>35</v>
      </c>
      <c r="G4592">
        <v>6</v>
      </c>
      <c r="H4592">
        <v>15500</v>
      </c>
      <c r="I4592" t="s">
        <v>25</v>
      </c>
      <c r="J4592">
        <f t="shared" si="216"/>
        <v>1</v>
      </c>
      <c r="K4592" t="str">
        <f t="shared" si="217"/>
        <v>MMBtu</v>
      </c>
      <c r="L4592" s="3">
        <f t="shared" si="218"/>
        <v>15500</v>
      </c>
    </row>
    <row r="4593" spans="1:12" x14ac:dyDescent="0.25">
      <c r="A4593" t="s">
        <v>338</v>
      </c>
      <c r="B4593" t="s">
        <v>21</v>
      </c>
      <c r="C4593" t="s">
        <v>22</v>
      </c>
      <c r="D4593" t="s">
        <v>23</v>
      </c>
      <c r="E4593" t="s">
        <v>19</v>
      </c>
      <c r="F4593" t="s">
        <v>33</v>
      </c>
      <c r="G4593">
        <v>5</v>
      </c>
      <c r="H4593">
        <v>60000</v>
      </c>
      <c r="I4593" t="s">
        <v>25</v>
      </c>
      <c r="J4593">
        <f t="shared" si="216"/>
        <v>1</v>
      </c>
      <c r="K4593" t="str">
        <f t="shared" si="217"/>
        <v>MMBtu</v>
      </c>
      <c r="L4593" s="3">
        <f t="shared" si="218"/>
        <v>60000</v>
      </c>
    </row>
    <row r="4594" spans="1:12" x14ac:dyDescent="0.25">
      <c r="A4594" t="s">
        <v>338</v>
      </c>
      <c r="B4594" t="s">
        <v>21</v>
      </c>
      <c r="C4594" t="s">
        <v>22</v>
      </c>
      <c r="D4594" t="s">
        <v>23</v>
      </c>
      <c r="E4594" t="s">
        <v>18</v>
      </c>
      <c r="F4594" t="s">
        <v>35</v>
      </c>
      <c r="G4594">
        <v>11</v>
      </c>
      <c r="H4594">
        <v>75000</v>
      </c>
      <c r="I4594" t="s">
        <v>25</v>
      </c>
      <c r="J4594">
        <f t="shared" si="216"/>
        <v>1</v>
      </c>
      <c r="K4594" t="str">
        <f t="shared" si="217"/>
        <v>MMBtu</v>
      </c>
      <c r="L4594" s="3">
        <f t="shared" si="218"/>
        <v>75000</v>
      </c>
    </row>
    <row r="4595" spans="1:12" x14ac:dyDescent="0.25">
      <c r="A4595" t="s">
        <v>338</v>
      </c>
      <c r="B4595" t="s">
        <v>21</v>
      </c>
      <c r="C4595" t="s">
        <v>22</v>
      </c>
      <c r="D4595" t="s">
        <v>23</v>
      </c>
      <c r="E4595" t="s">
        <v>19</v>
      </c>
      <c r="F4595" t="s">
        <v>37</v>
      </c>
      <c r="G4595">
        <v>1</v>
      </c>
      <c r="H4595">
        <v>105000</v>
      </c>
      <c r="I4595" t="s">
        <v>25</v>
      </c>
      <c r="J4595">
        <f t="shared" si="216"/>
        <v>1</v>
      </c>
      <c r="K4595" t="str">
        <f t="shared" si="217"/>
        <v>MMBtu</v>
      </c>
      <c r="L4595" s="3">
        <f t="shared" si="218"/>
        <v>105000</v>
      </c>
    </row>
    <row r="4596" spans="1:12" x14ac:dyDescent="0.25">
      <c r="A4596" t="s">
        <v>338</v>
      </c>
      <c r="B4596" t="s">
        <v>21</v>
      </c>
      <c r="C4596" t="s">
        <v>22</v>
      </c>
      <c r="D4596" t="s">
        <v>23</v>
      </c>
      <c r="E4596" t="s">
        <v>15</v>
      </c>
      <c r="F4596" t="s">
        <v>24</v>
      </c>
      <c r="G4596">
        <v>13</v>
      </c>
      <c r="H4596">
        <v>105000</v>
      </c>
      <c r="I4596" t="s">
        <v>25</v>
      </c>
      <c r="J4596">
        <f t="shared" si="216"/>
        <v>1</v>
      </c>
      <c r="K4596" t="str">
        <f t="shared" si="217"/>
        <v>MMBtu</v>
      </c>
      <c r="L4596" s="3">
        <f t="shared" si="218"/>
        <v>105000</v>
      </c>
    </row>
    <row r="4597" spans="1:12" x14ac:dyDescent="0.25">
      <c r="A4597" t="s">
        <v>338</v>
      </c>
      <c r="B4597" t="s">
        <v>21</v>
      </c>
      <c r="C4597" t="s">
        <v>22</v>
      </c>
      <c r="D4597" t="s">
        <v>23</v>
      </c>
      <c r="E4597" t="s">
        <v>13</v>
      </c>
      <c r="F4597" t="s">
        <v>24</v>
      </c>
      <c r="G4597">
        <v>20</v>
      </c>
      <c r="H4597">
        <v>251500</v>
      </c>
      <c r="I4597" t="s">
        <v>25</v>
      </c>
      <c r="J4597">
        <f t="shared" si="216"/>
        <v>1</v>
      </c>
      <c r="K4597" t="str">
        <f t="shared" si="217"/>
        <v>MMBtu</v>
      </c>
      <c r="L4597" s="3">
        <f t="shared" si="218"/>
        <v>251500</v>
      </c>
    </row>
    <row r="4598" spans="1:12" x14ac:dyDescent="0.25">
      <c r="A4598" t="s">
        <v>338</v>
      </c>
      <c r="B4598" t="s">
        <v>21</v>
      </c>
      <c r="C4598" t="s">
        <v>22</v>
      </c>
      <c r="D4598" t="s">
        <v>23</v>
      </c>
      <c r="E4598" t="s">
        <v>30</v>
      </c>
      <c r="F4598" t="s">
        <v>37</v>
      </c>
      <c r="G4598">
        <v>4</v>
      </c>
      <c r="H4598">
        <v>340000</v>
      </c>
      <c r="I4598" t="s">
        <v>25</v>
      </c>
      <c r="J4598">
        <f t="shared" si="216"/>
        <v>1</v>
      </c>
      <c r="K4598" t="str">
        <f t="shared" si="217"/>
        <v>MMBtu</v>
      </c>
      <c r="L4598" s="3">
        <f t="shared" si="218"/>
        <v>340000</v>
      </c>
    </row>
    <row r="4599" spans="1:12" x14ac:dyDescent="0.25">
      <c r="A4599" t="s">
        <v>338</v>
      </c>
      <c r="B4599" t="s">
        <v>21</v>
      </c>
      <c r="C4599" t="s">
        <v>22</v>
      </c>
      <c r="D4599" t="s">
        <v>23</v>
      </c>
      <c r="E4599" t="s">
        <v>15</v>
      </c>
      <c r="F4599" t="s">
        <v>37</v>
      </c>
      <c r="G4599">
        <v>26</v>
      </c>
      <c r="H4599">
        <v>418173</v>
      </c>
      <c r="I4599" t="s">
        <v>25</v>
      </c>
      <c r="J4599">
        <f t="shared" si="216"/>
        <v>1</v>
      </c>
      <c r="K4599" t="str">
        <f t="shared" si="217"/>
        <v>MMBtu</v>
      </c>
      <c r="L4599" s="3">
        <f t="shared" si="218"/>
        <v>418173</v>
      </c>
    </row>
    <row r="4600" spans="1:12" x14ac:dyDescent="0.25">
      <c r="A4600" t="s">
        <v>338</v>
      </c>
      <c r="B4600" t="s">
        <v>21</v>
      </c>
      <c r="C4600" t="s">
        <v>22</v>
      </c>
      <c r="D4600" t="s">
        <v>23</v>
      </c>
      <c r="E4600" t="s">
        <v>18</v>
      </c>
      <c r="F4600" t="s">
        <v>24</v>
      </c>
      <c r="G4600">
        <v>12</v>
      </c>
      <c r="H4600">
        <v>455000</v>
      </c>
      <c r="I4600" t="s">
        <v>25</v>
      </c>
      <c r="J4600">
        <f t="shared" si="216"/>
        <v>1</v>
      </c>
      <c r="K4600" t="str">
        <f t="shared" si="217"/>
        <v>MMBtu</v>
      </c>
      <c r="L4600" s="3">
        <f t="shared" si="218"/>
        <v>455000</v>
      </c>
    </row>
    <row r="4601" spans="1:12" x14ac:dyDescent="0.25">
      <c r="A4601" t="s">
        <v>338</v>
      </c>
      <c r="B4601" t="s">
        <v>21</v>
      </c>
      <c r="C4601" t="s">
        <v>22</v>
      </c>
      <c r="D4601" t="s">
        <v>23</v>
      </c>
      <c r="E4601" t="s">
        <v>16</v>
      </c>
      <c r="F4601" t="s">
        <v>33</v>
      </c>
      <c r="G4601">
        <v>43</v>
      </c>
      <c r="H4601">
        <v>503000</v>
      </c>
      <c r="I4601" t="s">
        <v>25</v>
      </c>
      <c r="J4601">
        <f t="shared" si="216"/>
        <v>1</v>
      </c>
      <c r="K4601" t="str">
        <f t="shared" si="217"/>
        <v>MMBtu</v>
      </c>
      <c r="L4601" s="3">
        <f t="shared" si="218"/>
        <v>503000</v>
      </c>
    </row>
    <row r="4602" spans="1:12" x14ac:dyDescent="0.25">
      <c r="A4602" t="s">
        <v>338</v>
      </c>
      <c r="B4602" t="s">
        <v>21</v>
      </c>
      <c r="C4602" t="s">
        <v>22</v>
      </c>
      <c r="D4602" t="s">
        <v>23</v>
      </c>
      <c r="E4602" t="s">
        <v>18</v>
      </c>
      <c r="F4602" t="s">
        <v>33</v>
      </c>
      <c r="G4602">
        <v>46</v>
      </c>
      <c r="H4602">
        <v>565324</v>
      </c>
      <c r="I4602" t="s">
        <v>25</v>
      </c>
      <c r="J4602">
        <f t="shared" si="216"/>
        <v>1</v>
      </c>
      <c r="K4602" t="str">
        <f t="shared" si="217"/>
        <v>MMBtu</v>
      </c>
      <c r="L4602" s="3">
        <f t="shared" si="218"/>
        <v>565324</v>
      </c>
    </row>
    <row r="4603" spans="1:12" x14ac:dyDescent="0.25">
      <c r="A4603" t="s">
        <v>338</v>
      </c>
      <c r="B4603" t="s">
        <v>21</v>
      </c>
      <c r="C4603" t="s">
        <v>22</v>
      </c>
      <c r="D4603" t="s">
        <v>23</v>
      </c>
      <c r="E4603" t="s">
        <v>17</v>
      </c>
      <c r="F4603" t="s">
        <v>24</v>
      </c>
      <c r="G4603">
        <v>38</v>
      </c>
      <c r="H4603">
        <v>611026</v>
      </c>
      <c r="I4603" t="s">
        <v>25</v>
      </c>
      <c r="J4603">
        <f t="shared" si="216"/>
        <v>1</v>
      </c>
      <c r="K4603" t="str">
        <f t="shared" si="217"/>
        <v>MMBtu</v>
      </c>
      <c r="L4603" s="3">
        <f t="shared" si="218"/>
        <v>611026</v>
      </c>
    </row>
    <row r="4604" spans="1:12" x14ac:dyDescent="0.25">
      <c r="A4604" t="s">
        <v>338</v>
      </c>
      <c r="B4604" t="s">
        <v>21</v>
      </c>
      <c r="C4604" t="s">
        <v>22</v>
      </c>
      <c r="D4604" t="s">
        <v>23</v>
      </c>
      <c r="E4604" t="s">
        <v>13</v>
      </c>
      <c r="F4604" t="s">
        <v>33</v>
      </c>
      <c r="G4604">
        <v>40</v>
      </c>
      <c r="H4604">
        <v>771900</v>
      </c>
      <c r="I4604" t="s">
        <v>25</v>
      </c>
      <c r="J4604">
        <f t="shared" si="216"/>
        <v>1</v>
      </c>
      <c r="K4604" t="str">
        <f t="shared" si="217"/>
        <v>MMBtu</v>
      </c>
      <c r="L4604" s="3">
        <f t="shared" si="218"/>
        <v>771900</v>
      </c>
    </row>
    <row r="4605" spans="1:12" x14ac:dyDescent="0.25">
      <c r="A4605" t="s">
        <v>338</v>
      </c>
      <c r="B4605" t="s">
        <v>21</v>
      </c>
      <c r="C4605" t="s">
        <v>22</v>
      </c>
      <c r="D4605" t="s">
        <v>23</v>
      </c>
      <c r="E4605" t="s">
        <v>17</v>
      </c>
      <c r="F4605" t="s">
        <v>35</v>
      </c>
      <c r="G4605">
        <v>29</v>
      </c>
      <c r="H4605">
        <v>1155000</v>
      </c>
      <c r="I4605" t="s">
        <v>25</v>
      </c>
      <c r="J4605">
        <f t="shared" si="216"/>
        <v>1</v>
      </c>
      <c r="K4605" t="str">
        <f t="shared" si="217"/>
        <v>MMBtu</v>
      </c>
      <c r="L4605" s="3">
        <f t="shared" si="218"/>
        <v>1155000</v>
      </c>
    </row>
    <row r="4606" spans="1:12" x14ac:dyDescent="0.25">
      <c r="A4606" t="s">
        <v>338</v>
      </c>
      <c r="B4606" t="s">
        <v>21</v>
      </c>
      <c r="C4606" t="s">
        <v>22</v>
      </c>
      <c r="D4606" t="s">
        <v>23</v>
      </c>
      <c r="E4606" t="s">
        <v>19</v>
      </c>
      <c r="F4606" t="s">
        <v>35</v>
      </c>
      <c r="G4606">
        <v>49</v>
      </c>
      <c r="H4606">
        <v>1218000</v>
      </c>
      <c r="I4606" t="s">
        <v>25</v>
      </c>
      <c r="J4606">
        <f t="shared" si="216"/>
        <v>1</v>
      </c>
      <c r="K4606" t="str">
        <f t="shared" si="217"/>
        <v>MMBtu</v>
      </c>
      <c r="L4606" s="3">
        <f t="shared" si="218"/>
        <v>1218000</v>
      </c>
    </row>
    <row r="4607" spans="1:12" x14ac:dyDescent="0.25">
      <c r="A4607" t="s">
        <v>338</v>
      </c>
      <c r="B4607" t="s">
        <v>21</v>
      </c>
      <c r="C4607" t="s">
        <v>22</v>
      </c>
      <c r="D4607" t="s">
        <v>23</v>
      </c>
      <c r="E4607" t="s">
        <v>13</v>
      </c>
      <c r="F4607" t="s">
        <v>37</v>
      </c>
      <c r="G4607">
        <v>28</v>
      </c>
      <c r="H4607">
        <v>1315000</v>
      </c>
      <c r="I4607" t="s">
        <v>25</v>
      </c>
      <c r="J4607">
        <f t="shared" si="216"/>
        <v>1</v>
      </c>
      <c r="K4607" t="str">
        <f t="shared" si="217"/>
        <v>MMBtu</v>
      </c>
      <c r="L4607" s="3">
        <f t="shared" si="218"/>
        <v>1315000</v>
      </c>
    </row>
    <row r="4608" spans="1:12" x14ac:dyDescent="0.25">
      <c r="A4608" t="s">
        <v>338</v>
      </c>
      <c r="B4608" t="s">
        <v>21</v>
      </c>
      <c r="C4608" t="s">
        <v>22</v>
      </c>
      <c r="D4608" t="s">
        <v>23</v>
      </c>
      <c r="E4608" t="s">
        <v>15</v>
      </c>
      <c r="F4608" t="s">
        <v>33</v>
      </c>
      <c r="G4608">
        <v>56</v>
      </c>
      <c r="H4608">
        <v>1424339</v>
      </c>
      <c r="I4608" t="s">
        <v>25</v>
      </c>
      <c r="J4608">
        <f t="shared" si="216"/>
        <v>1</v>
      </c>
      <c r="K4608" t="str">
        <f t="shared" si="217"/>
        <v>MMBtu</v>
      </c>
      <c r="L4608" s="3">
        <f t="shared" si="218"/>
        <v>1424339</v>
      </c>
    </row>
    <row r="4609" spans="1:12" x14ac:dyDescent="0.25">
      <c r="A4609" t="s">
        <v>338</v>
      </c>
      <c r="B4609" t="s">
        <v>21</v>
      </c>
      <c r="C4609" t="s">
        <v>22</v>
      </c>
      <c r="D4609" t="s">
        <v>23</v>
      </c>
      <c r="E4609" t="s">
        <v>17</v>
      </c>
      <c r="F4609" t="s">
        <v>37</v>
      </c>
      <c r="G4609">
        <v>9</v>
      </c>
      <c r="H4609">
        <v>2159750</v>
      </c>
      <c r="I4609" t="s">
        <v>25</v>
      </c>
      <c r="J4609">
        <f t="shared" si="216"/>
        <v>1</v>
      </c>
      <c r="K4609" t="str">
        <f t="shared" si="217"/>
        <v>MMBtu</v>
      </c>
      <c r="L4609" s="3">
        <f t="shared" si="218"/>
        <v>2159750</v>
      </c>
    </row>
    <row r="4610" spans="1:12" x14ac:dyDescent="0.25">
      <c r="A4610" t="s">
        <v>338</v>
      </c>
      <c r="B4610" t="s">
        <v>21</v>
      </c>
      <c r="C4610" t="s">
        <v>22</v>
      </c>
      <c r="D4610" t="s">
        <v>23</v>
      </c>
      <c r="E4610" t="s">
        <v>17</v>
      </c>
      <c r="F4610" t="s">
        <v>33</v>
      </c>
      <c r="G4610">
        <v>81</v>
      </c>
      <c r="H4610">
        <v>2172150</v>
      </c>
      <c r="I4610" t="s">
        <v>25</v>
      </c>
      <c r="J4610">
        <f t="shared" si="216"/>
        <v>1</v>
      </c>
      <c r="K4610" t="str">
        <f t="shared" si="217"/>
        <v>MMBtu</v>
      </c>
      <c r="L4610" s="3">
        <f t="shared" si="218"/>
        <v>2172150</v>
      </c>
    </row>
    <row r="4611" spans="1:12" x14ac:dyDescent="0.25">
      <c r="A4611" t="s">
        <v>338</v>
      </c>
      <c r="B4611" t="s">
        <v>21</v>
      </c>
      <c r="C4611" t="s">
        <v>22</v>
      </c>
      <c r="D4611" t="s">
        <v>23</v>
      </c>
      <c r="E4611" t="s">
        <v>16</v>
      </c>
      <c r="F4611" t="s">
        <v>37</v>
      </c>
      <c r="G4611">
        <v>40</v>
      </c>
      <c r="H4611">
        <v>2610000</v>
      </c>
      <c r="I4611" t="s">
        <v>25</v>
      </c>
      <c r="J4611">
        <f t="shared" si="216"/>
        <v>1</v>
      </c>
      <c r="K4611" t="str">
        <f t="shared" si="217"/>
        <v>MMBtu</v>
      </c>
      <c r="L4611" s="3">
        <f t="shared" si="218"/>
        <v>2610000</v>
      </c>
    </row>
    <row r="4612" spans="1:12" x14ac:dyDescent="0.25">
      <c r="A4612" t="s">
        <v>338</v>
      </c>
      <c r="B4612" t="s">
        <v>21</v>
      </c>
      <c r="C4612" t="s">
        <v>22</v>
      </c>
      <c r="D4612" t="s">
        <v>23</v>
      </c>
      <c r="E4612" t="s">
        <v>18</v>
      </c>
      <c r="F4612" t="s">
        <v>37</v>
      </c>
      <c r="G4612">
        <v>77</v>
      </c>
      <c r="H4612">
        <v>3323000</v>
      </c>
      <c r="I4612" t="s">
        <v>25</v>
      </c>
      <c r="J4612">
        <f t="shared" si="216"/>
        <v>1</v>
      </c>
      <c r="K4612" t="str">
        <f t="shared" si="217"/>
        <v>MMBtu</v>
      </c>
      <c r="L4612" s="3">
        <f t="shared" si="218"/>
        <v>3323000</v>
      </c>
    </row>
    <row r="4613" spans="1:12" x14ac:dyDescent="0.25">
      <c r="A4613" t="s">
        <v>130</v>
      </c>
      <c r="B4613" t="s">
        <v>21</v>
      </c>
      <c r="C4613" t="s">
        <v>11</v>
      </c>
      <c r="D4613" t="s">
        <v>23</v>
      </c>
      <c r="E4613" t="s">
        <v>19</v>
      </c>
      <c r="F4613" t="s">
        <v>24</v>
      </c>
      <c r="G4613">
        <v>24</v>
      </c>
      <c r="H4613">
        <v>8605</v>
      </c>
      <c r="I4613" t="s">
        <v>14</v>
      </c>
      <c r="J4613">
        <f t="shared" si="216"/>
        <v>1</v>
      </c>
      <c r="K4613" t="str">
        <f t="shared" si="217"/>
        <v>MWh</v>
      </c>
      <c r="L4613" s="3">
        <f t="shared" si="218"/>
        <v>8605</v>
      </c>
    </row>
    <row r="4614" spans="1:12" x14ac:dyDescent="0.25">
      <c r="A4614" t="s">
        <v>130</v>
      </c>
      <c r="B4614" t="s">
        <v>21</v>
      </c>
      <c r="C4614" t="s">
        <v>11</v>
      </c>
      <c r="D4614" t="s">
        <v>23</v>
      </c>
      <c r="E4614" t="s">
        <v>17</v>
      </c>
      <c r="F4614" t="s">
        <v>24</v>
      </c>
      <c r="G4614">
        <v>119</v>
      </c>
      <c r="H4614">
        <v>46680</v>
      </c>
      <c r="I4614" t="s">
        <v>14</v>
      </c>
      <c r="J4614">
        <f t="shared" si="216"/>
        <v>1</v>
      </c>
      <c r="K4614" t="str">
        <f t="shared" si="217"/>
        <v>MWh</v>
      </c>
      <c r="L4614" s="3">
        <f t="shared" si="218"/>
        <v>46680</v>
      </c>
    </row>
    <row r="4615" spans="1:12" x14ac:dyDescent="0.25">
      <c r="A4615" t="s">
        <v>130</v>
      </c>
      <c r="B4615" t="s">
        <v>21</v>
      </c>
      <c r="C4615" t="s">
        <v>11</v>
      </c>
      <c r="D4615" t="s">
        <v>23</v>
      </c>
      <c r="E4615" t="s">
        <v>18</v>
      </c>
      <c r="F4615" t="s">
        <v>24</v>
      </c>
      <c r="G4615">
        <v>38</v>
      </c>
      <c r="H4615">
        <v>47851</v>
      </c>
      <c r="I4615" t="s">
        <v>14</v>
      </c>
      <c r="J4615">
        <f t="shared" si="216"/>
        <v>1</v>
      </c>
      <c r="K4615" t="str">
        <f t="shared" si="217"/>
        <v>MWh</v>
      </c>
      <c r="L4615" s="3">
        <f t="shared" si="218"/>
        <v>47851</v>
      </c>
    </row>
    <row r="4616" spans="1:12" x14ac:dyDescent="0.25">
      <c r="A4616" t="s">
        <v>130</v>
      </c>
      <c r="B4616" t="s">
        <v>21</v>
      </c>
      <c r="C4616" t="s">
        <v>11</v>
      </c>
      <c r="D4616" t="s">
        <v>23</v>
      </c>
      <c r="E4616" t="s">
        <v>13</v>
      </c>
      <c r="F4616" t="s">
        <v>24</v>
      </c>
      <c r="G4616">
        <v>51</v>
      </c>
      <c r="H4616">
        <v>61197</v>
      </c>
      <c r="I4616" t="s">
        <v>14</v>
      </c>
      <c r="J4616">
        <f t="shared" si="216"/>
        <v>1</v>
      </c>
      <c r="K4616" t="str">
        <f t="shared" si="217"/>
        <v>MWh</v>
      </c>
      <c r="L4616" s="3">
        <f t="shared" si="218"/>
        <v>61197</v>
      </c>
    </row>
    <row r="4617" spans="1:12" x14ac:dyDescent="0.25">
      <c r="A4617" t="s">
        <v>130</v>
      </c>
      <c r="B4617" t="s">
        <v>21</v>
      </c>
      <c r="C4617" t="s">
        <v>11</v>
      </c>
      <c r="D4617" t="s">
        <v>23</v>
      </c>
      <c r="E4617" t="s">
        <v>15</v>
      </c>
      <c r="F4617" t="s">
        <v>24</v>
      </c>
      <c r="G4617">
        <v>146</v>
      </c>
      <c r="H4617">
        <v>84526</v>
      </c>
      <c r="I4617" t="s">
        <v>14</v>
      </c>
      <c r="J4617">
        <f t="shared" si="216"/>
        <v>1</v>
      </c>
      <c r="K4617" t="str">
        <f t="shared" si="217"/>
        <v>MWh</v>
      </c>
      <c r="L4617" s="3">
        <f t="shared" si="218"/>
        <v>84526</v>
      </c>
    </row>
    <row r="4618" spans="1:12" x14ac:dyDescent="0.25">
      <c r="A4618" t="s">
        <v>339</v>
      </c>
      <c r="B4618" t="s">
        <v>26</v>
      </c>
      <c r="C4618" t="s">
        <v>22</v>
      </c>
      <c r="D4618" t="s">
        <v>23</v>
      </c>
      <c r="E4618" t="s">
        <v>17</v>
      </c>
      <c r="F4618" t="s">
        <v>34</v>
      </c>
      <c r="G4618">
        <v>1</v>
      </c>
      <c r="H4618">
        <v>155000</v>
      </c>
      <c r="I4618" t="s">
        <v>25</v>
      </c>
      <c r="J4618">
        <f t="shared" si="216"/>
        <v>1</v>
      </c>
      <c r="K4618" t="str">
        <f t="shared" si="217"/>
        <v>MMBtu</v>
      </c>
      <c r="L4618" s="3">
        <f t="shared" si="218"/>
        <v>155000</v>
      </c>
    </row>
    <row r="4619" spans="1:12" x14ac:dyDescent="0.25">
      <c r="A4619" t="s">
        <v>339</v>
      </c>
      <c r="B4619" t="s">
        <v>26</v>
      </c>
      <c r="C4619" t="s">
        <v>22</v>
      </c>
      <c r="D4619" t="s">
        <v>23</v>
      </c>
      <c r="E4619" t="s">
        <v>19</v>
      </c>
      <c r="F4619" t="s">
        <v>28</v>
      </c>
      <c r="G4619">
        <v>3</v>
      </c>
      <c r="H4619">
        <v>450000</v>
      </c>
      <c r="I4619" t="s">
        <v>29</v>
      </c>
      <c r="J4619">
        <f t="shared" si="216"/>
        <v>1.0542</v>
      </c>
      <c r="K4619" t="str">
        <f t="shared" si="217"/>
        <v>MMBtu</v>
      </c>
      <c r="L4619" s="3">
        <f t="shared" si="218"/>
        <v>474390</v>
      </c>
    </row>
    <row r="4620" spans="1:12" x14ac:dyDescent="0.25">
      <c r="A4620" t="s">
        <v>339</v>
      </c>
      <c r="B4620" t="s">
        <v>26</v>
      </c>
      <c r="C4620" t="s">
        <v>22</v>
      </c>
      <c r="D4620" t="s">
        <v>23</v>
      </c>
      <c r="E4620" t="s">
        <v>27</v>
      </c>
      <c r="F4620" t="s">
        <v>31</v>
      </c>
      <c r="G4620">
        <v>18</v>
      </c>
      <c r="H4620">
        <v>930000</v>
      </c>
      <c r="I4620" t="s">
        <v>29</v>
      </c>
      <c r="J4620">
        <f t="shared" si="216"/>
        <v>1.0542</v>
      </c>
      <c r="K4620" t="str">
        <f t="shared" si="217"/>
        <v>MMBtu</v>
      </c>
      <c r="L4620" s="3">
        <f t="shared" si="218"/>
        <v>980406</v>
      </c>
    </row>
    <row r="4621" spans="1:12" x14ac:dyDescent="0.25">
      <c r="A4621" t="s">
        <v>339</v>
      </c>
      <c r="B4621" t="s">
        <v>26</v>
      </c>
      <c r="C4621" t="s">
        <v>22</v>
      </c>
      <c r="D4621" t="s">
        <v>23</v>
      </c>
      <c r="E4621" t="s">
        <v>13</v>
      </c>
      <c r="F4621" t="s">
        <v>28</v>
      </c>
      <c r="G4621">
        <v>10</v>
      </c>
      <c r="H4621">
        <v>1510000</v>
      </c>
      <c r="I4621" t="s">
        <v>29</v>
      </c>
      <c r="J4621">
        <f t="shared" si="216"/>
        <v>1.0542</v>
      </c>
      <c r="K4621" t="str">
        <f t="shared" si="217"/>
        <v>MMBtu</v>
      </c>
      <c r="L4621" s="3">
        <f t="shared" si="218"/>
        <v>1591842</v>
      </c>
    </row>
    <row r="4622" spans="1:12" x14ac:dyDescent="0.25">
      <c r="A4622" t="s">
        <v>339</v>
      </c>
      <c r="B4622" t="s">
        <v>26</v>
      </c>
      <c r="C4622" t="s">
        <v>22</v>
      </c>
      <c r="D4622" t="s">
        <v>23</v>
      </c>
      <c r="E4622" t="s">
        <v>17</v>
      </c>
      <c r="F4622" t="s">
        <v>28</v>
      </c>
      <c r="G4622">
        <v>7</v>
      </c>
      <c r="H4622">
        <v>1540000</v>
      </c>
      <c r="I4622" t="s">
        <v>29</v>
      </c>
      <c r="J4622">
        <f t="shared" si="216"/>
        <v>1.0542</v>
      </c>
      <c r="K4622" t="str">
        <f t="shared" si="217"/>
        <v>MMBtu</v>
      </c>
      <c r="L4622" s="3">
        <f t="shared" si="218"/>
        <v>1623468</v>
      </c>
    </row>
    <row r="4623" spans="1:12" x14ac:dyDescent="0.25">
      <c r="A4623" t="s">
        <v>339</v>
      </c>
      <c r="B4623" t="s">
        <v>26</v>
      </c>
      <c r="C4623" t="s">
        <v>22</v>
      </c>
      <c r="D4623" t="s">
        <v>23</v>
      </c>
      <c r="E4623" t="s">
        <v>15</v>
      </c>
      <c r="F4623" t="s">
        <v>28</v>
      </c>
      <c r="G4623">
        <v>14</v>
      </c>
      <c r="H4623">
        <v>2140000</v>
      </c>
      <c r="I4623" t="s">
        <v>29</v>
      </c>
      <c r="J4623">
        <f t="shared" si="216"/>
        <v>1.0542</v>
      </c>
      <c r="K4623" t="str">
        <f t="shared" si="217"/>
        <v>MMBtu</v>
      </c>
      <c r="L4623" s="3">
        <f t="shared" si="218"/>
        <v>2255988</v>
      </c>
    </row>
    <row r="4624" spans="1:12" x14ac:dyDescent="0.25">
      <c r="A4624" t="s">
        <v>339</v>
      </c>
      <c r="B4624" t="s">
        <v>26</v>
      </c>
      <c r="C4624" t="s">
        <v>22</v>
      </c>
      <c r="D4624" t="s">
        <v>12</v>
      </c>
      <c r="E4624" t="s">
        <v>17</v>
      </c>
      <c r="F4624" t="s">
        <v>28</v>
      </c>
      <c r="G4624">
        <v>7</v>
      </c>
      <c r="H4624">
        <v>2430000</v>
      </c>
      <c r="I4624" t="s">
        <v>25</v>
      </c>
      <c r="J4624">
        <f t="shared" si="216"/>
        <v>1</v>
      </c>
      <c r="K4624" t="str">
        <f t="shared" si="217"/>
        <v>MMBtu</v>
      </c>
      <c r="L4624" s="3">
        <f t="shared" si="218"/>
        <v>2430000</v>
      </c>
    </row>
    <row r="4625" spans="1:12" x14ac:dyDescent="0.25">
      <c r="A4625" t="s">
        <v>339</v>
      </c>
      <c r="B4625" t="s">
        <v>26</v>
      </c>
      <c r="C4625" t="s">
        <v>22</v>
      </c>
      <c r="D4625" t="s">
        <v>23</v>
      </c>
      <c r="E4625" t="s">
        <v>16</v>
      </c>
      <c r="F4625" t="s">
        <v>28</v>
      </c>
      <c r="G4625">
        <v>12</v>
      </c>
      <c r="H4625">
        <v>2311102</v>
      </c>
      <c r="I4625" t="s">
        <v>29</v>
      </c>
      <c r="J4625">
        <f t="shared" si="216"/>
        <v>1.0542</v>
      </c>
      <c r="K4625" t="str">
        <f t="shared" si="217"/>
        <v>MMBtu</v>
      </c>
      <c r="L4625" s="3">
        <f t="shared" si="218"/>
        <v>2436363.7283999999</v>
      </c>
    </row>
    <row r="4626" spans="1:12" x14ac:dyDescent="0.25">
      <c r="A4626" t="s">
        <v>339</v>
      </c>
      <c r="B4626" t="s">
        <v>26</v>
      </c>
      <c r="C4626" t="s">
        <v>22</v>
      </c>
      <c r="D4626" t="s">
        <v>20</v>
      </c>
      <c r="E4626" t="s">
        <v>15</v>
      </c>
      <c r="F4626" t="s">
        <v>31</v>
      </c>
      <c r="G4626">
        <v>3</v>
      </c>
      <c r="H4626">
        <v>2565000</v>
      </c>
      <c r="I4626" t="s">
        <v>29</v>
      </c>
      <c r="J4626">
        <f t="shared" si="216"/>
        <v>1.0542</v>
      </c>
      <c r="K4626" t="str">
        <f t="shared" si="217"/>
        <v>MMBtu</v>
      </c>
      <c r="L4626" s="3">
        <f t="shared" si="218"/>
        <v>2704023</v>
      </c>
    </row>
    <row r="4627" spans="1:12" x14ac:dyDescent="0.25">
      <c r="A4627" t="s">
        <v>339</v>
      </c>
      <c r="B4627" t="s">
        <v>26</v>
      </c>
      <c r="C4627" t="s">
        <v>22</v>
      </c>
      <c r="D4627" t="s">
        <v>12</v>
      </c>
      <c r="E4627" t="s">
        <v>16</v>
      </c>
      <c r="F4627" t="s">
        <v>28</v>
      </c>
      <c r="G4627">
        <v>4</v>
      </c>
      <c r="H4627">
        <v>2642500</v>
      </c>
      <c r="I4627" t="s">
        <v>29</v>
      </c>
      <c r="J4627">
        <f t="shared" si="216"/>
        <v>1.0542</v>
      </c>
      <c r="K4627" t="str">
        <f t="shared" si="217"/>
        <v>MMBtu</v>
      </c>
      <c r="L4627" s="3">
        <f t="shared" si="218"/>
        <v>2785723.5</v>
      </c>
    </row>
    <row r="4628" spans="1:12" x14ac:dyDescent="0.25">
      <c r="A4628" t="s">
        <v>339</v>
      </c>
      <c r="B4628" t="s">
        <v>26</v>
      </c>
      <c r="C4628" t="s">
        <v>22</v>
      </c>
      <c r="D4628" t="s">
        <v>23</v>
      </c>
      <c r="E4628" t="s">
        <v>30</v>
      </c>
      <c r="F4628" t="s">
        <v>28</v>
      </c>
      <c r="G4628">
        <v>16</v>
      </c>
      <c r="H4628">
        <v>3222362</v>
      </c>
      <c r="I4628" t="s">
        <v>29</v>
      </c>
      <c r="J4628">
        <f t="shared" si="216"/>
        <v>1.0542</v>
      </c>
      <c r="K4628" t="str">
        <f t="shared" si="217"/>
        <v>MMBtu</v>
      </c>
      <c r="L4628" s="3">
        <f t="shared" si="218"/>
        <v>3397014.0204000003</v>
      </c>
    </row>
    <row r="4629" spans="1:12" x14ac:dyDescent="0.25">
      <c r="A4629" t="s">
        <v>339</v>
      </c>
      <c r="B4629" t="s">
        <v>26</v>
      </c>
      <c r="C4629" t="s">
        <v>22</v>
      </c>
      <c r="D4629" t="s">
        <v>12</v>
      </c>
      <c r="E4629" t="s">
        <v>18</v>
      </c>
      <c r="F4629" t="s">
        <v>28</v>
      </c>
      <c r="G4629">
        <v>6</v>
      </c>
      <c r="H4629">
        <v>3751000</v>
      </c>
      <c r="I4629" t="s">
        <v>29</v>
      </c>
      <c r="J4629">
        <f t="shared" si="216"/>
        <v>1.0542</v>
      </c>
      <c r="K4629" t="str">
        <f t="shared" si="217"/>
        <v>MMBtu</v>
      </c>
      <c r="L4629" s="3">
        <f t="shared" si="218"/>
        <v>3954304.2</v>
      </c>
    </row>
    <row r="4630" spans="1:12" x14ac:dyDescent="0.25">
      <c r="A4630" t="s">
        <v>339</v>
      </c>
      <c r="B4630" t="s">
        <v>26</v>
      </c>
      <c r="C4630" t="s">
        <v>22</v>
      </c>
      <c r="D4630" t="s">
        <v>12</v>
      </c>
      <c r="E4630" t="s">
        <v>30</v>
      </c>
      <c r="F4630" t="s">
        <v>28</v>
      </c>
      <c r="G4630">
        <v>7</v>
      </c>
      <c r="H4630">
        <v>4265000</v>
      </c>
      <c r="I4630" t="s">
        <v>25</v>
      </c>
      <c r="J4630">
        <f t="shared" si="216"/>
        <v>1</v>
      </c>
      <c r="K4630" t="str">
        <f t="shared" si="217"/>
        <v>MMBtu</v>
      </c>
      <c r="L4630" s="3">
        <f t="shared" si="218"/>
        <v>4265000</v>
      </c>
    </row>
    <row r="4631" spans="1:12" x14ac:dyDescent="0.25">
      <c r="A4631" t="s">
        <v>339</v>
      </c>
      <c r="B4631" t="s">
        <v>26</v>
      </c>
      <c r="C4631" t="s">
        <v>22</v>
      </c>
      <c r="D4631" t="s">
        <v>12</v>
      </c>
      <c r="E4631" t="s">
        <v>27</v>
      </c>
      <c r="F4631" t="s">
        <v>28</v>
      </c>
      <c r="G4631">
        <v>14</v>
      </c>
      <c r="H4631">
        <v>5645000</v>
      </c>
      <c r="I4631" t="s">
        <v>25</v>
      </c>
      <c r="J4631">
        <f t="shared" si="216"/>
        <v>1</v>
      </c>
      <c r="K4631" t="str">
        <f t="shared" si="217"/>
        <v>MMBtu</v>
      </c>
      <c r="L4631" s="3">
        <f t="shared" si="218"/>
        <v>5645000</v>
      </c>
    </row>
    <row r="4632" spans="1:12" x14ac:dyDescent="0.25">
      <c r="A4632" t="s">
        <v>339</v>
      </c>
      <c r="B4632" t="s">
        <v>26</v>
      </c>
      <c r="C4632" t="s">
        <v>22</v>
      </c>
      <c r="D4632" t="s">
        <v>12</v>
      </c>
      <c r="E4632" t="s">
        <v>13</v>
      </c>
      <c r="F4632" t="s">
        <v>28</v>
      </c>
      <c r="G4632">
        <v>10</v>
      </c>
      <c r="H4632">
        <v>6210800</v>
      </c>
      <c r="I4632" t="s">
        <v>25</v>
      </c>
      <c r="J4632">
        <f t="shared" si="216"/>
        <v>1</v>
      </c>
      <c r="K4632" t="str">
        <f t="shared" si="217"/>
        <v>MMBtu</v>
      </c>
      <c r="L4632" s="3">
        <f t="shared" si="218"/>
        <v>6210800</v>
      </c>
    </row>
    <row r="4633" spans="1:12" x14ac:dyDescent="0.25">
      <c r="A4633" t="s">
        <v>339</v>
      </c>
      <c r="B4633" t="s">
        <v>26</v>
      </c>
      <c r="C4633" t="s">
        <v>22</v>
      </c>
      <c r="D4633" t="s">
        <v>12</v>
      </c>
      <c r="E4633" t="s">
        <v>15</v>
      </c>
      <c r="F4633" t="s">
        <v>28</v>
      </c>
      <c r="G4633">
        <v>11</v>
      </c>
      <c r="H4633">
        <v>6473000</v>
      </c>
      <c r="I4633" t="s">
        <v>25</v>
      </c>
      <c r="J4633">
        <f t="shared" si="216"/>
        <v>1</v>
      </c>
      <c r="K4633" t="str">
        <f t="shared" si="217"/>
        <v>MMBtu</v>
      </c>
      <c r="L4633" s="3">
        <f t="shared" si="218"/>
        <v>6473000</v>
      </c>
    </row>
    <row r="4634" spans="1:12" x14ac:dyDescent="0.25">
      <c r="A4634" t="s">
        <v>339</v>
      </c>
      <c r="B4634" t="s">
        <v>26</v>
      </c>
      <c r="C4634" t="s">
        <v>22</v>
      </c>
      <c r="D4634" t="s">
        <v>23</v>
      </c>
      <c r="E4634" t="s">
        <v>27</v>
      </c>
      <c r="F4634" t="s">
        <v>28</v>
      </c>
      <c r="G4634">
        <v>8</v>
      </c>
      <c r="H4634">
        <v>6392760</v>
      </c>
      <c r="I4634" t="s">
        <v>29</v>
      </c>
      <c r="J4634">
        <f t="shared" si="216"/>
        <v>1.0542</v>
      </c>
      <c r="K4634" t="str">
        <f t="shared" si="217"/>
        <v>MMBtu</v>
      </c>
      <c r="L4634" s="3">
        <f t="shared" si="218"/>
        <v>6739247.5920000002</v>
      </c>
    </row>
    <row r="4635" spans="1:12" x14ac:dyDescent="0.25">
      <c r="A4635" t="s">
        <v>339</v>
      </c>
      <c r="B4635" t="s">
        <v>26</v>
      </c>
      <c r="C4635" t="s">
        <v>22</v>
      </c>
      <c r="D4635" t="s">
        <v>12</v>
      </c>
      <c r="E4635" t="s">
        <v>19</v>
      </c>
      <c r="F4635" t="s">
        <v>28</v>
      </c>
      <c r="G4635">
        <v>9</v>
      </c>
      <c r="H4635">
        <v>7460000</v>
      </c>
      <c r="I4635" t="s">
        <v>25</v>
      </c>
      <c r="J4635">
        <f t="shared" si="216"/>
        <v>1</v>
      </c>
      <c r="K4635" t="str">
        <f t="shared" si="217"/>
        <v>MMBtu</v>
      </c>
      <c r="L4635" s="3">
        <f t="shared" si="218"/>
        <v>7460000</v>
      </c>
    </row>
    <row r="4636" spans="1:12" x14ac:dyDescent="0.25">
      <c r="A4636" t="s">
        <v>339</v>
      </c>
      <c r="B4636" t="s">
        <v>26</v>
      </c>
      <c r="C4636" t="s">
        <v>22</v>
      </c>
      <c r="D4636" t="s">
        <v>23</v>
      </c>
      <c r="E4636" t="s">
        <v>18</v>
      </c>
      <c r="F4636" t="s">
        <v>28</v>
      </c>
      <c r="G4636">
        <v>36</v>
      </c>
      <c r="H4636">
        <v>8055000</v>
      </c>
      <c r="I4636" t="s">
        <v>29</v>
      </c>
      <c r="J4636">
        <f t="shared" si="216"/>
        <v>1.0542</v>
      </c>
      <c r="K4636" t="str">
        <f t="shared" si="217"/>
        <v>MMBtu</v>
      </c>
      <c r="L4636" s="3">
        <f t="shared" si="218"/>
        <v>8491581</v>
      </c>
    </row>
    <row r="4637" spans="1:12" x14ac:dyDescent="0.25">
      <c r="A4637" t="s">
        <v>339</v>
      </c>
      <c r="B4637" t="s">
        <v>26</v>
      </c>
      <c r="C4637" t="s">
        <v>22</v>
      </c>
      <c r="D4637" t="s">
        <v>12</v>
      </c>
      <c r="E4637" t="s">
        <v>30</v>
      </c>
      <c r="F4637" t="s">
        <v>28</v>
      </c>
      <c r="G4637">
        <v>11</v>
      </c>
      <c r="H4637">
        <v>8287500</v>
      </c>
      <c r="I4637" t="s">
        <v>29</v>
      </c>
      <c r="J4637">
        <f t="shared" ref="J4637:J4700" si="219">IF(I4637="GJ",1.0542,1)</f>
        <v>1.0542</v>
      </c>
      <c r="K4637" t="str">
        <f t="shared" ref="K4637:K4700" si="220">IF(I4637="GJ","MMBtu",I4637)</f>
        <v>MMBtu</v>
      </c>
      <c r="L4637" s="3">
        <f t="shared" ref="L4637:L4700" si="221">H4637*J4637</f>
        <v>8736682.5</v>
      </c>
    </row>
    <row r="4638" spans="1:12" x14ac:dyDescent="0.25">
      <c r="A4638" t="s">
        <v>339</v>
      </c>
      <c r="B4638" t="s">
        <v>26</v>
      </c>
      <c r="C4638" t="s">
        <v>22</v>
      </c>
      <c r="D4638" t="s">
        <v>12</v>
      </c>
      <c r="E4638" t="s">
        <v>27</v>
      </c>
      <c r="F4638" t="s">
        <v>28</v>
      </c>
      <c r="G4638">
        <v>9</v>
      </c>
      <c r="H4638">
        <v>8465000</v>
      </c>
      <c r="I4638" t="s">
        <v>29</v>
      </c>
      <c r="J4638">
        <f t="shared" si="219"/>
        <v>1.0542</v>
      </c>
      <c r="K4638" t="str">
        <f t="shared" si="220"/>
        <v>MMBtu</v>
      </c>
      <c r="L4638" s="3">
        <f t="shared" si="221"/>
        <v>8923803</v>
      </c>
    </row>
    <row r="4639" spans="1:12" x14ac:dyDescent="0.25">
      <c r="A4639" t="s">
        <v>339</v>
      </c>
      <c r="B4639" t="s">
        <v>26</v>
      </c>
      <c r="C4639" t="s">
        <v>22</v>
      </c>
      <c r="D4639" t="s">
        <v>12</v>
      </c>
      <c r="E4639" t="s">
        <v>16</v>
      </c>
      <c r="F4639" t="s">
        <v>28</v>
      </c>
      <c r="G4639">
        <v>11</v>
      </c>
      <c r="H4639">
        <v>8965000</v>
      </c>
      <c r="I4639" t="s">
        <v>25</v>
      </c>
      <c r="J4639">
        <f t="shared" si="219"/>
        <v>1</v>
      </c>
      <c r="K4639" t="str">
        <f t="shared" si="220"/>
        <v>MMBtu</v>
      </c>
      <c r="L4639" s="3">
        <f t="shared" si="221"/>
        <v>8965000</v>
      </c>
    </row>
    <row r="4640" spans="1:12" x14ac:dyDescent="0.25">
      <c r="A4640" t="s">
        <v>339</v>
      </c>
      <c r="B4640" t="s">
        <v>26</v>
      </c>
      <c r="C4640" t="s">
        <v>22</v>
      </c>
      <c r="D4640" t="s">
        <v>12</v>
      </c>
      <c r="E4640" t="s">
        <v>18</v>
      </c>
      <c r="F4640" t="s">
        <v>28</v>
      </c>
      <c r="G4640">
        <v>12</v>
      </c>
      <c r="H4640">
        <v>11905000</v>
      </c>
      <c r="I4640" t="s">
        <v>25</v>
      </c>
      <c r="J4640">
        <f t="shared" si="219"/>
        <v>1</v>
      </c>
      <c r="K4640" t="str">
        <f t="shared" si="220"/>
        <v>MMBtu</v>
      </c>
      <c r="L4640" s="3">
        <f t="shared" si="221"/>
        <v>11905000</v>
      </c>
    </row>
    <row r="4641" spans="1:12" x14ac:dyDescent="0.25">
      <c r="A4641" t="s">
        <v>339</v>
      </c>
      <c r="B4641" t="s">
        <v>21</v>
      </c>
      <c r="C4641" t="s">
        <v>22</v>
      </c>
      <c r="D4641" t="s">
        <v>23</v>
      </c>
      <c r="E4641" t="s">
        <v>17</v>
      </c>
      <c r="F4641" t="s">
        <v>35</v>
      </c>
      <c r="G4641">
        <v>1</v>
      </c>
      <c r="H4641">
        <v>5000</v>
      </c>
      <c r="I4641" t="s">
        <v>25</v>
      </c>
      <c r="J4641">
        <f t="shared" si="219"/>
        <v>1</v>
      </c>
      <c r="K4641" t="str">
        <f t="shared" si="220"/>
        <v>MMBtu</v>
      </c>
      <c r="L4641" s="3">
        <f t="shared" si="221"/>
        <v>5000</v>
      </c>
    </row>
    <row r="4642" spans="1:12" x14ac:dyDescent="0.25">
      <c r="A4642" t="s">
        <v>339</v>
      </c>
      <c r="B4642" t="s">
        <v>21</v>
      </c>
      <c r="C4642" t="s">
        <v>22</v>
      </c>
      <c r="D4642" t="s">
        <v>23</v>
      </c>
      <c r="E4642" t="s">
        <v>19</v>
      </c>
      <c r="F4642" t="s">
        <v>24</v>
      </c>
      <c r="G4642">
        <v>4</v>
      </c>
      <c r="H4642">
        <v>20000</v>
      </c>
      <c r="I4642" t="s">
        <v>25</v>
      </c>
      <c r="J4642">
        <f t="shared" si="219"/>
        <v>1</v>
      </c>
      <c r="K4642" t="str">
        <f t="shared" si="220"/>
        <v>MMBtu</v>
      </c>
      <c r="L4642" s="3">
        <f t="shared" si="221"/>
        <v>20000</v>
      </c>
    </row>
    <row r="4643" spans="1:12" x14ac:dyDescent="0.25">
      <c r="A4643" t="s">
        <v>339</v>
      </c>
      <c r="B4643" t="s">
        <v>21</v>
      </c>
      <c r="C4643" t="s">
        <v>22</v>
      </c>
      <c r="D4643" t="s">
        <v>23</v>
      </c>
      <c r="E4643" t="s">
        <v>30</v>
      </c>
      <c r="F4643" t="s">
        <v>35</v>
      </c>
      <c r="G4643">
        <v>9</v>
      </c>
      <c r="H4643">
        <v>75000</v>
      </c>
      <c r="I4643" t="s">
        <v>25</v>
      </c>
      <c r="J4643">
        <f t="shared" si="219"/>
        <v>1</v>
      </c>
      <c r="K4643" t="str">
        <f t="shared" si="220"/>
        <v>MMBtu</v>
      </c>
      <c r="L4643" s="3">
        <f t="shared" si="221"/>
        <v>75000</v>
      </c>
    </row>
    <row r="4644" spans="1:12" x14ac:dyDescent="0.25">
      <c r="A4644" t="s">
        <v>339</v>
      </c>
      <c r="B4644" t="s">
        <v>21</v>
      </c>
      <c r="C4644" t="s">
        <v>22</v>
      </c>
      <c r="D4644" t="s">
        <v>12</v>
      </c>
      <c r="E4644" t="s">
        <v>27</v>
      </c>
      <c r="F4644" t="s">
        <v>37</v>
      </c>
      <c r="G4644">
        <v>3</v>
      </c>
      <c r="H4644">
        <v>195000</v>
      </c>
      <c r="I4644" t="s">
        <v>25</v>
      </c>
      <c r="J4644">
        <f t="shared" si="219"/>
        <v>1</v>
      </c>
      <c r="K4644" t="str">
        <f t="shared" si="220"/>
        <v>MMBtu</v>
      </c>
      <c r="L4644" s="3">
        <f t="shared" si="221"/>
        <v>195000</v>
      </c>
    </row>
    <row r="4645" spans="1:12" x14ac:dyDescent="0.25">
      <c r="A4645" t="s">
        <v>339</v>
      </c>
      <c r="B4645" t="s">
        <v>21</v>
      </c>
      <c r="C4645" t="s">
        <v>22</v>
      </c>
      <c r="D4645" t="s">
        <v>23</v>
      </c>
      <c r="E4645" t="s">
        <v>30</v>
      </c>
      <c r="F4645" t="s">
        <v>33</v>
      </c>
      <c r="G4645">
        <v>1</v>
      </c>
      <c r="H4645">
        <v>200000</v>
      </c>
      <c r="I4645" t="s">
        <v>25</v>
      </c>
      <c r="J4645">
        <f t="shared" si="219"/>
        <v>1</v>
      </c>
      <c r="K4645" t="str">
        <f t="shared" si="220"/>
        <v>MMBtu</v>
      </c>
      <c r="L4645" s="3">
        <f t="shared" si="221"/>
        <v>200000</v>
      </c>
    </row>
    <row r="4646" spans="1:12" x14ac:dyDescent="0.25">
      <c r="A4646" t="s">
        <v>339</v>
      </c>
      <c r="B4646" t="s">
        <v>21</v>
      </c>
      <c r="C4646" t="s">
        <v>22</v>
      </c>
      <c r="D4646" t="s">
        <v>23</v>
      </c>
      <c r="E4646" t="s">
        <v>18</v>
      </c>
      <c r="F4646" t="s">
        <v>35</v>
      </c>
      <c r="G4646">
        <v>1</v>
      </c>
      <c r="H4646">
        <v>300000</v>
      </c>
      <c r="I4646" t="s">
        <v>25</v>
      </c>
      <c r="J4646">
        <f t="shared" si="219"/>
        <v>1</v>
      </c>
      <c r="K4646" t="str">
        <f t="shared" si="220"/>
        <v>MMBtu</v>
      </c>
      <c r="L4646" s="3">
        <f t="shared" si="221"/>
        <v>300000</v>
      </c>
    </row>
    <row r="4647" spans="1:12" x14ac:dyDescent="0.25">
      <c r="A4647" t="s">
        <v>339</v>
      </c>
      <c r="B4647" t="s">
        <v>21</v>
      </c>
      <c r="C4647" t="s">
        <v>22</v>
      </c>
      <c r="D4647" t="s">
        <v>12</v>
      </c>
      <c r="E4647" t="s">
        <v>27</v>
      </c>
      <c r="F4647" t="s">
        <v>33</v>
      </c>
      <c r="G4647">
        <v>1</v>
      </c>
      <c r="H4647">
        <v>310000</v>
      </c>
      <c r="I4647" t="s">
        <v>25</v>
      </c>
      <c r="J4647">
        <f t="shared" si="219"/>
        <v>1</v>
      </c>
      <c r="K4647" t="str">
        <f t="shared" si="220"/>
        <v>MMBtu</v>
      </c>
      <c r="L4647" s="3">
        <f t="shared" si="221"/>
        <v>310000</v>
      </c>
    </row>
    <row r="4648" spans="1:12" x14ac:dyDescent="0.25">
      <c r="A4648" t="s">
        <v>339</v>
      </c>
      <c r="B4648" t="s">
        <v>21</v>
      </c>
      <c r="C4648" t="s">
        <v>22</v>
      </c>
      <c r="D4648" t="s">
        <v>23</v>
      </c>
      <c r="E4648" t="s">
        <v>27</v>
      </c>
      <c r="F4648" t="s">
        <v>35</v>
      </c>
      <c r="G4648">
        <v>90</v>
      </c>
      <c r="H4648">
        <v>540000</v>
      </c>
      <c r="I4648" t="s">
        <v>25</v>
      </c>
      <c r="J4648">
        <f t="shared" si="219"/>
        <v>1</v>
      </c>
      <c r="K4648" t="str">
        <f t="shared" si="220"/>
        <v>MMBtu</v>
      </c>
      <c r="L4648" s="3">
        <f t="shared" si="221"/>
        <v>540000</v>
      </c>
    </row>
    <row r="4649" spans="1:12" x14ac:dyDescent="0.25">
      <c r="A4649" t="s">
        <v>339</v>
      </c>
      <c r="B4649" t="s">
        <v>21</v>
      </c>
      <c r="C4649" t="s">
        <v>22</v>
      </c>
      <c r="D4649" t="s">
        <v>12</v>
      </c>
      <c r="E4649" t="s">
        <v>19</v>
      </c>
      <c r="F4649" t="s">
        <v>37</v>
      </c>
      <c r="G4649">
        <v>2</v>
      </c>
      <c r="H4649">
        <v>579000</v>
      </c>
      <c r="I4649" t="s">
        <v>25</v>
      </c>
      <c r="J4649">
        <f t="shared" si="219"/>
        <v>1</v>
      </c>
      <c r="K4649" t="str">
        <f t="shared" si="220"/>
        <v>MMBtu</v>
      </c>
      <c r="L4649" s="3">
        <f t="shared" si="221"/>
        <v>579000</v>
      </c>
    </row>
    <row r="4650" spans="1:12" x14ac:dyDescent="0.25">
      <c r="A4650" t="s">
        <v>339</v>
      </c>
      <c r="B4650" t="s">
        <v>21</v>
      </c>
      <c r="C4650" t="s">
        <v>22</v>
      </c>
      <c r="D4650" t="s">
        <v>12</v>
      </c>
      <c r="E4650" t="s">
        <v>30</v>
      </c>
      <c r="F4650" t="s">
        <v>37</v>
      </c>
      <c r="G4650">
        <v>1</v>
      </c>
      <c r="H4650">
        <v>620000</v>
      </c>
      <c r="I4650" t="s">
        <v>25</v>
      </c>
      <c r="J4650">
        <f t="shared" si="219"/>
        <v>1</v>
      </c>
      <c r="K4650" t="str">
        <f t="shared" si="220"/>
        <v>MMBtu</v>
      </c>
      <c r="L4650" s="3">
        <f t="shared" si="221"/>
        <v>620000</v>
      </c>
    </row>
    <row r="4651" spans="1:12" x14ac:dyDescent="0.25">
      <c r="A4651" t="s">
        <v>339</v>
      </c>
      <c r="B4651" t="s">
        <v>21</v>
      </c>
      <c r="C4651" t="s">
        <v>22</v>
      </c>
      <c r="D4651" t="s">
        <v>12</v>
      </c>
      <c r="E4651" t="s">
        <v>18</v>
      </c>
      <c r="F4651" t="s">
        <v>37</v>
      </c>
      <c r="G4651">
        <v>3</v>
      </c>
      <c r="H4651">
        <v>620000</v>
      </c>
      <c r="I4651" t="s">
        <v>25</v>
      </c>
      <c r="J4651">
        <f t="shared" si="219"/>
        <v>1</v>
      </c>
      <c r="K4651" t="str">
        <f t="shared" si="220"/>
        <v>MMBtu</v>
      </c>
      <c r="L4651" s="3">
        <f t="shared" si="221"/>
        <v>620000</v>
      </c>
    </row>
    <row r="4652" spans="1:12" x14ac:dyDescent="0.25">
      <c r="A4652" t="s">
        <v>339</v>
      </c>
      <c r="B4652" t="s">
        <v>21</v>
      </c>
      <c r="C4652" t="s">
        <v>22</v>
      </c>
      <c r="D4652" t="s">
        <v>12</v>
      </c>
      <c r="E4652" t="s">
        <v>30</v>
      </c>
      <c r="F4652" t="s">
        <v>35</v>
      </c>
      <c r="G4652">
        <v>5</v>
      </c>
      <c r="H4652">
        <v>850000</v>
      </c>
      <c r="I4652" t="s">
        <v>25</v>
      </c>
      <c r="J4652">
        <f t="shared" si="219"/>
        <v>1</v>
      </c>
      <c r="K4652" t="str">
        <f t="shared" si="220"/>
        <v>MMBtu</v>
      </c>
      <c r="L4652" s="3">
        <f t="shared" si="221"/>
        <v>850000</v>
      </c>
    </row>
    <row r="4653" spans="1:12" x14ac:dyDescent="0.25">
      <c r="A4653" t="s">
        <v>339</v>
      </c>
      <c r="B4653" t="s">
        <v>21</v>
      </c>
      <c r="C4653" t="s">
        <v>22</v>
      </c>
      <c r="D4653" t="s">
        <v>12</v>
      </c>
      <c r="E4653" t="s">
        <v>30</v>
      </c>
      <c r="F4653" t="s">
        <v>33</v>
      </c>
      <c r="G4653">
        <v>2</v>
      </c>
      <c r="H4653">
        <v>900000</v>
      </c>
      <c r="I4653" t="s">
        <v>25</v>
      </c>
      <c r="J4653">
        <f t="shared" si="219"/>
        <v>1</v>
      </c>
      <c r="K4653" t="str">
        <f t="shared" si="220"/>
        <v>MMBtu</v>
      </c>
      <c r="L4653" s="3">
        <f t="shared" si="221"/>
        <v>900000</v>
      </c>
    </row>
    <row r="4654" spans="1:12" x14ac:dyDescent="0.25">
      <c r="A4654" t="s">
        <v>339</v>
      </c>
      <c r="B4654" t="s">
        <v>21</v>
      </c>
      <c r="C4654" t="s">
        <v>22</v>
      </c>
      <c r="D4654" t="s">
        <v>23</v>
      </c>
      <c r="E4654" t="s">
        <v>15</v>
      </c>
      <c r="F4654" t="s">
        <v>24</v>
      </c>
      <c r="G4654">
        <v>52</v>
      </c>
      <c r="H4654">
        <v>936000</v>
      </c>
      <c r="I4654" t="s">
        <v>25</v>
      </c>
      <c r="J4654">
        <f t="shared" si="219"/>
        <v>1</v>
      </c>
      <c r="K4654" t="str">
        <f t="shared" si="220"/>
        <v>MMBtu</v>
      </c>
      <c r="L4654" s="3">
        <f t="shared" si="221"/>
        <v>936000</v>
      </c>
    </row>
    <row r="4655" spans="1:12" x14ac:dyDescent="0.25">
      <c r="A4655" t="s">
        <v>339</v>
      </c>
      <c r="B4655" t="s">
        <v>21</v>
      </c>
      <c r="C4655" t="s">
        <v>22</v>
      </c>
      <c r="D4655" t="s">
        <v>23</v>
      </c>
      <c r="E4655" t="s">
        <v>17</v>
      </c>
      <c r="F4655" t="s">
        <v>24</v>
      </c>
      <c r="G4655">
        <v>122</v>
      </c>
      <c r="H4655">
        <v>1579468</v>
      </c>
      <c r="I4655" t="s">
        <v>25</v>
      </c>
      <c r="J4655">
        <f t="shared" si="219"/>
        <v>1</v>
      </c>
      <c r="K4655" t="str">
        <f t="shared" si="220"/>
        <v>MMBtu</v>
      </c>
      <c r="L4655" s="3">
        <f t="shared" si="221"/>
        <v>1579468</v>
      </c>
    </row>
    <row r="4656" spans="1:12" x14ac:dyDescent="0.25">
      <c r="A4656" t="s">
        <v>339</v>
      </c>
      <c r="B4656" t="s">
        <v>21</v>
      </c>
      <c r="C4656" t="s">
        <v>22</v>
      </c>
      <c r="D4656" t="s">
        <v>12</v>
      </c>
      <c r="E4656" t="s">
        <v>19</v>
      </c>
      <c r="F4656" t="s">
        <v>33</v>
      </c>
      <c r="G4656">
        <v>4</v>
      </c>
      <c r="H4656">
        <v>1940000</v>
      </c>
      <c r="I4656" t="s">
        <v>25</v>
      </c>
      <c r="J4656">
        <f t="shared" si="219"/>
        <v>1</v>
      </c>
      <c r="K4656" t="str">
        <f t="shared" si="220"/>
        <v>MMBtu</v>
      </c>
      <c r="L4656" s="3">
        <f t="shared" si="221"/>
        <v>1940000</v>
      </c>
    </row>
    <row r="4657" spans="1:12" x14ac:dyDescent="0.25">
      <c r="A4657" t="s">
        <v>339</v>
      </c>
      <c r="B4657" t="s">
        <v>21</v>
      </c>
      <c r="C4657" t="s">
        <v>22</v>
      </c>
      <c r="D4657" t="s">
        <v>12</v>
      </c>
      <c r="E4657" t="s">
        <v>13</v>
      </c>
      <c r="F4657" t="s">
        <v>35</v>
      </c>
      <c r="G4657">
        <v>14</v>
      </c>
      <c r="H4657">
        <v>2668000</v>
      </c>
      <c r="I4657" t="s">
        <v>25</v>
      </c>
      <c r="J4657">
        <f t="shared" si="219"/>
        <v>1</v>
      </c>
      <c r="K4657" t="str">
        <f t="shared" si="220"/>
        <v>MMBtu</v>
      </c>
      <c r="L4657" s="3">
        <f t="shared" si="221"/>
        <v>2668000</v>
      </c>
    </row>
    <row r="4658" spans="1:12" x14ac:dyDescent="0.25">
      <c r="A4658" t="s">
        <v>339</v>
      </c>
      <c r="B4658" t="s">
        <v>21</v>
      </c>
      <c r="C4658" t="s">
        <v>22</v>
      </c>
      <c r="D4658" t="s">
        <v>12</v>
      </c>
      <c r="E4658" t="s">
        <v>15</v>
      </c>
      <c r="F4658" t="s">
        <v>35</v>
      </c>
      <c r="G4658">
        <v>12</v>
      </c>
      <c r="H4658">
        <v>3099000</v>
      </c>
      <c r="I4658" t="s">
        <v>25</v>
      </c>
      <c r="J4658">
        <f t="shared" si="219"/>
        <v>1</v>
      </c>
      <c r="K4658" t="str">
        <f t="shared" si="220"/>
        <v>MMBtu</v>
      </c>
      <c r="L4658" s="3">
        <f t="shared" si="221"/>
        <v>3099000</v>
      </c>
    </row>
    <row r="4659" spans="1:12" x14ac:dyDescent="0.25">
      <c r="A4659" t="s">
        <v>339</v>
      </c>
      <c r="B4659" t="s">
        <v>21</v>
      </c>
      <c r="C4659" t="s">
        <v>22</v>
      </c>
      <c r="D4659" t="s">
        <v>23</v>
      </c>
      <c r="E4659" t="s">
        <v>13</v>
      </c>
      <c r="F4659" t="s">
        <v>24</v>
      </c>
      <c r="G4659">
        <v>3</v>
      </c>
      <c r="H4659">
        <v>3210000</v>
      </c>
      <c r="I4659" t="s">
        <v>25</v>
      </c>
      <c r="J4659">
        <f t="shared" si="219"/>
        <v>1</v>
      </c>
      <c r="K4659" t="str">
        <f t="shared" si="220"/>
        <v>MMBtu</v>
      </c>
      <c r="L4659" s="3">
        <f t="shared" si="221"/>
        <v>3210000</v>
      </c>
    </row>
    <row r="4660" spans="1:12" x14ac:dyDescent="0.25">
      <c r="A4660" t="s">
        <v>339</v>
      </c>
      <c r="B4660" t="s">
        <v>21</v>
      </c>
      <c r="C4660" t="s">
        <v>22</v>
      </c>
      <c r="D4660" t="s">
        <v>12</v>
      </c>
      <c r="E4660" t="s">
        <v>18</v>
      </c>
      <c r="F4660" t="s">
        <v>33</v>
      </c>
      <c r="G4660">
        <v>9</v>
      </c>
      <c r="H4660">
        <v>3345000</v>
      </c>
      <c r="I4660" t="s">
        <v>25</v>
      </c>
      <c r="J4660">
        <f t="shared" si="219"/>
        <v>1</v>
      </c>
      <c r="K4660" t="str">
        <f t="shared" si="220"/>
        <v>MMBtu</v>
      </c>
      <c r="L4660" s="3">
        <f t="shared" si="221"/>
        <v>3345000</v>
      </c>
    </row>
    <row r="4661" spans="1:12" x14ac:dyDescent="0.25">
      <c r="A4661" t="s">
        <v>339</v>
      </c>
      <c r="B4661" t="s">
        <v>21</v>
      </c>
      <c r="C4661" t="s">
        <v>22</v>
      </c>
      <c r="D4661" t="s">
        <v>12</v>
      </c>
      <c r="E4661" t="s">
        <v>16</v>
      </c>
      <c r="F4661" t="s">
        <v>37</v>
      </c>
      <c r="G4661">
        <v>9</v>
      </c>
      <c r="H4661">
        <v>3360000</v>
      </c>
      <c r="I4661" t="s">
        <v>25</v>
      </c>
      <c r="J4661">
        <f t="shared" si="219"/>
        <v>1</v>
      </c>
      <c r="K4661" t="str">
        <f t="shared" si="220"/>
        <v>MMBtu</v>
      </c>
      <c r="L4661" s="3">
        <f t="shared" si="221"/>
        <v>3360000</v>
      </c>
    </row>
    <row r="4662" spans="1:12" x14ac:dyDescent="0.25">
      <c r="A4662" t="s">
        <v>339</v>
      </c>
      <c r="B4662" t="s">
        <v>21</v>
      </c>
      <c r="C4662" t="s">
        <v>22</v>
      </c>
      <c r="D4662" t="s">
        <v>12</v>
      </c>
      <c r="E4662" t="s">
        <v>15</v>
      </c>
      <c r="F4662" t="s">
        <v>33</v>
      </c>
      <c r="G4662">
        <v>7</v>
      </c>
      <c r="H4662">
        <v>4278100</v>
      </c>
      <c r="I4662" t="s">
        <v>25</v>
      </c>
      <c r="J4662">
        <f t="shared" si="219"/>
        <v>1</v>
      </c>
      <c r="K4662" t="str">
        <f t="shared" si="220"/>
        <v>MMBtu</v>
      </c>
      <c r="L4662" s="3">
        <f t="shared" si="221"/>
        <v>4278100</v>
      </c>
    </row>
    <row r="4663" spans="1:12" x14ac:dyDescent="0.25">
      <c r="A4663" t="s">
        <v>339</v>
      </c>
      <c r="B4663" t="s">
        <v>21</v>
      </c>
      <c r="C4663" t="s">
        <v>22</v>
      </c>
      <c r="D4663" t="s">
        <v>12</v>
      </c>
      <c r="E4663" t="s">
        <v>17</v>
      </c>
      <c r="F4663" t="s">
        <v>35</v>
      </c>
      <c r="G4663">
        <v>6</v>
      </c>
      <c r="H4663">
        <v>4421500</v>
      </c>
      <c r="I4663" t="s">
        <v>25</v>
      </c>
      <c r="J4663">
        <f t="shared" si="219"/>
        <v>1</v>
      </c>
      <c r="K4663" t="str">
        <f t="shared" si="220"/>
        <v>MMBtu</v>
      </c>
      <c r="L4663" s="3">
        <f t="shared" si="221"/>
        <v>4421500</v>
      </c>
    </row>
    <row r="4664" spans="1:12" x14ac:dyDescent="0.25">
      <c r="A4664" t="s">
        <v>339</v>
      </c>
      <c r="B4664" t="s">
        <v>21</v>
      </c>
      <c r="C4664" t="s">
        <v>22</v>
      </c>
      <c r="D4664" t="s">
        <v>12</v>
      </c>
      <c r="E4664" t="s">
        <v>13</v>
      </c>
      <c r="F4664" t="s">
        <v>33</v>
      </c>
      <c r="G4664">
        <v>17</v>
      </c>
      <c r="H4664">
        <v>4583000</v>
      </c>
      <c r="I4664" t="s">
        <v>25</v>
      </c>
      <c r="J4664">
        <f t="shared" si="219"/>
        <v>1</v>
      </c>
      <c r="K4664" t="str">
        <f t="shared" si="220"/>
        <v>MMBtu</v>
      </c>
      <c r="L4664" s="3">
        <f t="shared" si="221"/>
        <v>4583000</v>
      </c>
    </row>
    <row r="4665" spans="1:12" x14ac:dyDescent="0.25">
      <c r="A4665" t="s">
        <v>339</v>
      </c>
      <c r="B4665" t="s">
        <v>21</v>
      </c>
      <c r="C4665" t="s">
        <v>22</v>
      </c>
      <c r="D4665" t="s">
        <v>12</v>
      </c>
      <c r="E4665" t="s">
        <v>27</v>
      </c>
      <c r="F4665" t="s">
        <v>35</v>
      </c>
      <c r="G4665">
        <v>36</v>
      </c>
      <c r="H4665">
        <v>4735000</v>
      </c>
      <c r="I4665" t="s">
        <v>25</v>
      </c>
      <c r="J4665">
        <f t="shared" si="219"/>
        <v>1</v>
      </c>
      <c r="K4665" t="str">
        <f t="shared" si="220"/>
        <v>MMBtu</v>
      </c>
      <c r="L4665" s="3">
        <f t="shared" si="221"/>
        <v>4735000</v>
      </c>
    </row>
    <row r="4666" spans="1:12" x14ac:dyDescent="0.25">
      <c r="A4666" t="s">
        <v>339</v>
      </c>
      <c r="B4666" t="s">
        <v>21</v>
      </c>
      <c r="C4666" t="s">
        <v>22</v>
      </c>
      <c r="D4666" t="s">
        <v>12</v>
      </c>
      <c r="E4666" t="s">
        <v>17</v>
      </c>
      <c r="F4666" t="s">
        <v>37</v>
      </c>
      <c r="G4666">
        <v>5</v>
      </c>
      <c r="H4666">
        <v>4835000</v>
      </c>
      <c r="I4666" t="s">
        <v>25</v>
      </c>
      <c r="J4666">
        <f t="shared" si="219"/>
        <v>1</v>
      </c>
      <c r="K4666" t="str">
        <f t="shared" si="220"/>
        <v>MMBtu</v>
      </c>
      <c r="L4666" s="3">
        <f t="shared" si="221"/>
        <v>4835000</v>
      </c>
    </row>
    <row r="4667" spans="1:12" x14ac:dyDescent="0.25">
      <c r="A4667" t="s">
        <v>339</v>
      </c>
      <c r="B4667" t="s">
        <v>21</v>
      </c>
      <c r="C4667" t="s">
        <v>22</v>
      </c>
      <c r="D4667" t="s">
        <v>12</v>
      </c>
      <c r="E4667" t="s">
        <v>19</v>
      </c>
      <c r="F4667" t="s">
        <v>24</v>
      </c>
      <c r="G4667">
        <v>25</v>
      </c>
      <c r="H4667">
        <v>5375000</v>
      </c>
      <c r="I4667" t="s">
        <v>25</v>
      </c>
      <c r="J4667">
        <f t="shared" si="219"/>
        <v>1</v>
      </c>
      <c r="K4667" t="str">
        <f t="shared" si="220"/>
        <v>MMBtu</v>
      </c>
      <c r="L4667" s="3">
        <f t="shared" si="221"/>
        <v>5375000</v>
      </c>
    </row>
    <row r="4668" spans="1:12" x14ac:dyDescent="0.25">
      <c r="A4668" t="s">
        <v>339</v>
      </c>
      <c r="B4668" t="s">
        <v>21</v>
      </c>
      <c r="C4668" t="s">
        <v>22</v>
      </c>
      <c r="D4668" t="s">
        <v>12</v>
      </c>
      <c r="E4668" t="s">
        <v>15</v>
      </c>
      <c r="F4668" t="s">
        <v>37</v>
      </c>
      <c r="G4668">
        <v>9</v>
      </c>
      <c r="H4668">
        <v>5710000</v>
      </c>
      <c r="I4668" t="s">
        <v>25</v>
      </c>
      <c r="J4668">
        <f t="shared" si="219"/>
        <v>1</v>
      </c>
      <c r="K4668" t="str">
        <f t="shared" si="220"/>
        <v>MMBtu</v>
      </c>
      <c r="L4668" s="3">
        <f t="shared" si="221"/>
        <v>5710000</v>
      </c>
    </row>
    <row r="4669" spans="1:12" x14ac:dyDescent="0.25">
      <c r="A4669" t="s">
        <v>339</v>
      </c>
      <c r="B4669" t="s">
        <v>21</v>
      </c>
      <c r="C4669" t="s">
        <v>22</v>
      </c>
      <c r="D4669" t="s">
        <v>12</v>
      </c>
      <c r="E4669" t="s">
        <v>16</v>
      </c>
      <c r="F4669" t="s">
        <v>35</v>
      </c>
      <c r="G4669">
        <v>11</v>
      </c>
      <c r="H4669">
        <v>5945000</v>
      </c>
      <c r="I4669" t="s">
        <v>25</v>
      </c>
      <c r="J4669">
        <f t="shared" si="219"/>
        <v>1</v>
      </c>
      <c r="K4669" t="str">
        <f t="shared" si="220"/>
        <v>MMBtu</v>
      </c>
      <c r="L4669" s="3">
        <f t="shared" si="221"/>
        <v>5945000</v>
      </c>
    </row>
    <row r="4670" spans="1:12" x14ac:dyDescent="0.25">
      <c r="A4670" t="s">
        <v>339</v>
      </c>
      <c r="B4670" t="s">
        <v>21</v>
      </c>
      <c r="C4670" t="s">
        <v>22</v>
      </c>
      <c r="D4670" t="s">
        <v>20</v>
      </c>
      <c r="E4670" t="s">
        <v>13</v>
      </c>
      <c r="F4670" t="s">
        <v>36</v>
      </c>
      <c r="G4670">
        <v>6</v>
      </c>
      <c r="H4670">
        <v>6000000</v>
      </c>
      <c r="I4670" t="s">
        <v>25</v>
      </c>
      <c r="J4670">
        <f t="shared" si="219"/>
        <v>1</v>
      </c>
      <c r="K4670" t="str">
        <f t="shared" si="220"/>
        <v>MMBtu</v>
      </c>
      <c r="L4670" s="3">
        <f t="shared" si="221"/>
        <v>6000000</v>
      </c>
    </row>
    <row r="4671" spans="1:12" x14ac:dyDescent="0.25">
      <c r="A4671" t="s">
        <v>339</v>
      </c>
      <c r="B4671" t="s">
        <v>21</v>
      </c>
      <c r="C4671" t="s">
        <v>22</v>
      </c>
      <c r="D4671" t="s">
        <v>12</v>
      </c>
      <c r="E4671" t="s">
        <v>16</v>
      </c>
      <c r="F4671" t="s">
        <v>33</v>
      </c>
      <c r="G4671">
        <v>11</v>
      </c>
      <c r="H4671">
        <v>6160000</v>
      </c>
      <c r="I4671" t="s">
        <v>25</v>
      </c>
      <c r="J4671">
        <f t="shared" si="219"/>
        <v>1</v>
      </c>
      <c r="K4671" t="str">
        <f t="shared" si="220"/>
        <v>MMBtu</v>
      </c>
      <c r="L4671" s="3">
        <f t="shared" si="221"/>
        <v>6160000</v>
      </c>
    </row>
    <row r="4672" spans="1:12" x14ac:dyDescent="0.25">
      <c r="A4672" t="s">
        <v>339</v>
      </c>
      <c r="B4672" t="s">
        <v>21</v>
      </c>
      <c r="C4672" t="s">
        <v>22</v>
      </c>
      <c r="D4672" t="s">
        <v>12</v>
      </c>
      <c r="E4672" t="s">
        <v>17</v>
      </c>
      <c r="F4672" t="s">
        <v>33</v>
      </c>
      <c r="G4672">
        <v>9</v>
      </c>
      <c r="H4672">
        <v>6172500</v>
      </c>
      <c r="I4672" t="s">
        <v>25</v>
      </c>
      <c r="J4672">
        <f t="shared" si="219"/>
        <v>1</v>
      </c>
      <c r="K4672" t="str">
        <f t="shared" si="220"/>
        <v>MMBtu</v>
      </c>
      <c r="L4672" s="3">
        <f t="shared" si="221"/>
        <v>6172500</v>
      </c>
    </row>
    <row r="4673" spans="1:12" x14ac:dyDescent="0.25">
      <c r="A4673" t="s">
        <v>339</v>
      </c>
      <c r="B4673" t="s">
        <v>21</v>
      </c>
      <c r="C4673" t="s">
        <v>22</v>
      </c>
      <c r="D4673" t="s">
        <v>12</v>
      </c>
      <c r="E4673" t="s">
        <v>13</v>
      </c>
      <c r="F4673" t="s">
        <v>37</v>
      </c>
      <c r="G4673">
        <v>12</v>
      </c>
      <c r="H4673">
        <v>8678000</v>
      </c>
      <c r="I4673" t="s">
        <v>25</v>
      </c>
      <c r="J4673">
        <f t="shared" si="219"/>
        <v>1</v>
      </c>
      <c r="K4673" t="str">
        <f t="shared" si="220"/>
        <v>MMBtu</v>
      </c>
      <c r="L4673" s="3">
        <f t="shared" si="221"/>
        <v>8678000</v>
      </c>
    </row>
    <row r="4674" spans="1:12" x14ac:dyDescent="0.25">
      <c r="A4674" t="s">
        <v>339</v>
      </c>
      <c r="B4674" t="s">
        <v>21</v>
      </c>
      <c r="C4674" t="s">
        <v>22</v>
      </c>
      <c r="D4674" t="s">
        <v>20</v>
      </c>
      <c r="E4674" t="s">
        <v>17</v>
      </c>
      <c r="F4674" t="s">
        <v>36</v>
      </c>
      <c r="G4674">
        <v>12</v>
      </c>
      <c r="H4674">
        <v>12000000</v>
      </c>
      <c r="I4674" t="s">
        <v>25</v>
      </c>
      <c r="J4674">
        <f t="shared" si="219"/>
        <v>1</v>
      </c>
      <c r="K4674" t="str">
        <f t="shared" si="220"/>
        <v>MMBtu</v>
      </c>
      <c r="L4674" s="3">
        <f t="shared" si="221"/>
        <v>12000000</v>
      </c>
    </row>
    <row r="4675" spans="1:12" x14ac:dyDescent="0.25">
      <c r="A4675" t="s">
        <v>339</v>
      </c>
      <c r="B4675" t="s">
        <v>21</v>
      </c>
      <c r="C4675" t="s">
        <v>22</v>
      </c>
      <c r="D4675" t="s">
        <v>12</v>
      </c>
      <c r="E4675" t="s">
        <v>18</v>
      </c>
      <c r="F4675" t="s">
        <v>35</v>
      </c>
      <c r="G4675">
        <v>28</v>
      </c>
      <c r="H4675">
        <v>14190000</v>
      </c>
      <c r="I4675" t="s">
        <v>25</v>
      </c>
      <c r="J4675">
        <f t="shared" si="219"/>
        <v>1</v>
      </c>
      <c r="K4675" t="str">
        <f t="shared" si="220"/>
        <v>MMBtu</v>
      </c>
      <c r="L4675" s="3">
        <f t="shared" si="221"/>
        <v>14190000</v>
      </c>
    </row>
    <row r="4676" spans="1:12" x14ac:dyDescent="0.25">
      <c r="A4676" t="s">
        <v>339</v>
      </c>
      <c r="B4676" t="s">
        <v>21</v>
      </c>
      <c r="C4676" t="s">
        <v>22</v>
      </c>
      <c r="D4676" t="s">
        <v>12</v>
      </c>
      <c r="E4676" t="s">
        <v>17</v>
      </c>
      <c r="F4676" t="s">
        <v>24</v>
      </c>
      <c r="G4676">
        <v>89</v>
      </c>
      <c r="H4676">
        <v>21769900</v>
      </c>
      <c r="I4676" t="s">
        <v>25</v>
      </c>
      <c r="J4676">
        <f t="shared" si="219"/>
        <v>1</v>
      </c>
      <c r="K4676" t="str">
        <f t="shared" si="220"/>
        <v>MMBtu</v>
      </c>
      <c r="L4676" s="3">
        <f t="shared" si="221"/>
        <v>21769900</v>
      </c>
    </row>
    <row r="4677" spans="1:12" x14ac:dyDescent="0.25">
      <c r="A4677" t="s">
        <v>339</v>
      </c>
      <c r="B4677" t="s">
        <v>21</v>
      </c>
      <c r="C4677" t="s">
        <v>22</v>
      </c>
      <c r="D4677" t="s">
        <v>12</v>
      </c>
      <c r="E4677" t="s">
        <v>15</v>
      </c>
      <c r="F4677" t="s">
        <v>24</v>
      </c>
      <c r="G4677">
        <v>136</v>
      </c>
      <c r="H4677">
        <v>24440250</v>
      </c>
      <c r="I4677" t="s">
        <v>25</v>
      </c>
      <c r="J4677">
        <f t="shared" si="219"/>
        <v>1</v>
      </c>
      <c r="K4677" t="str">
        <f t="shared" si="220"/>
        <v>MMBtu</v>
      </c>
      <c r="L4677" s="3">
        <f t="shared" si="221"/>
        <v>24440250</v>
      </c>
    </row>
    <row r="4678" spans="1:12" x14ac:dyDescent="0.25">
      <c r="A4678" t="s">
        <v>339</v>
      </c>
      <c r="B4678" t="s">
        <v>21</v>
      </c>
      <c r="C4678" t="s">
        <v>22</v>
      </c>
      <c r="D4678" t="s">
        <v>12</v>
      </c>
      <c r="E4678" t="s">
        <v>30</v>
      </c>
      <c r="F4678" t="s">
        <v>24</v>
      </c>
      <c r="G4678">
        <v>61</v>
      </c>
      <c r="H4678">
        <v>26360000</v>
      </c>
      <c r="I4678" t="s">
        <v>25</v>
      </c>
      <c r="J4678">
        <f t="shared" si="219"/>
        <v>1</v>
      </c>
      <c r="K4678" t="str">
        <f t="shared" si="220"/>
        <v>MMBtu</v>
      </c>
      <c r="L4678" s="3">
        <f t="shared" si="221"/>
        <v>26360000</v>
      </c>
    </row>
    <row r="4679" spans="1:12" x14ac:dyDescent="0.25">
      <c r="A4679" t="s">
        <v>339</v>
      </c>
      <c r="B4679" t="s">
        <v>21</v>
      </c>
      <c r="C4679" t="s">
        <v>22</v>
      </c>
      <c r="D4679" t="s">
        <v>12</v>
      </c>
      <c r="E4679" t="s">
        <v>27</v>
      </c>
      <c r="F4679" t="s">
        <v>24</v>
      </c>
      <c r="G4679">
        <v>33</v>
      </c>
      <c r="H4679">
        <v>30740000</v>
      </c>
      <c r="I4679" t="s">
        <v>25</v>
      </c>
      <c r="J4679">
        <f t="shared" si="219"/>
        <v>1</v>
      </c>
      <c r="K4679" t="str">
        <f t="shared" si="220"/>
        <v>MMBtu</v>
      </c>
      <c r="L4679" s="3">
        <f t="shared" si="221"/>
        <v>30740000</v>
      </c>
    </row>
    <row r="4680" spans="1:12" x14ac:dyDescent="0.25">
      <c r="A4680" t="s">
        <v>339</v>
      </c>
      <c r="B4680" t="s">
        <v>21</v>
      </c>
      <c r="C4680" t="s">
        <v>22</v>
      </c>
      <c r="D4680" t="s">
        <v>12</v>
      </c>
      <c r="E4680" t="s">
        <v>18</v>
      </c>
      <c r="F4680" t="s">
        <v>24</v>
      </c>
      <c r="G4680">
        <v>83</v>
      </c>
      <c r="H4680">
        <v>31320000</v>
      </c>
      <c r="I4680" t="s">
        <v>25</v>
      </c>
      <c r="J4680">
        <f t="shared" si="219"/>
        <v>1</v>
      </c>
      <c r="K4680" t="str">
        <f t="shared" si="220"/>
        <v>MMBtu</v>
      </c>
      <c r="L4680" s="3">
        <f t="shared" si="221"/>
        <v>31320000</v>
      </c>
    </row>
    <row r="4681" spans="1:12" x14ac:dyDescent="0.25">
      <c r="A4681" t="s">
        <v>339</v>
      </c>
      <c r="B4681" t="s">
        <v>21</v>
      </c>
      <c r="C4681" t="s">
        <v>22</v>
      </c>
      <c r="D4681" t="s">
        <v>12</v>
      </c>
      <c r="E4681" t="s">
        <v>13</v>
      </c>
      <c r="F4681" t="s">
        <v>24</v>
      </c>
      <c r="G4681">
        <v>123</v>
      </c>
      <c r="H4681">
        <v>37707200</v>
      </c>
      <c r="I4681" t="s">
        <v>25</v>
      </c>
      <c r="J4681">
        <f t="shared" si="219"/>
        <v>1</v>
      </c>
      <c r="K4681" t="str">
        <f t="shared" si="220"/>
        <v>MMBtu</v>
      </c>
      <c r="L4681" s="3">
        <f t="shared" si="221"/>
        <v>37707200</v>
      </c>
    </row>
    <row r="4682" spans="1:12" x14ac:dyDescent="0.25">
      <c r="A4682" t="s">
        <v>339</v>
      </c>
      <c r="B4682" t="s">
        <v>21</v>
      </c>
      <c r="C4682" t="s">
        <v>22</v>
      </c>
      <c r="D4682" t="s">
        <v>12</v>
      </c>
      <c r="E4682" t="s">
        <v>16</v>
      </c>
      <c r="F4682" t="s">
        <v>24</v>
      </c>
      <c r="G4682">
        <v>126</v>
      </c>
      <c r="H4682">
        <v>64785000</v>
      </c>
      <c r="I4682" t="s">
        <v>25</v>
      </c>
      <c r="J4682">
        <f t="shared" si="219"/>
        <v>1</v>
      </c>
      <c r="K4682" t="str">
        <f t="shared" si="220"/>
        <v>MMBtu</v>
      </c>
      <c r="L4682" s="3">
        <f t="shared" si="221"/>
        <v>64785000</v>
      </c>
    </row>
    <row r="4683" spans="1:12" x14ac:dyDescent="0.25">
      <c r="A4683" t="s">
        <v>339</v>
      </c>
      <c r="B4683" t="s">
        <v>21</v>
      </c>
      <c r="C4683" t="s">
        <v>22</v>
      </c>
      <c r="D4683" t="s">
        <v>12</v>
      </c>
      <c r="E4683" t="s">
        <v>27</v>
      </c>
      <c r="F4683" t="s">
        <v>36</v>
      </c>
      <c r="G4683">
        <v>256</v>
      </c>
      <c r="H4683">
        <v>104935000</v>
      </c>
      <c r="I4683" t="s">
        <v>25</v>
      </c>
      <c r="J4683">
        <f t="shared" si="219"/>
        <v>1</v>
      </c>
      <c r="K4683" t="str">
        <f t="shared" si="220"/>
        <v>MMBtu</v>
      </c>
      <c r="L4683" s="3">
        <f t="shared" si="221"/>
        <v>104935000</v>
      </c>
    </row>
    <row r="4684" spans="1:12" x14ac:dyDescent="0.25">
      <c r="A4684" t="s">
        <v>339</v>
      </c>
      <c r="B4684" t="s">
        <v>21</v>
      </c>
      <c r="C4684" t="s">
        <v>22</v>
      </c>
      <c r="D4684" t="s">
        <v>12</v>
      </c>
      <c r="E4684" t="s">
        <v>30</v>
      </c>
      <c r="F4684" t="s">
        <v>36</v>
      </c>
      <c r="G4684">
        <v>398</v>
      </c>
      <c r="H4684">
        <v>194200000</v>
      </c>
      <c r="I4684" t="s">
        <v>25</v>
      </c>
      <c r="J4684">
        <f t="shared" si="219"/>
        <v>1</v>
      </c>
      <c r="K4684" t="str">
        <f t="shared" si="220"/>
        <v>MMBtu</v>
      </c>
      <c r="L4684" s="3">
        <f t="shared" si="221"/>
        <v>194200000</v>
      </c>
    </row>
    <row r="4685" spans="1:12" x14ac:dyDescent="0.25">
      <c r="A4685" t="s">
        <v>339</v>
      </c>
      <c r="B4685" t="s">
        <v>21</v>
      </c>
      <c r="C4685" t="s">
        <v>22</v>
      </c>
      <c r="D4685" t="s">
        <v>12</v>
      </c>
      <c r="E4685" t="s">
        <v>19</v>
      </c>
      <c r="F4685" t="s">
        <v>36</v>
      </c>
      <c r="G4685">
        <v>187</v>
      </c>
      <c r="H4685">
        <v>203324000</v>
      </c>
      <c r="I4685" t="s">
        <v>25</v>
      </c>
      <c r="J4685">
        <f t="shared" si="219"/>
        <v>1</v>
      </c>
      <c r="K4685" t="str">
        <f t="shared" si="220"/>
        <v>MMBtu</v>
      </c>
      <c r="L4685" s="3">
        <f t="shared" si="221"/>
        <v>203324000</v>
      </c>
    </row>
    <row r="4686" spans="1:12" x14ac:dyDescent="0.25">
      <c r="A4686" t="s">
        <v>339</v>
      </c>
      <c r="B4686" t="s">
        <v>21</v>
      </c>
      <c r="C4686" t="s">
        <v>22</v>
      </c>
      <c r="D4686" t="s">
        <v>12</v>
      </c>
      <c r="E4686" t="s">
        <v>17</v>
      </c>
      <c r="F4686" t="s">
        <v>36</v>
      </c>
      <c r="G4686">
        <v>253</v>
      </c>
      <c r="H4686">
        <v>228785000</v>
      </c>
      <c r="I4686" t="s">
        <v>25</v>
      </c>
      <c r="J4686">
        <f t="shared" si="219"/>
        <v>1</v>
      </c>
      <c r="K4686" t="str">
        <f t="shared" si="220"/>
        <v>MMBtu</v>
      </c>
      <c r="L4686" s="3">
        <f t="shared" si="221"/>
        <v>228785000</v>
      </c>
    </row>
    <row r="4687" spans="1:12" x14ac:dyDescent="0.25">
      <c r="A4687" t="s">
        <v>339</v>
      </c>
      <c r="B4687" t="s">
        <v>21</v>
      </c>
      <c r="C4687" t="s">
        <v>22</v>
      </c>
      <c r="D4687" t="s">
        <v>12</v>
      </c>
      <c r="E4687" t="s">
        <v>15</v>
      </c>
      <c r="F4687" t="s">
        <v>36</v>
      </c>
      <c r="G4687">
        <v>387</v>
      </c>
      <c r="H4687">
        <v>246857500</v>
      </c>
      <c r="I4687" t="s">
        <v>25</v>
      </c>
      <c r="J4687">
        <f t="shared" si="219"/>
        <v>1</v>
      </c>
      <c r="K4687" t="str">
        <f t="shared" si="220"/>
        <v>MMBtu</v>
      </c>
      <c r="L4687" s="3">
        <f t="shared" si="221"/>
        <v>246857500</v>
      </c>
    </row>
    <row r="4688" spans="1:12" x14ac:dyDescent="0.25">
      <c r="A4688" t="s">
        <v>339</v>
      </c>
      <c r="B4688" t="s">
        <v>21</v>
      </c>
      <c r="C4688" t="s">
        <v>22</v>
      </c>
      <c r="D4688" t="s">
        <v>12</v>
      </c>
      <c r="E4688" t="s">
        <v>16</v>
      </c>
      <c r="F4688" t="s">
        <v>36</v>
      </c>
      <c r="G4688">
        <v>551</v>
      </c>
      <c r="H4688">
        <v>272245000</v>
      </c>
      <c r="I4688" t="s">
        <v>25</v>
      </c>
      <c r="J4688">
        <f t="shared" si="219"/>
        <v>1</v>
      </c>
      <c r="K4688" t="str">
        <f t="shared" si="220"/>
        <v>MMBtu</v>
      </c>
      <c r="L4688" s="3">
        <f t="shared" si="221"/>
        <v>272245000</v>
      </c>
    </row>
    <row r="4689" spans="1:12" x14ac:dyDescent="0.25">
      <c r="A4689" t="s">
        <v>339</v>
      </c>
      <c r="B4689" t="s">
        <v>21</v>
      </c>
      <c r="C4689" t="s">
        <v>22</v>
      </c>
      <c r="D4689" t="s">
        <v>12</v>
      </c>
      <c r="E4689" t="s">
        <v>13</v>
      </c>
      <c r="F4689" t="s">
        <v>36</v>
      </c>
      <c r="G4689">
        <v>713</v>
      </c>
      <c r="H4689">
        <v>307960000</v>
      </c>
      <c r="I4689" t="s">
        <v>25</v>
      </c>
      <c r="J4689">
        <f t="shared" si="219"/>
        <v>1</v>
      </c>
      <c r="K4689" t="str">
        <f t="shared" si="220"/>
        <v>MMBtu</v>
      </c>
      <c r="L4689" s="3">
        <f t="shared" si="221"/>
        <v>307960000</v>
      </c>
    </row>
    <row r="4690" spans="1:12" x14ac:dyDescent="0.25">
      <c r="A4690" t="s">
        <v>339</v>
      </c>
      <c r="B4690" t="s">
        <v>21</v>
      </c>
      <c r="C4690" t="s">
        <v>22</v>
      </c>
      <c r="D4690" t="s">
        <v>12</v>
      </c>
      <c r="E4690" t="s">
        <v>18</v>
      </c>
      <c r="F4690" t="s">
        <v>36</v>
      </c>
      <c r="G4690">
        <v>764</v>
      </c>
      <c r="H4690">
        <v>378297500</v>
      </c>
      <c r="I4690" t="s">
        <v>25</v>
      </c>
      <c r="J4690">
        <f t="shared" si="219"/>
        <v>1</v>
      </c>
      <c r="K4690" t="str">
        <f t="shared" si="220"/>
        <v>MMBtu</v>
      </c>
      <c r="L4690" s="3">
        <f t="shared" si="221"/>
        <v>378297500</v>
      </c>
    </row>
    <row r="4691" spans="1:12" x14ac:dyDescent="0.25">
      <c r="A4691" t="s">
        <v>339</v>
      </c>
      <c r="B4691" t="s">
        <v>21</v>
      </c>
      <c r="C4691" t="s">
        <v>11</v>
      </c>
      <c r="D4691" t="s">
        <v>12</v>
      </c>
      <c r="E4691" t="s">
        <v>13</v>
      </c>
      <c r="F4691" t="s">
        <v>35</v>
      </c>
      <c r="G4691">
        <v>2</v>
      </c>
      <c r="H4691">
        <v>17708</v>
      </c>
      <c r="I4691" t="s">
        <v>14</v>
      </c>
      <c r="J4691">
        <f t="shared" si="219"/>
        <v>1</v>
      </c>
      <c r="K4691" t="str">
        <f t="shared" si="220"/>
        <v>MWh</v>
      </c>
      <c r="L4691" s="3">
        <f t="shared" si="221"/>
        <v>17708</v>
      </c>
    </row>
    <row r="4692" spans="1:12" x14ac:dyDescent="0.25">
      <c r="A4692" t="s">
        <v>339</v>
      </c>
      <c r="B4692" t="s">
        <v>21</v>
      </c>
      <c r="C4692" t="s">
        <v>11</v>
      </c>
      <c r="D4692" t="s">
        <v>12</v>
      </c>
      <c r="E4692" t="s">
        <v>15</v>
      </c>
      <c r="F4692" t="s">
        <v>35</v>
      </c>
      <c r="G4692">
        <v>5</v>
      </c>
      <c r="H4692">
        <v>175938</v>
      </c>
      <c r="I4692" t="s">
        <v>14</v>
      </c>
      <c r="J4692">
        <f t="shared" si="219"/>
        <v>1</v>
      </c>
      <c r="K4692" t="str">
        <f t="shared" si="220"/>
        <v>MWh</v>
      </c>
      <c r="L4692" s="3">
        <f t="shared" si="221"/>
        <v>175938</v>
      </c>
    </row>
    <row r="4693" spans="1:12" x14ac:dyDescent="0.25">
      <c r="A4693" t="s">
        <v>339</v>
      </c>
      <c r="B4693" t="s">
        <v>21</v>
      </c>
      <c r="C4693" t="s">
        <v>11</v>
      </c>
      <c r="D4693" t="s">
        <v>12</v>
      </c>
      <c r="E4693" t="s">
        <v>17</v>
      </c>
      <c r="F4693" t="s">
        <v>35</v>
      </c>
      <c r="G4693">
        <v>10</v>
      </c>
      <c r="H4693">
        <v>378725</v>
      </c>
      <c r="I4693" t="s">
        <v>14</v>
      </c>
      <c r="J4693">
        <f t="shared" si="219"/>
        <v>1</v>
      </c>
      <c r="K4693" t="str">
        <f t="shared" si="220"/>
        <v>MWh</v>
      </c>
      <c r="L4693" s="3">
        <f t="shared" si="221"/>
        <v>378725</v>
      </c>
    </row>
    <row r="4694" spans="1:12" x14ac:dyDescent="0.25">
      <c r="A4694" t="s">
        <v>339</v>
      </c>
      <c r="B4694" t="s">
        <v>21</v>
      </c>
      <c r="C4694" t="s">
        <v>11</v>
      </c>
      <c r="D4694" t="s">
        <v>23</v>
      </c>
      <c r="E4694" t="s">
        <v>30</v>
      </c>
      <c r="F4694" t="s">
        <v>35</v>
      </c>
      <c r="G4694">
        <v>13</v>
      </c>
      <c r="H4694">
        <v>383580</v>
      </c>
      <c r="I4694" t="s">
        <v>14</v>
      </c>
      <c r="J4694">
        <f t="shared" si="219"/>
        <v>1</v>
      </c>
      <c r="K4694" t="str">
        <f t="shared" si="220"/>
        <v>MWh</v>
      </c>
      <c r="L4694" s="3">
        <f t="shared" si="221"/>
        <v>383580</v>
      </c>
    </row>
    <row r="4695" spans="1:12" x14ac:dyDescent="0.25">
      <c r="A4695" t="s">
        <v>339</v>
      </c>
      <c r="B4695" t="s">
        <v>21</v>
      </c>
      <c r="C4695" t="s">
        <v>11</v>
      </c>
      <c r="D4695" t="s">
        <v>23</v>
      </c>
      <c r="E4695" t="s">
        <v>27</v>
      </c>
      <c r="F4695" t="s">
        <v>35</v>
      </c>
      <c r="G4695">
        <v>25</v>
      </c>
      <c r="H4695">
        <v>408428</v>
      </c>
      <c r="I4695" t="s">
        <v>14</v>
      </c>
      <c r="J4695">
        <f t="shared" si="219"/>
        <v>1</v>
      </c>
      <c r="K4695" t="str">
        <f t="shared" si="220"/>
        <v>MWh</v>
      </c>
      <c r="L4695" s="3">
        <f t="shared" si="221"/>
        <v>408428</v>
      </c>
    </row>
    <row r="4696" spans="1:12" x14ac:dyDescent="0.25">
      <c r="A4696" t="s">
        <v>339</v>
      </c>
      <c r="B4696" t="s">
        <v>21</v>
      </c>
      <c r="C4696" t="s">
        <v>11</v>
      </c>
      <c r="D4696" t="s">
        <v>23</v>
      </c>
      <c r="E4696" t="s">
        <v>13</v>
      </c>
      <c r="F4696" t="s">
        <v>24</v>
      </c>
      <c r="G4696">
        <v>110</v>
      </c>
      <c r="H4696">
        <v>432770</v>
      </c>
      <c r="I4696" t="s">
        <v>14</v>
      </c>
      <c r="J4696">
        <f t="shared" si="219"/>
        <v>1</v>
      </c>
      <c r="K4696" t="str">
        <f t="shared" si="220"/>
        <v>MWh</v>
      </c>
      <c r="L4696" s="3">
        <f t="shared" si="221"/>
        <v>432770</v>
      </c>
    </row>
    <row r="4697" spans="1:12" x14ac:dyDescent="0.25">
      <c r="A4697" t="s">
        <v>339</v>
      </c>
      <c r="B4697" t="s">
        <v>21</v>
      </c>
      <c r="C4697" t="s">
        <v>11</v>
      </c>
      <c r="D4697" t="s">
        <v>23</v>
      </c>
      <c r="E4697" t="s">
        <v>30</v>
      </c>
      <c r="F4697" t="s">
        <v>24</v>
      </c>
      <c r="G4697">
        <v>23</v>
      </c>
      <c r="H4697">
        <v>455339</v>
      </c>
      <c r="I4697" t="s">
        <v>14</v>
      </c>
      <c r="J4697">
        <f t="shared" si="219"/>
        <v>1</v>
      </c>
      <c r="K4697" t="str">
        <f t="shared" si="220"/>
        <v>MWh</v>
      </c>
      <c r="L4697" s="3">
        <f t="shared" si="221"/>
        <v>455339</v>
      </c>
    </row>
    <row r="4698" spans="1:12" x14ac:dyDescent="0.25">
      <c r="A4698" t="s">
        <v>339</v>
      </c>
      <c r="B4698" t="s">
        <v>21</v>
      </c>
      <c r="C4698" t="s">
        <v>11</v>
      </c>
      <c r="D4698" t="s">
        <v>23</v>
      </c>
      <c r="E4698" t="s">
        <v>16</v>
      </c>
      <c r="F4698" t="s">
        <v>24</v>
      </c>
      <c r="G4698">
        <v>69</v>
      </c>
      <c r="H4698">
        <v>598581</v>
      </c>
      <c r="I4698" t="s">
        <v>14</v>
      </c>
      <c r="J4698">
        <f t="shared" si="219"/>
        <v>1</v>
      </c>
      <c r="K4698" t="str">
        <f t="shared" si="220"/>
        <v>MWh</v>
      </c>
      <c r="L4698" s="3">
        <f t="shared" si="221"/>
        <v>598581</v>
      </c>
    </row>
    <row r="4699" spans="1:12" x14ac:dyDescent="0.25">
      <c r="A4699" t="s">
        <v>339</v>
      </c>
      <c r="B4699" t="s">
        <v>21</v>
      </c>
      <c r="C4699" t="s">
        <v>11</v>
      </c>
      <c r="D4699" t="s">
        <v>23</v>
      </c>
      <c r="E4699" t="s">
        <v>18</v>
      </c>
      <c r="F4699" t="s">
        <v>24</v>
      </c>
      <c r="G4699">
        <v>122</v>
      </c>
      <c r="H4699">
        <v>681326</v>
      </c>
      <c r="I4699" t="s">
        <v>14</v>
      </c>
      <c r="J4699">
        <f t="shared" si="219"/>
        <v>1</v>
      </c>
      <c r="K4699" t="str">
        <f t="shared" si="220"/>
        <v>MWh</v>
      </c>
      <c r="L4699" s="3">
        <f t="shared" si="221"/>
        <v>681326</v>
      </c>
    </row>
    <row r="4700" spans="1:12" x14ac:dyDescent="0.25">
      <c r="A4700" t="s">
        <v>339</v>
      </c>
      <c r="B4700" t="s">
        <v>21</v>
      </c>
      <c r="C4700" t="s">
        <v>11</v>
      </c>
      <c r="D4700" t="s">
        <v>12</v>
      </c>
      <c r="E4700" t="s">
        <v>19</v>
      </c>
      <c r="F4700" t="s">
        <v>35</v>
      </c>
      <c r="G4700">
        <v>28</v>
      </c>
      <c r="H4700">
        <v>692932</v>
      </c>
      <c r="I4700" t="s">
        <v>14</v>
      </c>
      <c r="J4700">
        <f t="shared" si="219"/>
        <v>1</v>
      </c>
      <c r="K4700" t="str">
        <f t="shared" si="220"/>
        <v>MWh</v>
      </c>
      <c r="L4700" s="3">
        <f t="shared" si="221"/>
        <v>692932</v>
      </c>
    </row>
    <row r="4701" spans="1:12" x14ac:dyDescent="0.25">
      <c r="A4701" t="s">
        <v>339</v>
      </c>
      <c r="B4701" t="s">
        <v>21</v>
      </c>
      <c r="C4701" t="s">
        <v>11</v>
      </c>
      <c r="D4701" t="s">
        <v>23</v>
      </c>
      <c r="E4701" t="s">
        <v>16</v>
      </c>
      <c r="F4701" t="s">
        <v>35</v>
      </c>
      <c r="G4701">
        <v>23</v>
      </c>
      <c r="H4701">
        <v>738884</v>
      </c>
      <c r="I4701" t="s">
        <v>14</v>
      </c>
      <c r="J4701">
        <f t="shared" ref="J4701:J4764" si="222">IF(I4701="GJ",1.0542,1)</f>
        <v>1</v>
      </c>
      <c r="K4701" t="str">
        <f t="shared" ref="K4701:K4764" si="223">IF(I4701="GJ","MMBtu",I4701)</f>
        <v>MWh</v>
      </c>
      <c r="L4701" s="3">
        <f t="shared" ref="L4701:L4764" si="224">H4701*J4701</f>
        <v>738884</v>
      </c>
    </row>
    <row r="4702" spans="1:12" x14ac:dyDescent="0.25">
      <c r="A4702" t="s">
        <v>339</v>
      </c>
      <c r="B4702" t="s">
        <v>21</v>
      </c>
      <c r="C4702" t="s">
        <v>11</v>
      </c>
      <c r="D4702" t="s">
        <v>23</v>
      </c>
      <c r="E4702" t="s">
        <v>13</v>
      </c>
      <c r="F4702" t="s">
        <v>35</v>
      </c>
      <c r="G4702">
        <v>155</v>
      </c>
      <c r="H4702">
        <v>1184157</v>
      </c>
      <c r="I4702" t="s">
        <v>14</v>
      </c>
      <c r="J4702">
        <f t="shared" si="222"/>
        <v>1</v>
      </c>
      <c r="K4702" t="str">
        <f t="shared" si="223"/>
        <v>MWh</v>
      </c>
      <c r="L4702" s="3">
        <f t="shared" si="224"/>
        <v>1184157</v>
      </c>
    </row>
    <row r="4703" spans="1:12" x14ac:dyDescent="0.25">
      <c r="A4703" t="s">
        <v>339</v>
      </c>
      <c r="B4703" t="s">
        <v>21</v>
      </c>
      <c r="C4703" t="s">
        <v>11</v>
      </c>
      <c r="D4703" t="s">
        <v>23</v>
      </c>
      <c r="E4703" t="s">
        <v>18</v>
      </c>
      <c r="F4703" t="s">
        <v>35</v>
      </c>
      <c r="G4703">
        <v>61</v>
      </c>
      <c r="H4703">
        <v>1211005</v>
      </c>
      <c r="I4703" t="s">
        <v>14</v>
      </c>
      <c r="J4703">
        <f t="shared" si="222"/>
        <v>1</v>
      </c>
      <c r="K4703" t="str">
        <f t="shared" si="223"/>
        <v>MWh</v>
      </c>
      <c r="L4703" s="3">
        <f t="shared" si="224"/>
        <v>1211005</v>
      </c>
    </row>
    <row r="4704" spans="1:12" x14ac:dyDescent="0.25">
      <c r="A4704" t="s">
        <v>339</v>
      </c>
      <c r="B4704" t="s">
        <v>21</v>
      </c>
      <c r="C4704" t="s">
        <v>11</v>
      </c>
      <c r="D4704" t="s">
        <v>23</v>
      </c>
      <c r="E4704" t="s">
        <v>17</v>
      </c>
      <c r="F4704" t="s">
        <v>24</v>
      </c>
      <c r="G4704">
        <v>524</v>
      </c>
      <c r="H4704">
        <v>2078589</v>
      </c>
      <c r="I4704" t="s">
        <v>14</v>
      </c>
      <c r="J4704">
        <f t="shared" si="222"/>
        <v>1</v>
      </c>
      <c r="K4704" t="str">
        <f t="shared" si="223"/>
        <v>MWh</v>
      </c>
      <c r="L4704" s="3">
        <f t="shared" si="224"/>
        <v>2078589</v>
      </c>
    </row>
    <row r="4705" spans="1:12" x14ac:dyDescent="0.25">
      <c r="A4705" t="s">
        <v>339</v>
      </c>
      <c r="B4705" t="s">
        <v>21</v>
      </c>
      <c r="C4705" t="s">
        <v>11</v>
      </c>
      <c r="D4705" t="s">
        <v>23</v>
      </c>
      <c r="E4705" t="s">
        <v>15</v>
      </c>
      <c r="F4705" t="s">
        <v>24</v>
      </c>
      <c r="G4705">
        <v>368</v>
      </c>
      <c r="H4705">
        <v>2189182</v>
      </c>
      <c r="I4705" t="s">
        <v>14</v>
      </c>
      <c r="J4705">
        <f t="shared" si="222"/>
        <v>1</v>
      </c>
      <c r="K4705" t="str">
        <f t="shared" si="223"/>
        <v>MWh</v>
      </c>
      <c r="L4705" s="3">
        <f t="shared" si="224"/>
        <v>2189182</v>
      </c>
    </row>
    <row r="4706" spans="1:12" x14ac:dyDescent="0.25">
      <c r="A4706" t="s">
        <v>339</v>
      </c>
      <c r="B4706" t="s">
        <v>21</v>
      </c>
      <c r="C4706" t="s">
        <v>11</v>
      </c>
      <c r="D4706" t="s">
        <v>23</v>
      </c>
      <c r="E4706" t="s">
        <v>19</v>
      </c>
      <c r="F4706" t="s">
        <v>24</v>
      </c>
      <c r="G4706">
        <v>563</v>
      </c>
      <c r="H4706">
        <v>3538970</v>
      </c>
      <c r="I4706" t="s">
        <v>14</v>
      </c>
      <c r="J4706">
        <f t="shared" si="222"/>
        <v>1</v>
      </c>
      <c r="K4706" t="str">
        <f t="shared" si="223"/>
        <v>MWh</v>
      </c>
      <c r="L4706" s="3">
        <f t="shared" si="224"/>
        <v>3538970</v>
      </c>
    </row>
    <row r="4707" spans="1:12" x14ac:dyDescent="0.25">
      <c r="A4707" t="s">
        <v>339</v>
      </c>
      <c r="B4707" t="s">
        <v>21</v>
      </c>
      <c r="C4707" t="s">
        <v>11</v>
      </c>
      <c r="D4707" t="s">
        <v>23</v>
      </c>
      <c r="E4707" t="s">
        <v>15</v>
      </c>
      <c r="F4707" t="s">
        <v>35</v>
      </c>
      <c r="G4707">
        <v>261</v>
      </c>
      <c r="H4707">
        <v>4460599</v>
      </c>
      <c r="I4707" t="s">
        <v>14</v>
      </c>
      <c r="J4707">
        <f t="shared" si="222"/>
        <v>1</v>
      </c>
      <c r="K4707" t="str">
        <f t="shared" si="223"/>
        <v>MWh</v>
      </c>
      <c r="L4707" s="3">
        <f t="shared" si="224"/>
        <v>4460599</v>
      </c>
    </row>
    <row r="4708" spans="1:12" x14ac:dyDescent="0.25">
      <c r="A4708" t="s">
        <v>339</v>
      </c>
      <c r="B4708" t="s">
        <v>21</v>
      </c>
      <c r="C4708" t="s">
        <v>11</v>
      </c>
      <c r="D4708" t="s">
        <v>23</v>
      </c>
      <c r="E4708" t="s">
        <v>17</v>
      </c>
      <c r="F4708" t="s">
        <v>35</v>
      </c>
      <c r="G4708">
        <v>280</v>
      </c>
      <c r="H4708">
        <v>10605434</v>
      </c>
      <c r="I4708" t="s">
        <v>14</v>
      </c>
      <c r="J4708">
        <f t="shared" si="222"/>
        <v>1</v>
      </c>
      <c r="K4708" t="str">
        <f t="shared" si="223"/>
        <v>MWh</v>
      </c>
      <c r="L4708" s="3">
        <f t="shared" si="224"/>
        <v>10605434</v>
      </c>
    </row>
    <row r="4709" spans="1:12" x14ac:dyDescent="0.25">
      <c r="A4709" t="s">
        <v>339</v>
      </c>
      <c r="B4709" t="s">
        <v>21</v>
      </c>
      <c r="C4709" t="s">
        <v>11</v>
      </c>
      <c r="D4709" t="s">
        <v>23</v>
      </c>
      <c r="E4709" t="s">
        <v>19</v>
      </c>
      <c r="F4709" t="s">
        <v>35</v>
      </c>
      <c r="G4709">
        <v>286</v>
      </c>
      <c r="H4709">
        <v>12593852</v>
      </c>
      <c r="I4709" t="s">
        <v>14</v>
      </c>
      <c r="J4709">
        <f t="shared" si="222"/>
        <v>1</v>
      </c>
      <c r="K4709" t="str">
        <f t="shared" si="223"/>
        <v>MWh</v>
      </c>
      <c r="L4709" s="3">
        <f t="shared" si="224"/>
        <v>12593852</v>
      </c>
    </row>
    <row r="4710" spans="1:12" x14ac:dyDescent="0.25">
      <c r="A4710" t="s">
        <v>340</v>
      </c>
      <c r="B4710" t="s">
        <v>21</v>
      </c>
      <c r="C4710" t="s">
        <v>22</v>
      </c>
      <c r="D4710" t="s">
        <v>23</v>
      </c>
      <c r="E4710" t="s">
        <v>19</v>
      </c>
      <c r="F4710" t="s">
        <v>35</v>
      </c>
      <c r="G4710">
        <v>1</v>
      </c>
      <c r="H4710">
        <v>15000</v>
      </c>
      <c r="I4710" t="s">
        <v>25</v>
      </c>
      <c r="J4710">
        <f t="shared" si="222"/>
        <v>1</v>
      </c>
      <c r="K4710" t="str">
        <f t="shared" si="223"/>
        <v>MMBtu</v>
      </c>
      <c r="L4710" s="3">
        <f t="shared" si="224"/>
        <v>15000</v>
      </c>
    </row>
    <row r="4711" spans="1:12" x14ac:dyDescent="0.25">
      <c r="A4711" t="s">
        <v>341</v>
      </c>
      <c r="B4711" t="s">
        <v>26</v>
      </c>
      <c r="C4711" t="s">
        <v>22</v>
      </c>
      <c r="D4711" t="s">
        <v>23</v>
      </c>
      <c r="E4711" t="s">
        <v>15</v>
      </c>
      <c r="F4711" t="s">
        <v>28</v>
      </c>
      <c r="G4711">
        <v>15</v>
      </c>
      <c r="H4711">
        <v>110000</v>
      </c>
      <c r="I4711" t="s">
        <v>29</v>
      </c>
      <c r="J4711">
        <f t="shared" si="222"/>
        <v>1.0542</v>
      </c>
      <c r="K4711" t="str">
        <f t="shared" si="223"/>
        <v>MMBtu</v>
      </c>
      <c r="L4711" s="3">
        <f t="shared" si="224"/>
        <v>115962</v>
      </c>
    </row>
    <row r="4712" spans="1:12" x14ac:dyDescent="0.25">
      <c r="A4712" t="s">
        <v>341</v>
      </c>
      <c r="B4712" t="s">
        <v>26</v>
      </c>
      <c r="C4712" t="s">
        <v>22</v>
      </c>
      <c r="D4712" t="s">
        <v>23</v>
      </c>
      <c r="E4712" t="s">
        <v>18</v>
      </c>
      <c r="F4712" t="s">
        <v>28</v>
      </c>
      <c r="G4712">
        <v>15</v>
      </c>
      <c r="H4712">
        <v>135000</v>
      </c>
      <c r="I4712" t="s">
        <v>29</v>
      </c>
      <c r="J4712">
        <f t="shared" si="222"/>
        <v>1.0542</v>
      </c>
      <c r="K4712" t="str">
        <f t="shared" si="223"/>
        <v>MMBtu</v>
      </c>
      <c r="L4712" s="3">
        <f t="shared" si="224"/>
        <v>142317</v>
      </c>
    </row>
    <row r="4713" spans="1:12" x14ac:dyDescent="0.25">
      <c r="A4713" t="s">
        <v>341</v>
      </c>
      <c r="B4713" t="s">
        <v>26</v>
      </c>
      <c r="C4713" t="s">
        <v>22</v>
      </c>
      <c r="D4713" t="s">
        <v>23</v>
      </c>
      <c r="E4713" t="s">
        <v>27</v>
      </c>
      <c r="F4713" t="s">
        <v>31</v>
      </c>
      <c r="G4713">
        <v>39</v>
      </c>
      <c r="H4713">
        <v>197000</v>
      </c>
      <c r="I4713" t="s">
        <v>29</v>
      </c>
      <c r="J4713">
        <f t="shared" si="222"/>
        <v>1.0542</v>
      </c>
      <c r="K4713" t="str">
        <f t="shared" si="223"/>
        <v>MMBtu</v>
      </c>
      <c r="L4713" s="3">
        <f t="shared" si="224"/>
        <v>207677.4</v>
      </c>
    </row>
    <row r="4714" spans="1:12" x14ac:dyDescent="0.25">
      <c r="A4714" t="s">
        <v>341</v>
      </c>
      <c r="B4714" t="s">
        <v>26</v>
      </c>
      <c r="C4714" t="s">
        <v>22</v>
      </c>
      <c r="D4714" t="s">
        <v>23</v>
      </c>
      <c r="E4714" t="s">
        <v>27</v>
      </c>
      <c r="F4714" t="s">
        <v>28</v>
      </c>
      <c r="G4714">
        <v>21</v>
      </c>
      <c r="H4714">
        <v>239500</v>
      </c>
      <c r="I4714" t="s">
        <v>29</v>
      </c>
      <c r="J4714">
        <f t="shared" si="222"/>
        <v>1.0542</v>
      </c>
      <c r="K4714" t="str">
        <f t="shared" si="223"/>
        <v>MMBtu</v>
      </c>
      <c r="L4714" s="3">
        <f t="shared" si="224"/>
        <v>252480.9</v>
      </c>
    </row>
    <row r="4715" spans="1:12" x14ac:dyDescent="0.25">
      <c r="A4715" t="s">
        <v>341</v>
      </c>
      <c r="B4715" t="s">
        <v>26</v>
      </c>
      <c r="C4715" t="s">
        <v>22</v>
      </c>
      <c r="D4715" t="s">
        <v>23</v>
      </c>
      <c r="E4715" t="s">
        <v>13</v>
      </c>
      <c r="F4715" t="s">
        <v>28</v>
      </c>
      <c r="G4715">
        <v>36</v>
      </c>
      <c r="H4715">
        <v>328000</v>
      </c>
      <c r="I4715" t="s">
        <v>29</v>
      </c>
      <c r="J4715">
        <f t="shared" si="222"/>
        <v>1.0542</v>
      </c>
      <c r="K4715" t="str">
        <f t="shared" si="223"/>
        <v>MMBtu</v>
      </c>
      <c r="L4715" s="3">
        <f t="shared" si="224"/>
        <v>345777.60000000003</v>
      </c>
    </row>
    <row r="4716" spans="1:12" x14ac:dyDescent="0.25">
      <c r="A4716" t="s">
        <v>341</v>
      </c>
      <c r="B4716" t="s">
        <v>26</v>
      </c>
      <c r="C4716" t="s">
        <v>22</v>
      </c>
      <c r="D4716" t="s">
        <v>23</v>
      </c>
      <c r="E4716" t="s">
        <v>16</v>
      </c>
      <c r="F4716" t="s">
        <v>28</v>
      </c>
      <c r="G4716">
        <v>38</v>
      </c>
      <c r="H4716">
        <v>343000</v>
      </c>
      <c r="I4716" t="s">
        <v>29</v>
      </c>
      <c r="J4716">
        <f t="shared" si="222"/>
        <v>1.0542</v>
      </c>
      <c r="K4716" t="str">
        <f t="shared" si="223"/>
        <v>MMBtu</v>
      </c>
      <c r="L4716" s="3">
        <f t="shared" si="224"/>
        <v>361590.60000000003</v>
      </c>
    </row>
    <row r="4717" spans="1:12" x14ac:dyDescent="0.25">
      <c r="A4717" t="s">
        <v>341</v>
      </c>
      <c r="B4717" t="s">
        <v>26</v>
      </c>
      <c r="C4717" t="s">
        <v>22</v>
      </c>
      <c r="D4717" t="s">
        <v>23</v>
      </c>
      <c r="E4717" t="s">
        <v>30</v>
      </c>
      <c r="F4717" t="s">
        <v>28</v>
      </c>
      <c r="G4717">
        <v>51</v>
      </c>
      <c r="H4717">
        <v>357000</v>
      </c>
      <c r="I4717" t="s">
        <v>29</v>
      </c>
      <c r="J4717">
        <f t="shared" si="222"/>
        <v>1.0542</v>
      </c>
      <c r="K4717" t="str">
        <f t="shared" si="223"/>
        <v>MMBtu</v>
      </c>
      <c r="L4717" s="3">
        <f t="shared" si="224"/>
        <v>376349.4</v>
      </c>
    </row>
    <row r="4718" spans="1:12" x14ac:dyDescent="0.25">
      <c r="A4718" t="s">
        <v>342</v>
      </c>
      <c r="B4718" t="s">
        <v>26</v>
      </c>
      <c r="C4718" t="s">
        <v>22</v>
      </c>
      <c r="D4718" t="s">
        <v>23</v>
      </c>
      <c r="E4718" t="s">
        <v>13</v>
      </c>
      <c r="F4718" t="s">
        <v>28</v>
      </c>
      <c r="G4718">
        <v>8</v>
      </c>
      <c r="H4718">
        <v>337000</v>
      </c>
      <c r="I4718" t="s">
        <v>29</v>
      </c>
      <c r="J4718">
        <f t="shared" si="222"/>
        <v>1.0542</v>
      </c>
      <c r="K4718" t="str">
        <f t="shared" si="223"/>
        <v>MMBtu</v>
      </c>
      <c r="L4718" s="3">
        <f t="shared" si="224"/>
        <v>355265.4</v>
      </c>
    </row>
    <row r="4719" spans="1:12" x14ac:dyDescent="0.25">
      <c r="A4719" t="s">
        <v>342</v>
      </c>
      <c r="B4719" t="s">
        <v>26</v>
      </c>
      <c r="C4719" t="s">
        <v>22</v>
      </c>
      <c r="D4719" t="s">
        <v>23</v>
      </c>
      <c r="E4719" t="s">
        <v>19</v>
      </c>
      <c r="F4719" t="s">
        <v>28</v>
      </c>
      <c r="G4719">
        <v>21</v>
      </c>
      <c r="H4719">
        <v>687000</v>
      </c>
      <c r="I4719" t="s">
        <v>29</v>
      </c>
      <c r="J4719">
        <f t="shared" si="222"/>
        <v>1.0542</v>
      </c>
      <c r="K4719" t="str">
        <f t="shared" si="223"/>
        <v>MMBtu</v>
      </c>
      <c r="L4719" s="3">
        <f t="shared" si="224"/>
        <v>724235.4</v>
      </c>
    </row>
    <row r="4720" spans="1:12" x14ac:dyDescent="0.25">
      <c r="A4720" t="s">
        <v>342</v>
      </c>
      <c r="B4720" t="s">
        <v>26</v>
      </c>
      <c r="C4720" t="s">
        <v>22</v>
      </c>
      <c r="D4720" t="s">
        <v>23</v>
      </c>
      <c r="E4720" t="s">
        <v>15</v>
      </c>
      <c r="F4720" t="s">
        <v>28</v>
      </c>
      <c r="G4720">
        <v>23</v>
      </c>
      <c r="H4720">
        <v>1351000</v>
      </c>
      <c r="I4720" t="s">
        <v>29</v>
      </c>
      <c r="J4720">
        <f t="shared" si="222"/>
        <v>1.0542</v>
      </c>
      <c r="K4720" t="str">
        <f t="shared" si="223"/>
        <v>MMBtu</v>
      </c>
      <c r="L4720" s="3">
        <f t="shared" si="224"/>
        <v>1424224.2</v>
      </c>
    </row>
    <row r="4721" spans="1:12" x14ac:dyDescent="0.25">
      <c r="A4721" t="s">
        <v>342</v>
      </c>
      <c r="B4721" t="s">
        <v>26</v>
      </c>
      <c r="C4721" t="s">
        <v>22</v>
      </c>
      <c r="D4721" t="s">
        <v>23</v>
      </c>
      <c r="E4721" t="s">
        <v>17</v>
      </c>
      <c r="F4721" t="s">
        <v>28</v>
      </c>
      <c r="G4721">
        <v>26</v>
      </c>
      <c r="H4721">
        <v>1965000</v>
      </c>
      <c r="I4721" t="s">
        <v>29</v>
      </c>
      <c r="J4721">
        <f t="shared" si="222"/>
        <v>1.0542</v>
      </c>
      <c r="K4721" t="str">
        <f t="shared" si="223"/>
        <v>MMBtu</v>
      </c>
      <c r="L4721" s="3">
        <f t="shared" si="224"/>
        <v>2071503</v>
      </c>
    </row>
    <row r="4722" spans="1:12" x14ac:dyDescent="0.25">
      <c r="A4722" t="s">
        <v>349</v>
      </c>
      <c r="B4722" t="s">
        <v>21</v>
      </c>
      <c r="C4722" t="s">
        <v>22</v>
      </c>
      <c r="D4722" t="s">
        <v>23</v>
      </c>
      <c r="E4722" t="s">
        <v>19</v>
      </c>
      <c r="F4722" t="s">
        <v>33</v>
      </c>
      <c r="G4722">
        <v>1</v>
      </c>
      <c r="H4722">
        <v>742</v>
      </c>
      <c r="I4722" t="s">
        <v>25</v>
      </c>
      <c r="J4722">
        <f t="shared" si="222"/>
        <v>1</v>
      </c>
      <c r="K4722" t="str">
        <f t="shared" si="223"/>
        <v>MMBtu</v>
      </c>
      <c r="L4722" s="3">
        <f t="shared" si="224"/>
        <v>742</v>
      </c>
    </row>
    <row r="4723" spans="1:12" x14ac:dyDescent="0.25">
      <c r="A4723" t="s">
        <v>349</v>
      </c>
      <c r="B4723" t="s">
        <v>21</v>
      </c>
      <c r="C4723" t="s">
        <v>22</v>
      </c>
      <c r="D4723" t="s">
        <v>23</v>
      </c>
      <c r="E4723" t="s">
        <v>13</v>
      </c>
      <c r="F4723" t="s">
        <v>35</v>
      </c>
      <c r="G4723">
        <v>2</v>
      </c>
      <c r="H4723">
        <v>3000</v>
      </c>
      <c r="I4723" t="s">
        <v>25</v>
      </c>
      <c r="J4723">
        <f t="shared" si="222"/>
        <v>1</v>
      </c>
      <c r="K4723" t="str">
        <f t="shared" si="223"/>
        <v>MMBtu</v>
      </c>
      <c r="L4723" s="3">
        <f t="shared" si="224"/>
        <v>3000</v>
      </c>
    </row>
    <row r="4724" spans="1:12" x14ac:dyDescent="0.25">
      <c r="A4724" t="s">
        <v>349</v>
      </c>
      <c r="B4724" t="s">
        <v>21</v>
      </c>
      <c r="C4724" t="s">
        <v>22</v>
      </c>
      <c r="D4724" t="s">
        <v>23</v>
      </c>
      <c r="E4724" t="s">
        <v>30</v>
      </c>
      <c r="F4724" t="s">
        <v>35</v>
      </c>
      <c r="G4724">
        <v>3</v>
      </c>
      <c r="H4724">
        <v>4500</v>
      </c>
      <c r="I4724" t="s">
        <v>25</v>
      </c>
      <c r="J4724">
        <f t="shared" si="222"/>
        <v>1</v>
      </c>
      <c r="K4724" t="str">
        <f t="shared" si="223"/>
        <v>MMBtu</v>
      </c>
      <c r="L4724" s="3">
        <f t="shared" si="224"/>
        <v>4500</v>
      </c>
    </row>
    <row r="4725" spans="1:12" x14ac:dyDescent="0.25">
      <c r="A4725" t="s">
        <v>349</v>
      </c>
      <c r="B4725" t="s">
        <v>21</v>
      </c>
      <c r="C4725" t="s">
        <v>22</v>
      </c>
      <c r="D4725" t="s">
        <v>23</v>
      </c>
      <c r="E4725" t="s">
        <v>27</v>
      </c>
      <c r="F4725" t="s">
        <v>35</v>
      </c>
      <c r="G4725">
        <v>5</v>
      </c>
      <c r="H4725">
        <v>10000</v>
      </c>
      <c r="I4725" t="s">
        <v>25</v>
      </c>
      <c r="J4725">
        <f t="shared" si="222"/>
        <v>1</v>
      </c>
      <c r="K4725" t="str">
        <f t="shared" si="223"/>
        <v>MMBtu</v>
      </c>
      <c r="L4725" s="3">
        <f t="shared" si="224"/>
        <v>10000</v>
      </c>
    </row>
    <row r="4726" spans="1:12" x14ac:dyDescent="0.25">
      <c r="A4726" t="s">
        <v>349</v>
      </c>
      <c r="B4726" t="s">
        <v>21</v>
      </c>
      <c r="C4726" t="s">
        <v>22</v>
      </c>
      <c r="D4726" t="s">
        <v>23</v>
      </c>
      <c r="E4726" t="s">
        <v>18</v>
      </c>
      <c r="F4726" t="s">
        <v>35</v>
      </c>
      <c r="G4726">
        <v>8</v>
      </c>
      <c r="H4726">
        <v>13000</v>
      </c>
      <c r="I4726" t="s">
        <v>25</v>
      </c>
      <c r="J4726">
        <f t="shared" si="222"/>
        <v>1</v>
      </c>
      <c r="K4726" t="str">
        <f t="shared" si="223"/>
        <v>MMBtu</v>
      </c>
      <c r="L4726" s="3">
        <f t="shared" si="224"/>
        <v>13000</v>
      </c>
    </row>
    <row r="4727" spans="1:12" x14ac:dyDescent="0.25">
      <c r="A4727" t="s">
        <v>349</v>
      </c>
      <c r="B4727" t="s">
        <v>21</v>
      </c>
      <c r="C4727" t="s">
        <v>22</v>
      </c>
      <c r="D4727" t="s">
        <v>23</v>
      </c>
      <c r="E4727" t="s">
        <v>15</v>
      </c>
      <c r="F4727" t="s">
        <v>35</v>
      </c>
      <c r="G4727">
        <v>7</v>
      </c>
      <c r="H4727">
        <v>23298</v>
      </c>
      <c r="I4727" t="s">
        <v>25</v>
      </c>
      <c r="J4727">
        <f t="shared" si="222"/>
        <v>1</v>
      </c>
      <c r="K4727" t="str">
        <f t="shared" si="223"/>
        <v>MMBtu</v>
      </c>
      <c r="L4727" s="3">
        <f t="shared" si="224"/>
        <v>23298</v>
      </c>
    </row>
    <row r="4728" spans="1:12" x14ac:dyDescent="0.25">
      <c r="A4728" t="s">
        <v>349</v>
      </c>
      <c r="B4728" t="s">
        <v>21</v>
      </c>
      <c r="C4728" t="s">
        <v>22</v>
      </c>
      <c r="D4728" t="s">
        <v>23</v>
      </c>
      <c r="E4728" t="s">
        <v>19</v>
      </c>
      <c r="F4728" t="s">
        <v>35</v>
      </c>
      <c r="G4728">
        <v>20</v>
      </c>
      <c r="H4728">
        <v>30788</v>
      </c>
      <c r="I4728" t="s">
        <v>25</v>
      </c>
      <c r="J4728">
        <f t="shared" si="222"/>
        <v>1</v>
      </c>
      <c r="K4728" t="str">
        <f t="shared" si="223"/>
        <v>MMBtu</v>
      </c>
      <c r="L4728" s="3">
        <f t="shared" si="224"/>
        <v>30788</v>
      </c>
    </row>
    <row r="4729" spans="1:12" x14ac:dyDescent="0.25">
      <c r="A4729" t="s">
        <v>349</v>
      </c>
      <c r="B4729" t="s">
        <v>21</v>
      </c>
      <c r="C4729" t="s">
        <v>22</v>
      </c>
      <c r="D4729" t="s">
        <v>23</v>
      </c>
      <c r="E4729" t="s">
        <v>16</v>
      </c>
      <c r="F4729" t="s">
        <v>35</v>
      </c>
      <c r="G4729">
        <v>18</v>
      </c>
      <c r="H4729">
        <v>54946</v>
      </c>
      <c r="I4729" t="s">
        <v>25</v>
      </c>
      <c r="J4729">
        <f t="shared" si="222"/>
        <v>1</v>
      </c>
      <c r="K4729" t="str">
        <f t="shared" si="223"/>
        <v>MMBtu</v>
      </c>
      <c r="L4729" s="3">
        <f t="shared" si="224"/>
        <v>54946</v>
      </c>
    </row>
    <row r="4730" spans="1:12" x14ac:dyDescent="0.25">
      <c r="A4730" t="s">
        <v>349</v>
      </c>
      <c r="B4730" t="s">
        <v>21</v>
      </c>
      <c r="C4730" t="s">
        <v>22</v>
      </c>
      <c r="D4730" t="s">
        <v>23</v>
      </c>
      <c r="E4730" t="s">
        <v>17</v>
      </c>
      <c r="F4730" t="s">
        <v>33</v>
      </c>
      <c r="G4730">
        <v>15</v>
      </c>
      <c r="H4730">
        <v>76770</v>
      </c>
      <c r="I4730" t="s">
        <v>25</v>
      </c>
      <c r="J4730">
        <f t="shared" si="222"/>
        <v>1</v>
      </c>
      <c r="K4730" t="str">
        <f t="shared" si="223"/>
        <v>MMBtu</v>
      </c>
      <c r="L4730" s="3">
        <f t="shared" si="224"/>
        <v>76770</v>
      </c>
    </row>
    <row r="4731" spans="1:12" x14ac:dyDescent="0.25">
      <c r="A4731" t="s">
        <v>349</v>
      </c>
      <c r="B4731" t="s">
        <v>21</v>
      </c>
      <c r="C4731" t="s">
        <v>22</v>
      </c>
      <c r="D4731" t="s">
        <v>23</v>
      </c>
      <c r="E4731" t="s">
        <v>17</v>
      </c>
      <c r="F4731" t="s">
        <v>35</v>
      </c>
      <c r="G4731">
        <v>11</v>
      </c>
      <c r="H4731">
        <v>114528</v>
      </c>
      <c r="I4731" t="s">
        <v>25</v>
      </c>
      <c r="J4731">
        <f t="shared" si="222"/>
        <v>1</v>
      </c>
      <c r="K4731" t="str">
        <f t="shared" si="223"/>
        <v>MMBtu</v>
      </c>
      <c r="L4731" s="3">
        <f t="shared" si="224"/>
        <v>114528</v>
      </c>
    </row>
    <row r="4732" spans="1:12" x14ac:dyDescent="0.25">
      <c r="A4732" t="s">
        <v>350</v>
      </c>
      <c r="B4732" t="s">
        <v>26</v>
      </c>
      <c r="C4732" t="s">
        <v>22</v>
      </c>
      <c r="D4732" t="s">
        <v>23</v>
      </c>
      <c r="E4732" t="s">
        <v>17</v>
      </c>
      <c r="F4732" t="s">
        <v>34</v>
      </c>
      <c r="G4732">
        <v>1</v>
      </c>
      <c r="H4732">
        <v>5000</v>
      </c>
      <c r="I4732" t="s">
        <v>25</v>
      </c>
      <c r="J4732">
        <f t="shared" si="222"/>
        <v>1</v>
      </c>
      <c r="K4732" t="str">
        <f t="shared" si="223"/>
        <v>MMBtu</v>
      </c>
      <c r="L4732" s="3">
        <f t="shared" si="224"/>
        <v>5000</v>
      </c>
    </row>
    <row r="4733" spans="1:12" x14ac:dyDescent="0.25">
      <c r="A4733" t="s">
        <v>350</v>
      </c>
      <c r="B4733" t="s">
        <v>21</v>
      </c>
      <c r="C4733" t="s">
        <v>22</v>
      </c>
      <c r="D4733" t="s">
        <v>23</v>
      </c>
      <c r="E4733" t="s">
        <v>15</v>
      </c>
      <c r="F4733" t="s">
        <v>35</v>
      </c>
      <c r="G4733">
        <v>19</v>
      </c>
      <c r="H4733">
        <v>320544</v>
      </c>
      <c r="I4733" t="s">
        <v>25</v>
      </c>
      <c r="J4733">
        <f t="shared" si="222"/>
        <v>1</v>
      </c>
      <c r="K4733" t="str">
        <f t="shared" si="223"/>
        <v>MMBtu</v>
      </c>
      <c r="L4733" s="3">
        <f t="shared" si="224"/>
        <v>320544</v>
      </c>
    </row>
    <row r="4734" spans="1:12" x14ac:dyDescent="0.25">
      <c r="A4734" t="s">
        <v>350</v>
      </c>
      <c r="B4734" t="s">
        <v>21</v>
      </c>
      <c r="C4734" t="s">
        <v>22</v>
      </c>
      <c r="D4734" t="s">
        <v>23</v>
      </c>
      <c r="E4734" t="s">
        <v>17</v>
      </c>
      <c r="F4734" t="s">
        <v>35</v>
      </c>
      <c r="G4734">
        <v>49</v>
      </c>
      <c r="H4734">
        <v>356150</v>
      </c>
      <c r="I4734" t="s">
        <v>25</v>
      </c>
      <c r="J4734">
        <f t="shared" si="222"/>
        <v>1</v>
      </c>
      <c r="K4734" t="str">
        <f t="shared" si="223"/>
        <v>MMBtu</v>
      </c>
      <c r="L4734" s="3">
        <f t="shared" si="224"/>
        <v>356150</v>
      </c>
    </row>
    <row r="4735" spans="1:12" x14ac:dyDescent="0.25">
      <c r="A4735" t="s">
        <v>350</v>
      </c>
      <c r="B4735" t="s">
        <v>21</v>
      </c>
      <c r="C4735" t="s">
        <v>22</v>
      </c>
      <c r="D4735" t="s">
        <v>23</v>
      </c>
      <c r="E4735" t="s">
        <v>19</v>
      </c>
      <c r="F4735" t="s">
        <v>35</v>
      </c>
      <c r="G4735">
        <v>49</v>
      </c>
      <c r="H4735">
        <v>435740</v>
      </c>
      <c r="I4735" t="s">
        <v>25</v>
      </c>
      <c r="J4735">
        <f t="shared" si="222"/>
        <v>1</v>
      </c>
      <c r="K4735" t="str">
        <f t="shared" si="223"/>
        <v>MMBtu</v>
      </c>
      <c r="L4735" s="3">
        <f t="shared" si="224"/>
        <v>435740</v>
      </c>
    </row>
    <row r="4736" spans="1:12" x14ac:dyDescent="0.25">
      <c r="A4736" t="s">
        <v>351</v>
      </c>
      <c r="B4736" t="s">
        <v>21</v>
      </c>
      <c r="C4736" t="s">
        <v>22</v>
      </c>
      <c r="D4736" t="s">
        <v>23</v>
      </c>
      <c r="E4736" t="s">
        <v>19</v>
      </c>
      <c r="F4736" t="s">
        <v>33</v>
      </c>
      <c r="G4736">
        <v>8</v>
      </c>
      <c r="H4736">
        <v>27563</v>
      </c>
      <c r="I4736" t="s">
        <v>25</v>
      </c>
      <c r="J4736">
        <f t="shared" si="222"/>
        <v>1</v>
      </c>
      <c r="K4736" t="str">
        <f t="shared" si="223"/>
        <v>MMBtu</v>
      </c>
      <c r="L4736" s="3">
        <f t="shared" si="224"/>
        <v>27563</v>
      </c>
    </row>
    <row r="4737" spans="1:12" x14ac:dyDescent="0.25">
      <c r="A4737" t="s">
        <v>351</v>
      </c>
      <c r="B4737" t="s">
        <v>21</v>
      </c>
      <c r="C4737" t="s">
        <v>22</v>
      </c>
      <c r="D4737" t="s">
        <v>23</v>
      </c>
      <c r="E4737" t="s">
        <v>16</v>
      </c>
      <c r="F4737" t="s">
        <v>33</v>
      </c>
      <c r="G4737">
        <v>4</v>
      </c>
      <c r="H4737">
        <v>40000</v>
      </c>
      <c r="I4737" t="s">
        <v>25</v>
      </c>
      <c r="J4737">
        <f t="shared" si="222"/>
        <v>1</v>
      </c>
      <c r="K4737" t="str">
        <f t="shared" si="223"/>
        <v>MMBtu</v>
      </c>
      <c r="L4737" s="3">
        <f t="shared" si="224"/>
        <v>40000</v>
      </c>
    </row>
    <row r="4738" spans="1:12" x14ac:dyDescent="0.25">
      <c r="A4738" t="s">
        <v>351</v>
      </c>
      <c r="B4738" t="s">
        <v>21</v>
      </c>
      <c r="C4738" t="s">
        <v>22</v>
      </c>
      <c r="D4738" t="s">
        <v>23</v>
      </c>
      <c r="E4738" t="s">
        <v>27</v>
      </c>
      <c r="F4738" t="s">
        <v>24</v>
      </c>
      <c r="G4738">
        <v>9</v>
      </c>
      <c r="H4738">
        <v>65000</v>
      </c>
      <c r="I4738" t="s">
        <v>25</v>
      </c>
      <c r="J4738">
        <f t="shared" si="222"/>
        <v>1</v>
      </c>
      <c r="K4738" t="str">
        <f t="shared" si="223"/>
        <v>MMBtu</v>
      </c>
      <c r="L4738" s="3">
        <f t="shared" si="224"/>
        <v>65000</v>
      </c>
    </row>
    <row r="4739" spans="1:12" x14ac:dyDescent="0.25">
      <c r="A4739" t="s">
        <v>351</v>
      </c>
      <c r="B4739" t="s">
        <v>21</v>
      </c>
      <c r="C4739" t="s">
        <v>22</v>
      </c>
      <c r="D4739" t="s">
        <v>12</v>
      </c>
      <c r="E4739" t="s">
        <v>30</v>
      </c>
      <c r="F4739" t="s">
        <v>24</v>
      </c>
      <c r="G4739">
        <v>1</v>
      </c>
      <c r="H4739">
        <v>150000</v>
      </c>
      <c r="I4739" t="s">
        <v>25</v>
      </c>
      <c r="J4739">
        <f t="shared" si="222"/>
        <v>1</v>
      </c>
      <c r="K4739" t="str">
        <f t="shared" si="223"/>
        <v>MMBtu</v>
      </c>
      <c r="L4739" s="3">
        <f t="shared" si="224"/>
        <v>150000</v>
      </c>
    </row>
    <row r="4740" spans="1:12" x14ac:dyDescent="0.25">
      <c r="A4740" t="s">
        <v>351</v>
      </c>
      <c r="B4740" t="s">
        <v>21</v>
      </c>
      <c r="C4740" t="s">
        <v>22</v>
      </c>
      <c r="D4740" t="s">
        <v>23</v>
      </c>
      <c r="E4740" t="s">
        <v>30</v>
      </c>
      <c r="F4740" t="s">
        <v>33</v>
      </c>
      <c r="G4740">
        <v>15</v>
      </c>
      <c r="H4740">
        <v>153000</v>
      </c>
      <c r="I4740" t="s">
        <v>25</v>
      </c>
      <c r="J4740">
        <f t="shared" si="222"/>
        <v>1</v>
      </c>
      <c r="K4740" t="str">
        <f t="shared" si="223"/>
        <v>MMBtu</v>
      </c>
      <c r="L4740" s="3">
        <f t="shared" si="224"/>
        <v>153000</v>
      </c>
    </row>
    <row r="4741" spans="1:12" x14ac:dyDescent="0.25">
      <c r="A4741" t="s">
        <v>351</v>
      </c>
      <c r="B4741" t="s">
        <v>21</v>
      </c>
      <c r="C4741" t="s">
        <v>22</v>
      </c>
      <c r="D4741" t="s">
        <v>12</v>
      </c>
      <c r="E4741" t="s">
        <v>16</v>
      </c>
      <c r="F4741" t="s">
        <v>35</v>
      </c>
      <c r="G4741">
        <v>1</v>
      </c>
      <c r="H4741">
        <v>155000</v>
      </c>
      <c r="I4741" t="s">
        <v>25</v>
      </c>
      <c r="J4741">
        <f t="shared" si="222"/>
        <v>1</v>
      </c>
      <c r="K4741" t="str">
        <f t="shared" si="223"/>
        <v>MMBtu</v>
      </c>
      <c r="L4741" s="3">
        <f t="shared" si="224"/>
        <v>155000</v>
      </c>
    </row>
    <row r="4742" spans="1:12" x14ac:dyDescent="0.25">
      <c r="A4742" t="s">
        <v>351</v>
      </c>
      <c r="B4742" t="s">
        <v>21</v>
      </c>
      <c r="C4742" t="s">
        <v>22</v>
      </c>
      <c r="D4742" t="s">
        <v>23</v>
      </c>
      <c r="E4742" t="s">
        <v>18</v>
      </c>
      <c r="F4742" t="s">
        <v>24</v>
      </c>
      <c r="G4742">
        <v>20</v>
      </c>
      <c r="H4742">
        <v>170000</v>
      </c>
      <c r="I4742" t="s">
        <v>25</v>
      </c>
      <c r="J4742">
        <f t="shared" si="222"/>
        <v>1</v>
      </c>
      <c r="K4742" t="str">
        <f t="shared" si="223"/>
        <v>MMBtu</v>
      </c>
      <c r="L4742" s="3">
        <f t="shared" si="224"/>
        <v>170000</v>
      </c>
    </row>
    <row r="4743" spans="1:12" x14ac:dyDescent="0.25">
      <c r="A4743" t="s">
        <v>351</v>
      </c>
      <c r="B4743" t="s">
        <v>21</v>
      </c>
      <c r="C4743" t="s">
        <v>22</v>
      </c>
      <c r="D4743" t="s">
        <v>23</v>
      </c>
      <c r="E4743" t="s">
        <v>30</v>
      </c>
      <c r="F4743" t="s">
        <v>24</v>
      </c>
      <c r="G4743">
        <v>26</v>
      </c>
      <c r="H4743">
        <v>210000</v>
      </c>
      <c r="I4743" t="s">
        <v>25</v>
      </c>
      <c r="J4743">
        <f t="shared" si="222"/>
        <v>1</v>
      </c>
      <c r="K4743" t="str">
        <f t="shared" si="223"/>
        <v>MMBtu</v>
      </c>
      <c r="L4743" s="3">
        <f t="shared" si="224"/>
        <v>210000</v>
      </c>
    </row>
    <row r="4744" spans="1:12" x14ac:dyDescent="0.25">
      <c r="A4744" t="s">
        <v>351</v>
      </c>
      <c r="B4744" t="s">
        <v>21</v>
      </c>
      <c r="C4744" t="s">
        <v>22</v>
      </c>
      <c r="D4744" t="s">
        <v>12</v>
      </c>
      <c r="E4744" t="s">
        <v>18</v>
      </c>
      <c r="F4744" t="s">
        <v>24</v>
      </c>
      <c r="G4744">
        <v>2</v>
      </c>
      <c r="H4744">
        <v>305000</v>
      </c>
      <c r="I4744" t="s">
        <v>25</v>
      </c>
      <c r="J4744">
        <f t="shared" si="222"/>
        <v>1</v>
      </c>
      <c r="K4744" t="str">
        <f t="shared" si="223"/>
        <v>MMBtu</v>
      </c>
      <c r="L4744" s="3">
        <f t="shared" si="224"/>
        <v>305000</v>
      </c>
    </row>
    <row r="4745" spans="1:12" x14ac:dyDescent="0.25">
      <c r="A4745" t="s">
        <v>351</v>
      </c>
      <c r="B4745" t="s">
        <v>21</v>
      </c>
      <c r="C4745" t="s">
        <v>22</v>
      </c>
      <c r="D4745" t="s">
        <v>12</v>
      </c>
      <c r="E4745" t="s">
        <v>30</v>
      </c>
      <c r="F4745" t="s">
        <v>35</v>
      </c>
      <c r="G4745">
        <v>2</v>
      </c>
      <c r="H4745">
        <v>310000</v>
      </c>
      <c r="I4745" t="s">
        <v>25</v>
      </c>
      <c r="J4745">
        <f t="shared" si="222"/>
        <v>1</v>
      </c>
      <c r="K4745" t="str">
        <f t="shared" si="223"/>
        <v>MMBtu</v>
      </c>
      <c r="L4745" s="3">
        <f t="shared" si="224"/>
        <v>310000</v>
      </c>
    </row>
    <row r="4746" spans="1:12" x14ac:dyDescent="0.25">
      <c r="A4746" t="s">
        <v>351</v>
      </c>
      <c r="B4746" t="s">
        <v>21</v>
      </c>
      <c r="C4746" t="s">
        <v>22</v>
      </c>
      <c r="D4746" t="s">
        <v>23</v>
      </c>
      <c r="E4746" t="s">
        <v>16</v>
      </c>
      <c r="F4746" t="s">
        <v>24</v>
      </c>
      <c r="G4746">
        <v>43</v>
      </c>
      <c r="H4746">
        <v>370000</v>
      </c>
      <c r="I4746" t="s">
        <v>25</v>
      </c>
      <c r="J4746">
        <f t="shared" si="222"/>
        <v>1</v>
      </c>
      <c r="K4746" t="str">
        <f t="shared" si="223"/>
        <v>MMBtu</v>
      </c>
      <c r="L4746" s="3">
        <f t="shared" si="224"/>
        <v>370000</v>
      </c>
    </row>
    <row r="4747" spans="1:12" x14ac:dyDescent="0.25">
      <c r="A4747" t="s">
        <v>351</v>
      </c>
      <c r="B4747" t="s">
        <v>21</v>
      </c>
      <c r="C4747" t="s">
        <v>22</v>
      </c>
      <c r="D4747" t="s">
        <v>12</v>
      </c>
      <c r="E4747" t="s">
        <v>16</v>
      </c>
      <c r="F4747" t="s">
        <v>24</v>
      </c>
      <c r="G4747">
        <v>4</v>
      </c>
      <c r="H4747">
        <v>775000</v>
      </c>
      <c r="I4747" t="s">
        <v>25</v>
      </c>
      <c r="J4747">
        <f t="shared" si="222"/>
        <v>1</v>
      </c>
      <c r="K4747" t="str">
        <f t="shared" si="223"/>
        <v>MMBtu</v>
      </c>
      <c r="L4747" s="3">
        <f t="shared" si="224"/>
        <v>775000</v>
      </c>
    </row>
    <row r="4748" spans="1:12" x14ac:dyDescent="0.25">
      <c r="A4748" t="s">
        <v>351</v>
      </c>
      <c r="B4748" t="s">
        <v>21</v>
      </c>
      <c r="C4748" t="s">
        <v>22</v>
      </c>
      <c r="D4748" t="s">
        <v>23</v>
      </c>
      <c r="E4748" t="s">
        <v>19</v>
      </c>
      <c r="F4748" t="s">
        <v>24</v>
      </c>
      <c r="G4748">
        <v>79</v>
      </c>
      <c r="H4748">
        <v>973953</v>
      </c>
      <c r="I4748" t="s">
        <v>25</v>
      </c>
      <c r="J4748">
        <f t="shared" si="222"/>
        <v>1</v>
      </c>
      <c r="K4748" t="str">
        <f t="shared" si="223"/>
        <v>MMBtu</v>
      </c>
      <c r="L4748" s="3">
        <f t="shared" si="224"/>
        <v>973953</v>
      </c>
    </row>
    <row r="4749" spans="1:12" x14ac:dyDescent="0.25">
      <c r="A4749" t="s">
        <v>351</v>
      </c>
      <c r="B4749" t="s">
        <v>21</v>
      </c>
      <c r="C4749" t="s">
        <v>22</v>
      </c>
      <c r="D4749" t="s">
        <v>12</v>
      </c>
      <c r="E4749" t="s">
        <v>19</v>
      </c>
      <c r="F4749" t="s">
        <v>24</v>
      </c>
      <c r="G4749">
        <v>16</v>
      </c>
      <c r="H4749">
        <v>1655600</v>
      </c>
      <c r="I4749" t="s">
        <v>25</v>
      </c>
      <c r="J4749">
        <f t="shared" si="222"/>
        <v>1</v>
      </c>
      <c r="K4749" t="str">
        <f t="shared" si="223"/>
        <v>MMBtu</v>
      </c>
      <c r="L4749" s="3">
        <f t="shared" si="224"/>
        <v>1655600</v>
      </c>
    </row>
    <row r="4750" spans="1:12" x14ac:dyDescent="0.25">
      <c r="A4750" t="s">
        <v>351</v>
      </c>
      <c r="B4750" t="s">
        <v>21</v>
      </c>
      <c r="C4750" t="s">
        <v>22</v>
      </c>
      <c r="D4750" t="s">
        <v>12</v>
      </c>
      <c r="E4750" t="s">
        <v>19</v>
      </c>
      <c r="F4750" t="s">
        <v>36</v>
      </c>
      <c r="G4750">
        <v>114</v>
      </c>
      <c r="H4750">
        <v>18710000</v>
      </c>
      <c r="I4750" t="s">
        <v>25</v>
      </c>
      <c r="J4750">
        <f t="shared" si="222"/>
        <v>1</v>
      </c>
      <c r="K4750" t="str">
        <f t="shared" si="223"/>
        <v>MMBtu</v>
      </c>
      <c r="L4750" s="3">
        <f t="shared" si="224"/>
        <v>18710000</v>
      </c>
    </row>
    <row r="4751" spans="1:12" x14ac:dyDescent="0.25">
      <c r="A4751" t="s">
        <v>352</v>
      </c>
      <c r="B4751" t="s">
        <v>21</v>
      </c>
      <c r="C4751" t="s">
        <v>22</v>
      </c>
      <c r="D4751" t="s">
        <v>23</v>
      </c>
      <c r="E4751" t="s">
        <v>19</v>
      </c>
      <c r="F4751" t="s">
        <v>35</v>
      </c>
      <c r="G4751">
        <v>1</v>
      </c>
      <c r="H4751">
        <v>24688</v>
      </c>
      <c r="I4751" t="s">
        <v>25</v>
      </c>
      <c r="J4751">
        <f t="shared" si="222"/>
        <v>1</v>
      </c>
      <c r="K4751" t="str">
        <f t="shared" si="223"/>
        <v>MMBtu</v>
      </c>
      <c r="L4751" s="3">
        <f t="shared" si="224"/>
        <v>24688</v>
      </c>
    </row>
    <row r="4752" spans="1:12" x14ac:dyDescent="0.25">
      <c r="A4752" t="s">
        <v>61</v>
      </c>
      <c r="B4752" t="s">
        <v>21</v>
      </c>
      <c r="C4752" t="s">
        <v>11</v>
      </c>
      <c r="D4752" t="s">
        <v>23</v>
      </c>
      <c r="E4752" t="s">
        <v>16</v>
      </c>
      <c r="F4752" t="s">
        <v>24</v>
      </c>
      <c r="G4752">
        <v>27</v>
      </c>
      <c r="H4752">
        <v>20451</v>
      </c>
      <c r="I4752" t="s">
        <v>14</v>
      </c>
      <c r="J4752">
        <f t="shared" si="222"/>
        <v>1</v>
      </c>
      <c r="K4752" t="str">
        <f t="shared" si="223"/>
        <v>MWh</v>
      </c>
      <c r="L4752" s="3">
        <f t="shared" si="224"/>
        <v>20451</v>
      </c>
    </row>
    <row r="4753" spans="1:12" x14ac:dyDescent="0.25">
      <c r="A4753" t="s">
        <v>353</v>
      </c>
      <c r="B4753" t="s">
        <v>21</v>
      </c>
      <c r="C4753" t="s">
        <v>22</v>
      </c>
      <c r="D4753" t="s">
        <v>12</v>
      </c>
      <c r="E4753" t="s">
        <v>17</v>
      </c>
      <c r="F4753" t="s">
        <v>36</v>
      </c>
      <c r="G4753">
        <v>1</v>
      </c>
      <c r="H4753">
        <v>155000</v>
      </c>
      <c r="I4753" t="s">
        <v>25</v>
      </c>
      <c r="J4753">
        <f t="shared" si="222"/>
        <v>1</v>
      </c>
      <c r="K4753" t="str">
        <f t="shared" si="223"/>
        <v>MMBtu</v>
      </c>
      <c r="L4753" s="3">
        <f t="shared" si="224"/>
        <v>155000</v>
      </c>
    </row>
    <row r="4754" spans="1:12" x14ac:dyDescent="0.25">
      <c r="A4754" t="s">
        <v>353</v>
      </c>
      <c r="B4754" t="s">
        <v>21</v>
      </c>
      <c r="C4754" t="s">
        <v>22</v>
      </c>
      <c r="D4754" t="s">
        <v>23</v>
      </c>
      <c r="E4754" t="s">
        <v>27</v>
      </c>
      <c r="F4754" t="s">
        <v>35</v>
      </c>
      <c r="G4754">
        <v>11</v>
      </c>
      <c r="H4754">
        <v>170000</v>
      </c>
      <c r="I4754" t="s">
        <v>25</v>
      </c>
      <c r="J4754">
        <f t="shared" si="222"/>
        <v>1</v>
      </c>
      <c r="K4754" t="str">
        <f t="shared" si="223"/>
        <v>MMBtu</v>
      </c>
      <c r="L4754" s="3">
        <f t="shared" si="224"/>
        <v>170000</v>
      </c>
    </row>
    <row r="4755" spans="1:12" x14ac:dyDescent="0.25">
      <c r="A4755" t="s">
        <v>353</v>
      </c>
      <c r="B4755" t="s">
        <v>21</v>
      </c>
      <c r="C4755" t="s">
        <v>22</v>
      </c>
      <c r="D4755" t="s">
        <v>12</v>
      </c>
      <c r="E4755" t="s">
        <v>15</v>
      </c>
      <c r="F4755" t="s">
        <v>35</v>
      </c>
      <c r="G4755">
        <v>1</v>
      </c>
      <c r="H4755">
        <v>310000</v>
      </c>
      <c r="I4755" t="s">
        <v>25</v>
      </c>
      <c r="J4755">
        <f t="shared" si="222"/>
        <v>1</v>
      </c>
      <c r="K4755" t="str">
        <f t="shared" si="223"/>
        <v>MMBtu</v>
      </c>
      <c r="L4755" s="3">
        <f t="shared" si="224"/>
        <v>310000</v>
      </c>
    </row>
    <row r="4756" spans="1:12" x14ac:dyDescent="0.25">
      <c r="A4756" t="s">
        <v>353</v>
      </c>
      <c r="B4756" t="s">
        <v>21</v>
      </c>
      <c r="C4756" t="s">
        <v>22</v>
      </c>
      <c r="D4756" t="s">
        <v>12</v>
      </c>
      <c r="E4756" t="s">
        <v>16</v>
      </c>
      <c r="F4756" t="s">
        <v>35</v>
      </c>
      <c r="G4756">
        <v>3</v>
      </c>
      <c r="H4756">
        <v>605000</v>
      </c>
      <c r="I4756" t="s">
        <v>25</v>
      </c>
      <c r="J4756">
        <f t="shared" si="222"/>
        <v>1</v>
      </c>
      <c r="K4756" t="str">
        <f t="shared" si="223"/>
        <v>MMBtu</v>
      </c>
      <c r="L4756" s="3">
        <f t="shared" si="224"/>
        <v>605000</v>
      </c>
    </row>
    <row r="4757" spans="1:12" x14ac:dyDescent="0.25">
      <c r="A4757" t="s">
        <v>353</v>
      </c>
      <c r="B4757" t="s">
        <v>21</v>
      </c>
      <c r="C4757" t="s">
        <v>22</v>
      </c>
      <c r="D4757" t="s">
        <v>12</v>
      </c>
      <c r="E4757" t="s">
        <v>18</v>
      </c>
      <c r="F4757" t="s">
        <v>35</v>
      </c>
      <c r="G4757">
        <v>6</v>
      </c>
      <c r="H4757">
        <v>730000</v>
      </c>
      <c r="I4757" t="s">
        <v>25</v>
      </c>
      <c r="J4757">
        <f t="shared" si="222"/>
        <v>1</v>
      </c>
      <c r="K4757" t="str">
        <f t="shared" si="223"/>
        <v>MMBtu</v>
      </c>
      <c r="L4757" s="3">
        <f t="shared" si="224"/>
        <v>730000</v>
      </c>
    </row>
    <row r="4758" spans="1:12" x14ac:dyDescent="0.25">
      <c r="A4758" t="s">
        <v>353</v>
      </c>
      <c r="B4758" t="s">
        <v>21</v>
      </c>
      <c r="C4758" t="s">
        <v>22</v>
      </c>
      <c r="D4758" t="s">
        <v>12</v>
      </c>
      <c r="E4758" t="s">
        <v>13</v>
      </c>
      <c r="F4758" t="s">
        <v>35</v>
      </c>
      <c r="G4758">
        <v>4</v>
      </c>
      <c r="H4758">
        <v>910000</v>
      </c>
      <c r="I4758" t="s">
        <v>25</v>
      </c>
      <c r="J4758">
        <f t="shared" si="222"/>
        <v>1</v>
      </c>
      <c r="K4758" t="str">
        <f t="shared" si="223"/>
        <v>MMBtu</v>
      </c>
      <c r="L4758" s="3">
        <f t="shared" si="224"/>
        <v>910000</v>
      </c>
    </row>
    <row r="4759" spans="1:12" x14ac:dyDescent="0.25">
      <c r="A4759" t="s">
        <v>353</v>
      </c>
      <c r="B4759" t="s">
        <v>21</v>
      </c>
      <c r="C4759" t="s">
        <v>22</v>
      </c>
      <c r="D4759" t="s">
        <v>23</v>
      </c>
      <c r="E4759" t="s">
        <v>16</v>
      </c>
      <c r="F4759" t="s">
        <v>35</v>
      </c>
      <c r="G4759">
        <v>108</v>
      </c>
      <c r="H4759">
        <v>915079</v>
      </c>
      <c r="I4759" t="s">
        <v>25</v>
      </c>
      <c r="J4759">
        <f t="shared" si="222"/>
        <v>1</v>
      </c>
      <c r="K4759" t="str">
        <f t="shared" si="223"/>
        <v>MMBtu</v>
      </c>
      <c r="L4759" s="3">
        <f t="shared" si="224"/>
        <v>915079</v>
      </c>
    </row>
    <row r="4760" spans="1:12" x14ac:dyDescent="0.25">
      <c r="A4760" t="s">
        <v>353</v>
      </c>
      <c r="B4760" t="s">
        <v>21</v>
      </c>
      <c r="C4760" t="s">
        <v>22</v>
      </c>
      <c r="D4760" t="s">
        <v>12</v>
      </c>
      <c r="E4760" t="s">
        <v>15</v>
      </c>
      <c r="F4760" t="s">
        <v>36</v>
      </c>
      <c r="G4760">
        <v>5</v>
      </c>
      <c r="H4760">
        <v>1845000</v>
      </c>
      <c r="I4760" t="s">
        <v>25</v>
      </c>
      <c r="J4760">
        <f t="shared" si="222"/>
        <v>1</v>
      </c>
      <c r="K4760" t="str">
        <f t="shared" si="223"/>
        <v>MMBtu</v>
      </c>
      <c r="L4760" s="3">
        <f t="shared" si="224"/>
        <v>1845000</v>
      </c>
    </row>
    <row r="4761" spans="1:12" x14ac:dyDescent="0.25">
      <c r="A4761" t="s">
        <v>353</v>
      </c>
      <c r="B4761" t="s">
        <v>21</v>
      </c>
      <c r="C4761" t="s">
        <v>22</v>
      </c>
      <c r="D4761" t="s">
        <v>12</v>
      </c>
      <c r="E4761" t="s">
        <v>17</v>
      </c>
      <c r="F4761" t="s">
        <v>35</v>
      </c>
      <c r="G4761">
        <v>7</v>
      </c>
      <c r="H4761">
        <v>1850000</v>
      </c>
      <c r="I4761" t="s">
        <v>25</v>
      </c>
      <c r="J4761">
        <f t="shared" si="222"/>
        <v>1</v>
      </c>
      <c r="K4761" t="str">
        <f t="shared" si="223"/>
        <v>MMBtu</v>
      </c>
      <c r="L4761" s="3">
        <f t="shared" si="224"/>
        <v>1850000</v>
      </c>
    </row>
    <row r="4762" spans="1:12" x14ac:dyDescent="0.25">
      <c r="A4762" t="s">
        <v>353</v>
      </c>
      <c r="B4762" t="s">
        <v>21</v>
      </c>
      <c r="C4762" t="s">
        <v>22</v>
      </c>
      <c r="D4762" t="s">
        <v>23</v>
      </c>
      <c r="E4762" t="s">
        <v>30</v>
      </c>
      <c r="F4762" t="s">
        <v>35</v>
      </c>
      <c r="G4762">
        <v>122</v>
      </c>
      <c r="H4762">
        <v>2002101</v>
      </c>
      <c r="I4762" t="s">
        <v>25</v>
      </c>
      <c r="J4762">
        <f t="shared" si="222"/>
        <v>1</v>
      </c>
      <c r="K4762" t="str">
        <f t="shared" si="223"/>
        <v>MMBtu</v>
      </c>
      <c r="L4762" s="3">
        <f t="shared" si="224"/>
        <v>2002101</v>
      </c>
    </row>
    <row r="4763" spans="1:12" x14ac:dyDescent="0.25">
      <c r="A4763" t="s">
        <v>353</v>
      </c>
      <c r="B4763" t="s">
        <v>21</v>
      </c>
      <c r="C4763" t="s">
        <v>22</v>
      </c>
      <c r="D4763" t="s">
        <v>12</v>
      </c>
      <c r="E4763" t="s">
        <v>30</v>
      </c>
      <c r="F4763" t="s">
        <v>35</v>
      </c>
      <c r="G4763">
        <v>4</v>
      </c>
      <c r="H4763">
        <v>2305000</v>
      </c>
      <c r="I4763" t="s">
        <v>25</v>
      </c>
      <c r="J4763">
        <f t="shared" si="222"/>
        <v>1</v>
      </c>
      <c r="K4763" t="str">
        <f t="shared" si="223"/>
        <v>MMBtu</v>
      </c>
      <c r="L4763" s="3">
        <f t="shared" si="224"/>
        <v>2305000</v>
      </c>
    </row>
    <row r="4764" spans="1:12" x14ac:dyDescent="0.25">
      <c r="A4764" t="s">
        <v>353</v>
      </c>
      <c r="B4764" t="s">
        <v>21</v>
      </c>
      <c r="C4764" t="s">
        <v>22</v>
      </c>
      <c r="D4764" t="s">
        <v>23</v>
      </c>
      <c r="E4764" t="s">
        <v>18</v>
      </c>
      <c r="F4764" t="s">
        <v>35</v>
      </c>
      <c r="G4764">
        <v>166</v>
      </c>
      <c r="H4764">
        <v>2354431</v>
      </c>
      <c r="I4764" t="s">
        <v>25</v>
      </c>
      <c r="J4764">
        <f t="shared" si="222"/>
        <v>1</v>
      </c>
      <c r="K4764" t="str">
        <f t="shared" si="223"/>
        <v>MMBtu</v>
      </c>
      <c r="L4764" s="3">
        <f t="shared" si="224"/>
        <v>2354431</v>
      </c>
    </row>
    <row r="4765" spans="1:12" x14ac:dyDescent="0.25">
      <c r="A4765" t="s">
        <v>353</v>
      </c>
      <c r="B4765" t="s">
        <v>21</v>
      </c>
      <c r="C4765" t="s">
        <v>22</v>
      </c>
      <c r="D4765" t="s">
        <v>12</v>
      </c>
      <c r="E4765" t="s">
        <v>19</v>
      </c>
      <c r="F4765" t="s">
        <v>35</v>
      </c>
      <c r="G4765">
        <v>3</v>
      </c>
      <c r="H4765">
        <v>2715000</v>
      </c>
      <c r="I4765" t="s">
        <v>25</v>
      </c>
      <c r="J4765">
        <f t="shared" ref="J4765:J4828" si="225">IF(I4765="GJ",1.0542,1)</f>
        <v>1</v>
      </c>
      <c r="K4765" t="str">
        <f t="shared" ref="K4765:K4828" si="226">IF(I4765="GJ","MMBtu",I4765)</f>
        <v>MMBtu</v>
      </c>
      <c r="L4765" s="3">
        <f t="shared" ref="L4765:L4828" si="227">H4765*J4765</f>
        <v>2715000</v>
      </c>
    </row>
    <row r="4766" spans="1:12" x14ac:dyDescent="0.25">
      <c r="A4766" t="s">
        <v>353</v>
      </c>
      <c r="B4766" t="s">
        <v>21</v>
      </c>
      <c r="C4766" t="s">
        <v>22</v>
      </c>
      <c r="D4766" t="s">
        <v>23</v>
      </c>
      <c r="E4766" t="s">
        <v>15</v>
      </c>
      <c r="F4766" t="s">
        <v>35</v>
      </c>
      <c r="G4766">
        <v>210</v>
      </c>
      <c r="H4766">
        <v>2734135</v>
      </c>
      <c r="I4766" t="s">
        <v>25</v>
      </c>
      <c r="J4766">
        <f t="shared" si="225"/>
        <v>1</v>
      </c>
      <c r="K4766" t="str">
        <f t="shared" si="226"/>
        <v>MMBtu</v>
      </c>
      <c r="L4766" s="3">
        <f t="shared" si="227"/>
        <v>2734135</v>
      </c>
    </row>
    <row r="4767" spans="1:12" x14ac:dyDescent="0.25">
      <c r="A4767" t="s">
        <v>353</v>
      </c>
      <c r="B4767" t="s">
        <v>21</v>
      </c>
      <c r="C4767" t="s">
        <v>22</v>
      </c>
      <c r="D4767" t="s">
        <v>23</v>
      </c>
      <c r="E4767" t="s">
        <v>19</v>
      </c>
      <c r="F4767" t="s">
        <v>35</v>
      </c>
      <c r="G4767">
        <v>226</v>
      </c>
      <c r="H4767">
        <v>2929800</v>
      </c>
      <c r="I4767" t="s">
        <v>25</v>
      </c>
      <c r="J4767">
        <f t="shared" si="225"/>
        <v>1</v>
      </c>
      <c r="K4767" t="str">
        <f t="shared" si="226"/>
        <v>MMBtu</v>
      </c>
      <c r="L4767" s="3">
        <f t="shared" si="227"/>
        <v>2929800</v>
      </c>
    </row>
    <row r="4768" spans="1:12" x14ac:dyDescent="0.25">
      <c r="A4768" t="s">
        <v>353</v>
      </c>
      <c r="B4768" t="s">
        <v>21</v>
      </c>
      <c r="C4768" t="s">
        <v>22</v>
      </c>
      <c r="D4768" t="s">
        <v>23</v>
      </c>
      <c r="E4768" t="s">
        <v>13</v>
      </c>
      <c r="F4768" t="s">
        <v>35</v>
      </c>
      <c r="G4768">
        <v>247</v>
      </c>
      <c r="H4768">
        <v>3060056</v>
      </c>
      <c r="I4768" t="s">
        <v>25</v>
      </c>
      <c r="J4768">
        <f t="shared" si="225"/>
        <v>1</v>
      </c>
      <c r="K4768" t="str">
        <f t="shared" si="226"/>
        <v>MMBtu</v>
      </c>
      <c r="L4768" s="3">
        <f t="shared" si="227"/>
        <v>3060056</v>
      </c>
    </row>
    <row r="4769" spans="1:12" x14ac:dyDescent="0.25">
      <c r="A4769" t="s">
        <v>353</v>
      </c>
      <c r="B4769" t="s">
        <v>21</v>
      </c>
      <c r="C4769" t="s">
        <v>22</v>
      </c>
      <c r="D4769" t="s">
        <v>23</v>
      </c>
      <c r="E4769" t="s">
        <v>17</v>
      </c>
      <c r="F4769" t="s">
        <v>35</v>
      </c>
      <c r="G4769">
        <v>373</v>
      </c>
      <c r="H4769">
        <v>4251120</v>
      </c>
      <c r="I4769" t="s">
        <v>25</v>
      </c>
      <c r="J4769">
        <f t="shared" si="225"/>
        <v>1</v>
      </c>
      <c r="K4769" t="str">
        <f t="shared" si="226"/>
        <v>MMBtu</v>
      </c>
      <c r="L4769" s="3">
        <f t="shared" si="227"/>
        <v>4251120</v>
      </c>
    </row>
    <row r="4770" spans="1:12" x14ac:dyDescent="0.25">
      <c r="A4770" t="s">
        <v>131</v>
      </c>
      <c r="B4770" t="s">
        <v>21</v>
      </c>
      <c r="C4770" t="s">
        <v>11</v>
      </c>
      <c r="D4770" t="s">
        <v>12</v>
      </c>
      <c r="E4770" t="s">
        <v>19</v>
      </c>
      <c r="F4770" t="s">
        <v>35</v>
      </c>
      <c r="G4770">
        <v>6</v>
      </c>
      <c r="H4770">
        <v>3371</v>
      </c>
      <c r="I4770" t="s">
        <v>14</v>
      </c>
      <c r="J4770">
        <f t="shared" si="225"/>
        <v>1</v>
      </c>
      <c r="K4770" t="str">
        <f t="shared" si="226"/>
        <v>MWh</v>
      </c>
      <c r="L4770" s="3">
        <f t="shared" si="227"/>
        <v>3371</v>
      </c>
    </row>
    <row r="4771" spans="1:12" x14ac:dyDescent="0.25">
      <c r="A4771" t="s">
        <v>131</v>
      </c>
      <c r="B4771" t="s">
        <v>21</v>
      </c>
      <c r="C4771" t="s">
        <v>11</v>
      </c>
      <c r="D4771" t="s">
        <v>12</v>
      </c>
      <c r="E4771" t="s">
        <v>17</v>
      </c>
      <c r="F4771" t="s">
        <v>35</v>
      </c>
      <c r="G4771">
        <v>25</v>
      </c>
      <c r="H4771">
        <v>16803</v>
      </c>
      <c r="I4771" t="s">
        <v>14</v>
      </c>
      <c r="J4771">
        <f t="shared" si="225"/>
        <v>1</v>
      </c>
      <c r="K4771" t="str">
        <f t="shared" si="226"/>
        <v>MWh</v>
      </c>
      <c r="L4771" s="3">
        <f t="shared" si="227"/>
        <v>16803</v>
      </c>
    </row>
    <row r="4772" spans="1:12" x14ac:dyDescent="0.25">
      <c r="A4772" t="s">
        <v>131</v>
      </c>
      <c r="B4772" t="s">
        <v>21</v>
      </c>
      <c r="C4772" t="s">
        <v>11</v>
      </c>
      <c r="D4772" t="s">
        <v>12</v>
      </c>
      <c r="E4772" t="s">
        <v>15</v>
      </c>
      <c r="F4772" t="s">
        <v>35</v>
      </c>
      <c r="G4772">
        <v>8</v>
      </c>
      <c r="H4772">
        <v>22164</v>
      </c>
      <c r="I4772" t="s">
        <v>14</v>
      </c>
      <c r="J4772">
        <f t="shared" si="225"/>
        <v>1</v>
      </c>
      <c r="K4772" t="str">
        <f t="shared" si="226"/>
        <v>MWh</v>
      </c>
      <c r="L4772" s="3">
        <f t="shared" si="227"/>
        <v>22164</v>
      </c>
    </row>
    <row r="4773" spans="1:12" x14ac:dyDescent="0.25">
      <c r="A4773" t="s">
        <v>131</v>
      </c>
      <c r="B4773" t="s">
        <v>21</v>
      </c>
      <c r="C4773" t="s">
        <v>11</v>
      </c>
      <c r="D4773" t="s">
        <v>12</v>
      </c>
      <c r="E4773" t="s">
        <v>13</v>
      </c>
      <c r="F4773" t="s">
        <v>35</v>
      </c>
      <c r="G4773">
        <v>4</v>
      </c>
      <c r="H4773">
        <v>71975</v>
      </c>
      <c r="I4773" t="s">
        <v>14</v>
      </c>
      <c r="J4773">
        <f t="shared" si="225"/>
        <v>1</v>
      </c>
      <c r="K4773" t="str">
        <f t="shared" si="226"/>
        <v>MWh</v>
      </c>
      <c r="L4773" s="3">
        <f t="shared" si="227"/>
        <v>71975</v>
      </c>
    </row>
    <row r="4774" spans="1:12" x14ac:dyDescent="0.25">
      <c r="A4774" t="s">
        <v>354</v>
      </c>
      <c r="B4774" t="s">
        <v>26</v>
      </c>
      <c r="C4774" t="s">
        <v>22</v>
      </c>
      <c r="D4774" t="s">
        <v>23</v>
      </c>
      <c r="E4774" t="s">
        <v>30</v>
      </c>
      <c r="F4774" t="s">
        <v>31</v>
      </c>
      <c r="G4774">
        <v>1</v>
      </c>
      <c r="H4774">
        <v>20000</v>
      </c>
      <c r="I4774" t="s">
        <v>29</v>
      </c>
      <c r="J4774">
        <f t="shared" si="225"/>
        <v>1.0542</v>
      </c>
      <c r="K4774" t="str">
        <f t="shared" si="226"/>
        <v>MMBtu</v>
      </c>
      <c r="L4774" s="3">
        <f t="shared" si="227"/>
        <v>21084</v>
      </c>
    </row>
    <row r="4775" spans="1:12" x14ac:dyDescent="0.25">
      <c r="A4775" t="s">
        <v>354</v>
      </c>
      <c r="B4775" t="s">
        <v>26</v>
      </c>
      <c r="C4775" t="s">
        <v>22</v>
      </c>
      <c r="D4775" t="s">
        <v>23</v>
      </c>
      <c r="E4775" t="s">
        <v>27</v>
      </c>
      <c r="F4775" t="s">
        <v>31</v>
      </c>
      <c r="G4775">
        <v>16</v>
      </c>
      <c r="H4775">
        <v>110000</v>
      </c>
      <c r="I4775" t="s">
        <v>25</v>
      </c>
      <c r="J4775">
        <f t="shared" si="225"/>
        <v>1</v>
      </c>
      <c r="K4775" t="str">
        <f t="shared" si="226"/>
        <v>MMBtu</v>
      </c>
      <c r="L4775" s="3">
        <f t="shared" si="227"/>
        <v>110000</v>
      </c>
    </row>
    <row r="4776" spans="1:12" x14ac:dyDescent="0.25">
      <c r="A4776" t="s">
        <v>354</v>
      </c>
      <c r="B4776" t="s">
        <v>26</v>
      </c>
      <c r="C4776" t="s">
        <v>22</v>
      </c>
      <c r="D4776" t="s">
        <v>12</v>
      </c>
      <c r="E4776" t="s">
        <v>18</v>
      </c>
      <c r="F4776" t="s">
        <v>28</v>
      </c>
      <c r="G4776">
        <v>1</v>
      </c>
      <c r="H4776">
        <v>121000</v>
      </c>
      <c r="I4776" t="s">
        <v>29</v>
      </c>
      <c r="J4776">
        <f t="shared" si="225"/>
        <v>1.0542</v>
      </c>
      <c r="K4776" t="str">
        <f t="shared" si="226"/>
        <v>MMBtu</v>
      </c>
      <c r="L4776" s="3">
        <f t="shared" si="227"/>
        <v>127558.2</v>
      </c>
    </row>
    <row r="4777" spans="1:12" x14ac:dyDescent="0.25">
      <c r="A4777" t="s">
        <v>354</v>
      </c>
      <c r="B4777" t="s">
        <v>26</v>
      </c>
      <c r="C4777" t="s">
        <v>22</v>
      </c>
      <c r="D4777" t="s">
        <v>23</v>
      </c>
      <c r="E4777" t="s">
        <v>30</v>
      </c>
      <c r="F4777" t="s">
        <v>31</v>
      </c>
      <c r="G4777">
        <v>21</v>
      </c>
      <c r="H4777">
        <v>280000</v>
      </c>
      <c r="I4777" t="s">
        <v>25</v>
      </c>
      <c r="J4777">
        <f t="shared" si="225"/>
        <v>1</v>
      </c>
      <c r="K4777" t="str">
        <f t="shared" si="226"/>
        <v>MMBtu</v>
      </c>
      <c r="L4777" s="3">
        <f t="shared" si="227"/>
        <v>280000</v>
      </c>
    </row>
    <row r="4778" spans="1:12" x14ac:dyDescent="0.25">
      <c r="A4778" t="s">
        <v>354</v>
      </c>
      <c r="B4778" t="s">
        <v>26</v>
      </c>
      <c r="C4778" t="s">
        <v>22</v>
      </c>
      <c r="D4778" t="s">
        <v>12</v>
      </c>
      <c r="E4778" t="s">
        <v>19</v>
      </c>
      <c r="F4778" t="s">
        <v>34</v>
      </c>
      <c r="G4778">
        <v>1</v>
      </c>
      <c r="H4778">
        <v>300000</v>
      </c>
      <c r="I4778" t="s">
        <v>25</v>
      </c>
      <c r="J4778">
        <f t="shared" si="225"/>
        <v>1</v>
      </c>
      <c r="K4778" t="str">
        <f t="shared" si="226"/>
        <v>MMBtu</v>
      </c>
      <c r="L4778" s="3">
        <f t="shared" si="227"/>
        <v>300000</v>
      </c>
    </row>
    <row r="4779" spans="1:12" x14ac:dyDescent="0.25">
      <c r="A4779" t="s">
        <v>354</v>
      </c>
      <c r="B4779" t="s">
        <v>26</v>
      </c>
      <c r="C4779" t="s">
        <v>22</v>
      </c>
      <c r="D4779" t="s">
        <v>12</v>
      </c>
      <c r="E4779" t="s">
        <v>16</v>
      </c>
      <c r="F4779" t="s">
        <v>34</v>
      </c>
      <c r="G4779">
        <v>2</v>
      </c>
      <c r="H4779">
        <v>310000</v>
      </c>
      <c r="I4779" t="s">
        <v>25</v>
      </c>
      <c r="J4779">
        <f t="shared" si="225"/>
        <v>1</v>
      </c>
      <c r="K4779" t="str">
        <f t="shared" si="226"/>
        <v>MMBtu</v>
      </c>
      <c r="L4779" s="3">
        <f t="shared" si="227"/>
        <v>310000</v>
      </c>
    </row>
    <row r="4780" spans="1:12" x14ac:dyDescent="0.25">
      <c r="A4780" t="s">
        <v>354</v>
      </c>
      <c r="B4780" t="s">
        <v>26</v>
      </c>
      <c r="C4780" t="s">
        <v>22</v>
      </c>
      <c r="D4780" t="s">
        <v>12</v>
      </c>
      <c r="E4780" t="s">
        <v>30</v>
      </c>
      <c r="F4780" t="s">
        <v>34</v>
      </c>
      <c r="G4780">
        <v>4</v>
      </c>
      <c r="H4780">
        <v>600000</v>
      </c>
      <c r="I4780" t="s">
        <v>25</v>
      </c>
      <c r="J4780">
        <f t="shared" si="225"/>
        <v>1</v>
      </c>
      <c r="K4780" t="str">
        <f t="shared" si="226"/>
        <v>MMBtu</v>
      </c>
      <c r="L4780" s="3">
        <f t="shared" si="227"/>
        <v>600000</v>
      </c>
    </row>
    <row r="4781" spans="1:12" x14ac:dyDescent="0.25">
      <c r="A4781" t="s">
        <v>354</v>
      </c>
      <c r="B4781" t="s">
        <v>26</v>
      </c>
      <c r="C4781" t="s">
        <v>22</v>
      </c>
      <c r="D4781" t="s">
        <v>12</v>
      </c>
      <c r="E4781" t="s">
        <v>27</v>
      </c>
      <c r="F4781" t="s">
        <v>31</v>
      </c>
      <c r="G4781">
        <v>4</v>
      </c>
      <c r="H4781">
        <v>640000</v>
      </c>
      <c r="I4781" t="s">
        <v>25</v>
      </c>
      <c r="J4781">
        <f t="shared" si="225"/>
        <v>1</v>
      </c>
      <c r="K4781" t="str">
        <f t="shared" si="226"/>
        <v>MMBtu</v>
      </c>
      <c r="L4781" s="3">
        <f t="shared" si="227"/>
        <v>640000</v>
      </c>
    </row>
    <row r="4782" spans="1:12" x14ac:dyDescent="0.25">
      <c r="A4782" t="s">
        <v>354</v>
      </c>
      <c r="B4782" t="s">
        <v>26</v>
      </c>
      <c r="C4782" t="s">
        <v>22</v>
      </c>
      <c r="D4782" t="s">
        <v>12</v>
      </c>
      <c r="E4782" t="s">
        <v>30</v>
      </c>
      <c r="F4782" t="s">
        <v>28</v>
      </c>
      <c r="G4782">
        <v>6</v>
      </c>
      <c r="H4782">
        <v>676000</v>
      </c>
      <c r="I4782" t="s">
        <v>29</v>
      </c>
      <c r="J4782">
        <f t="shared" si="225"/>
        <v>1.0542</v>
      </c>
      <c r="K4782" t="str">
        <f t="shared" si="226"/>
        <v>MMBtu</v>
      </c>
      <c r="L4782" s="3">
        <f t="shared" si="227"/>
        <v>712639.20000000007</v>
      </c>
    </row>
    <row r="4783" spans="1:12" x14ac:dyDescent="0.25">
      <c r="A4783" t="s">
        <v>354</v>
      </c>
      <c r="B4783" t="s">
        <v>26</v>
      </c>
      <c r="C4783" t="s">
        <v>22</v>
      </c>
      <c r="D4783" t="s">
        <v>12</v>
      </c>
      <c r="E4783" t="s">
        <v>16</v>
      </c>
      <c r="F4783" t="s">
        <v>28</v>
      </c>
      <c r="G4783">
        <v>4</v>
      </c>
      <c r="H4783">
        <v>844000</v>
      </c>
      <c r="I4783" t="s">
        <v>29</v>
      </c>
      <c r="J4783">
        <f t="shared" si="225"/>
        <v>1.0542</v>
      </c>
      <c r="K4783" t="str">
        <f t="shared" si="226"/>
        <v>MMBtu</v>
      </c>
      <c r="L4783" s="3">
        <f t="shared" si="227"/>
        <v>889744.8</v>
      </c>
    </row>
    <row r="4784" spans="1:12" x14ac:dyDescent="0.25">
      <c r="A4784" t="s">
        <v>354</v>
      </c>
      <c r="B4784" t="s">
        <v>26</v>
      </c>
      <c r="C4784" t="s">
        <v>22</v>
      </c>
      <c r="D4784" t="s">
        <v>23</v>
      </c>
      <c r="E4784" t="s">
        <v>32</v>
      </c>
      <c r="F4784" t="s">
        <v>28</v>
      </c>
      <c r="G4784">
        <v>1</v>
      </c>
      <c r="H4784">
        <v>1050000</v>
      </c>
      <c r="I4784" t="s">
        <v>29</v>
      </c>
      <c r="J4784">
        <f t="shared" si="225"/>
        <v>1.0542</v>
      </c>
      <c r="K4784" t="str">
        <f t="shared" si="226"/>
        <v>MMBtu</v>
      </c>
      <c r="L4784" s="3">
        <f t="shared" si="227"/>
        <v>1106910</v>
      </c>
    </row>
    <row r="4785" spans="1:12" x14ac:dyDescent="0.25">
      <c r="A4785" t="s">
        <v>354</v>
      </c>
      <c r="B4785" t="s">
        <v>26</v>
      </c>
      <c r="C4785" t="s">
        <v>22</v>
      </c>
      <c r="D4785" t="s">
        <v>12</v>
      </c>
      <c r="E4785" t="s">
        <v>17</v>
      </c>
      <c r="F4785" t="s">
        <v>34</v>
      </c>
      <c r="G4785">
        <v>5</v>
      </c>
      <c r="H4785">
        <v>1110000</v>
      </c>
      <c r="I4785" t="s">
        <v>25</v>
      </c>
      <c r="J4785">
        <f t="shared" si="225"/>
        <v>1</v>
      </c>
      <c r="K4785" t="str">
        <f t="shared" si="226"/>
        <v>MMBtu</v>
      </c>
      <c r="L4785" s="3">
        <f t="shared" si="227"/>
        <v>1110000</v>
      </c>
    </row>
    <row r="4786" spans="1:12" x14ac:dyDescent="0.25">
      <c r="A4786" t="s">
        <v>354</v>
      </c>
      <c r="B4786" t="s">
        <v>26</v>
      </c>
      <c r="C4786" t="s">
        <v>22</v>
      </c>
      <c r="D4786" t="s">
        <v>12</v>
      </c>
      <c r="E4786" t="s">
        <v>13</v>
      </c>
      <c r="F4786" t="s">
        <v>34</v>
      </c>
      <c r="G4786">
        <v>9</v>
      </c>
      <c r="H4786">
        <v>1430000</v>
      </c>
      <c r="I4786" t="s">
        <v>25</v>
      </c>
      <c r="J4786">
        <f t="shared" si="225"/>
        <v>1</v>
      </c>
      <c r="K4786" t="str">
        <f t="shared" si="226"/>
        <v>MMBtu</v>
      </c>
      <c r="L4786" s="3">
        <f t="shared" si="227"/>
        <v>1430000</v>
      </c>
    </row>
    <row r="4787" spans="1:12" x14ac:dyDescent="0.25">
      <c r="A4787" t="s">
        <v>354</v>
      </c>
      <c r="B4787" t="s">
        <v>26</v>
      </c>
      <c r="C4787" t="s">
        <v>22</v>
      </c>
      <c r="D4787" t="s">
        <v>12</v>
      </c>
      <c r="E4787" t="s">
        <v>27</v>
      </c>
      <c r="F4787" t="s">
        <v>28</v>
      </c>
      <c r="G4787">
        <v>5</v>
      </c>
      <c r="H4787">
        <v>1624000</v>
      </c>
      <c r="I4787" t="s">
        <v>29</v>
      </c>
      <c r="J4787">
        <f t="shared" si="225"/>
        <v>1.0542</v>
      </c>
      <c r="K4787" t="str">
        <f t="shared" si="226"/>
        <v>MMBtu</v>
      </c>
      <c r="L4787" s="3">
        <f t="shared" si="227"/>
        <v>1712020.8</v>
      </c>
    </row>
    <row r="4788" spans="1:12" x14ac:dyDescent="0.25">
      <c r="A4788" t="s">
        <v>354</v>
      </c>
      <c r="B4788" t="s">
        <v>26</v>
      </c>
      <c r="C4788" t="s">
        <v>22</v>
      </c>
      <c r="D4788" t="s">
        <v>12</v>
      </c>
      <c r="E4788" t="s">
        <v>16</v>
      </c>
      <c r="F4788" t="s">
        <v>28</v>
      </c>
      <c r="G4788">
        <v>2</v>
      </c>
      <c r="H4788">
        <v>1825000</v>
      </c>
      <c r="I4788" t="s">
        <v>25</v>
      </c>
      <c r="J4788">
        <f t="shared" si="225"/>
        <v>1</v>
      </c>
      <c r="K4788" t="str">
        <f t="shared" si="226"/>
        <v>MMBtu</v>
      </c>
      <c r="L4788" s="3">
        <f t="shared" si="227"/>
        <v>1825000</v>
      </c>
    </row>
    <row r="4789" spans="1:12" x14ac:dyDescent="0.25">
      <c r="A4789" t="s">
        <v>354</v>
      </c>
      <c r="B4789" t="s">
        <v>26</v>
      </c>
      <c r="C4789" t="s">
        <v>22</v>
      </c>
      <c r="D4789" t="s">
        <v>12</v>
      </c>
      <c r="E4789" t="s">
        <v>15</v>
      </c>
      <c r="F4789" t="s">
        <v>34</v>
      </c>
      <c r="G4789">
        <v>3</v>
      </c>
      <c r="H4789">
        <v>2020000</v>
      </c>
      <c r="I4789" t="s">
        <v>25</v>
      </c>
      <c r="J4789">
        <f t="shared" si="225"/>
        <v>1</v>
      </c>
      <c r="K4789" t="str">
        <f t="shared" si="226"/>
        <v>MMBtu</v>
      </c>
      <c r="L4789" s="3">
        <f t="shared" si="227"/>
        <v>2020000</v>
      </c>
    </row>
    <row r="4790" spans="1:12" x14ac:dyDescent="0.25">
      <c r="A4790" t="s">
        <v>354</v>
      </c>
      <c r="B4790" t="s">
        <v>26</v>
      </c>
      <c r="C4790" t="s">
        <v>22</v>
      </c>
      <c r="D4790" t="s">
        <v>12</v>
      </c>
      <c r="E4790" t="s">
        <v>27</v>
      </c>
      <c r="F4790" t="s">
        <v>34</v>
      </c>
      <c r="G4790">
        <v>10</v>
      </c>
      <c r="H4790">
        <v>2250000</v>
      </c>
      <c r="I4790" t="s">
        <v>25</v>
      </c>
      <c r="J4790">
        <f t="shared" si="225"/>
        <v>1</v>
      </c>
      <c r="K4790" t="str">
        <f t="shared" si="226"/>
        <v>MMBtu</v>
      </c>
      <c r="L4790" s="3">
        <f t="shared" si="227"/>
        <v>2250000</v>
      </c>
    </row>
    <row r="4791" spans="1:12" x14ac:dyDescent="0.25">
      <c r="A4791" t="s">
        <v>354</v>
      </c>
      <c r="B4791" t="s">
        <v>26</v>
      </c>
      <c r="C4791" t="s">
        <v>22</v>
      </c>
      <c r="D4791" t="s">
        <v>12</v>
      </c>
      <c r="E4791" t="s">
        <v>18</v>
      </c>
      <c r="F4791" t="s">
        <v>34</v>
      </c>
      <c r="G4791">
        <v>4</v>
      </c>
      <c r="H4791">
        <v>3380000</v>
      </c>
      <c r="I4791" t="s">
        <v>25</v>
      </c>
      <c r="J4791">
        <f t="shared" si="225"/>
        <v>1</v>
      </c>
      <c r="K4791" t="str">
        <f t="shared" si="226"/>
        <v>MMBtu</v>
      </c>
      <c r="L4791" s="3">
        <f t="shared" si="227"/>
        <v>3380000</v>
      </c>
    </row>
    <row r="4792" spans="1:12" x14ac:dyDescent="0.25">
      <c r="A4792" t="s">
        <v>354</v>
      </c>
      <c r="B4792" t="s">
        <v>26</v>
      </c>
      <c r="C4792" t="s">
        <v>22</v>
      </c>
      <c r="D4792" t="s">
        <v>23</v>
      </c>
      <c r="E4792" t="s">
        <v>27</v>
      </c>
      <c r="F4792" t="s">
        <v>31</v>
      </c>
      <c r="G4792">
        <v>123</v>
      </c>
      <c r="H4792">
        <v>5716000</v>
      </c>
      <c r="I4792" t="s">
        <v>29</v>
      </c>
      <c r="J4792">
        <f t="shared" si="225"/>
        <v>1.0542</v>
      </c>
      <c r="K4792" t="str">
        <f t="shared" si="226"/>
        <v>MMBtu</v>
      </c>
      <c r="L4792" s="3">
        <f t="shared" si="227"/>
        <v>6025807.2000000002</v>
      </c>
    </row>
    <row r="4793" spans="1:12" x14ac:dyDescent="0.25">
      <c r="A4793" t="s">
        <v>354</v>
      </c>
      <c r="B4793" t="s">
        <v>26</v>
      </c>
      <c r="C4793" t="s">
        <v>22</v>
      </c>
      <c r="D4793" t="s">
        <v>12</v>
      </c>
      <c r="E4793" t="s">
        <v>19</v>
      </c>
      <c r="F4793" t="s">
        <v>28</v>
      </c>
      <c r="G4793">
        <v>17</v>
      </c>
      <c r="H4793">
        <v>6680000</v>
      </c>
      <c r="I4793" t="s">
        <v>25</v>
      </c>
      <c r="J4793">
        <f t="shared" si="225"/>
        <v>1</v>
      </c>
      <c r="K4793" t="str">
        <f t="shared" si="226"/>
        <v>MMBtu</v>
      </c>
      <c r="L4793" s="3">
        <f t="shared" si="227"/>
        <v>6680000</v>
      </c>
    </row>
    <row r="4794" spans="1:12" x14ac:dyDescent="0.25">
      <c r="A4794" t="s">
        <v>354</v>
      </c>
      <c r="B4794" t="s">
        <v>26</v>
      </c>
      <c r="C4794" t="s">
        <v>22</v>
      </c>
      <c r="D4794" t="s">
        <v>23</v>
      </c>
      <c r="E4794" t="s">
        <v>27</v>
      </c>
      <c r="F4794" t="s">
        <v>34</v>
      </c>
      <c r="G4794">
        <v>32</v>
      </c>
      <c r="H4794">
        <v>7375000</v>
      </c>
      <c r="I4794" t="s">
        <v>25</v>
      </c>
      <c r="J4794">
        <f t="shared" si="225"/>
        <v>1</v>
      </c>
      <c r="K4794" t="str">
        <f t="shared" si="226"/>
        <v>MMBtu</v>
      </c>
      <c r="L4794" s="3">
        <f t="shared" si="227"/>
        <v>7375000</v>
      </c>
    </row>
    <row r="4795" spans="1:12" x14ac:dyDescent="0.25">
      <c r="A4795" t="s">
        <v>354</v>
      </c>
      <c r="B4795" t="s">
        <v>26</v>
      </c>
      <c r="C4795" t="s">
        <v>22</v>
      </c>
      <c r="D4795" t="s">
        <v>12</v>
      </c>
      <c r="E4795" t="s">
        <v>17</v>
      </c>
      <c r="F4795" t="s">
        <v>28</v>
      </c>
      <c r="G4795">
        <v>9</v>
      </c>
      <c r="H4795">
        <v>7605000</v>
      </c>
      <c r="I4795" t="s">
        <v>25</v>
      </c>
      <c r="J4795">
        <f t="shared" si="225"/>
        <v>1</v>
      </c>
      <c r="K4795" t="str">
        <f t="shared" si="226"/>
        <v>MMBtu</v>
      </c>
      <c r="L4795" s="3">
        <f t="shared" si="227"/>
        <v>7605000</v>
      </c>
    </row>
    <row r="4796" spans="1:12" x14ac:dyDescent="0.25">
      <c r="A4796" t="s">
        <v>354</v>
      </c>
      <c r="B4796" t="s">
        <v>26</v>
      </c>
      <c r="C4796" t="s">
        <v>22</v>
      </c>
      <c r="D4796" t="s">
        <v>12</v>
      </c>
      <c r="E4796" t="s">
        <v>15</v>
      </c>
      <c r="F4796" t="s">
        <v>28</v>
      </c>
      <c r="G4796">
        <v>10</v>
      </c>
      <c r="H4796">
        <v>7750000</v>
      </c>
      <c r="I4796" t="s">
        <v>25</v>
      </c>
      <c r="J4796">
        <f t="shared" si="225"/>
        <v>1</v>
      </c>
      <c r="K4796" t="str">
        <f t="shared" si="226"/>
        <v>MMBtu</v>
      </c>
      <c r="L4796" s="3">
        <f t="shared" si="227"/>
        <v>7750000</v>
      </c>
    </row>
    <row r="4797" spans="1:12" x14ac:dyDescent="0.25">
      <c r="A4797" t="s">
        <v>354</v>
      </c>
      <c r="B4797" t="s">
        <v>26</v>
      </c>
      <c r="C4797" t="s">
        <v>22</v>
      </c>
      <c r="D4797" t="s">
        <v>23</v>
      </c>
      <c r="E4797" t="s">
        <v>30</v>
      </c>
      <c r="F4797" t="s">
        <v>28</v>
      </c>
      <c r="G4797">
        <v>249</v>
      </c>
      <c r="H4797">
        <v>7880840</v>
      </c>
      <c r="I4797" t="s">
        <v>29</v>
      </c>
      <c r="J4797">
        <f t="shared" si="225"/>
        <v>1.0542</v>
      </c>
      <c r="K4797" t="str">
        <f t="shared" si="226"/>
        <v>MMBtu</v>
      </c>
      <c r="L4797" s="3">
        <f t="shared" si="227"/>
        <v>8307981.5279999999</v>
      </c>
    </row>
    <row r="4798" spans="1:12" x14ac:dyDescent="0.25">
      <c r="A4798" t="s">
        <v>354</v>
      </c>
      <c r="B4798" t="s">
        <v>26</v>
      </c>
      <c r="C4798" t="s">
        <v>22</v>
      </c>
      <c r="D4798" t="s">
        <v>23</v>
      </c>
      <c r="E4798" t="s">
        <v>16</v>
      </c>
      <c r="F4798" t="s">
        <v>28</v>
      </c>
      <c r="G4798">
        <v>440</v>
      </c>
      <c r="H4798">
        <v>9971000</v>
      </c>
      <c r="I4798" t="s">
        <v>29</v>
      </c>
      <c r="J4798">
        <f t="shared" si="225"/>
        <v>1.0542</v>
      </c>
      <c r="K4798" t="str">
        <f t="shared" si="226"/>
        <v>MMBtu</v>
      </c>
      <c r="L4798" s="3">
        <f t="shared" si="227"/>
        <v>10511428.200000001</v>
      </c>
    </row>
    <row r="4799" spans="1:12" x14ac:dyDescent="0.25">
      <c r="A4799" t="s">
        <v>354</v>
      </c>
      <c r="B4799" t="s">
        <v>26</v>
      </c>
      <c r="C4799" t="s">
        <v>22</v>
      </c>
      <c r="D4799" t="s">
        <v>23</v>
      </c>
      <c r="E4799" t="s">
        <v>30</v>
      </c>
      <c r="F4799" t="s">
        <v>34</v>
      </c>
      <c r="G4799">
        <v>119</v>
      </c>
      <c r="H4799">
        <v>10565000</v>
      </c>
      <c r="I4799" t="s">
        <v>25</v>
      </c>
      <c r="J4799">
        <f t="shared" si="225"/>
        <v>1</v>
      </c>
      <c r="K4799" t="str">
        <f t="shared" si="226"/>
        <v>MMBtu</v>
      </c>
      <c r="L4799" s="3">
        <f t="shared" si="227"/>
        <v>10565000</v>
      </c>
    </row>
    <row r="4800" spans="1:12" x14ac:dyDescent="0.25">
      <c r="A4800" t="s">
        <v>354</v>
      </c>
      <c r="B4800" t="s">
        <v>26</v>
      </c>
      <c r="C4800" t="s">
        <v>22</v>
      </c>
      <c r="D4800" t="s">
        <v>23</v>
      </c>
      <c r="E4800" t="s">
        <v>13</v>
      </c>
      <c r="F4800" t="s">
        <v>28</v>
      </c>
      <c r="G4800">
        <v>627</v>
      </c>
      <c r="H4800">
        <v>10744000</v>
      </c>
      <c r="I4800" t="s">
        <v>29</v>
      </c>
      <c r="J4800">
        <f t="shared" si="225"/>
        <v>1.0542</v>
      </c>
      <c r="K4800" t="str">
        <f t="shared" si="226"/>
        <v>MMBtu</v>
      </c>
      <c r="L4800" s="3">
        <f t="shared" si="227"/>
        <v>11326324.800000001</v>
      </c>
    </row>
    <row r="4801" spans="1:12" x14ac:dyDescent="0.25">
      <c r="A4801" t="s">
        <v>354</v>
      </c>
      <c r="B4801" t="s">
        <v>26</v>
      </c>
      <c r="C4801" t="s">
        <v>22</v>
      </c>
      <c r="D4801" t="s">
        <v>12</v>
      </c>
      <c r="E4801" t="s">
        <v>13</v>
      </c>
      <c r="F4801" t="s">
        <v>28</v>
      </c>
      <c r="G4801">
        <v>18</v>
      </c>
      <c r="H4801">
        <v>11550000</v>
      </c>
      <c r="I4801" t="s">
        <v>25</v>
      </c>
      <c r="J4801">
        <f t="shared" si="225"/>
        <v>1</v>
      </c>
      <c r="K4801" t="str">
        <f t="shared" si="226"/>
        <v>MMBtu</v>
      </c>
      <c r="L4801" s="3">
        <f t="shared" si="227"/>
        <v>11550000</v>
      </c>
    </row>
    <row r="4802" spans="1:12" x14ac:dyDescent="0.25">
      <c r="A4802" t="s">
        <v>354</v>
      </c>
      <c r="B4802" t="s">
        <v>26</v>
      </c>
      <c r="C4802" t="s">
        <v>22</v>
      </c>
      <c r="D4802" t="s">
        <v>23</v>
      </c>
      <c r="E4802" t="s">
        <v>19</v>
      </c>
      <c r="F4802" t="s">
        <v>28</v>
      </c>
      <c r="G4802">
        <v>251</v>
      </c>
      <c r="H4802">
        <v>11223600</v>
      </c>
      <c r="I4802" t="s">
        <v>29</v>
      </c>
      <c r="J4802">
        <f t="shared" si="225"/>
        <v>1.0542</v>
      </c>
      <c r="K4802" t="str">
        <f t="shared" si="226"/>
        <v>MMBtu</v>
      </c>
      <c r="L4802" s="3">
        <f t="shared" si="227"/>
        <v>11831919.120000001</v>
      </c>
    </row>
    <row r="4803" spans="1:12" x14ac:dyDescent="0.25">
      <c r="A4803" t="s">
        <v>354</v>
      </c>
      <c r="B4803" t="s">
        <v>26</v>
      </c>
      <c r="C4803" t="s">
        <v>22</v>
      </c>
      <c r="D4803" t="s">
        <v>23</v>
      </c>
      <c r="E4803" t="s">
        <v>19</v>
      </c>
      <c r="F4803" t="s">
        <v>34</v>
      </c>
      <c r="G4803">
        <v>299</v>
      </c>
      <c r="H4803">
        <v>12201038</v>
      </c>
      <c r="I4803" t="s">
        <v>25</v>
      </c>
      <c r="J4803">
        <f t="shared" si="225"/>
        <v>1</v>
      </c>
      <c r="K4803" t="str">
        <f t="shared" si="226"/>
        <v>MMBtu</v>
      </c>
      <c r="L4803" s="3">
        <f t="shared" si="227"/>
        <v>12201038</v>
      </c>
    </row>
    <row r="4804" spans="1:12" x14ac:dyDescent="0.25">
      <c r="A4804" t="s">
        <v>354</v>
      </c>
      <c r="B4804" t="s">
        <v>26</v>
      </c>
      <c r="C4804" t="s">
        <v>22</v>
      </c>
      <c r="D4804" t="s">
        <v>23</v>
      </c>
      <c r="E4804" t="s">
        <v>17</v>
      </c>
      <c r="F4804" t="s">
        <v>28</v>
      </c>
      <c r="G4804">
        <v>660</v>
      </c>
      <c r="H4804">
        <v>12246300</v>
      </c>
      <c r="I4804" t="s">
        <v>29</v>
      </c>
      <c r="J4804">
        <f t="shared" si="225"/>
        <v>1.0542</v>
      </c>
      <c r="K4804" t="str">
        <f t="shared" si="226"/>
        <v>MMBtu</v>
      </c>
      <c r="L4804" s="3">
        <f t="shared" si="227"/>
        <v>12910049.460000001</v>
      </c>
    </row>
    <row r="4805" spans="1:12" x14ac:dyDescent="0.25">
      <c r="A4805" t="s">
        <v>354</v>
      </c>
      <c r="B4805" t="s">
        <v>26</v>
      </c>
      <c r="C4805" t="s">
        <v>22</v>
      </c>
      <c r="D4805" t="s">
        <v>23</v>
      </c>
      <c r="E4805" t="s">
        <v>16</v>
      </c>
      <c r="F4805" t="s">
        <v>34</v>
      </c>
      <c r="G4805">
        <v>131</v>
      </c>
      <c r="H4805">
        <v>12916208</v>
      </c>
      <c r="I4805" t="s">
        <v>25</v>
      </c>
      <c r="J4805">
        <f t="shared" si="225"/>
        <v>1</v>
      </c>
      <c r="K4805" t="str">
        <f t="shared" si="226"/>
        <v>MMBtu</v>
      </c>
      <c r="L4805" s="3">
        <f t="shared" si="227"/>
        <v>12916208</v>
      </c>
    </row>
    <row r="4806" spans="1:12" x14ac:dyDescent="0.25">
      <c r="A4806" t="s">
        <v>354</v>
      </c>
      <c r="B4806" t="s">
        <v>26</v>
      </c>
      <c r="C4806" t="s">
        <v>22</v>
      </c>
      <c r="D4806" t="s">
        <v>23</v>
      </c>
      <c r="E4806" t="s">
        <v>18</v>
      </c>
      <c r="F4806" t="s">
        <v>28</v>
      </c>
      <c r="G4806">
        <v>495</v>
      </c>
      <c r="H4806">
        <v>12695500</v>
      </c>
      <c r="I4806" t="s">
        <v>29</v>
      </c>
      <c r="J4806">
        <f t="shared" si="225"/>
        <v>1.0542</v>
      </c>
      <c r="K4806" t="str">
        <f t="shared" si="226"/>
        <v>MMBtu</v>
      </c>
      <c r="L4806" s="3">
        <f t="shared" si="227"/>
        <v>13383596.1</v>
      </c>
    </row>
    <row r="4807" spans="1:12" x14ac:dyDescent="0.25">
      <c r="A4807" t="s">
        <v>354</v>
      </c>
      <c r="B4807" t="s">
        <v>26</v>
      </c>
      <c r="C4807" t="s">
        <v>22</v>
      </c>
      <c r="D4807" t="s">
        <v>23</v>
      </c>
      <c r="E4807" t="s">
        <v>15</v>
      </c>
      <c r="F4807" t="s">
        <v>28</v>
      </c>
      <c r="G4807">
        <v>703</v>
      </c>
      <c r="H4807">
        <v>13850800</v>
      </c>
      <c r="I4807" t="s">
        <v>29</v>
      </c>
      <c r="J4807">
        <f t="shared" si="225"/>
        <v>1.0542</v>
      </c>
      <c r="K4807" t="str">
        <f t="shared" si="226"/>
        <v>MMBtu</v>
      </c>
      <c r="L4807" s="3">
        <f t="shared" si="227"/>
        <v>14601513.360000001</v>
      </c>
    </row>
    <row r="4808" spans="1:12" x14ac:dyDescent="0.25">
      <c r="A4808" t="s">
        <v>354</v>
      </c>
      <c r="B4808" t="s">
        <v>26</v>
      </c>
      <c r="C4808" t="s">
        <v>22</v>
      </c>
      <c r="D4808" t="s">
        <v>23</v>
      </c>
      <c r="E4808" t="s">
        <v>27</v>
      </c>
      <c r="F4808" t="s">
        <v>28</v>
      </c>
      <c r="G4808">
        <v>70</v>
      </c>
      <c r="H4808">
        <v>14608194</v>
      </c>
      <c r="I4808" t="s">
        <v>29</v>
      </c>
      <c r="J4808">
        <f t="shared" si="225"/>
        <v>1.0542</v>
      </c>
      <c r="K4808" t="str">
        <f t="shared" si="226"/>
        <v>MMBtu</v>
      </c>
      <c r="L4808" s="3">
        <f t="shared" si="227"/>
        <v>15399958.114800001</v>
      </c>
    </row>
    <row r="4809" spans="1:12" x14ac:dyDescent="0.25">
      <c r="A4809" t="s">
        <v>354</v>
      </c>
      <c r="B4809" t="s">
        <v>26</v>
      </c>
      <c r="C4809" t="s">
        <v>22</v>
      </c>
      <c r="D4809" t="s">
        <v>12</v>
      </c>
      <c r="E4809" t="s">
        <v>18</v>
      </c>
      <c r="F4809" t="s">
        <v>28</v>
      </c>
      <c r="G4809">
        <v>31</v>
      </c>
      <c r="H4809">
        <v>21510086</v>
      </c>
      <c r="I4809" t="s">
        <v>25</v>
      </c>
      <c r="J4809">
        <f t="shared" si="225"/>
        <v>1</v>
      </c>
      <c r="K4809" t="str">
        <f t="shared" si="226"/>
        <v>MMBtu</v>
      </c>
      <c r="L4809" s="3">
        <f t="shared" si="227"/>
        <v>21510086</v>
      </c>
    </row>
    <row r="4810" spans="1:12" x14ac:dyDescent="0.25">
      <c r="A4810" t="s">
        <v>354</v>
      </c>
      <c r="B4810" t="s">
        <v>26</v>
      </c>
      <c r="C4810" t="s">
        <v>22</v>
      </c>
      <c r="D4810" t="s">
        <v>23</v>
      </c>
      <c r="E4810" t="s">
        <v>17</v>
      </c>
      <c r="F4810" t="s">
        <v>34</v>
      </c>
      <c r="G4810">
        <v>789</v>
      </c>
      <c r="H4810">
        <v>22726585</v>
      </c>
      <c r="I4810" t="s">
        <v>25</v>
      </c>
      <c r="J4810">
        <f t="shared" si="225"/>
        <v>1</v>
      </c>
      <c r="K4810" t="str">
        <f t="shared" si="226"/>
        <v>MMBtu</v>
      </c>
      <c r="L4810" s="3">
        <f t="shared" si="227"/>
        <v>22726585</v>
      </c>
    </row>
    <row r="4811" spans="1:12" x14ac:dyDescent="0.25">
      <c r="A4811" t="s">
        <v>354</v>
      </c>
      <c r="B4811" t="s">
        <v>26</v>
      </c>
      <c r="C4811" t="s">
        <v>22</v>
      </c>
      <c r="D4811" t="s">
        <v>23</v>
      </c>
      <c r="E4811" t="s">
        <v>13</v>
      </c>
      <c r="F4811" t="s">
        <v>34</v>
      </c>
      <c r="G4811">
        <v>395</v>
      </c>
      <c r="H4811">
        <v>23801537</v>
      </c>
      <c r="I4811" t="s">
        <v>25</v>
      </c>
      <c r="J4811">
        <f t="shared" si="225"/>
        <v>1</v>
      </c>
      <c r="K4811" t="str">
        <f t="shared" si="226"/>
        <v>MMBtu</v>
      </c>
      <c r="L4811" s="3">
        <f t="shared" si="227"/>
        <v>23801537</v>
      </c>
    </row>
    <row r="4812" spans="1:12" x14ac:dyDescent="0.25">
      <c r="A4812" t="s">
        <v>354</v>
      </c>
      <c r="B4812" t="s">
        <v>26</v>
      </c>
      <c r="C4812" t="s">
        <v>22</v>
      </c>
      <c r="D4812" t="s">
        <v>23</v>
      </c>
      <c r="E4812" t="s">
        <v>15</v>
      </c>
      <c r="F4812" t="s">
        <v>34</v>
      </c>
      <c r="G4812">
        <v>646</v>
      </c>
      <c r="H4812">
        <v>28755534</v>
      </c>
      <c r="I4812" t="s">
        <v>25</v>
      </c>
      <c r="J4812">
        <f t="shared" si="225"/>
        <v>1</v>
      </c>
      <c r="K4812" t="str">
        <f t="shared" si="226"/>
        <v>MMBtu</v>
      </c>
      <c r="L4812" s="3">
        <f t="shared" si="227"/>
        <v>28755534</v>
      </c>
    </row>
    <row r="4813" spans="1:12" x14ac:dyDescent="0.25">
      <c r="A4813" t="s">
        <v>354</v>
      </c>
      <c r="B4813" t="s">
        <v>26</v>
      </c>
      <c r="C4813" t="s">
        <v>22</v>
      </c>
      <c r="D4813" t="s">
        <v>23</v>
      </c>
      <c r="E4813" t="s">
        <v>18</v>
      </c>
      <c r="F4813" t="s">
        <v>34</v>
      </c>
      <c r="G4813">
        <v>380</v>
      </c>
      <c r="H4813">
        <v>47650059</v>
      </c>
      <c r="I4813" t="s">
        <v>25</v>
      </c>
      <c r="J4813">
        <f t="shared" si="225"/>
        <v>1</v>
      </c>
      <c r="K4813" t="str">
        <f t="shared" si="226"/>
        <v>MMBtu</v>
      </c>
      <c r="L4813" s="3">
        <f t="shared" si="227"/>
        <v>47650059</v>
      </c>
    </row>
    <row r="4814" spans="1:12" x14ac:dyDescent="0.25">
      <c r="A4814" t="s">
        <v>354</v>
      </c>
      <c r="B4814" t="s">
        <v>21</v>
      </c>
      <c r="C4814" t="s">
        <v>22</v>
      </c>
      <c r="D4814" t="s">
        <v>23</v>
      </c>
      <c r="E4814" t="s">
        <v>27</v>
      </c>
      <c r="F4814" t="s">
        <v>24</v>
      </c>
      <c r="G4814">
        <v>1</v>
      </c>
      <c r="H4814">
        <v>5000</v>
      </c>
      <c r="I4814" t="s">
        <v>25</v>
      </c>
      <c r="J4814">
        <f t="shared" si="225"/>
        <v>1</v>
      </c>
      <c r="K4814" t="str">
        <f t="shared" si="226"/>
        <v>MMBtu</v>
      </c>
      <c r="L4814" s="3">
        <f t="shared" si="227"/>
        <v>5000</v>
      </c>
    </row>
    <row r="4815" spans="1:12" x14ac:dyDescent="0.25">
      <c r="A4815" t="s">
        <v>354</v>
      </c>
      <c r="B4815" t="s">
        <v>21</v>
      </c>
      <c r="C4815" t="s">
        <v>22</v>
      </c>
      <c r="D4815" t="s">
        <v>12</v>
      </c>
      <c r="E4815" t="s">
        <v>30</v>
      </c>
      <c r="F4815" t="s">
        <v>24</v>
      </c>
      <c r="G4815">
        <v>2</v>
      </c>
      <c r="H4815">
        <v>200000</v>
      </c>
      <c r="I4815" t="s">
        <v>25</v>
      </c>
      <c r="J4815">
        <f t="shared" si="225"/>
        <v>1</v>
      </c>
      <c r="K4815" t="str">
        <f t="shared" si="226"/>
        <v>MMBtu</v>
      </c>
      <c r="L4815" s="3">
        <f t="shared" si="227"/>
        <v>200000</v>
      </c>
    </row>
    <row r="4816" spans="1:12" x14ac:dyDescent="0.25">
      <c r="A4816" t="s">
        <v>354</v>
      </c>
      <c r="B4816" t="s">
        <v>21</v>
      </c>
      <c r="C4816" t="s">
        <v>22</v>
      </c>
      <c r="D4816" t="s">
        <v>20</v>
      </c>
      <c r="E4816" t="s">
        <v>19</v>
      </c>
      <c r="F4816" t="s">
        <v>36</v>
      </c>
      <c r="G4816">
        <v>2</v>
      </c>
      <c r="H4816">
        <v>200000</v>
      </c>
      <c r="I4816" t="s">
        <v>25</v>
      </c>
      <c r="J4816">
        <f t="shared" si="225"/>
        <v>1</v>
      </c>
      <c r="K4816" t="str">
        <f t="shared" si="226"/>
        <v>MMBtu</v>
      </c>
      <c r="L4816" s="3">
        <f t="shared" si="227"/>
        <v>200000</v>
      </c>
    </row>
    <row r="4817" spans="1:12" x14ac:dyDescent="0.25">
      <c r="A4817" t="s">
        <v>354</v>
      </c>
      <c r="B4817" t="s">
        <v>21</v>
      </c>
      <c r="C4817" t="s">
        <v>22</v>
      </c>
      <c r="D4817" t="s">
        <v>12</v>
      </c>
      <c r="E4817" t="s">
        <v>27</v>
      </c>
      <c r="F4817" t="s">
        <v>24</v>
      </c>
      <c r="G4817">
        <v>4</v>
      </c>
      <c r="H4817">
        <v>540000</v>
      </c>
      <c r="I4817" t="s">
        <v>25</v>
      </c>
      <c r="J4817">
        <f t="shared" si="225"/>
        <v>1</v>
      </c>
      <c r="K4817" t="str">
        <f t="shared" si="226"/>
        <v>MMBtu</v>
      </c>
      <c r="L4817" s="3">
        <f t="shared" si="227"/>
        <v>540000</v>
      </c>
    </row>
    <row r="4818" spans="1:12" x14ac:dyDescent="0.25">
      <c r="A4818" t="s">
        <v>354</v>
      </c>
      <c r="B4818" t="s">
        <v>21</v>
      </c>
      <c r="C4818" t="s">
        <v>22</v>
      </c>
      <c r="D4818" t="s">
        <v>23</v>
      </c>
      <c r="E4818" t="s">
        <v>27</v>
      </c>
      <c r="F4818" t="s">
        <v>33</v>
      </c>
      <c r="G4818">
        <v>42</v>
      </c>
      <c r="H4818">
        <v>649170</v>
      </c>
      <c r="I4818" t="s">
        <v>25</v>
      </c>
      <c r="J4818">
        <f t="shared" si="225"/>
        <v>1</v>
      </c>
      <c r="K4818" t="str">
        <f t="shared" si="226"/>
        <v>MMBtu</v>
      </c>
      <c r="L4818" s="3">
        <f t="shared" si="227"/>
        <v>649170</v>
      </c>
    </row>
    <row r="4819" spans="1:12" x14ac:dyDescent="0.25">
      <c r="A4819" t="s">
        <v>354</v>
      </c>
      <c r="B4819" t="s">
        <v>21</v>
      </c>
      <c r="C4819" t="s">
        <v>22</v>
      </c>
      <c r="D4819" t="s">
        <v>20</v>
      </c>
      <c r="E4819" t="s">
        <v>15</v>
      </c>
      <c r="F4819" t="s">
        <v>36</v>
      </c>
      <c r="G4819">
        <v>3</v>
      </c>
      <c r="H4819">
        <v>700000</v>
      </c>
      <c r="I4819" t="s">
        <v>25</v>
      </c>
      <c r="J4819">
        <f t="shared" si="225"/>
        <v>1</v>
      </c>
      <c r="K4819" t="str">
        <f t="shared" si="226"/>
        <v>MMBtu</v>
      </c>
      <c r="L4819" s="3">
        <f t="shared" si="227"/>
        <v>700000</v>
      </c>
    </row>
    <row r="4820" spans="1:12" x14ac:dyDescent="0.25">
      <c r="A4820" t="s">
        <v>354</v>
      </c>
      <c r="B4820" t="s">
        <v>21</v>
      </c>
      <c r="C4820" t="s">
        <v>22</v>
      </c>
      <c r="D4820" t="s">
        <v>12</v>
      </c>
      <c r="E4820" t="s">
        <v>15</v>
      </c>
      <c r="F4820" t="s">
        <v>35</v>
      </c>
      <c r="G4820">
        <v>1</v>
      </c>
      <c r="H4820">
        <v>755000</v>
      </c>
      <c r="I4820" t="s">
        <v>25</v>
      </c>
      <c r="J4820">
        <f t="shared" si="225"/>
        <v>1</v>
      </c>
      <c r="K4820" t="str">
        <f t="shared" si="226"/>
        <v>MMBtu</v>
      </c>
      <c r="L4820" s="3">
        <f t="shared" si="227"/>
        <v>755000</v>
      </c>
    </row>
    <row r="4821" spans="1:12" x14ac:dyDescent="0.25">
      <c r="A4821" t="s">
        <v>354</v>
      </c>
      <c r="B4821" t="s">
        <v>21</v>
      </c>
      <c r="C4821" t="s">
        <v>22</v>
      </c>
      <c r="D4821" t="s">
        <v>12</v>
      </c>
      <c r="E4821" t="s">
        <v>15</v>
      </c>
      <c r="F4821" t="s">
        <v>24</v>
      </c>
      <c r="G4821">
        <v>1</v>
      </c>
      <c r="H4821">
        <v>755000</v>
      </c>
      <c r="I4821" t="s">
        <v>25</v>
      </c>
      <c r="J4821">
        <f t="shared" si="225"/>
        <v>1</v>
      </c>
      <c r="K4821" t="str">
        <f t="shared" si="226"/>
        <v>MMBtu</v>
      </c>
      <c r="L4821" s="3">
        <f t="shared" si="227"/>
        <v>755000</v>
      </c>
    </row>
    <row r="4822" spans="1:12" x14ac:dyDescent="0.25">
      <c r="A4822" t="s">
        <v>354</v>
      </c>
      <c r="B4822" t="s">
        <v>21</v>
      </c>
      <c r="C4822" t="s">
        <v>22</v>
      </c>
      <c r="D4822" t="s">
        <v>12</v>
      </c>
      <c r="E4822" t="s">
        <v>17</v>
      </c>
      <c r="F4822" t="s">
        <v>35</v>
      </c>
      <c r="G4822">
        <v>2</v>
      </c>
      <c r="H4822">
        <v>965000</v>
      </c>
      <c r="I4822" t="s">
        <v>25</v>
      </c>
      <c r="J4822">
        <f t="shared" si="225"/>
        <v>1</v>
      </c>
      <c r="K4822" t="str">
        <f t="shared" si="226"/>
        <v>MMBtu</v>
      </c>
      <c r="L4822" s="3">
        <f t="shared" si="227"/>
        <v>965000</v>
      </c>
    </row>
    <row r="4823" spans="1:12" x14ac:dyDescent="0.25">
      <c r="A4823" t="s">
        <v>354</v>
      </c>
      <c r="B4823" t="s">
        <v>21</v>
      </c>
      <c r="C4823" t="s">
        <v>22</v>
      </c>
      <c r="D4823" t="s">
        <v>12</v>
      </c>
      <c r="E4823" t="s">
        <v>27</v>
      </c>
      <c r="F4823" t="s">
        <v>36</v>
      </c>
      <c r="G4823">
        <v>1</v>
      </c>
      <c r="H4823">
        <v>1070000</v>
      </c>
      <c r="I4823" t="s">
        <v>25</v>
      </c>
      <c r="J4823">
        <f t="shared" si="225"/>
        <v>1</v>
      </c>
      <c r="K4823" t="str">
        <f t="shared" si="226"/>
        <v>MMBtu</v>
      </c>
      <c r="L4823" s="3">
        <f t="shared" si="227"/>
        <v>1070000</v>
      </c>
    </row>
    <row r="4824" spans="1:12" x14ac:dyDescent="0.25">
      <c r="A4824" t="s">
        <v>354</v>
      </c>
      <c r="B4824" t="s">
        <v>21</v>
      </c>
      <c r="C4824" t="s">
        <v>22</v>
      </c>
      <c r="D4824" t="s">
        <v>20</v>
      </c>
      <c r="E4824" t="s">
        <v>17</v>
      </c>
      <c r="F4824" t="s">
        <v>36</v>
      </c>
      <c r="G4824">
        <v>15</v>
      </c>
      <c r="H4824">
        <v>1800000</v>
      </c>
      <c r="I4824" t="s">
        <v>25</v>
      </c>
      <c r="J4824">
        <f t="shared" si="225"/>
        <v>1</v>
      </c>
      <c r="K4824" t="str">
        <f t="shared" si="226"/>
        <v>MMBtu</v>
      </c>
      <c r="L4824" s="3">
        <f t="shared" si="227"/>
        <v>1800000</v>
      </c>
    </row>
    <row r="4825" spans="1:12" x14ac:dyDescent="0.25">
      <c r="A4825" t="s">
        <v>354</v>
      </c>
      <c r="B4825" t="s">
        <v>21</v>
      </c>
      <c r="C4825" t="s">
        <v>22</v>
      </c>
      <c r="D4825" t="s">
        <v>23</v>
      </c>
      <c r="E4825" t="s">
        <v>16</v>
      </c>
      <c r="F4825" t="s">
        <v>33</v>
      </c>
      <c r="G4825">
        <v>39</v>
      </c>
      <c r="H4825">
        <v>2302297</v>
      </c>
      <c r="I4825" t="s">
        <v>25</v>
      </c>
      <c r="J4825">
        <f t="shared" si="225"/>
        <v>1</v>
      </c>
      <c r="K4825" t="str">
        <f t="shared" si="226"/>
        <v>MMBtu</v>
      </c>
      <c r="L4825" s="3">
        <f t="shared" si="227"/>
        <v>2302297</v>
      </c>
    </row>
    <row r="4826" spans="1:12" x14ac:dyDescent="0.25">
      <c r="A4826" t="s">
        <v>354</v>
      </c>
      <c r="B4826" t="s">
        <v>21</v>
      </c>
      <c r="C4826" t="s">
        <v>22</v>
      </c>
      <c r="D4826" t="s">
        <v>23</v>
      </c>
      <c r="E4826" t="s">
        <v>18</v>
      </c>
      <c r="F4826" t="s">
        <v>33</v>
      </c>
      <c r="G4826">
        <v>216</v>
      </c>
      <c r="H4826">
        <v>2365580</v>
      </c>
      <c r="I4826" t="s">
        <v>25</v>
      </c>
      <c r="J4826">
        <f t="shared" si="225"/>
        <v>1</v>
      </c>
      <c r="K4826" t="str">
        <f t="shared" si="226"/>
        <v>MMBtu</v>
      </c>
      <c r="L4826" s="3">
        <f t="shared" si="227"/>
        <v>2365580</v>
      </c>
    </row>
    <row r="4827" spans="1:12" x14ac:dyDescent="0.25">
      <c r="A4827" t="s">
        <v>354</v>
      </c>
      <c r="B4827" t="s">
        <v>21</v>
      </c>
      <c r="C4827" t="s">
        <v>22</v>
      </c>
      <c r="D4827" t="s">
        <v>23</v>
      </c>
      <c r="E4827" t="s">
        <v>30</v>
      </c>
      <c r="F4827" t="s">
        <v>33</v>
      </c>
      <c r="G4827">
        <v>85</v>
      </c>
      <c r="H4827">
        <v>2466749</v>
      </c>
      <c r="I4827" t="s">
        <v>25</v>
      </c>
      <c r="J4827">
        <f t="shared" si="225"/>
        <v>1</v>
      </c>
      <c r="K4827" t="str">
        <f t="shared" si="226"/>
        <v>MMBtu</v>
      </c>
      <c r="L4827" s="3">
        <f t="shared" si="227"/>
        <v>2466749</v>
      </c>
    </row>
    <row r="4828" spans="1:12" x14ac:dyDescent="0.25">
      <c r="A4828" t="s">
        <v>354</v>
      </c>
      <c r="B4828" t="s">
        <v>21</v>
      </c>
      <c r="C4828" t="s">
        <v>22</v>
      </c>
      <c r="D4828" t="s">
        <v>12</v>
      </c>
      <c r="E4828" t="s">
        <v>19</v>
      </c>
      <c r="F4828" t="s">
        <v>33</v>
      </c>
      <c r="G4828">
        <v>13</v>
      </c>
      <c r="H4828">
        <v>2615000</v>
      </c>
      <c r="I4828" t="s">
        <v>25</v>
      </c>
      <c r="J4828">
        <f t="shared" si="225"/>
        <v>1</v>
      </c>
      <c r="K4828" t="str">
        <f t="shared" si="226"/>
        <v>MMBtu</v>
      </c>
      <c r="L4828" s="3">
        <f t="shared" si="227"/>
        <v>2615000</v>
      </c>
    </row>
    <row r="4829" spans="1:12" x14ac:dyDescent="0.25">
      <c r="A4829" t="s">
        <v>354</v>
      </c>
      <c r="B4829" t="s">
        <v>21</v>
      </c>
      <c r="C4829" t="s">
        <v>22</v>
      </c>
      <c r="D4829" t="s">
        <v>23</v>
      </c>
      <c r="E4829" t="s">
        <v>19</v>
      </c>
      <c r="F4829" t="s">
        <v>33</v>
      </c>
      <c r="G4829">
        <v>361</v>
      </c>
      <c r="H4829">
        <v>2756378</v>
      </c>
      <c r="I4829" t="s">
        <v>25</v>
      </c>
      <c r="J4829">
        <f t="shared" ref="J4829:J4892" si="228">IF(I4829="GJ",1.0542,1)</f>
        <v>1</v>
      </c>
      <c r="K4829" t="str">
        <f t="shared" ref="K4829:K4892" si="229">IF(I4829="GJ","MMBtu",I4829)</f>
        <v>MMBtu</v>
      </c>
      <c r="L4829" s="3">
        <f t="shared" ref="L4829:L4892" si="230">H4829*J4829</f>
        <v>2756378</v>
      </c>
    </row>
    <row r="4830" spans="1:12" x14ac:dyDescent="0.25">
      <c r="A4830" t="s">
        <v>354</v>
      </c>
      <c r="B4830" t="s">
        <v>21</v>
      </c>
      <c r="C4830" t="s">
        <v>22</v>
      </c>
      <c r="D4830" t="s">
        <v>12</v>
      </c>
      <c r="E4830" t="s">
        <v>30</v>
      </c>
      <c r="F4830" t="s">
        <v>36</v>
      </c>
      <c r="G4830">
        <v>14</v>
      </c>
      <c r="H4830">
        <v>2945000</v>
      </c>
      <c r="I4830" t="s">
        <v>25</v>
      </c>
      <c r="J4830">
        <f t="shared" si="228"/>
        <v>1</v>
      </c>
      <c r="K4830" t="str">
        <f t="shared" si="229"/>
        <v>MMBtu</v>
      </c>
      <c r="L4830" s="3">
        <f t="shared" si="230"/>
        <v>2945000</v>
      </c>
    </row>
    <row r="4831" spans="1:12" x14ac:dyDescent="0.25">
      <c r="A4831" t="s">
        <v>354</v>
      </c>
      <c r="B4831" t="s">
        <v>21</v>
      </c>
      <c r="C4831" t="s">
        <v>22</v>
      </c>
      <c r="D4831" t="s">
        <v>23</v>
      </c>
      <c r="E4831" t="s">
        <v>13</v>
      </c>
      <c r="F4831" t="s">
        <v>33</v>
      </c>
      <c r="G4831">
        <v>299</v>
      </c>
      <c r="H4831">
        <v>5783363</v>
      </c>
      <c r="I4831" t="s">
        <v>25</v>
      </c>
      <c r="J4831">
        <f t="shared" si="228"/>
        <v>1</v>
      </c>
      <c r="K4831" t="str">
        <f t="shared" si="229"/>
        <v>MMBtu</v>
      </c>
      <c r="L4831" s="3">
        <f t="shared" si="230"/>
        <v>5783363</v>
      </c>
    </row>
    <row r="4832" spans="1:12" x14ac:dyDescent="0.25">
      <c r="A4832" t="s">
        <v>354</v>
      </c>
      <c r="B4832" t="s">
        <v>21</v>
      </c>
      <c r="C4832" t="s">
        <v>22</v>
      </c>
      <c r="D4832" t="s">
        <v>12</v>
      </c>
      <c r="E4832" t="s">
        <v>16</v>
      </c>
      <c r="F4832" t="s">
        <v>36</v>
      </c>
      <c r="G4832">
        <v>47</v>
      </c>
      <c r="H4832">
        <v>9715000</v>
      </c>
      <c r="I4832" t="s">
        <v>25</v>
      </c>
      <c r="J4832">
        <f t="shared" si="228"/>
        <v>1</v>
      </c>
      <c r="K4832" t="str">
        <f t="shared" si="229"/>
        <v>MMBtu</v>
      </c>
      <c r="L4832" s="3">
        <f t="shared" si="230"/>
        <v>9715000</v>
      </c>
    </row>
    <row r="4833" spans="1:12" x14ac:dyDescent="0.25">
      <c r="A4833" t="s">
        <v>354</v>
      </c>
      <c r="B4833" t="s">
        <v>21</v>
      </c>
      <c r="C4833" t="s">
        <v>22</v>
      </c>
      <c r="D4833" t="s">
        <v>12</v>
      </c>
      <c r="E4833" t="s">
        <v>13</v>
      </c>
      <c r="F4833" t="s">
        <v>33</v>
      </c>
      <c r="G4833">
        <v>47</v>
      </c>
      <c r="H4833">
        <v>10615000</v>
      </c>
      <c r="I4833" t="s">
        <v>25</v>
      </c>
      <c r="J4833">
        <f t="shared" si="228"/>
        <v>1</v>
      </c>
      <c r="K4833" t="str">
        <f t="shared" si="229"/>
        <v>MMBtu</v>
      </c>
      <c r="L4833" s="3">
        <f t="shared" si="230"/>
        <v>10615000</v>
      </c>
    </row>
    <row r="4834" spans="1:12" x14ac:dyDescent="0.25">
      <c r="A4834" t="s">
        <v>354</v>
      </c>
      <c r="B4834" t="s">
        <v>21</v>
      </c>
      <c r="C4834" t="s">
        <v>22</v>
      </c>
      <c r="D4834" t="s">
        <v>12</v>
      </c>
      <c r="E4834" t="s">
        <v>17</v>
      </c>
      <c r="F4834" t="s">
        <v>33</v>
      </c>
      <c r="G4834">
        <v>49</v>
      </c>
      <c r="H4834">
        <v>13441000</v>
      </c>
      <c r="I4834" t="s">
        <v>25</v>
      </c>
      <c r="J4834">
        <f t="shared" si="228"/>
        <v>1</v>
      </c>
      <c r="K4834" t="str">
        <f t="shared" si="229"/>
        <v>MMBtu</v>
      </c>
      <c r="L4834" s="3">
        <f t="shared" si="230"/>
        <v>13441000</v>
      </c>
    </row>
    <row r="4835" spans="1:12" x14ac:dyDescent="0.25">
      <c r="A4835" t="s">
        <v>354</v>
      </c>
      <c r="B4835" t="s">
        <v>21</v>
      </c>
      <c r="C4835" t="s">
        <v>22</v>
      </c>
      <c r="D4835" t="s">
        <v>23</v>
      </c>
      <c r="E4835" t="s">
        <v>17</v>
      </c>
      <c r="F4835" t="s">
        <v>33</v>
      </c>
      <c r="G4835">
        <v>985</v>
      </c>
      <c r="H4835">
        <v>13619561</v>
      </c>
      <c r="I4835" t="s">
        <v>25</v>
      </c>
      <c r="J4835">
        <f t="shared" si="228"/>
        <v>1</v>
      </c>
      <c r="K4835" t="str">
        <f t="shared" si="229"/>
        <v>MMBtu</v>
      </c>
      <c r="L4835" s="3">
        <f t="shared" si="230"/>
        <v>13619561</v>
      </c>
    </row>
    <row r="4836" spans="1:12" x14ac:dyDescent="0.25">
      <c r="A4836" t="s">
        <v>354</v>
      </c>
      <c r="B4836" t="s">
        <v>21</v>
      </c>
      <c r="C4836" t="s">
        <v>22</v>
      </c>
      <c r="D4836" t="s">
        <v>12</v>
      </c>
      <c r="E4836" t="s">
        <v>15</v>
      </c>
      <c r="F4836" t="s">
        <v>33</v>
      </c>
      <c r="G4836">
        <v>25</v>
      </c>
      <c r="H4836">
        <v>14602500</v>
      </c>
      <c r="I4836" t="s">
        <v>25</v>
      </c>
      <c r="J4836">
        <f t="shared" si="228"/>
        <v>1</v>
      </c>
      <c r="K4836" t="str">
        <f t="shared" si="229"/>
        <v>MMBtu</v>
      </c>
      <c r="L4836" s="3">
        <f t="shared" si="230"/>
        <v>14602500</v>
      </c>
    </row>
    <row r="4837" spans="1:12" x14ac:dyDescent="0.25">
      <c r="A4837" t="s">
        <v>354</v>
      </c>
      <c r="B4837" t="s">
        <v>21</v>
      </c>
      <c r="C4837" t="s">
        <v>22</v>
      </c>
      <c r="D4837" t="s">
        <v>23</v>
      </c>
      <c r="E4837" t="s">
        <v>15</v>
      </c>
      <c r="F4837" t="s">
        <v>33</v>
      </c>
      <c r="G4837">
        <v>891</v>
      </c>
      <c r="H4837">
        <v>14856935</v>
      </c>
      <c r="I4837" t="s">
        <v>25</v>
      </c>
      <c r="J4837">
        <f t="shared" si="228"/>
        <v>1</v>
      </c>
      <c r="K4837" t="str">
        <f t="shared" si="229"/>
        <v>MMBtu</v>
      </c>
      <c r="L4837" s="3">
        <f t="shared" si="230"/>
        <v>14856935</v>
      </c>
    </row>
    <row r="4838" spans="1:12" x14ac:dyDescent="0.25">
      <c r="A4838" t="s">
        <v>354</v>
      </c>
      <c r="B4838" t="s">
        <v>21</v>
      </c>
      <c r="C4838" t="s">
        <v>22</v>
      </c>
      <c r="D4838" t="s">
        <v>12</v>
      </c>
      <c r="E4838" t="s">
        <v>27</v>
      </c>
      <c r="F4838" t="s">
        <v>33</v>
      </c>
      <c r="G4838">
        <v>15</v>
      </c>
      <c r="H4838">
        <v>15415000</v>
      </c>
      <c r="I4838" t="s">
        <v>25</v>
      </c>
      <c r="J4838">
        <f t="shared" si="228"/>
        <v>1</v>
      </c>
      <c r="K4838" t="str">
        <f t="shared" si="229"/>
        <v>MMBtu</v>
      </c>
      <c r="L4838" s="3">
        <f t="shared" si="230"/>
        <v>15415000</v>
      </c>
    </row>
    <row r="4839" spans="1:12" x14ac:dyDescent="0.25">
      <c r="A4839" t="s">
        <v>354</v>
      </c>
      <c r="B4839" t="s">
        <v>21</v>
      </c>
      <c r="C4839" t="s">
        <v>22</v>
      </c>
      <c r="D4839" t="s">
        <v>12</v>
      </c>
      <c r="E4839" t="s">
        <v>19</v>
      </c>
      <c r="F4839" t="s">
        <v>36</v>
      </c>
      <c r="G4839">
        <v>106</v>
      </c>
      <c r="H4839">
        <v>17425000</v>
      </c>
      <c r="I4839" t="s">
        <v>25</v>
      </c>
      <c r="J4839">
        <f t="shared" si="228"/>
        <v>1</v>
      </c>
      <c r="K4839" t="str">
        <f t="shared" si="229"/>
        <v>MMBtu</v>
      </c>
      <c r="L4839" s="3">
        <f t="shared" si="230"/>
        <v>17425000</v>
      </c>
    </row>
    <row r="4840" spans="1:12" x14ac:dyDescent="0.25">
      <c r="A4840" t="s">
        <v>354</v>
      </c>
      <c r="B4840" t="s">
        <v>21</v>
      </c>
      <c r="C4840" t="s">
        <v>22</v>
      </c>
      <c r="D4840" t="s">
        <v>12</v>
      </c>
      <c r="E4840" t="s">
        <v>16</v>
      </c>
      <c r="F4840" t="s">
        <v>33</v>
      </c>
      <c r="G4840">
        <v>35</v>
      </c>
      <c r="H4840">
        <v>22270000</v>
      </c>
      <c r="I4840" t="s">
        <v>25</v>
      </c>
      <c r="J4840">
        <f t="shared" si="228"/>
        <v>1</v>
      </c>
      <c r="K4840" t="str">
        <f t="shared" si="229"/>
        <v>MMBtu</v>
      </c>
      <c r="L4840" s="3">
        <f t="shared" si="230"/>
        <v>22270000</v>
      </c>
    </row>
    <row r="4841" spans="1:12" x14ac:dyDescent="0.25">
      <c r="A4841" t="s">
        <v>354</v>
      </c>
      <c r="B4841" t="s">
        <v>21</v>
      </c>
      <c r="C4841" t="s">
        <v>22</v>
      </c>
      <c r="D4841" t="s">
        <v>12</v>
      </c>
      <c r="E4841" t="s">
        <v>18</v>
      </c>
      <c r="F4841" t="s">
        <v>33</v>
      </c>
      <c r="G4841">
        <v>63</v>
      </c>
      <c r="H4841">
        <v>22873248</v>
      </c>
      <c r="I4841" t="s">
        <v>25</v>
      </c>
      <c r="J4841">
        <f t="shared" si="228"/>
        <v>1</v>
      </c>
      <c r="K4841" t="str">
        <f t="shared" si="229"/>
        <v>MMBtu</v>
      </c>
      <c r="L4841" s="3">
        <f t="shared" si="230"/>
        <v>22873248</v>
      </c>
    </row>
    <row r="4842" spans="1:12" x14ac:dyDescent="0.25">
      <c r="A4842" t="s">
        <v>354</v>
      </c>
      <c r="B4842" t="s">
        <v>21</v>
      </c>
      <c r="C4842" t="s">
        <v>22</v>
      </c>
      <c r="D4842" t="s">
        <v>12</v>
      </c>
      <c r="E4842" t="s">
        <v>13</v>
      </c>
      <c r="F4842" t="s">
        <v>36</v>
      </c>
      <c r="G4842">
        <v>118</v>
      </c>
      <c r="H4842">
        <v>23565000</v>
      </c>
      <c r="I4842" t="s">
        <v>25</v>
      </c>
      <c r="J4842">
        <f t="shared" si="228"/>
        <v>1</v>
      </c>
      <c r="K4842" t="str">
        <f t="shared" si="229"/>
        <v>MMBtu</v>
      </c>
      <c r="L4842" s="3">
        <f t="shared" si="230"/>
        <v>23565000</v>
      </c>
    </row>
    <row r="4843" spans="1:12" x14ac:dyDescent="0.25">
      <c r="A4843" t="s">
        <v>354</v>
      </c>
      <c r="B4843" t="s">
        <v>21</v>
      </c>
      <c r="C4843" t="s">
        <v>22</v>
      </c>
      <c r="D4843" t="s">
        <v>12</v>
      </c>
      <c r="E4843" t="s">
        <v>15</v>
      </c>
      <c r="F4843" t="s">
        <v>36</v>
      </c>
      <c r="G4843">
        <v>154</v>
      </c>
      <c r="H4843">
        <v>28615000</v>
      </c>
      <c r="I4843" t="s">
        <v>25</v>
      </c>
      <c r="J4843">
        <f t="shared" si="228"/>
        <v>1</v>
      </c>
      <c r="K4843" t="str">
        <f t="shared" si="229"/>
        <v>MMBtu</v>
      </c>
      <c r="L4843" s="3">
        <f t="shared" si="230"/>
        <v>28615000</v>
      </c>
    </row>
    <row r="4844" spans="1:12" x14ac:dyDescent="0.25">
      <c r="A4844" t="s">
        <v>354</v>
      </c>
      <c r="B4844" t="s">
        <v>21</v>
      </c>
      <c r="C4844" t="s">
        <v>22</v>
      </c>
      <c r="D4844" t="s">
        <v>12</v>
      </c>
      <c r="E4844" t="s">
        <v>30</v>
      </c>
      <c r="F4844" t="s">
        <v>33</v>
      </c>
      <c r="G4844">
        <v>25</v>
      </c>
      <c r="H4844">
        <v>29795000</v>
      </c>
      <c r="I4844" t="s">
        <v>25</v>
      </c>
      <c r="J4844">
        <f t="shared" si="228"/>
        <v>1</v>
      </c>
      <c r="K4844" t="str">
        <f t="shared" si="229"/>
        <v>MMBtu</v>
      </c>
      <c r="L4844" s="3">
        <f t="shared" si="230"/>
        <v>29795000</v>
      </c>
    </row>
    <row r="4845" spans="1:12" x14ac:dyDescent="0.25">
      <c r="A4845" t="s">
        <v>354</v>
      </c>
      <c r="B4845" t="s">
        <v>21</v>
      </c>
      <c r="C4845" t="s">
        <v>22</v>
      </c>
      <c r="D4845" t="s">
        <v>12</v>
      </c>
      <c r="E4845" t="s">
        <v>18</v>
      </c>
      <c r="F4845" t="s">
        <v>36</v>
      </c>
      <c r="G4845">
        <v>173</v>
      </c>
      <c r="H4845">
        <v>33917500</v>
      </c>
      <c r="I4845" t="s">
        <v>25</v>
      </c>
      <c r="J4845">
        <f t="shared" si="228"/>
        <v>1</v>
      </c>
      <c r="K4845" t="str">
        <f t="shared" si="229"/>
        <v>MMBtu</v>
      </c>
      <c r="L4845" s="3">
        <f t="shared" si="230"/>
        <v>33917500</v>
      </c>
    </row>
    <row r="4846" spans="1:12" x14ac:dyDescent="0.25">
      <c r="A4846" t="s">
        <v>354</v>
      </c>
      <c r="B4846" t="s">
        <v>21</v>
      </c>
      <c r="C4846" t="s">
        <v>22</v>
      </c>
      <c r="D4846" t="s">
        <v>12</v>
      </c>
      <c r="E4846" t="s">
        <v>17</v>
      </c>
      <c r="F4846" t="s">
        <v>36</v>
      </c>
      <c r="G4846">
        <v>184</v>
      </c>
      <c r="H4846">
        <v>52170000</v>
      </c>
      <c r="I4846" t="s">
        <v>25</v>
      </c>
      <c r="J4846">
        <f t="shared" si="228"/>
        <v>1</v>
      </c>
      <c r="K4846" t="str">
        <f t="shared" si="229"/>
        <v>MMBtu</v>
      </c>
      <c r="L4846" s="3">
        <f t="shared" si="230"/>
        <v>52170000</v>
      </c>
    </row>
    <row r="4847" spans="1:12" x14ac:dyDescent="0.25">
      <c r="A4847" t="s">
        <v>343</v>
      </c>
      <c r="B4847" t="s">
        <v>21</v>
      </c>
      <c r="C4847" t="s">
        <v>22</v>
      </c>
      <c r="D4847" t="s">
        <v>12</v>
      </c>
      <c r="E4847" t="s">
        <v>17</v>
      </c>
      <c r="F4847" t="s">
        <v>33</v>
      </c>
      <c r="G4847">
        <v>1</v>
      </c>
      <c r="H4847">
        <v>31</v>
      </c>
      <c r="I4847" t="s">
        <v>25</v>
      </c>
      <c r="J4847">
        <f t="shared" si="228"/>
        <v>1</v>
      </c>
      <c r="K4847" t="str">
        <f t="shared" si="229"/>
        <v>MMBtu</v>
      </c>
      <c r="L4847" s="3">
        <f t="shared" si="230"/>
        <v>31</v>
      </c>
    </row>
    <row r="4848" spans="1:12" x14ac:dyDescent="0.25">
      <c r="A4848" t="s">
        <v>343</v>
      </c>
      <c r="B4848" t="s">
        <v>21</v>
      </c>
      <c r="C4848" t="s">
        <v>22</v>
      </c>
      <c r="D4848" t="s">
        <v>23</v>
      </c>
      <c r="E4848" t="s">
        <v>17</v>
      </c>
      <c r="F4848" t="s">
        <v>33</v>
      </c>
      <c r="G4848">
        <v>103</v>
      </c>
      <c r="H4848">
        <v>906537</v>
      </c>
      <c r="I4848" t="s">
        <v>25</v>
      </c>
      <c r="J4848">
        <f t="shared" si="228"/>
        <v>1</v>
      </c>
      <c r="K4848" t="str">
        <f t="shared" si="229"/>
        <v>MMBtu</v>
      </c>
      <c r="L4848" s="3">
        <f t="shared" si="230"/>
        <v>906537</v>
      </c>
    </row>
    <row r="4849" spans="1:12" x14ac:dyDescent="0.25">
      <c r="A4849" t="s">
        <v>343</v>
      </c>
      <c r="B4849" t="s">
        <v>21</v>
      </c>
      <c r="C4849" t="s">
        <v>22</v>
      </c>
      <c r="D4849" t="s">
        <v>23</v>
      </c>
      <c r="E4849" t="s">
        <v>15</v>
      </c>
      <c r="F4849" t="s">
        <v>33</v>
      </c>
      <c r="G4849">
        <v>198</v>
      </c>
      <c r="H4849">
        <v>1300437</v>
      </c>
      <c r="I4849" t="s">
        <v>25</v>
      </c>
      <c r="J4849">
        <f t="shared" si="228"/>
        <v>1</v>
      </c>
      <c r="K4849" t="str">
        <f t="shared" si="229"/>
        <v>MMBtu</v>
      </c>
      <c r="L4849" s="3">
        <f t="shared" si="230"/>
        <v>1300437</v>
      </c>
    </row>
    <row r="4850" spans="1:12" x14ac:dyDescent="0.25">
      <c r="A4850" t="s">
        <v>343</v>
      </c>
      <c r="B4850" t="s">
        <v>21</v>
      </c>
      <c r="C4850" t="s">
        <v>22</v>
      </c>
      <c r="D4850" t="s">
        <v>23</v>
      </c>
      <c r="E4850" t="s">
        <v>19</v>
      </c>
      <c r="F4850" t="s">
        <v>33</v>
      </c>
      <c r="G4850">
        <v>158</v>
      </c>
      <c r="H4850">
        <v>1497397</v>
      </c>
      <c r="I4850" t="s">
        <v>25</v>
      </c>
      <c r="J4850">
        <f t="shared" si="228"/>
        <v>1</v>
      </c>
      <c r="K4850" t="str">
        <f t="shared" si="229"/>
        <v>MMBtu</v>
      </c>
      <c r="L4850" s="3">
        <f t="shared" si="230"/>
        <v>1497397</v>
      </c>
    </row>
    <row r="4851" spans="1:12" x14ac:dyDescent="0.25">
      <c r="A4851" t="s">
        <v>344</v>
      </c>
      <c r="B4851" t="s">
        <v>21</v>
      </c>
      <c r="C4851" t="s">
        <v>22</v>
      </c>
      <c r="D4851" t="s">
        <v>23</v>
      </c>
      <c r="E4851" t="s">
        <v>27</v>
      </c>
      <c r="F4851" t="s">
        <v>24</v>
      </c>
      <c r="G4851">
        <v>11</v>
      </c>
      <c r="H4851">
        <v>125000</v>
      </c>
      <c r="I4851" t="s">
        <v>25</v>
      </c>
      <c r="J4851">
        <f t="shared" si="228"/>
        <v>1</v>
      </c>
      <c r="K4851" t="str">
        <f t="shared" si="229"/>
        <v>MMBtu</v>
      </c>
      <c r="L4851" s="3">
        <f t="shared" si="230"/>
        <v>125000</v>
      </c>
    </row>
    <row r="4852" spans="1:12" x14ac:dyDescent="0.25">
      <c r="A4852" t="s">
        <v>344</v>
      </c>
      <c r="B4852" t="s">
        <v>21</v>
      </c>
      <c r="C4852" t="s">
        <v>22</v>
      </c>
      <c r="D4852" t="s">
        <v>23</v>
      </c>
      <c r="E4852" t="s">
        <v>30</v>
      </c>
      <c r="F4852" t="s">
        <v>24</v>
      </c>
      <c r="G4852">
        <v>16</v>
      </c>
      <c r="H4852">
        <v>125000</v>
      </c>
      <c r="I4852" t="s">
        <v>25</v>
      </c>
      <c r="J4852">
        <f t="shared" si="228"/>
        <v>1</v>
      </c>
      <c r="K4852" t="str">
        <f t="shared" si="229"/>
        <v>MMBtu</v>
      </c>
      <c r="L4852" s="3">
        <f t="shared" si="230"/>
        <v>125000</v>
      </c>
    </row>
    <row r="4853" spans="1:12" x14ac:dyDescent="0.25">
      <c r="A4853" t="s">
        <v>344</v>
      </c>
      <c r="B4853" t="s">
        <v>21</v>
      </c>
      <c r="C4853" t="s">
        <v>22</v>
      </c>
      <c r="D4853" t="s">
        <v>23</v>
      </c>
      <c r="E4853" t="s">
        <v>30</v>
      </c>
      <c r="F4853" t="s">
        <v>33</v>
      </c>
      <c r="G4853">
        <v>15</v>
      </c>
      <c r="H4853">
        <v>169000</v>
      </c>
      <c r="I4853" t="s">
        <v>25</v>
      </c>
      <c r="J4853">
        <f t="shared" si="228"/>
        <v>1</v>
      </c>
      <c r="K4853" t="str">
        <f t="shared" si="229"/>
        <v>MMBtu</v>
      </c>
      <c r="L4853" s="3">
        <f t="shared" si="230"/>
        <v>169000</v>
      </c>
    </row>
    <row r="4854" spans="1:12" x14ac:dyDescent="0.25">
      <c r="A4854" t="s">
        <v>344</v>
      </c>
      <c r="B4854" t="s">
        <v>21</v>
      </c>
      <c r="C4854" t="s">
        <v>22</v>
      </c>
      <c r="D4854" t="s">
        <v>23</v>
      </c>
      <c r="E4854" t="s">
        <v>15</v>
      </c>
      <c r="F4854" t="s">
        <v>33</v>
      </c>
      <c r="G4854">
        <v>14</v>
      </c>
      <c r="H4854">
        <v>175000</v>
      </c>
      <c r="I4854" t="s">
        <v>25</v>
      </c>
      <c r="J4854">
        <f t="shared" si="228"/>
        <v>1</v>
      </c>
      <c r="K4854" t="str">
        <f t="shared" si="229"/>
        <v>MMBtu</v>
      </c>
      <c r="L4854" s="3">
        <f t="shared" si="230"/>
        <v>175000</v>
      </c>
    </row>
    <row r="4855" spans="1:12" x14ac:dyDescent="0.25">
      <c r="A4855" t="s">
        <v>344</v>
      </c>
      <c r="B4855" t="s">
        <v>21</v>
      </c>
      <c r="C4855" t="s">
        <v>22</v>
      </c>
      <c r="D4855" t="s">
        <v>12</v>
      </c>
      <c r="E4855" t="s">
        <v>27</v>
      </c>
      <c r="F4855" t="s">
        <v>33</v>
      </c>
      <c r="G4855">
        <v>1</v>
      </c>
      <c r="H4855">
        <v>300000</v>
      </c>
      <c r="I4855" t="s">
        <v>25</v>
      </c>
      <c r="J4855">
        <f t="shared" si="228"/>
        <v>1</v>
      </c>
      <c r="K4855" t="str">
        <f t="shared" si="229"/>
        <v>MMBtu</v>
      </c>
      <c r="L4855" s="3">
        <f t="shared" si="230"/>
        <v>300000</v>
      </c>
    </row>
    <row r="4856" spans="1:12" x14ac:dyDescent="0.25">
      <c r="A4856" t="s">
        <v>344</v>
      </c>
      <c r="B4856" t="s">
        <v>21</v>
      </c>
      <c r="C4856" t="s">
        <v>22</v>
      </c>
      <c r="D4856" t="s">
        <v>12</v>
      </c>
      <c r="E4856" t="s">
        <v>27</v>
      </c>
      <c r="F4856" t="s">
        <v>37</v>
      </c>
      <c r="G4856">
        <v>1</v>
      </c>
      <c r="H4856">
        <v>300000</v>
      </c>
      <c r="I4856" t="s">
        <v>25</v>
      </c>
      <c r="J4856">
        <f t="shared" si="228"/>
        <v>1</v>
      </c>
      <c r="K4856" t="str">
        <f t="shared" si="229"/>
        <v>MMBtu</v>
      </c>
      <c r="L4856" s="3">
        <f t="shared" si="230"/>
        <v>300000</v>
      </c>
    </row>
    <row r="4857" spans="1:12" x14ac:dyDescent="0.25">
      <c r="A4857" t="s">
        <v>344</v>
      </c>
      <c r="B4857" t="s">
        <v>21</v>
      </c>
      <c r="C4857" t="s">
        <v>22</v>
      </c>
      <c r="D4857" t="s">
        <v>12</v>
      </c>
      <c r="E4857" t="s">
        <v>19</v>
      </c>
      <c r="F4857" t="s">
        <v>36</v>
      </c>
      <c r="G4857">
        <v>2</v>
      </c>
      <c r="H4857">
        <v>305000</v>
      </c>
      <c r="I4857" t="s">
        <v>25</v>
      </c>
      <c r="J4857">
        <f t="shared" si="228"/>
        <v>1</v>
      </c>
      <c r="K4857" t="str">
        <f t="shared" si="229"/>
        <v>MMBtu</v>
      </c>
      <c r="L4857" s="3">
        <f t="shared" si="230"/>
        <v>305000</v>
      </c>
    </row>
    <row r="4858" spans="1:12" x14ac:dyDescent="0.25">
      <c r="A4858" t="s">
        <v>344</v>
      </c>
      <c r="B4858" t="s">
        <v>21</v>
      </c>
      <c r="C4858" t="s">
        <v>22</v>
      </c>
      <c r="D4858" t="s">
        <v>12</v>
      </c>
      <c r="E4858" t="s">
        <v>17</v>
      </c>
      <c r="F4858" t="s">
        <v>36</v>
      </c>
      <c r="G4858">
        <v>2</v>
      </c>
      <c r="H4858">
        <v>310000</v>
      </c>
      <c r="I4858" t="s">
        <v>25</v>
      </c>
      <c r="J4858">
        <f t="shared" si="228"/>
        <v>1</v>
      </c>
      <c r="K4858" t="str">
        <f t="shared" si="229"/>
        <v>MMBtu</v>
      </c>
      <c r="L4858" s="3">
        <f t="shared" si="230"/>
        <v>310000</v>
      </c>
    </row>
    <row r="4859" spans="1:12" x14ac:dyDescent="0.25">
      <c r="A4859" t="s">
        <v>344</v>
      </c>
      <c r="B4859" t="s">
        <v>21</v>
      </c>
      <c r="C4859" t="s">
        <v>22</v>
      </c>
      <c r="D4859" t="s">
        <v>23</v>
      </c>
      <c r="E4859" t="s">
        <v>19</v>
      </c>
      <c r="F4859" t="s">
        <v>33</v>
      </c>
      <c r="G4859">
        <v>64</v>
      </c>
      <c r="H4859">
        <v>432278</v>
      </c>
      <c r="I4859" t="s">
        <v>25</v>
      </c>
      <c r="J4859">
        <f t="shared" si="228"/>
        <v>1</v>
      </c>
      <c r="K4859" t="str">
        <f t="shared" si="229"/>
        <v>MMBtu</v>
      </c>
      <c r="L4859" s="3">
        <f t="shared" si="230"/>
        <v>432278</v>
      </c>
    </row>
    <row r="4860" spans="1:12" x14ac:dyDescent="0.25">
      <c r="A4860" t="s">
        <v>344</v>
      </c>
      <c r="B4860" t="s">
        <v>21</v>
      </c>
      <c r="C4860" t="s">
        <v>22</v>
      </c>
      <c r="D4860" t="s">
        <v>12</v>
      </c>
      <c r="E4860" t="s">
        <v>30</v>
      </c>
      <c r="F4860" t="s">
        <v>33</v>
      </c>
      <c r="G4860">
        <v>2</v>
      </c>
      <c r="H4860">
        <v>465000</v>
      </c>
      <c r="I4860" t="s">
        <v>25</v>
      </c>
      <c r="J4860">
        <f t="shared" si="228"/>
        <v>1</v>
      </c>
      <c r="K4860" t="str">
        <f t="shared" si="229"/>
        <v>MMBtu</v>
      </c>
      <c r="L4860" s="3">
        <f t="shared" si="230"/>
        <v>465000</v>
      </c>
    </row>
    <row r="4861" spans="1:12" x14ac:dyDescent="0.25">
      <c r="A4861" t="s">
        <v>344</v>
      </c>
      <c r="B4861" t="s">
        <v>21</v>
      </c>
      <c r="C4861" t="s">
        <v>22</v>
      </c>
      <c r="D4861" t="s">
        <v>12</v>
      </c>
      <c r="E4861" t="s">
        <v>30</v>
      </c>
      <c r="F4861" t="s">
        <v>37</v>
      </c>
      <c r="G4861">
        <v>3</v>
      </c>
      <c r="H4861">
        <v>465000</v>
      </c>
      <c r="I4861" t="s">
        <v>25</v>
      </c>
      <c r="J4861">
        <f t="shared" si="228"/>
        <v>1</v>
      </c>
      <c r="K4861" t="str">
        <f t="shared" si="229"/>
        <v>MMBtu</v>
      </c>
      <c r="L4861" s="3">
        <f t="shared" si="230"/>
        <v>465000</v>
      </c>
    </row>
    <row r="4862" spans="1:12" x14ac:dyDescent="0.25">
      <c r="A4862" t="s">
        <v>344</v>
      </c>
      <c r="B4862" t="s">
        <v>21</v>
      </c>
      <c r="C4862" t="s">
        <v>22</v>
      </c>
      <c r="D4862" t="s">
        <v>23</v>
      </c>
      <c r="E4862" t="s">
        <v>17</v>
      </c>
      <c r="F4862" t="s">
        <v>33</v>
      </c>
      <c r="G4862">
        <v>96</v>
      </c>
      <c r="H4862">
        <v>707014</v>
      </c>
      <c r="I4862" t="s">
        <v>25</v>
      </c>
      <c r="J4862">
        <f t="shared" si="228"/>
        <v>1</v>
      </c>
      <c r="K4862" t="str">
        <f t="shared" si="229"/>
        <v>MMBtu</v>
      </c>
      <c r="L4862" s="3">
        <f t="shared" si="230"/>
        <v>707014</v>
      </c>
    </row>
    <row r="4863" spans="1:12" x14ac:dyDescent="0.25">
      <c r="A4863" t="s">
        <v>344</v>
      </c>
      <c r="B4863" t="s">
        <v>21</v>
      </c>
      <c r="C4863" t="s">
        <v>22</v>
      </c>
      <c r="D4863" t="s">
        <v>23</v>
      </c>
      <c r="E4863" t="s">
        <v>27</v>
      </c>
      <c r="F4863" t="s">
        <v>33</v>
      </c>
      <c r="G4863">
        <v>47</v>
      </c>
      <c r="H4863">
        <v>728121</v>
      </c>
      <c r="I4863" t="s">
        <v>25</v>
      </c>
      <c r="J4863">
        <f t="shared" si="228"/>
        <v>1</v>
      </c>
      <c r="K4863" t="str">
        <f t="shared" si="229"/>
        <v>MMBtu</v>
      </c>
      <c r="L4863" s="3">
        <f t="shared" si="230"/>
        <v>728121</v>
      </c>
    </row>
    <row r="4864" spans="1:12" x14ac:dyDescent="0.25">
      <c r="A4864" t="s">
        <v>344</v>
      </c>
      <c r="B4864" t="s">
        <v>21</v>
      </c>
      <c r="C4864" t="s">
        <v>22</v>
      </c>
      <c r="D4864" t="s">
        <v>12</v>
      </c>
      <c r="E4864" t="s">
        <v>30</v>
      </c>
      <c r="F4864" t="s">
        <v>24</v>
      </c>
      <c r="G4864">
        <v>6</v>
      </c>
      <c r="H4864">
        <v>830000</v>
      </c>
      <c r="I4864" t="s">
        <v>25</v>
      </c>
      <c r="J4864">
        <f t="shared" si="228"/>
        <v>1</v>
      </c>
      <c r="K4864" t="str">
        <f t="shared" si="229"/>
        <v>MMBtu</v>
      </c>
      <c r="L4864" s="3">
        <f t="shared" si="230"/>
        <v>830000</v>
      </c>
    </row>
    <row r="4865" spans="1:12" x14ac:dyDescent="0.25">
      <c r="A4865" t="s">
        <v>344</v>
      </c>
      <c r="B4865" t="s">
        <v>21</v>
      </c>
      <c r="C4865" t="s">
        <v>22</v>
      </c>
      <c r="D4865" t="s">
        <v>23</v>
      </c>
      <c r="E4865" t="s">
        <v>19</v>
      </c>
      <c r="F4865" t="s">
        <v>24</v>
      </c>
      <c r="G4865">
        <v>72</v>
      </c>
      <c r="H4865">
        <v>971024</v>
      </c>
      <c r="I4865" t="s">
        <v>25</v>
      </c>
      <c r="J4865">
        <f t="shared" si="228"/>
        <v>1</v>
      </c>
      <c r="K4865" t="str">
        <f t="shared" si="229"/>
        <v>MMBtu</v>
      </c>
      <c r="L4865" s="3">
        <f t="shared" si="230"/>
        <v>971024</v>
      </c>
    </row>
    <row r="4866" spans="1:12" x14ac:dyDescent="0.25">
      <c r="A4866" t="s">
        <v>344</v>
      </c>
      <c r="B4866" t="s">
        <v>21</v>
      </c>
      <c r="C4866" t="s">
        <v>22</v>
      </c>
      <c r="D4866" t="s">
        <v>12</v>
      </c>
      <c r="E4866" t="s">
        <v>15</v>
      </c>
      <c r="F4866" t="s">
        <v>33</v>
      </c>
      <c r="G4866">
        <v>6</v>
      </c>
      <c r="H4866">
        <v>1000000</v>
      </c>
      <c r="I4866" t="s">
        <v>25</v>
      </c>
      <c r="J4866">
        <f t="shared" si="228"/>
        <v>1</v>
      </c>
      <c r="K4866" t="str">
        <f t="shared" si="229"/>
        <v>MMBtu</v>
      </c>
      <c r="L4866" s="3">
        <f t="shared" si="230"/>
        <v>1000000</v>
      </c>
    </row>
    <row r="4867" spans="1:12" x14ac:dyDescent="0.25">
      <c r="A4867" t="s">
        <v>344</v>
      </c>
      <c r="B4867" t="s">
        <v>21</v>
      </c>
      <c r="C4867" t="s">
        <v>22</v>
      </c>
      <c r="D4867" t="s">
        <v>12</v>
      </c>
      <c r="E4867" t="s">
        <v>19</v>
      </c>
      <c r="F4867" t="s">
        <v>33</v>
      </c>
      <c r="G4867">
        <v>9</v>
      </c>
      <c r="H4867">
        <v>1386000</v>
      </c>
      <c r="I4867" t="s">
        <v>25</v>
      </c>
      <c r="J4867">
        <f t="shared" si="228"/>
        <v>1</v>
      </c>
      <c r="K4867" t="str">
        <f t="shared" si="229"/>
        <v>MMBtu</v>
      </c>
      <c r="L4867" s="3">
        <f t="shared" si="230"/>
        <v>1386000</v>
      </c>
    </row>
    <row r="4868" spans="1:12" x14ac:dyDescent="0.25">
      <c r="A4868" t="s">
        <v>344</v>
      </c>
      <c r="B4868" t="s">
        <v>21</v>
      </c>
      <c r="C4868" t="s">
        <v>22</v>
      </c>
      <c r="D4868" t="s">
        <v>23</v>
      </c>
      <c r="E4868" t="s">
        <v>15</v>
      </c>
      <c r="F4868" t="s">
        <v>24</v>
      </c>
      <c r="G4868">
        <v>110</v>
      </c>
      <c r="H4868">
        <v>1414833</v>
      </c>
      <c r="I4868" t="s">
        <v>25</v>
      </c>
      <c r="J4868">
        <f t="shared" si="228"/>
        <v>1</v>
      </c>
      <c r="K4868" t="str">
        <f t="shared" si="229"/>
        <v>MMBtu</v>
      </c>
      <c r="L4868" s="3">
        <f t="shared" si="230"/>
        <v>1414833</v>
      </c>
    </row>
    <row r="4869" spans="1:12" x14ac:dyDescent="0.25">
      <c r="A4869" t="s">
        <v>344</v>
      </c>
      <c r="B4869" t="s">
        <v>21</v>
      </c>
      <c r="C4869" t="s">
        <v>22</v>
      </c>
      <c r="D4869" t="s">
        <v>12</v>
      </c>
      <c r="E4869" t="s">
        <v>15</v>
      </c>
      <c r="F4869" t="s">
        <v>24</v>
      </c>
      <c r="G4869">
        <v>8</v>
      </c>
      <c r="H4869">
        <v>1555000</v>
      </c>
      <c r="I4869" t="s">
        <v>25</v>
      </c>
      <c r="J4869">
        <f t="shared" si="228"/>
        <v>1</v>
      </c>
      <c r="K4869" t="str">
        <f t="shared" si="229"/>
        <v>MMBtu</v>
      </c>
      <c r="L4869" s="3">
        <f t="shared" si="230"/>
        <v>1555000</v>
      </c>
    </row>
    <row r="4870" spans="1:12" x14ac:dyDescent="0.25">
      <c r="A4870" t="s">
        <v>344</v>
      </c>
      <c r="B4870" t="s">
        <v>21</v>
      </c>
      <c r="C4870" t="s">
        <v>22</v>
      </c>
      <c r="D4870" t="s">
        <v>23</v>
      </c>
      <c r="E4870" t="s">
        <v>17</v>
      </c>
      <c r="F4870" t="s">
        <v>24</v>
      </c>
      <c r="G4870">
        <v>114</v>
      </c>
      <c r="H4870">
        <v>2057885</v>
      </c>
      <c r="I4870" t="s">
        <v>25</v>
      </c>
      <c r="J4870">
        <f t="shared" si="228"/>
        <v>1</v>
      </c>
      <c r="K4870" t="str">
        <f t="shared" si="229"/>
        <v>MMBtu</v>
      </c>
      <c r="L4870" s="3">
        <f t="shared" si="230"/>
        <v>2057885</v>
      </c>
    </row>
    <row r="4871" spans="1:12" x14ac:dyDescent="0.25">
      <c r="A4871" t="s">
        <v>344</v>
      </c>
      <c r="B4871" t="s">
        <v>21</v>
      </c>
      <c r="C4871" t="s">
        <v>22</v>
      </c>
      <c r="D4871" t="s">
        <v>12</v>
      </c>
      <c r="E4871" t="s">
        <v>15</v>
      </c>
      <c r="F4871" t="s">
        <v>37</v>
      </c>
      <c r="G4871">
        <v>14</v>
      </c>
      <c r="H4871">
        <v>2108930</v>
      </c>
      <c r="I4871" t="s">
        <v>25</v>
      </c>
      <c r="J4871">
        <f t="shared" si="228"/>
        <v>1</v>
      </c>
      <c r="K4871" t="str">
        <f t="shared" si="229"/>
        <v>MMBtu</v>
      </c>
      <c r="L4871" s="3">
        <f t="shared" si="230"/>
        <v>2108930</v>
      </c>
    </row>
    <row r="4872" spans="1:12" x14ac:dyDescent="0.25">
      <c r="A4872" t="s">
        <v>344</v>
      </c>
      <c r="B4872" t="s">
        <v>21</v>
      </c>
      <c r="C4872" t="s">
        <v>22</v>
      </c>
      <c r="D4872" t="s">
        <v>12</v>
      </c>
      <c r="E4872" t="s">
        <v>19</v>
      </c>
      <c r="F4872" t="s">
        <v>37</v>
      </c>
      <c r="G4872">
        <v>19</v>
      </c>
      <c r="H4872">
        <v>2369348</v>
      </c>
      <c r="I4872" t="s">
        <v>25</v>
      </c>
      <c r="J4872">
        <f t="shared" si="228"/>
        <v>1</v>
      </c>
      <c r="K4872" t="str">
        <f t="shared" si="229"/>
        <v>MMBtu</v>
      </c>
      <c r="L4872" s="3">
        <f t="shared" si="230"/>
        <v>2369348</v>
      </c>
    </row>
    <row r="4873" spans="1:12" x14ac:dyDescent="0.25">
      <c r="A4873" t="s">
        <v>344</v>
      </c>
      <c r="B4873" t="s">
        <v>21</v>
      </c>
      <c r="C4873" t="s">
        <v>22</v>
      </c>
      <c r="D4873" t="s">
        <v>12</v>
      </c>
      <c r="E4873" t="s">
        <v>17</v>
      </c>
      <c r="F4873" t="s">
        <v>33</v>
      </c>
      <c r="G4873">
        <v>21</v>
      </c>
      <c r="H4873">
        <v>2780000</v>
      </c>
      <c r="I4873" t="s">
        <v>25</v>
      </c>
      <c r="J4873">
        <f t="shared" si="228"/>
        <v>1</v>
      </c>
      <c r="K4873" t="str">
        <f t="shared" si="229"/>
        <v>MMBtu</v>
      </c>
      <c r="L4873" s="3">
        <f t="shared" si="230"/>
        <v>2780000</v>
      </c>
    </row>
    <row r="4874" spans="1:12" x14ac:dyDescent="0.25">
      <c r="A4874" t="s">
        <v>344</v>
      </c>
      <c r="B4874" t="s">
        <v>21</v>
      </c>
      <c r="C4874" t="s">
        <v>22</v>
      </c>
      <c r="D4874" t="s">
        <v>12</v>
      </c>
      <c r="E4874" t="s">
        <v>19</v>
      </c>
      <c r="F4874" t="s">
        <v>24</v>
      </c>
      <c r="G4874">
        <v>13</v>
      </c>
      <c r="H4874">
        <v>2783000</v>
      </c>
      <c r="I4874" t="s">
        <v>25</v>
      </c>
      <c r="J4874">
        <f t="shared" si="228"/>
        <v>1</v>
      </c>
      <c r="K4874" t="str">
        <f t="shared" si="229"/>
        <v>MMBtu</v>
      </c>
      <c r="L4874" s="3">
        <f t="shared" si="230"/>
        <v>2783000</v>
      </c>
    </row>
    <row r="4875" spans="1:12" x14ac:dyDescent="0.25">
      <c r="A4875" t="s">
        <v>344</v>
      </c>
      <c r="B4875" t="s">
        <v>21</v>
      </c>
      <c r="C4875" t="s">
        <v>22</v>
      </c>
      <c r="D4875" t="s">
        <v>12</v>
      </c>
      <c r="E4875" t="s">
        <v>17</v>
      </c>
      <c r="F4875" t="s">
        <v>24</v>
      </c>
      <c r="G4875">
        <v>18</v>
      </c>
      <c r="H4875">
        <v>3084000</v>
      </c>
      <c r="I4875" t="s">
        <v>25</v>
      </c>
      <c r="J4875">
        <f t="shared" si="228"/>
        <v>1</v>
      </c>
      <c r="K4875" t="str">
        <f t="shared" si="229"/>
        <v>MMBtu</v>
      </c>
      <c r="L4875" s="3">
        <f t="shared" si="230"/>
        <v>3084000</v>
      </c>
    </row>
    <row r="4876" spans="1:12" x14ac:dyDescent="0.25">
      <c r="A4876" t="s">
        <v>344</v>
      </c>
      <c r="B4876" t="s">
        <v>21</v>
      </c>
      <c r="C4876" t="s">
        <v>22</v>
      </c>
      <c r="D4876" t="s">
        <v>12</v>
      </c>
      <c r="E4876" t="s">
        <v>17</v>
      </c>
      <c r="F4876" t="s">
        <v>37</v>
      </c>
      <c r="G4876">
        <v>30</v>
      </c>
      <c r="H4876">
        <v>4513480</v>
      </c>
      <c r="I4876" t="s">
        <v>25</v>
      </c>
      <c r="J4876">
        <f t="shared" si="228"/>
        <v>1</v>
      </c>
      <c r="K4876" t="str">
        <f t="shared" si="229"/>
        <v>MMBtu</v>
      </c>
      <c r="L4876" s="3">
        <f t="shared" si="230"/>
        <v>4513480</v>
      </c>
    </row>
    <row r="4877" spans="1:12" x14ac:dyDescent="0.25">
      <c r="A4877" t="s">
        <v>355</v>
      </c>
      <c r="B4877" t="s">
        <v>21</v>
      </c>
      <c r="C4877" t="s">
        <v>22</v>
      </c>
      <c r="D4877" t="s">
        <v>23</v>
      </c>
      <c r="E4877" t="s">
        <v>16</v>
      </c>
      <c r="F4877" t="s">
        <v>35</v>
      </c>
      <c r="G4877">
        <v>12</v>
      </c>
      <c r="H4877">
        <v>90000</v>
      </c>
      <c r="I4877" t="s">
        <v>25</v>
      </c>
      <c r="J4877">
        <f t="shared" si="228"/>
        <v>1</v>
      </c>
      <c r="K4877" t="str">
        <f t="shared" si="229"/>
        <v>MMBtu</v>
      </c>
      <c r="L4877" s="3">
        <f t="shared" si="230"/>
        <v>90000</v>
      </c>
    </row>
    <row r="4878" spans="1:12" x14ac:dyDescent="0.25">
      <c r="A4878" t="s">
        <v>355</v>
      </c>
      <c r="B4878" t="s">
        <v>21</v>
      </c>
      <c r="C4878" t="s">
        <v>22</v>
      </c>
      <c r="D4878" t="s">
        <v>23</v>
      </c>
      <c r="E4878" t="s">
        <v>17</v>
      </c>
      <c r="F4878" t="s">
        <v>35</v>
      </c>
      <c r="G4878">
        <v>3</v>
      </c>
      <c r="H4878">
        <v>141593</v>
      </c>
      <c r="I4878" t="s">
        <v>25</v>
      </c>
      <c r="J4878">
        <f t="shared" si="228"/>
        <v>1</v>
      </c>
      <c r="K4878" t="str">
        <f t="shared" si="229"/>
        <v>MMBtu</v>
      </c>
      <c r="L4878" s="3">
        <f t="shared" si="230"/>
        <v>141593</v>
      </c>
    </row>
    <row r="4879" spans="1:12" x14ac:dyDescent="0.25">
      <c r="A4879" t="s">
        <v>355</v>
      </c>
      <c r="B4879" t="s">
        <v>21</v>
      </c>
      <c r="C4879" t="s">
        <v>22</v>
      </c>
      <c r="D4879" t="s">
        <v>23</v>
      </c>
      <c r="E4879" t="s">
        <v>15</v>
      </c>
      <c r="F4879" t="s">
        <v>35</v>
      </c>
      <c r="G4879">
        <v>31</v>
      </c>
      <c r="H4879">
        <v>165162</v>
      </c>
      <c r="I4879" t="s">
        <v>25</v>
      </c>
      <c r="J4879">
        <f t="shared" si="228"/>
        <v>1</v>
      </c>
      <c r="K4879" t="str">
        <f t="shared" si="229"/>
        <v>MMBtu</v>
      </c>
      <c r="L4879" s="3">
        <f t="shared" si="230"/>
        <v>165162</v>
      </c>
    </row>
    <row r="4880" spans="1:12" x14ac:dyDescent="0.25">
      <c r="A4880" t="s">
        <v>355</v>
      </c>
      <c r="B4880" t="s">
        <v>21</v>
      </c>
      <c r="C4880" t="s">
        <v>22</v>
      </c>
      <c r="D4880" t="s">
        <v>23</v>
      </c>
      <c r="E4880" t="s">
        <v>19</v>
      </c>
      <c r="F4880" t="s">
        <v>35</v>
      </c>
      <c r="G4880">
        <v>17</v>
      </c>
      <c r="H4880">
        <v>361244</v>
      </c>
      <c r="I4880" t="s">
        <v>25</v>
      </c>
      <c r="J4880">
        <f t="shared" si="228"/>
        <v>1</v>
      </c>
      <c r="K4880" t="str">
        <f t="shared" si="229"/>
        <v>MMBtu</v>
      </c>
      <c r="L4880" s="3">
        <f t="shared" si="230"/>
        <v>361244</v>
      </c>
    </row>
    <row r="4881" spans="1:12" x14ac:dyDescent="0.25">
      <c r="A4881" t="s">
        <v>355</v>
      </c>
      <c r="B4881" t="s">
        <v>21</v>
      </c>
      <c r="C4881" t="s">
        <v>22</v>
      </c>
      <c r="D4881" t="s">
        <v>23</v>
      </c>
      <c r="E4881" t="s">
        <v>18</v>
      </c>
      <c r="F4881" t="s">
        <v>35</v>
      </c>
      <c r="G4881">
        <v>40</v>
      </c>
      <c r="H4881">
        <v>384048</v>
      </c>
      <c r="I4881" t="s">
        <v>25</v>
      </c>
      <c r="J4881">
        <f t="shared" si="228"/>
        <v>1</v>
      </c>
      <c r="K4881" t="str">
        <f t="shared" si="229"/>
        <v>MMBtu</v>
      </c>
      <c r="L4881" s="3">
        <f t="shared" si="230"/>
        <v>384048</v>
      </c>
    </row>
    <row r="4882" spans="1:12" x14ac:dyDescent="0.25">
      <c r="A4882" t="s">
        <v>355</v>
      </c>
      <c r="B4882" t="s">
        <v>21</v>
      </c>
      <c r="C4882" t="s">
        <v>22</v>
      </c>
      <c r="D4882" t="s">
        <v>23</v>
      </c>
      <c r="E4882" t="s">
        <v>30</v>
      </c>
      <c r="F4882" t="s">
        <v>35</v>
      </c>
      <c r="G4882">
        <v>14</v>
      </c>
      <c r="H4882">
        <v>420000</v>
      </c>
      <c r="I4882" t="s">
        <v>25</v>
      </c>
      <c r="J4882">
        <f t="shared" si="228"/>
        <v>1</v>
      </c>
      <c r="K4882" t="str">
        <f t="shared" si="229"/>
        <v>MMBtu</v>
      </c>
      <c r="L4882" s="3">
        <f t="shared" si="230"/>
        <v>420000</v>
      </c>
    </row>
    <row r="4883" spans="1:12" x14ac:dyDescent="0.25">
      <c r="A4883" t="s">
        <v>355</v>
      </c>
      <c r="B4883" t="s">
        <v>21</v>
      </c>
      <c r="C4883" t="s">
        <v>22</v>
      </c>
      <c r="D4883" t="s">
        <v>23</v>
      </c>
      <c r="E4883" t="s">
        <v>13</v>
      </c>
      <c r="F4883" t="s">
        <v>35</v>
      </c>
      <c r="G4883">
        <v>5</v>
      </c>
      <c r="H4883">
        <v>520000</v>
      </c>
      <c r="I4883" t="s">
        <v>25</v>
      </c>
      <c r="J4883">
        <f t="shared" si="228"/>
        <v>1</v>
      </c>
      <c r="K4883" t="str">
        <f t="shared" si="229"/>
        <v>MMBtu</v>
      </c>
      <c r="L4883" s="3">
        <f t="shared" si="230"/>
        <v>520000</v>
      </c>
    </row>
    <row r="4884" spans="1:12" x14ac:dyDescent="0.25">
      <c r="A4884" t="s">
        <v>355</v>
      </c>
      <c r="B4884" t="s">
        <v>21</v>
      </c>
      <c r="C4884" t="s">
        <v>11</v>
      </c>
      <c r="D4884" t="s">
        <v>23</v>
      </c>
      <c r="E4884" t="s">
        <v>19</v>
      </c>
      <c r="F4884" t="s">
        <v>35</v>
      </c>
      <c r="G4884">
        <v>1</v>
      </c>
      <c r="H4884">
        <v>1142</v>
      </c>
      <c r="I4884" t="s">
        <v>14</v>
      </c>
      <c r="J4884">
        <f t="shared" si="228"/>
        <v>1</v>
      </c>
      <c r="K4884" t="str">
        <f t="shared" si="229"/>
        <v>MWh</v>
      </c>
      <c r="L4884" s="3">
        <f t="shared" si="230"/>
        <v>1142</v>
      </c>
    </row>
    <row r="4885" spans="1:12" x14ac:dyDescent="0.25">
      <c r="A4885" t="s">
        <v>355</v>
      </c>
      <c r="B4885" t="s">
        <v>21</v>
      </c>
      <c r="C4885" t="s">
        <v>11</v>
      </c>
      <c r="D4885" t="s">
        <v>23</v>
      </c>
      <c r="E4885" t="s">
        <v>17</v>
      </c>
      <c r="F4885" t="s">
        <v>35</v>
      </c>
      <c r="G4885">
        <v>2</v>
      </c>
      <c r="H4885">
        <v>2285</v>
      </c>
      <c r="I4885" t="s">
        <v>14</v>
      </c>
      <c r="J4885">
        <f t="shared" si="228"/>
        <v>1</v>
      </c>
      <c r="K4885" t="str">
        <f t="shared" si="229"/>
        <v>MWh</v>
      </c>
      <c r="L4885" s="3">
        <f t="shared" si="230"/>
        <v>2285</v>
      </c>
    </row>
    <row r="4886" spans="1:12" x14ac:dyDescent="0.25">
      <c r="A4886" t="s">
        <v>355</v>
      </c>
      <c r="B4886" t="s">
        <v>21</v>
      </c>
      <c r="C4886" t="s">
        <v>11</v>
      </c>
      <c r="D4886" t="s">
        <v>23</v>
      </c>
      <c r="E4886" t="s">
        <v>15</v>
      </c>
      <c r="F4886" t="s">
        <v>35</v>
      </c>
      <c r="G4886">
        <v>4</v>
      </c>
      <c r="H4886">
        <v>6855</v>
      </c>
      <c r="I4886" t="s">
        <v>14</v>
      </c>
      <c r="J4886">
        <f t="shared" si="228"/>
        <v>1</v>
      </c>
      <c r="K4886" t="str">
        <f t="shared" si="229"/>
        <v>MWh</v>
      </c>
      <c r="L4886" s="3">
        <f t="shared" si="230"/>
        <v>6855</v>
      </c>
    </row>
    <row r="4887" spans="1:12" x14ac:dyDescent="0.25">
      <c r="A4887" t="s">
        <v>355</v>
      </c>
      <c r="B4887" t="s">
        <v>21</v>
      </c>
      <c r="C4887" t="s">
        <v>11</v>
      </c>
      <c r="D4887" t="s">
        <v>23</v>
      </c>
      <c r="E4887" t="s">
        <v>30</v>
      </c>
      <c r="F4887" t="s">
        <v>35</v>
      </c>
      <c r="G4887">
        <v>1</v>
      </c>
      <c r="H4887">
        <v>8568</v>
      </c>
      <c r="I4887" t="s">
        <v>14</v>
      </c>
      <c r="J4887">
        <f t="shared" si="228"/>
        <v>1</v>
      </c>
      <c r="K4887" t="str">
        <f t="shared" si="229"/>
        <v>MWh</v>
      </c>
      <c r="L4887" s="3">
        <f t="shared" si="230"/>
        <v>8568</v>
      </c>
    </row>
    <row r="4888" spans="1:12" x14ac:dyDescent="0.25">
      <c r="A4888" t="s">
        <v>356</v>
      </c>
      <c r="B4888" t="s">
        <v>21</v>
      </c>
      <c r="C4888" t="s">
        <v>22</v>
      </c>
      <c r="D4888" t="s">
        <v>23</v>
      </c>
      <c r="E4888" t="s">
        <v>19</v>
      </c>
      <c r="F4888" t="s">
        <v>35</v>
      </c>
      <c r="G4888">
        <v>1</v>
      </c>
      <c r="H4888">
        <v>5000</v>
      </c>
      <c r="I4888" t="s">
        <v>25</v>
      </c>
      <c r="J4888">
        <f t="shared" si="228"/>
        <v>1</v>
      </c>
      <c r="K4888" t="str">
        <f t="shared" si="229"/>
        <v>MMBtu</v>
      </c>
      <c r="L4888" s="3">
        <f t="shared" si="230"/>
        <v>5000</v>
      </c>
    </row>
    <row r="4889" spans="1:12" x14ac:dyDescent="0.25">
      <c r="A4889" t="s">
        <v>356</v>
      </c>
      <c r="B4889" t="s">
        <v>21</v>
      </c>
      <c r="C4889" t="s">
        <v>22</v>
      </c>
      <c r="D4889" t="s">
        <v>23</v>
      </c>
      <c r="E4889" t="s">
        <v>15</v>
      </c>
      <c r="F4889" t="s">
        <v>35</v>
      </c>
      <c r="G4889">
        <v>3</v>
      </c>
      <c r="H4889">
        <v>29635</v>
      </c>
      <c r="I4889" t="s">
        <v>25</v>
      </c>
      <c r="J4889">
        <f t="shared" si="228"/>
        <v>1</v>
      </c>
      <c r="K4889" t="str">
        <f t="shared" si="229"/>
        <v>MMBtu</v>
      </c>
      <c r="L4889" s="3">
        <f t="shared" si="230"/>
        <v>29635</v>
      </c>
    </row>
    <row r="4890" spans="1:12" x14ac:dyDescent="0.25">
      <c r="A4890" t="s">
        <v>356</v>
      </c>
      <c r="B4890" t="s">
        <v>21</v>
      </c>
      <c r="C4890" t="s">
        <v>22</v>
      </c>
      <c r="D4890" t="s">
        <v>23</v>
      </c>
      <c r="E4890" t="s">
        <v>17</v>
      </c>
      <c r="F4890" t="s">
        <v>35</v>
      </c>
      <c r="G4890">
        <v>11</v>
      </c>
      <c r="H4890">
        <v>70276</v>
      </c>
      <c r="I4890" t="s">
        <v>25</v>
      </c>
      <c r="J4890">
        <f t="shared" si="228"/>
        <v>1</v>
      </c>
      <c r="K4890" t="str">
        <f t="shared" si="229"/>
        <v>MMBtu</v>
      </c>
      <c r="L4890" s="3">
        <f t="shared" si="230"/>
        <v>70276</v>
      </c>
    </row>
    <row r="4891" spans="1:12" x14ac:dyDescent="0.25">
      <c r="A4891" t="s">
        <v>356</v>
      </c>
      <c r="B4891" t="s">
        <v>21</v>
      </c>
      <c r="C4891" t="s">
        <v>22</v>
      </c>
      <c r="D4891" t="s">
        <v>12</v>
      </c>
      <c r="E4891" t="s">
        <v>18</v>
      </c>
      <c r="F4891" t="s">
        <v>35</v>
      </c>
      <c r="G4891">
        <v>1</v>
      </c>
      <c r="H4891">
        <v>120000</v>
      </c>
      <c r="I4891" t="s">
        <v>25</v>
      </c>
      <c r="J4891">
        <f t="shared" si="228"/>
        <v>1</v>
      </c>
      <c r="K4891" t="str">
        <f t="shared" si="229"/>
        <v>MMBtu</v>
      </c>
      <c r="L4891" s="3">
        <f t="shared" si="230"/>
        <v>120000</v>
      </c>
    </row>
    <row r="4892" spans="1:12" x14ac:dyDescent="0.25">
      <c r="A4892" t="s">
        <v>356</v>
      </c>
      <c r="B4892" t="s">
        <v>21</v>
      </c>
      <c r="C4892" t="s">
        <v>22</v>
      </c>
      <c r="D4892" t="s">
        <v>23</v>
      </c>
      <c r="E4892" t="s">
        <v>18</v>
      </c>
      <c r="F4892" t="s">
        <v>35</v>
      </c>
      <c r="G4892">
        <v>18</v>
      </c>
      <c r="H4892">
        <v>130000</v>
      </c>
      <c r="I4892" t="s">
        <v>25</v>
      </c>
      <c r="J4892">
        <f t="shared" si="228"/>
        <v>1</v>
      </c>
      <c r="K4892" t="str">
        <f t="shared" si="229"/>
        <v>MMBtu</v>
      </c>
      <c r="L4892" s="3">
        <f t="shared" si="230"/>
        <v>130000</v>
      </c>
    </row>
    <row r="4893" spans="1:12" x14ac:dyDescent="0.25">
      <c r="A4893" t="s">
        <v>356</v>
      </c>
      <c r="B4893" t="s">
        <v>21</v>
      </c>
      <c r="C4893" t="s">
        <v>22</v>
      </c>
      <c r="D4893" t="s">
        <v>12</v>
      </c>
      <c r="E4893" t="s">
        <v>13</v>
      </c>
      <c r="F4893" t="s">
        <v>35</v>
      </c>
      <c r="G4893">
        <v>1</v>
      </c>
      <c r="H4893">
        <v>310000</v>
      </c>
      <c r="I4893" t="s">
        <v>25</v>
      </c>
      <c r="J4893">
        <f t="shared" ref="J4893:J4956" si="231">IF(I4893="GJ",1.0542,1)</f>
        <v>1</v>
      </c>
      <c r="K4893" t="str">
        <f t="shared" ref="K4893:K4956" si="232">IF(I4893="GJ","MMBtu",I4893)</f>
        <v>MMBtu</v>
      </c>
      <c r="L4893" s="3">
        <f t="shared" ref="L4893:L4956" si="233">H4893*J4893</f>
        <v>310000</v>
      </c>
    </row>
    <row r="4894" spans="1:12" x14ac:dyDescent="0.25">
      <c r="A4894" t="s">
        <v>356</v>
      </c>
      <c r="B4894" t="s">
        <v>21</v>
      </c>
      <c r="C4894" t="s">
        <v>22</v>
      </c>
      <c r="D4894" t="s">
        <v>12</v>
      </c>
      <c r="E4894" t="s">
        <v>15</v>
      </c>
      <c r="F4894" t="s">
        <v>36</v>
      </c>
      <c r="G4894">
        <v>1</v>
      </c>
      <c r="H4894">
        <v>310000</v>
      </c>
      <c r="I4894" t="s">
        <v>25</v>
      </c>
      <c r="J4894">
        <f t="shared" si="231"/>
        <v>1</v>
      </c>
      <c r="K4894" t="str">
        <f t="shared" si="232"/>
        <v>MMBtu</v>
      </c>
      <c r="L4894" s="3">
        <f t="shared" si="233"/>
        <v>310000</v>
      </c>
    </row>
    <row r="4895" spans="1:12" x14ac:dyDescent="0.25">
      <c r="A4895" t="s">
        <v>356</v>
      </c>
      <c r="B4895" t="s">
        <v>21</v>
      </c>
      <c r="C4895" t="s">
        <v>22</v>
      </c>
      <c r="D4895" t="s">
        <v>23</v>
      </c>
      <c r="E4895" t="s">
        <v>13</v>
      </c>
      <c r="F4895" t="s">
        <v>35</v>
      </c>
      <c r="G4895">
        <v>30</v>
      </c>
      <c r="H4895">
        <v>330000</v>
      </c>
      <c r="I4895" t="s">
        <v>25</v>
      </c>
      <c r="J4895">
        <f t="shared" si="231"/>
        <v>1</v>
      </c>
      <c r="K4895" t="str">
        <f t="shared" si="232"/>
        <v>MMBtu</v>
      </c>
      <c r="L4895" s="3">
        <f t="shared" si="233"/>
        <v>330000</v>
      </c>
    </row>
    <row r="4896" spans="1:12" x14ac:dyDescent="0.25">
      <c r="A4896" t="s">
        <v>356</v>
      </c>
      <c r="B4896" t="s">
        <v>21</v>
      </c>
      <c r="C4896" t="s">
        <v>22</v>
      </c>
      <c r="D4896" t="s">
        <v>12</v>
      </c>
      <c r="E4896" t="s">
        <v>16</v>
      </c>
      <c r="F4896" t="s">
        <v>33</v>
      </c>
      <c r="G4896">
        <v>2</v>
      </c>
      <c r="H4896">
        <v>410000</v>
      </c>
      <c r="I4896" t="s">
        <v>25</v>
      </c>
      <c r="J4896">
        <f t="shared" si="231"/>
        <v>1</v>
      </c>
      <c r="K4896" t="str">
        <f t="shared" si="232"/>
        <v>MMBtu</v>
      </c>
      <c r="L4896" s="3">
        <f t="shared" si="233"/>
        <v>410000</v>
      </c>
    </row>
    <row r="4897" spans="1:12" x14ac:dyDescent="0.25">
      <c r="A4897" t="s">
        <v>356</v>
      </c>
      <c r="B4897" t="s">
        <v>21</v>
      </c>
      <c r="C4897" t="s">
        <v>22</v>
      </c>
      <c r="D4897" t="s">
        <v>12</v>
      </c>
      <c r="E4897" t="s">
        <v>30</v>
      </c>
      <c r="F4897" t="s">
        <v>33</v>
      </c>
      <c r="G4897">
        <v>3</v>
      </c>
      <c r="H4897">
        <v>665000</v>
      </c>
      <c r="I4897" t="s">
        <v>25</v>
      </c>
      <c r="J4897">
        <f t="shared" si="231"/>
        <v>1</v>
      </c>
      <c r="K4897" t="str">
        <f t="shared" si="232"/>
        <v>MMBtu</v>
      </c>
      <c r="L4897" s="3">
        <f t="shared" si="233"/>
        <v>665000</v>
      </c>
    </row>
    <row r="4898" spans="1:12" x14ac:dyDescent="0.25">
      <c r="A4898" t="s">
        <v>356</v>
      </c>
      <c r="B4898" t="s">
        <v>21</v>
      </c>
      <c r="C4898" t="s">
        <v>22</v>
      </c>
      <c r="D4898" t="s">
        <v>23</v>
      </c>
      <c r="E4898" t="s">
        <v>18</v>
      </c>
      <c r="F4898" t="s">
        <v>33</v>
      </c>
      <c r="G4898">
        <v>91</v>
      </c>
      <c r="H4898">
        <v>996563</v>
      </c>
      <c r="I4898" t="s">
        <v>25</v>
      </c>
      <c r="J4898">
        <f t="shared" si="231"/>
        <v>1</v>
      </c>
      <c r="K4898" t="str">
        <f t="shared" si="232"/>
        <v>MMBtu</v>
      </c>
      <c r="L4898" s="3">
        <f t="shared" si="233"/>
        <v>996563</v>
      </c>
    </row>
    <row r="4899" spans="1:12" x14ac:dyDescent="0.25">
      <c r="A4899" t="s">
        <v>356</v>
      </c>
      <c r="B4899" t="s">
        <v>21</v>
      </c>
      <c r="C4899" t="s">
        <v>22</v>
      </c>
      <c r="D4899" t="s">
        <v>12</v>
      </c>
      <c r="E4899" t="s">
        <v>19</v>
      </c>
      <c r="F4899" t="s">
        <v>36</v>
      </c>
      <c r="G4899">
        <v>12</v>
      </c>
      <c r="H4899">
        <v>1180000</v>
      </c>
      <c r="I4899" t="s">
        <v>25</v>
      </c>
      <c r="J4899">
        <f t="shared" si="231"/>
        <v>1</v>
      </c>
      <c r="K4899" t="str">
        <f t="shared" si="232"/>
        <v>MMBtu</v>
      </c>
      <c r="L4899" s="3">
        <f t="shared" si="233"/>
        <v>1180000</v>
      </c>
    </row>
    <row r="4900" spans="1:12" x14ac:dyDescent="0.25">
      <c r="A4900" t="s">
        <v>356</v>
      </c>
      <c r="B4900" t="s">
        <v>21</v>
      </c>
      <c r="C4900" t="s">
        <v>22</v>
      </c>
      <c r="D4900" t="s">
        <v>23</v>
      </c>
      <c r="E4900" t="s">
        <v>27</v>
      </c>
      <c r="F4900" t="s">
        <v>33</v>
      </c>
      <c r="G4900">
        <v>107</v>
      </c>
      <c r="H4900">
        <v>1272770</v>
      </c>
      <c r="I4900" t="s">
        <v>25</v>
      </c>
      <c r="J4900">
        <f t="shared" si="231"/>
        <v>1</v>
      </c>
      <c r="K4900" t="str">
        <f t="shared" si="232"/>
        <v>MMBtu</v>
      </c>
      <c r="L4900" s="3">
        <f t="shared" si="233"/>
        <v>1272770</v>
      </c>
    </row>
    <row r="4901" spans="1:12" x14ac:dyDescent="0.25">
      <c r="A4901" t="s">
        <v>356</v>
      </c>
      <c r="B4901" t="s">
        <v>21</v>
      </c>
      <c r="C4901" t="s">
        <v>22</v>
      </c>
      <c r="D4901" t="s">
        <v>23</v>
      </c>
      <c r="E4901" t="s">
        <v>30</v>
      </c>
      <c r="F4901" t="s">
        <v>33</v>
      </c>
      <c r="G4901">
        <v>120</v>
      </c>
      <c r="H4901">
        <v>1284993</v>
      </c>
      <c r="I4901" t="s">
        <v>25</v>
      </c>
      <c r="J4901">
        <f t="shared" si="231"/>
        <v>1</v>
      </c>
      <c r="K4901" t="str">
        <f t="shared" si="232"/>
        <v>MMBtu</v>
      </c>
      <c r="L4901" s="3">
        <f t="shared" si="233"/>
        <v>1284993</v>
      </c>
    </row>
    <row r="4902" spans="1:12" x14ac:dyDescent="0.25">
      <c r="A4902" t="s">
        <v>356</v>
      </c>
      <c r="B4902" t="s">
        <v>21</v>
      </c>
      <c r="C4902" t="s">
        <v>22</v>
      </c>
      <c r="D4902" t="s">
        <v>23</v>
      </c>
      <c r="E4902" t="s">
        <v>16</v>
      </c>
      <c r="F4902" t="s">
        <v>33</v>
      </c>
      <c r="G4902">
        <v>126</v>
      </c>
      <c r="H4902">
        <v>1379835</v>
      </c>
      <c r="I4902" t="s">
        <v>25</v>
      </c>
      <c r="J4902">
        <f t="shared" si="231"/>
        <v>1</v>
      </c>
      <c r="K4902" t="str">
        <f t="shared" si="232"/>
        <v>MMBtu</v>
      </c>
      <c r="L4902" s="3">
        <f t="shared" si="233"/>
        <v>1379835</v>
      </c>
    </row>
    <row r="4903" spans="1:12" x14ac:dyDescent="0.25">
      <c r="A4903" t="s">
        <v>356</v>
      </c>
      <c r="B4903" t="s">
        <v>21</v>
      </c>
      <c r="C4903" t="s">
        <v>22</v>
      </c>
      <c r="D4903" t="s">
        <v>12</v>
      </c>
      <c r="E4903" t="s">
        <v>19</v>
      </c>
      <c r="F4903" t="s">
        <v>33</v>
      </c>
      <c r="G4903">
        <v>8</v>
      </c>
      <c r="H4903">
        <v>1409157</v>
      </c>
      <c r="I4903" t="s">
        <v>25</v>
      </c>
      <c r="J4903">
        <f t="shared" si="231"/>
        <v>1</v>
      </c>
      <c r="K4903" t="str">
        <f t="shared" si="232"/>
        <v>MMBtu</v>
      </c>
      <c r="L4903" s="3">
        <f t="shared" si="233"/>
        <v>1409157</v>
      </c>
    </row>
    <row r="4904" spans="1:12" x14ac:dyDescent="0.25">
      <c r="A4904" t="s">
        <v>356</v>
      </c>
      <c r="B4904" t="s">
        <v>21</v>
      </c>
      <c r="C4904" t="s">
        <v>22</v>
      </c>
      <c r="D4904" t="s">
        <v>12</v>
      </c>
      <c r="E4904" t="s">
        <v>13</v>
      </c>
      <c r="F4904" t="s">
        <v>33</v>
      </c>
      <c r="G4904">
        <v>9</v>
      </c>
      <c r="H4904">
        <v>1495041</v>
      </c>
      <c r="I4904" t="s">
        <v>25</v>
      </c>
      <c r="J4904">
        <f t="shared" si="231"/>
        <v>1</v>
      </c>
      <c r="K4904" t="str">
        <f t="shared" si="232"/>
        <v>MMBtu</v>
      </c>
      <c r="L4904" s="3">
        <f t="shared" si="233"/>
        <v>1495041</v>
      </c>
    </row>
    <row r="4905" spans="1:12" x14ac:dyDescent="0.25">
      <c r="A4905" t="s">
        <v>356</v>
      </c>
      <c r="B4905" t="s">
        <v>21</v>
      </c>
      <c r="C4905" t="s">
        <v>22</v>
      </c>
      <c r="D4905" t="s">
        <v>20</v>
      </c>
      <c r="E4905" t="s">
        <v>15</v>
      </c>
      <c r="F4905" t="s">
        <v>33</v>
      </c>
      <c r="G4905">
        <v>1</v>
      </c>
      <c r="H4905">
        <v>1510000</v>
      </c>
      <c r="I4905" t="s">
        <v>25</v>
      </c>
      <c r="J4905">
        <f t="shared" si="231"/>
        <v>1</v>
      </c>
      <c r="K4905" t="str">
        <f t="shared" si="232"/>
        <v>MMBtu</v>
      </c>
      <c r="L4905" s="3">
        <f t="shared" si="233"/>
        <v>1510000</v>
      </c>
    </row>
    <row r="4906" spans="1:12" x14ac:dyDescent="0.25">
      <c r="A4906" t="s">
        <v>356</v>
      </c>
      <c r="B4906" t="s">
        <v>21</v>
      </c>
      <c r="C4906" t="s">
        <v>22</v>
      </c>
      <c r="D4906" t="s">
        <v>23</v>
      </c>
      <c r="E4906" t="s">
        <v>13</v>
      </c>
      <c r="F4906" t="s">
        <v>33</v>
      </c>
      <c r="G4906">
        <v>236</v>
      </c>
      <c r="H4906">
        <v>1548869</v>
      </c>
      <c r="I4906" t="s">
        <v>25</v>
      </c>
      <c r="J4906">
        <f t="shared" si="231"/>
        <v>1</v>
      </c>
      <c r="K4906" t="str">
        <f t="shared" si="232"/>
        <v>MMBtu</v>
      </c>
      <c r="L4906" s="3">
        <f t="shared" si="233"/>
        <v>1548869</v>
      </c>
    </row>
    <row r="4907" spans="1:12" x14ac:dyDescent="0.25">
      <c r="A4907" t="s">
        <v>356</v>
      </c>
      <c r="B4907" t="s">
        <v>21</v>
      </c>
      <c r="C4907" t="s">
        <v>22</v>
      </c>
      <c r="D4907" t="s">
        <v>23</v>
      </c>
      <c r="E4907" t="s">
        <v>19</v>
      </c>
      <c r="F4907" t="s">
        <v>33</v>
      </c>
      <c r="G4907">
        <v>156</v>
      </c>
      <c r="H4907">
        <v>1854873</v>
      </c>
      <c r="I4907" t="s">
        <v>25</v>
      </c>
      <c r="J4907">
        <f t="shared" si="231"/>
        <v>1</v>
      </c>
      <c r="K4907" t="str">
        <f t="shared" si="232"/>
        <v>MMBtu</v>
      </c>
      <c r="L4907" s="3">
        <f t="shared" si="233"/>
        <v>1854873</v>
      </c>
    </row>
    <row r="4908" spans="1:12" x14ac:dyDescent="0.25">
      <c r="A4908" t="s">
        <v>356</v>
      </c>
      <c r="B4908" t="s">
        <v>21</v>
      </c>
      <c r="C4908" t="s">
        <v>22</v>
      </c>
      <c r="D4908" t="s">
        <v>12</v>
      </c>
      <c r="E4908" t="s">
        <v>17</v>
      </c>
      <c r="F4908" t="s">
        <v>33</v>
      </c>
      <c r="G4908">
        <v>3</v>
      </c>
      <c r="H4908">
        <v>3045823</v>
      </c>
      <c r="I4908" t="s">
        <v>25</v>
      </c>
      <c r="J4908">
        <f t="shared" si="231"/>
        <v>1</v>
      </c>
      <c r="K4908" t="str">
        <f t="shared" si="232"/>
        <v>MMBtu</v>
      </c>
      <c r="L4908" s="3">
        <f t="shared" si="233"/>
        <v>3045823</v>
      </c>
    </row>
    <row r="4909" spans="1:12" x14ac:dyDescent="0.25">
      <c r="A4909" t="s">
        <v>356</v>
      </c>
      <c r="B4909" t="s">
        <v>21</v>
      </c>
      <c r="C4909" t="s">
        <v>22</v>
      </c>
      <c r="D4909" t="s">
        <v>23</v>
      </c>
      <c r="E4909" t="s">
        <v>17</v>
      </c>
      <c r="F4909" t="s">
        <v>33</v>
      </c>
      <c r="G4909">
        <v>240</v>
      </c>
      <c r="H4909">
        <v>3110599</v>
      </c>
      <c r="I4909" t="s">
        <v>25</v>
      </c>
      <c r="J4909">
        <f t="shared" si="231"/>
        <v>1</v>
      </c>
      <c r="K4909" t="str">
        <f t="shared" si="232"/>
        <v>MMBtu</v>
      </c>
      <c r="L4909" s="3">
        <f t="shared" si="233"/>
        <v>3110599</v>
      </c>
    </row>
    <row r="4910" spans="1:12" x14ac:dyDescent="0.25">
      <c r="A4910" t="s">
        <v>356</v>
      </c>
      <c r="B4910" t="s">
        <v>21</v>
      </c>
      <c r="C4910" t="s">
        <v>22</v>
      </c>
      <c r="D4910" t="s">
        <v>23</v>
      </c>
      <c r="E4910" t="s">
        <v>15</v>
      </c>
      <c r="F4910" t="s">
        <v>33</v>
      </c>
      <c r="G4910">
        <v>376</v>
      </c>
      <c r="H4910">
        <v>5620007</v>
      </c>
      <c r="I4910" t="s">
        <v>25</v>
      </c>
      <c r="J4910">
        <f t="shared" si="231"/>
        <v>1</v>
      </c>
      <c r="K4910" t="str">
        <f t="shared" si="232"/>
        <v>MMBtu</v>
      </c>
      <c r="L4910" s="3">
        <f t="shared" si="233"/>
        <v>5620007</v>
      </c>
    </row>
    <row r="4911" spans="1:12" x14ac:dyDescent="0.25">
      <c r="A4911" t="s">
        <v>356</v>
      </c>
      <c r="B4911" t="s">
        <v>21</v>
      </c>
      <c r="C4911" t="s">
        <v>22</v>
      </c>
      <c r="D4911" t="s">
        <v>12</v>
      </c>
      <c r="E4911" t="s">
        <v>18</v>
      </c>
      <c r="F4911" t="s">
        <v>33</v>
      </c>
      <c r="G4911">
        <v>21</v>
      </c>
      <c r="H4911">
        <v>6685000</v>
      </c>
      <c r="I4911" t="s">
        <v>25</v>
      </c>
      <c r="J4911">
        <f t="shared" si="231"/>
        <v>1</v>
      </c>
      <c r="K4911" t="str">
        <f t="shared" si="232"/>
        <v>MMBtu</v>
      </c>
      <c r="L4911" s="3">
        <f t="shared" si="233"/>
        <v>6685000</v>
      </c>
    </row>
    <row r="4912" spans="1:12" x14ac:dyDescent="0.25">
      <c r="A4912" t="s">
        <v>356</v>
      </c>
      <c r="B4912" t="s">
        <v>21</v>
      </c>
      <c r="C4912" t="s">
        <v>22</v>
      </c>
      <c r="D4912" t="s">
        <v>12</v>
      </c>
      <c r="E4912" t="s">
        <v>15</v>
      </c>
      <c r="F4912" t="s">
        <v>33</v>
      </c>
      <c r="G4912">
        <v>18</v>
      </c>
      <c r="H4912">
        <v>9220000</v>
      </c>
      <c r="I4912" t="s">
        <v>25</v>
      </c>
      <c r="J4912">
        <f t="shared" si="231"/>
        <v>1</v>
      </c>
      <c r="K4912" t="str">
        <f t="shared" si="232"/>
        <v>MMBtu</v>
      </c>
      <c r="L4912" s="3">
        <f t="shared" si="233"/>
        <v>9220000</v>
      </c>
    </row>
    <row r="4913" spans="1:12" x14ac:dyDescent="0.25">
      <c r="A4913" t="s">
        <v>357</v>
      </c>
      <c r="B4913" t="s">
        <v>21</v>
      </c>
      <c r="C4913" t="s">
        <v>22</v>
      </c>
      <c r="D4913" t="s">
        <v>23</v>
      </c>
      <c r="E4913" t="s">
        <v>13</v>
      </c>
      <c r="F4913" t="s">
        <v>24</v>
      </c>
      <c r="G4913">
        <v>2</v>
      </c>
      <c r="H4913">
        <v>10000</v>
      </c>
      <c r="I4913" t="s">
        <v>25</v>
      </c>
      <c r="J4913">
        <f t="shared" si="231"/>
        <v>1</v>
      </c>
      <c r="K4913" t="str">
        <f t="shared" si="232"/>
        <v>MMBtu</v>
      </c>
      <c r="L4913" s="3">
        <f t="shared" si="233"/>
        <v>10000</v>
      </c>
    </row>
    <row r="4914" spans="1:12" x14ac:dyDescent="0.25">
      <c r="A4914" t="s">
        <v>357</v>
      </c>
      <c r="B4914" t="s">
        <v>21</v>
      </c>
      <c r="C4914" t="s">
        <v>22</v>
      </c>
      <c r="D4914" t="s">
        <v>12</v>
      </c>
      <c r="E4914" t="s">
        <v>13</v>
      </c>
      <c r="F4914" t="s">
        <v>35</v>
      </c>
      <c r="G4914">
        <v>1</v>
      </c>
      <c r="H4914">
        <v>11400</v>
      </c>
      <c r="I4914" t="s">
        <v>25</v>
      </c>
      <c r="J4914">
        <f t="shared" si="231"/>
        <v>1</v>
      </c>
      <c r="K4914" t="str">
        <f t="shared" si="232"/>
        <v>MMBtu</v>
      </c>
      <c r="L4914" s="3">
        <f t="shared" si="233"/>
        <v>11400</v>
      </c>
    </row>
    <row r="4915" spans="1:12" x14ac:dyDescent="0.25">
      <c r="A4915" t="s">
        <v>357</v>
      </c>
      <c r="B4915" t="s">
        <v>21</v>
      </c>
      <c r="C4915" t="s">
        <v>22</v>
      </c>
      <c r="D4915" t="s">
        <v>23</v>
      </c>
      <c r="E4915" t="s">
        <v>27</v>
      </c>
      <c r="F4915" t="s">
        <v>35</v>
      </c>
      <c r="G4915">
        <v>28</v>
      </c>
      <c r="H4915">
        <v>197500</v>
      </c>
      <c r="I4915" t="s">
        <v>25</v>
      </c>
      <c r="J4915">
        <f t="shared" si="231"/>
        <v>1</v>
      </c>
      <c r="K4915" t="str">
        <f t="shared" si="232"/>
        <v>MMBtu</v>
      </c>
      <c r="L4915" s="3">
        <f t="shared" si="233"/>
        <v>197500</v>
      </c>
    </row>
    <row r="4916" spans="1:12" x14ac:dyDescent="0.25">
      <c r="A4916" t="s">
        <v>357</v>
      </c>
      <c r="B4916" t="s">
        <v>21</v>
      </c>
      <c r="C4916" t="s">
        <v>22</v>
      </c>
      <c r="D4916" t="s">
        <v>23</v>
      </c>
      <c r="E4916" t="s">
        <v>30</v>
      </c>
      <c r="F4916" t="s">
        <v>35</v>
      </c>
      <c r="G4916">
        <v>60</v>
      </c>
      <c r="H4916">
        <v>627500</v>
      </c>
      <c r="I4916" t="s">
        <v>25</v>
      </c>
      <c r="J4916">
        <f t="shared" si="231"/>
        <v>1</v>
      </c>
      <c r="K4916" t="str">
        <f t="shared" si="232"/>
        <v>MMBtu</v>
      </c>
      <c r="L4916" s="3">
        <f t="shared" si="233"/>
        <v>627500</v>
      </c>
    </row>
    <row r="4917" spans="1:12" x14ac:dyDescent="0.25">
      <c r="A4917" t="s">
        <v>357</v>
      </c>
      <c r="B4917" t="s">
        <v>21</v>
      </c>
      <c r="C4917" t="s">
        <v>22</v>
      </c>
      <c r="D4917" t="s">
        <v>12</v>
      </c>
      <c r="E4917" t="s">
        <v>17</v>
      </c>
      <c r="F4917" t="s">
        <v>35</v>
      </c>
      <c r="G4917">
        <v>4</v>
      </c>
      <c r="H4917">
        <v>895690</v>
      </c>
      <c r="I4917" t="s">
        <v>25</v>
      </c>
      <c r="J4917">
        <f t="shared" si="231"/>
        <v>1</v>
      </c>
      <c r="K4917" t="str">
        <f t="shared" si="232"/>
        <v>MMBtu</v>
      </c>
      <c r="L4917" s="3">
        <f t="shared" si="233"/>
        <v>895690</v>
      </c>
    </row>
    <row r="4918" spans="1:12" x14ac:dyDescent="0.25">
      <c r="A4918" t="s">
        <v>357</v>
      </c>
      <c r="B4918" t="s">
        <v>21</v>
      </c>
      <c r="C4918" t="s">
        <v>22</v>
      </c>
      <c r="D4918" t="s">
        <v>23</v>
      </c>
      <c r="E4918" t="s">
        <v>18</v>
      </c>
      <c r="F4918" t="s">
        <v>35</v>
      </c>
      <c r="G4918">
        <v>153</v>
      </c>
      <c r="H4918">
        <v>1051949</v>
      </c>
      <c r="I4918" t="s">
        <v>25</v>
      </c>
      <c r="J4918">
        <f t="shared" si="231"/>
        <v>1</v>
      </c>
      <c r="K4918" t="str">
        <f t="shared" si="232"/>
        <v>MMBtu</v>
      </c>
      <c r="L4918" s="3">
        <f t="shared" si="233"/>
        <v>1051949</v>
      </c>
    </row>
    <row r="4919" spans="1:12" x14ac:dyDescent="0.25">
      <c r="A4919" t="s">
        <v>357</v>
      </c>
      <c r="B4919" t="s">
        <v>21</v>
      </c>
      <c r="C4919" t="s">
        <v>22</v>
      </c>
      <c r="D4919" t="s">
        <v>23</v>
      </c>
      <c r="E4919" t="s">
        <v>16</v>
      </c>
      <c r="F4919" t="s">
        <v>35</v>
      </c>
      <c r="G4919">
        <v>195</v>
      </c>
      <c r="H4919">
        <v>1231774</v>
      </c>
      <c r="I4919" t="s">
        <v>25</v>
      </c>
      <c r="J4919">
        <f t="shared" si="231"/>
        <v>1</v>
      </c>
      <c r="K4919" t="str">
        <f t="shared" si="232"/>
        <v>MMBtu</v>
      </c>
      <c r="L4919" s="3">
        <f t="shared" si="233"/>
        <v>1231774</v>
      </c>
    </row>
    <row r="4920" spans="1:12" x14ac:dyDescent="0.25">
      <c r="A4920" t="s">
        <v>357</v>
      </c>
      <c r="B4920" t="s">
        <v>21</v>
      </c>
      <c r="C4920" t="s">
        <v>22</v>
      </c>
      <c r="D4920" t="s">
        <v>12</v>
      </c>
      <c r="E4920" t="s">
        <v>15</v>
      </c>
      <c r="F4920" t="s">
        <v>33</v>
      </c>
      <c r="G4920">
        <v>8</v>
      </c>
      <c r="H4920">
        <v>1463000</v>
      </c>
      <c r="I4920" t="s">
        <v>25</v>
      </c>
      <c r="J4920">
        <f t="shared" si="231"/>
        <v>1</v>
      </c>
      <c r="K4920" t="str">
        <f t="shared" si="232"/>
        <v>MMBtu</v>
      </c>
      <c r="L4920" s="3">
        <f t="shared" si="233"/>
        <v>1463000</v>
      </c>
    </row>
    <row r="4921" spans="1:12" x14ac:dyDescent="0.25">
      <c r="A4921" t="s">
        <v>357</v>
      </c>
      <c r="B4921" t="s">
        <v>21</v>
      </c>
      <c r="C4921" t="s">
        <v>22</v>
      </c>
      <c r="D4921" t="s">
        <v>23</v>
      </c>
      <c r="E4921" t="s">
        <v>19</v>
      </c>
      <c r="F4921" t="s">
        <v>35</v>
      </c>
      <c r="G4921">
        <v>129</v>
      </c>
      <c r="H4921">
        <v>1829039</v>
      </c>
      <c r="I4921" t="s">
        <v>25</v>
      </c>
      <c r="J4921">
        <f t="shared" si="231"/>
        <v>1</v>
      </c>
      <c r="K4921" t="str">
        <f t="shared" si="232"/>
        <v>MMBtu</v>
      </c>
      <c r="L4921" s="3">
        <f t="shared" si="233"/>
        <v>1829039</v>
      </c>
    </row>
    <row r="4922" spans="1:12" x14ac:dyDescent="0.25">
      <c r="A4922" t="s">
        <v>357</v>
      </c>
      <c r="B4922" t="s">
        <v>21</v>
      </c>
      <c r="C4922" t="s">
        <v>22</v>
      </c>
      <c r="D4922" t="s">
        <v>23</v>
      </c>
      <c r="E4922" t="s">
        <v>13</v>
      </c>
      <c r="F4922" t="s">
        <v>35</v>
      </c>
      <c r="G4922">
        <v>135</v>
      </c>
      <c r="H4922">
        <v>2071020</v>
      </c>
      <c r="I4922" t="s">
        <v>25</v>
      </c>
      <c r="J4922">
        <f t="shared" si="231"/>
        <v>1</v>
      </c>
      <c r="K4922" t="str">
        <f t="shared" si="232"/>
        <v>MMBtu</v>
      </c>
      <c r="L4922" s="3">
        <f t="shared" si="233"/>
        <v>2071020</v>
      </c>
    </row>
    <row r="4923" spans="1:12" x14ac:dyDescent="0.25">
      <c r="A4923" t="s">
        <v>357</v>
      </c>
      <c r="B4923" t="s">
        <v>21</v>
      </c>
      <c r="C4923" t="s">
        <v>22</v>
      </c>
      <c r="D4923" t="s">
        <v>12</v>
      </c>
      <c r="E4923" t="s">
        <v>18</v>
      </c>
      <c r="F4923" t="s">
        <v>35</v>
      </c>
      <c r="G4923">
        <v>7</v>
      </c>
      <c r="H4923">
        <v>2081600</v>
      </c>
      <c r="I4923" t="s">
        <v>25</v>
      </c>
      <c r="J4923">
        <f t="shared" si="231"/>
        <v>1</v>
      </c>
      <c r="K4923" t="str">
        <f t="shared" si="232"/>
        <v>MMBtu</v>
      </c>
      <c r="L4923" s="3">
        <f t="shared" si="233"/>
        <v>2081600</v>
      </c>
    </row>
    <row r="4924" spans="1:12" x14ac:dyDescent="0.25">
      <c r="A4924" t="s">
        <v>357</v>
      </c>
      <c r="B4924" t="s">
        <v>21</v>
      </c>
      <c r="C4924" t="s">
        <v>22</v>
      </c>
      <c r="D4924" t="s">
        <v>23</v>
      </c>
      <c r="E4924" t="s">
        <v>16</v>
      </c>
      <c r="F4924" t="s">
        <v>33</v>
      </c>
      <c r="G4924">
        <v>251</v>
      </c>
      <c r="H4924">
        <v>2567567</v>
      </c>
      <c r="I4924" t="s">
        <v>25</v>
      </c>
      <c r="J4924">
        <f t="shared" si="231"/>
        <v>1</v>
      </c>
      <c r="K4924" t="str">
        <f t="shared" si="232"/>
        <v>MMBtu</v>
      </c>
      <c r="L4924" s="3">
        <f t="shared" si="233"/>
        <v>2567567</v>
      </c>
    </row>
    <row r="4925" spans="1:12" x14ac:dyDescent="0.25">
      <c r="A4925" t="s">
        <v>357</v>
      </c>
      <c r="B4925" t="s">
        <v>21</v>
      </c>
      <c r="C4925" t="s">
        <v>22</v>
      </c>
      <c r="D4925" t="s">
        <v>23</v>
      </c>
      <c r="E4925" t="s">
        <v>30</v>
      </c>
      <c r="F4925" t="s">
        <v>33</v>
      </c>
      <c r="G4925">
        <v>107</v>
      </c>
      <c r="H4925">
        <v>2615859</v>
      </c>
      <c r="I4925" t="s">
        <v>25</v>
      </c>
      <c r="J4925">
        <f t="shared" si="231"/>
        <v>1</v>
      </c>
      <c r="K4925" t="str">
        <f t="shared" si="232"/>
        <v>MMBtu</v>
      </c>
      <c r="L4925" s="3">
        <f t="shared" si="233"/>
        <v>2615859</v>
      </c>
    </row>
    <row r="4926" spans="1:12" x14ac:dyDescent="0.25">
      <c r="A4926" t="s">
        <v>357</v>
      </c>
      <c r="B4926" t="s">
        <v>21</v>
      </c>
      <c r="C4926" t="s">
        <v>22</v>
      </c>
      <c r="D4926" t="s">
        <v>23</v>
      </c>
      <c r="E4926" t="s">
        <v>18</v>
      </c>
      <c r="F4926" t="s">
        <v>33</v>
      </c>
      <c r="G4926">
        <v>282</v>
      </c>
      <c r="H4926">
        <v>2640111</v>
      </c>
      <c r="I4926" t="s">
        <v>25</v>
      </c>
      <c r="J4926">
        <f t="shared" si="231"/>
        <v>1</v>
      </c>
      <c r="K4926" t="str">
        <f t="shared" si="232"/>
        <v>MMBtu</v>
      </c>
      <c r="L4926" s="3">
        <f t="shared" si="233"/>
        <v>2640111</v>
      </c>
    </row>
    <row r="4927" spans="1:12" x14ac:dyDescent="0.25">
      <c r="A4927" t="s">
        <v>357</v>
      </c>
      <c r="B4927" t="s">
        <v>21</v>
      </c>
      <c r="C4927" t="s">
        <v>22</v>
      </c>
      <c r="D4927" t="s">
        <v>12</v>
      </c>
      <c r="E4927" t="s">
        <v>17</v>
      </c>
      <c r="F4927" t="s">
        <v>33</v>
      </c>
      <c r="G4927">
        <v>16</v>
      </c>
      <c r="H4927">
        <v>2990464</v>
      </c>
      <c r="I4927" t="s">
        <v>25</v>
      </c>
      <c r="J4927">
        <f t="shared" si="231"/>
        <v>1</v>
      </c>
      <c r="K4927" t="str">
        <f t="shared" si="232"/>
        <v>MMBtu</v>
      </c>
      <c r="L4927" s="3">
        <f t="shared" si="233"/>
        <v>2990464</v>
      </c>
    </row>
    <row r="4928" spans="1:12" x14ac:dyDescent="0.25">
      <c r="A4928" t="s">
        <v>357</v>
      </c>
      <c r="B4928" t="s">
        <v>21</v>
      </c>
      <c r="C4928" t="s">
        <v>22</v>
      </c>
      <c r="D4928" t="s">
        <v>23</v>
      </c>
      <c r="E4928" t="s">
        <v>27</v>
      </c>
      <c r="F4928" t="s">
        <v>33</v>
      </c>
      <c r="G4928">
        <v>59</v>
      </c>
      <c r="H4928">
        <v>3015767</v>
      </c>
      <c r="I4928" t="s">
        <v>25</v>
      </c>
      <c r="J4928">
        <f t="shared" si="231"/>
        <v>1</v>
      </c>
      <c r="K4928" t="str">
        <f t="shared" si="232"/>
        <v>MMBtu</v>
      </c>
      <c r="L4928" s="3">
        <f t="shared" si="233"/>
        <v>3015767</v>
      </c>
    </row>
    <row r="4929" spans="1:12" x14ac:dyDescent="0.25">
      <c r="A4929" t="s">
        <v>357</v>
      </c>
      <c r="B4929" t="s">
        <v>21</v>
      </c>
      <c r="C4929" t="s">
        <v>22</v>
      </c>
      <c r="D4929" t="s">
        <v>23</v>
      </c>
      <c r="E4929" t="s">
        <v>17</v>
      </c>
      <c r="F4929" t="s">
        <v>35</v>
      </c>
      <c r="G4929">
        <v>187</v>
      </c>
      <c r="H4929">
        <v>3306079</v>
      </c>
      <c r="I4929" t="s">
        <v>25</v>
      </c>
      <c r="J4929">
        <f t="shared" si="231"/>
        <v>1</v>
      </c>
      <c r="K4929" t="str">
        <f t="shared" si="232"/>
        <v>MMBtu</v>
      </c>
      <c r="L4929" s="3">
        <f t="shared" si="233"/>
        <v>3306079</v>
      </c>
    </row>
    <row r="4930" spans="1:12" x14ac:dyDescent="0.25">
      <c r="A4930" t="s">
        <v>357</v>
      </c>
      <c r="B4930" t="s">
        <v>21</v>
      </c>
      <c r="C4930" t="s">
        <v>22</v>
      </c>
      <c r="D4930" t="s">
        <v>23</v>
      </c>
      <c r="E4930" t="s">
        <v>15</v>
      </c>
      <c r="F4930" t="s">
        <v>35</v>
      </c>
      <c r="G4930">
        <v>197</v>
      </c>
      <c r="H4930">
        <v>3429357</v>
      </c>
      <c r="I4930" t="s">
        <v>25</v>
      </c>
      <c r="J4930">
        <f t="shared" si="231"/>
        <v>1</v>
      </c>
      <c r="K4930" t="str">
        <f t="shared" si="232"/>
        <v>MMBtu</v>
      </c>
      <c r="L4930" s="3">
        <f t="shared" si="233"/>
        <v>3429357</v>
      </c>
    </row>
    <row r="4931" spans="1:12" x14ac:dyDescent="0.25">
      <c r="A4931" t="s">
        <v>357</v>
      </c>
      <c r="B4931" t="s">
        <v>21</v>
      </c>
      <c r="C4931" t="s">
        <v>22</v>
      </c>
      <c r="D4931" t="s">
        <v>23</v>
      </c>
      <c r="E4931" t="s">
        <v>13</v>
      </c>
      <c r="F4931" t="s">
        <v>33</v>
      </c>
      <c r="G4931">
        <v>405</v>
      </c>
      <c r="H4931">
        <v>3506618</v>
      </c>
      <c r="I4931" t="s">
        <v>25</v>
      </c>
      <c r="J4931">
        <f t="shared" si="231"/>
        <v>1</v>
      </c>
      <c r="K4931" t="str">
        <f t="shared" si="232"/>
        <v>MMBtu</v>
      </c>
      <c r="L4931" s="3">
        <f t="shared" si="233"/>
        <v>3506618</v>
      </c>
    </row>
    <row r="4932" spans="1:12" x14ac:dyDescent="0.25">
      <c r="A4932" t="s">
        <v>357</v>
      </c>
      <c r="B4932" t="s">
        <v>21</v>
      </c>
      <c r="C4932" t="s">
        <v>22</v>
      </c>
      <c r="D4932" t="s">
        <v>23</v>
      </c>
      <c r="E4932" t="s">
        <v>19</v>
      </c>
      <c r="F4932" t="s">
        <v>33</v>
      </c>
      <c r="G4932">
        <v>364</v>
      </c>
      <c r="H4932">
        <v>3528043</v>
      </c>
      <c r="I4932" t="s">
        <v>25</v>
      </c>
      <c r="J4932">
        <f t="shared" si="231"/>
        <v>1</v>
      </c>
      <c r="K4932" t="str">
        <f t="shared" si="232"/>
        <v>MMBtu</v>
      </c>
      <c r="L4932" s="3">
        <f t="shared" si="233"/>
        <v>3528043</v>
      </c>
    </row>
    <row r="4933" spans="1:12" x14ac:dyDescent="0.25">
      <c r="A4933" t="s">
        <v>357</v>
      </c>
      <c r="B4933" t="s">
        <v>21</v>
      </c>
      <c r="C4933" t="s">
        <v>22</v>
      </c>
      <c r="D4933" t="s">
        <v>12</v>
      </c>
      <c r="E4933" t="s">
        <v>19</v>
      </c>
      <c r="F4933" t="s">
        <v>33</v>
      </c>
      <c r="G4933">
        <v>4</v>
      </c>
      <c r="H4933">
        <v>3620000</v>
      </c>
      <c r="I4933" t="s">
        <v>25</v>
      </c>
      <c r="J4933">
        <f t="shared" si="231"/>
        <v>1</v>
      </c>
      <c r="K4933" t="str">
        <f t="shared" si="232"/>
        <v>MMBtu</v>
      </c>
      <c r="L4933" s="3">
        <f t="shared" si="233"/>
        <v>3620000</v>
      </c>
    </row>
    <row r="4934" spans="1:12" x14ac:dyDescent="0.25">
      <c r="A4934" t="s">
        <v>357</v>
      </c>
      <c r="B4934" t="s">
        <v>21</v>
      </c>
      <c r="C4934" t="s">
        <v>22</v>
      </c>
      <c r="D4934" t="s">
        <v>12</v>
      </c>
      <c r="E4934" t="s">
        <v>13</v>
      </c>
      <c r="F4934" t="s">
        <v>33</v>
      </c>
      <c r="G4934">
        <v>20</v>
      </c>
      <c r="H4934">
        <v>4198110</v>
      </c>
      <c r="I4934" t="s">
        <v>25</v>
      </c>
      <c r="J4934">
        <f t="shared" si="231"/>
        <v>1</v>
      </c>
      <c r="K4934" t="str">
        <f t="shared" si="232"/>
        <v>MMBtu</v>
      </c>
      <c r="L4934" s="3">
        <f t="shared" si="233"/>
        <v>4198110</v>
      </c>
    </row>
    <row r="4935" spans="1:12" x14ac:dyDescent="0.25">
      <c r="A4935" t="s">
        <v>357</v>
      </c>
      <c r="B4935" t="s">
        <v>21</v>
      </c>
      <c r="C4935" t="s">
        <v>22</v>
      </c>
      <c r="D4935" t="s">
        <v>12</v>
      </c>
      <c r="E4935" t="s">
        <v>19</v>
      </c>
      <c r="F4935" t="s">
        <v>35</v>
      </c>
      <c r="G4935">
        <v>4</v>
      </c>
      <c r="H4935">
        <v>4820000</v>
      </c>
      <c r="I4935" t="s">
        <v>25</v>
      </c>
      <c r="J4935">
        <f t="shared" si="231"/>
        <v>1</v>
      </c>
      <c r="K4935" t="str">
        <f t="shared" si="232"/>
        <v>MMBtu</v>
      </c>
      <c r="L4935" s="3">
        <f t="shared" si="233"/>
        <v>4820000</v>
      </c>
    </row>
    <row r="4936" spans="1:12" x14ac:dyDescent="0.25">
      <c r="A4936" t="s">
        <v>357</v>
      </c>
      <c r="B4936" t="s">
        <v>21</v>
      </c>
      <c r="C4936" t="s">
        <v>22</v>
      </c>
      <c r="D4936" t="s">
        <v>12</v>
      </c>
      <c r="E4936" t="s">
        <v>18</v>
      </c>
      <c r="F4936" t="s">
        <v>33</v>
      </c>
      <c r="G4936">
        <v>29</v>
      </c>
      <c r="H4936">
        <v>6665000</v>
      </c>
      <c r="I4936" t="s">
        <v>25</v>
      </c>
      <c r="J4936">
        <f t="shared" si="231"/>
        <v>1</v>
      </c>
      <c r="K4936" t="str">
        <f t="shared" si="232"/>
        <v>MMBtu</v>
      </c>
      <c r="L4936" s="3">
        <f t="shared" si="233"/>
        <v>6665000</v>
      </c>
    </row>
    <row r="4937" spans="1:12" x14ac:dyDescent="0.25">
      <c r="A4937" t="s">
        <v>357</v>
      </c>
      <c r="B4937" t="s">
        <v>21</v>
      </c>
      <c r="C4937" t="s">
        <v>22</v>
      </c>
      <c r="D4937" t="s">
        <v>23</v>
      </c>
      <c r="E4937" t="s">
        <v>15</v>
      </c>
      <c r="F4937" t="s">
        <v>33</v>
      </c>
      <c r="G4937">
        <v>622</v>
      </c>
      <c r="H4937">
        <v>7593902</v>
      </c>
      <c r="I4937" t="s">
        <v>25</v>
      </c>
      <c r="J4937">
        <f t="shared" si="231"/>
        <v>1</v>
      </c>
      <c r="K4937" t="str">
        <f t="shared" si="232"/>
        <v>MMBtu</v>
      </c>
      <c r="L4937" s="3">
        <f t="shared" si="233"/>
        <v>7593902</v>
      </c>
    </row>
    <row r="4938" spans="1:12" x14ac:dyDescent="0.25">
      <c r="A4938" t="s">
        <v>357</v>
      </c>
      <c r="B4938" t="s">
        <v>21</v>
      </c>
      <c r="C4938" t="s">
        <v>22</v>
      </c>
      <c r="D4938" t="s">
        <v>23</v>
      </c>
      <c r="E4938" t="s">
        <v>17</v>
      </c>
      <c r="F4938" t="s">
        <v>33</v>
      </c>
      <c r="G4938">
        <v>590</v>
      </c>
      <c r="H4938">
        <v>8783691</v>
      </c>
      <c r="I4938" t="s">
        <v>25</v>
      </c>
      <c r="J4938">
        <f t="shared" si="231"/>
        <v>1</v>
      </c>
      <c r="K4938" t="str">
        <f t="shared" si="232"/>
        <v>MMBtu</v>
      </c>
      <c r="L4938" s="3">
        <f t="shared" si="233"/>
        <v>8783691</v>
      </c>
    </row>
    <row r="4939" spans="1:12" x14ac:dyDescent="0.25">
      <c r="A4939" t="s">
        <v>345</v>
      </c>
      <c r="B4939" t="s">
        <v>21</v>
      </c>
      <c r="C4939" t="s">
        <v>22</v>
      </c>
      <c r="D4939" t="s">
        <v>23</v>
      </c>
      <c r="E4939" t="s">
        <v>15</v>
      </c>
      <c r="F4939" t="s">
        <v>33</v>
      </c>
      <c r="G4939">
        <v>5</v>
      </c>
      <c r="H4939">
        <v>37988</v>
      </c>
      <c r="I4939" t="s">
        <v>25</v>
      </c>
      <c r="J4939">
        <f t="shared" si="231"/>
        <v>1</v>
      </c>
      <c r="K4939" t="str">
        <f t="shared" si="232"/>
        <v>MMBtu</v>
      </c>
      <c r="L4939" s="3">
        <f t="shared" si="233"/>
        <v>37988</v>
      </c>
    </row>
    <row r="4940" spans="1:12" x14ac:dyDescent="0.25">
      <c r="A4940" t="s">
        <v>345</v>
      </c>
      <c r="B4940" t="s">
        <v>21</v>
      </c>
      <c r="C4940" t="s">
        <v>22</v>
      </c>
      <c r="D4940" t="s">
        <v>12</v>
      </c>
      <c r="E4940" t="s">
        <v>18</v>
      </c>
      <c r="F4940" t="s">
        <v>36</v>
      </c>
      <c r="G4940">
        <v>1</v>
      </c>
      <c r="H4940">
        <v>124000</v>
      </c>
      <c r="I4940" t="s">
        <v>25</v>
      </c>
      <c r="J4940">
        <f t="shared" si="231"/>
        <v>1</v>
      </c>
      <c r="K4940" t="str">
        <f t="shared" si="232"/>
        <v>MMBtu</v>
      </c>
      <c r="L4940" s="3">
        <f t="shared" si="233"/>
        <v>124000</v>
      </c>
    </row>
    <row r="4941" spans="1:12" x14ac:dyDescent="0.25">
      <c r="A4941" t="s">
        <v>345</v>
      </c>
      <c r="B4941" t="s">
        <v>21</v>
      </c>
      <c r="C4941" t="s">
        <v>22</v>
      </c>
      <c r="D4941" t="s">
        <v>12</v>
      </c>
      <c r="E4941" t="s">
        <v>15</v>
      </c>
      <c r="F4941" t="s">
        <v>33</v>
      </c>
      <c r="G4941">
        <v>1</v>
      </c>
      <c r="H4941">
        <v>300000</v>
      </c>
      <c r="I4941" t="s">
        <v>25</v>
      </c>
      <c r="J4941">
        <f t="shared" si="231"/>
        <v>1</v>
      </c>
      <c r="K4941" t="str">
        <f t="shared" si="232"/>
        <v>MMBtu</v>
      </c>
      <c r="L4941" s="3">
        <f t="shared" si="233"/>
        <v>300000</v>
      </c>
    </row>
    <row r="4942" spans="1:12" x14ac:dyDescent="0.25">
      <c r="A4942" t="s">
        <v>345</v>
      </c>
      <c r="B4942" t="s">
        <v>21</v>
      </c>
      <c r="C4942" t="s">
        <v>22</v>
      </c>
      <c r="D4942" t="s">
        <v>12</v>
      </c>
      <c r="E4942" t="s">
        <v>27</v>
      </c>
      <c r="F4942" t="s">
        <v>35</v>
      </c>
      <c r="G4942">
        <v>4</v>
      </c>
      <c r="H4942">
        <v>605000</v>
      </c>
      <c r="I4942" t="s">
        <v>25</v>
      </c>
      <c r="J4942">
        <f t="shared" si="231"/>
        <v>1</v>
      </c>
      <c r="K4942" t="str">
        <f t="shared" si="232"/>
        <v>MMBtu</v>
      </c>
      <c r="L4942" s="3">
        <f t="shared" si="233"/>
        <v>605000</v>
      </c>
    </row>
    <row r="4943" spans="1:12" x14ac:dyDescent="0.25">
      <c r="A4943" t="s">
        <v>345</v>
      </c>
      <c r="B4943" t="s">
        <v>21</v>
      </c>
      <c r="C4943" t="s">
        <v>22</v>
      </c>
      <c r="D4943" t="s">
        <v>12</v>
      </c>
      <c r="E4943" t="s">
        <v>16</v>
      </c>
      <c r="F4943" t="s">
        <v>36</v>
      </c>
      <c r="G4943">
        <v>2</v>
      </c>
      <c r="H4943">
        <v>620000</v>
      </c>
      <c r="I4943" t="s">
        <v>25</v>
      </c>
      <c r="J4943">
        <f t="shared" si="231"/>
        <v>1</v>
      </c>
      <c r="K4943" t="str">
        <f t="shared" si="232"/>
        <v>MMBtu</v>
      </c>
      <c r="L4943" s="3">
        <f t="shared" si="233"/>
        <v>620000</v>
      </c>
    </row>
    <row r="4944" spans="1:12" x14ac:dyDescent="0.25">
      <c r="A4944" t="s">
        <v>345</v>
      </c>
      <c r="B4944" t="s">
        <v>21</v>
      </c>
      <c r="C4944" t="s">
        <v>22</v>
      </c>
      <c r="D4944" t="s">
        <v>23</v>
      </c>
      <c r="E4944" t="s">
        <v>27</v>
      </c>
      <c r="F4944" t="s">
        <v>35</v>
      </c>
      <c r="G4944">
        <v>167</v>
      </c>
      <c r="H4944">
        <v>1765000</v>
      </c>
      <c r="I4944" t="s">
        <v>25</v>
      </c>
      <c r="J4944">
        <f t="shared" si="231"/>
        <v>1</v>
      </c>
      <c r="K4944" t="str">
        <f t="shared" si="232"/>
        <v>MMBtu</v>
      </c>
      <c r="L4944" s="3">
        <f t="shared" si="233"/>
        <v>1765000</v>
      </c>
    </row>
    <row r="4945" spans="1:12" x14ac:dyDescent="0.25">
      <c r="A4945" t="s">
        <v>345</v>
      </c>
      <c r="B4945" t="s">
        <v>21</v>
      </c>
      <c r="C4945" t="s">
        <v>22</v>
      </c>
      <c r="D4945" t="s">
        <v>20</v>
      </c>
      <c r="E4945" t="s">
        <v>17</v>
      </c>
      <c r="F4945" t="s">
        <v>36</v>
      </c>
      <c r="G4945">
        <v>4</v>
      </c>
      <c r="H4945">
        <v>2300000</v>
      </c>
      <c r="I4945" t="s">
        <v>25</v>
      </c>
      <c r="J4945">
        <f t="shared" si="231"/>
        <v>1</v>
      </c>
      <c r="K4945" t="str">
        <f t="shared" si="232"/>
        <v>MMBtu</v>
      </c>
      <c r="L4945" s="3">
        <f t="shared" si="233"/>
        <v>2300000</v>
      </c>
    </row>
    <row r="4946" spans="1:12" x14ac:dyDescent="0.25">
      <c r="A4946" t="s">
        <v>345</v>
      </c>
      <c r="B4946" t="s">
        <v>21</v>
      </c>
      <c r="C4946" t="s">
        <v>22</v>
      </c>
      <c r="D4946" t="s">
        <v>12</v>
      </c>
      <c r="E4946" t="s">
        <v>13</v>
      </c>
      <c r="F4946" t="s">
        <v>35</v>
      </c>
      <c r="G4946">
        <v>16</v>
      </c>
      <c r="H4946">
        <v>2338272</v>
      </c>
      <c r="I4946" t="s">
        <v>25</v>
      </c>
      <c r="J4946">
        <f t="shared" si="231"/>
        <v>1</v>
      </c>
      <c r="K4946" t="str">
        <f t="shared" si="232"/>
        <v>MMBtu</v>
      </c>
      <c r="L4946" s="3">
        <f t="shared" si="233"/>
        <v>2338272</v>
      </c>
    </row>
    <row r="4947" spans="1:12" x14ac:dyDescent="0.25">
      <c r="A4947" t="s">
        <v>345</v>
      </c>
      <c r="B4947" t="s">
        <v>21</v>
      </c>
      <c r="C4947" t="s">
        <v>22</v>
      </c>
      <c r="D4947" t="s">
        <v>20</v>
      </c>
      <c r="E4947" t="s">
        <v>19</v>
      </c>
      <c r="F4947" t="s">
        <v>36</v>
      </c>
      <c r="G4947">
        <v>5</v>
      </c>
      <c r="H4947">
        <v>2900000</v>
      </c>
      <c r="I4947" t="s">
        <v>25</v>
      </c>
      <c r="J4947">
        <f t="shared" si="231"/>
        <v>1</v>
      </c>
      <c r="K4947" t="str">
        <f t="shared" si="232"/>
        <v>MMBtu</v>
      </c>
      <c r="L4947" s="3">
        <f t="shared" si="233"/>
        <v>2900000</v>
      </c>
    </row>
    <row r="4948" spans="1:12" x14ac:dyDescent="0.25">
      <c r="A4948" t="s">
        <v>345</v>
      </c>
      <c r="B4948" t="s">
        <v>21</v>
      </c>
      <c r="C4948" t="s">
        <v>22</v>
      </c>
      <c r="D4948" t="s">
        <v>12</v>
      </c>
      <c r="E4948" t="s">
        <v>16</v>
      </c>
      <c r="F4948" t="s">
        <v>35</v>
      </c>
      <c r="G4948">
        <v>16</v>
      </c>
      <c r="H4948">
        <v>3380000</v>
      </c>
      <c r="I4948" t="s">
        <v>25</v>
      </c>
      <c r="J4948">
        <f t="shared" si="231"/>
        <v>1</v>
      </c>
      <c r="K4948" t="str">
        <f t="shared" si="232"/>
        <v>MMBtu</v>
      </c>
      <c r="L4948" s="3">
        <f t="shared" si="233"/>
        <v>3380000</v>
      </c>
    </row>
    <row r="4949" spans="1:12" x14ac:dyDescent="0.25">
      <c r="A4949" t="s">
        <v>345</v>
      </c>
      <c r="B4949" t="s">
        <v>21</v>
      </c>
      <c r="C4949" t="s">
        <v>22</v>
      </c>
      <c r="D4949" t="s">
        <v>12</v>
      </c>
      <c r="E4949" t="s">
        <v>15</v>
      </c>
      <c r="F4949" t="s">
        <v>35</v>
      </c>
      <c r="G4949">
        <v>19</v>
      </c>
      <c r="H4949">
        <v>3620000</v>
      </c>
      <c r="I4949" t="s">
        <v>25</v>
      </c>
      <c r="J4949">
        <f t="shared" si="231"/>
        <v>1</v>
      </c>
      <c r="K4949" t="str">
        <f t="shared" si="232"/>
        <v>MMBtu</v>
      </c>
      <c r="L4949" s="3">
        <f t="shared" si="233"/>
        <v>3620000</v>
      </c>
    </row>
    <row r="4950" spans="1:12" x14ac:dyDescent="0.25">
      <c r="A4950" t="s">
        <v>345</v>
      </c>
      <c r="B4950" t="s">
        <v>21</v>
      </c>
      <c r="C4950" t="s">
        <v>22</v>
      </c>
      <c r="D4950" t="s">
        <v>12</v>
      </c>
      <c r="E4950" t="s">
        <v>17</v>
      </c>
      <c r="F4950" t="s">
        <v>36</v>
      </c>
      <c r="G4950">
        <v>19</v>
      </c>
      <c r="H4950">
        <v>3907500</v>
      </c>
      <c r="I4950" t="s">
        <v>25</v>
      </c>
      <c r="J4950">
        <f t="shared" si="231"/>
        <v>1</v>
      </c>
      <c r="K4950" t="str">
        <f t="shared" si="232"/>
        <v>MMBtu</v>
      </c>
      <c r="L4950" s="3">
        <f t="shared" si="233"/>
        <v>3907500</v>
      </c>
    </row>
    <row r="4951" spans="1:12" x14ac:dyDescent="0.25">
      <c r="A4951" t="s">
        <v>345</v>
      </c>
      <c r="B4951" t="s">
        <v>21</v>
      </c>
      <c r="C4951" t="s">
        <v>22</v>
      </c>
      <c r="D4951" t="s">
        <v>23</v>
      </c>
      <c r="E4951" t="s">
        <v>30</v>
      </c>
      <c r="F4951" t="s">
        <v>35</v>
      </c>
      <c r="G4951">
        <v>471</v>
      </c>
      <c r="H4951">
        <v>5287427</v>
      </c>
      <c r="I4951" t="s">
        <v>25</v>
      </c>
      <c r="J4951">
        <f t="shared" si="231"/>
        <v>1</v>
      </c>
      <c r="K4951" t="str">
        <f t="shared" si="232"/>
        <v>MMBtu</v>
      </c>
      <c r="L4951" s="3">
        <f t="shared" si="233"/>
        <v>5287427</v>
      </c>
    </row>
    <row r="4952" spans="1:12" x14ac:dyDescent="0.25">
      <c r="A4952" t="s">
        <v>345</v>
      </c>
      <c r="B4952" t="s">
        <v>21</v>
      </c>
      <c r="C4952" t="s">
        <v>22</v>
      </c>
      <c r="D4952" t="s">
        <v>23</v>
      </c>
      <c r="E4952" t="s">
        <v>16</v>
      </c>
      <c r="F4952" t="s">
        <v>35</v>
      </c>
      <c r="G4952">
        <v>341</v>
      </c>
      <c r="H4952">
        <v>5961708</v>
      </c>
      <c r="I4952" t="s">
        <v>25</v>
      </c>
      <c r="J4952">
        <f t="shared" si="231"/>
        <v>1</v>
      </c>
      <c r="K4952" t="str">
        <f t="shared" si="232"/>
        <v>MMBtu</v>
      </c>
      <c r="L4952" s="3">
        <f t="shared" si="233"/>
        <v>5961708</v>
      </c>
    </row>
    <row r="4953" spans="1:12" x14ac:dyDescent="0.25">
      <c r="A4953" t="s">
        <v>345</v>
      </c>
      <c r="B4953" t="s">
        <v>21</v>
      </c>
      <c r="C4953" t="s">
        <v>22</v>
      </c>
      <c r="D4953" t="s">
        <v>23</v>
      </c>
      <c r="E4953" t="s">
        <v>19</v>
      </c>
      <c r="F4953" t="s">
        <v>35</v>
      </c>
      <c r="G4953">
        <v>375</v>
      </c>
      <c r="H4953">
        <v>5982466</v>
      </c>
      <c r="I4953" t="s">
        <v>25</v>
      </c>
      <c r="J4953">
        <f t="shared" si="231"/>
        <v>1</v>
      </c>
      <c r="K4953" t="str">
        <f t="shared" si="232"/>
        <v>MMBtu</v>
      </c>
      <c r="L4953" s="3">
        <f t="shared" si="233"/>
        <v>5982466</v>
      </c>
    </row>
    <row r="4954" spans="1:12" x14ac:dyDescent="0.25">
      <c r="A4954" t="s">
        <v>345</v>
      </c>
      <c r="B4954" t="s">
        <v>21</v>
      </c>
      <c r="C4954" t="s">
        <v>22</v>
      </c>
      <c r="D4954" t="s">
        <v>12</v>
      </c>
      <c r="E4954" t="s">
        <v>19</v>
      </c>
      <c r="F4954" t="s">
        <v>36</v>
      </c>
      <c r="G4954">
        <v>44</v>
      </c>
      <c r="H4954">
        <v>6325000</v>
      </c>
      <c r="I4954" t="s">
        <v>25</v>
      </c>
      <c r="J4954">
        <f t="shared" si="231"/>
        <v>1</v>
      </c>
      <c r="K4954" t="str">
        <f t="shared" si="232"/>
        <v>MMBtu</v>
      </c>
      <c r="L4954" s="3">
        <f t="shared" si="233"/>
        <v>6325000</v>
      </c>
    </row>
    <row r="4955" spans="1:12" x14ac:dyDescent="0.25">
      <c r="A4955" t="s">
        <v>345</v>
      </c>
      <c r="B4955" t="s">
        <v>21</v>
      </c>
      <c r="C4955" t="s">
        <v>22</v>
      </c>
      <c r="D4955" t="s">
        <v>12</v>
      </c>
      <c r="E4955" t="s">
        <v>17</v>
      </c>
      <c r="F4955" t="s">
        <v>35</v>
      </c>
      <c r="G4955">
        <v>15</v>
      </c>
      <c r="H4955">
        <v>6672000</v>
      </c>
      <c r="I4955" t="s">
        <v>25</v>
      </c>
      <c r="J4955">
        <f t="shared" si="231"/>
        <v>1</v>
      </c>
      <c r="K4955" t="str">
        <f t="shared" si="232"/>
        <v>MMBtu</v>
      </c>
      <c r="L4955" s="3">
        <f t="shared" si="233"/>
        <v>6672000</v>
      </c>
    </row>
    <row r="4956" spans="1:12" x14ac:dyDescent="0.25">
      <c r="A4956" t="s">
        <v>345</v>
      </c>
      <c r="B4956" t="s">
        <v>21</v>
      </c>
      <c r="C4956" t="s">
        <v>22</v>
      </c>
      <c r="D4956" t="s">
        <v>23</v>
      </c>
      <c r="E4956" t="s">
        <v>15</v>
      </c>
      <c r="F4956" t="s">
        <v>35</v>
      </c>
      <c r="G4956">
        <v>672</v>
      </c>
      <c r="H4956">
        <v>7456719</v>
      </c>
      <c r="I4956" t="s">
        <v>25</v>
      </c>
      <c r="J4956">
        <f t="shared" si="231"/>
        <v>1</v>
      </c>
      <c r="K4956" t="str">
        <f t="shared" si="232"/>
        <v>MMBtu</v>
      </c>
      <c r="L4956" s="3">
        <f t="shared" si="233"/>
        <v>7456719</v>
      </c>
    </row>
    <row r="4957" spans="1:12" x14ac:dyDescent="0.25">
      <c r="A4957" t="s">
        <v>345</v>
      </c>
      <c r="B4957" t="s">
        <v>21</v>
      </c>
      <c r="C4957" t="s">
        <v>22</v>
      </c>
      <c r="D4957" t="s">
        <v>23</v>
      </c>
      <c r="E4957" t="s">
        <v>13</v>
      </c>
      <c r="F4957" t="s">
        <v>35</v>
      </c>
      <c r="G4957">
        <v>647</v>
      </c>
      <c r="H4957">
        <v>7491680</v>
      </c>
      <c r="I4957" t="s">
        <v>25</v>
      </c>
      <c r="J4957">
        <f t="shared" ref="J4957:J5020" si="234">IF(I4957="GJ",1.0542,1)</f>
        <v>1</v>
      </c>
      <c r="K4957" t="str">
        <f t="shared" ref="K4957:K5020" si="235">IF(I4957="GJ","MMBtu",I4957)</f>
        <v>MMBtu</v>
      </c>
      <c r="L4957" s="3">
        <f t="shared" ref="L4957:L5020" si="236">H4957*J4957</f>
        <v>7491680</v>
      </c>
    </row>
    <row r="4958" spans="1:12" x14ac:dyDescent="0.25">
      <c r="A4958" t="s">
        <v>345</v>
      </c>
      <c r="B4958" t="s">
        <v>21</v>
      </c>
      <c r="C4958" t="s">
        <v>22</v>
      </c>
      <c r="D4958" t="s">
        <v>23</v>
      </c>
      <c r="E4958" t="s">
        <v>18</v>
      </c>
      <c r="F4958" t="s">
        <v>35</v>
      </c>
      <c r="G4958">
        <v>554</v>
      </c>
      <c r="H4958">
        <v>7733131</v>
      </c>
      <c r="I4958" t="s">
        <v>25</v>
      </c>
      <c r="J4958">
        <f t="shared" si="234"/>
        <v>1</v>
      </c>
      <c r="K4958" t="str">
        <f t="shared" si="235"/>
        <v>MMBtu</v>
      </c>
      <c r="L4958" s="3">
        <f t="shared" si="236"/>
        <v>7733131</v>
      </c>
    </row>
    <row r="4959" spans="1:12" x14ac:dyDescent="0.25">
      <c r="A4959" t="s">
        <v>345</v>
      </c>
      <c r="B4959" t="s">
        <v>21</v>
      </c>
      <c r="C4959" t="s">
        <v>22</v>
      </c>
      <c r="D4959" t="s">
        <v>12</v>
      </c>
      <c r="E4959" t="s">
        <v>30</v>
      </c>
      <c r="F4959" t="s">
        <v>35</v>
      </c>
      <c r="G4959">
        <v>28</v>
      </c>
      <c r="H4959">
        <v>8540000</v>
      </c>
      <c r="I4959" t="s">
        <v>25</v>
      </c>
      <c r="J4959">
        <f t="shared" si="234"/>
        <v>1</v>
      </c>
      <c r="K4959" t="str">
        <f t="shared" si="235"/>
        <v>MMBtu</v>
      </c>
      <c r="L4959" s="3">
        <f t="shared" si="236"/>
        <v>8540000</v>
      </c>
    </row>
    <row r="4960" spans="1:12" x14ac:dyDescent="0.25">
      <c r="A4960" t="s">
        <v>345</v>
      </c>
      <c r="B4960" t="s">
        <v>21</v>
      </c>
      <c r="C4960" t="s">
        <v>22</v>
      </c>
      <c r="D4960" t="s">
        <v>12</v>
      </c>
      <c r="E4960" t="s">
        <v>19</v>
      </c>
      <c r="F4960" t="s">
        <v>35</v>
      </c>
      <c r="G4960">
        <v>19</v>
      </c>
      <c r="H4960">
        <v>10866043</v>
      </c>
      <c r="I4960" t="s">
        <v>25</v>
      </c>
      <c r="J4960">
        <f t="shared" si="234"/>
        <v>1</v>
      </c>
      <c r="K4960" t="str">
        <f t="shared" si="235"/>
        <v>MMBtu</v>
      </c>
      <c r="L4960" s="3">
        <f t="shared" si="236"/>
        <v>10866043</v>
      </c>
    </row>
    <row r="4961" spans="1:12" x14ac:dyDescent="0.25">
      <c r="A4961" t="s">
        <v>345</v>
      </c>
      <c r="B4961" t="s">
        <v>21</v>
      </c>
      <c r="C4961" t="s">
        <v>22</v>
      </c>
      <c r="D4961" t="s">
        <v>23</v>
      </c>
      <c r="E4961" t="s">
        <v>17</v>
      </c>
      <c r="F4961" t="s">
        <v>35</v>
      </c>
      <c r="G4961">
        <v>633</v>
      </c>
      <c r="H4961">
        <v>10955595</v>
      </c>
      <c r="I4961" t="s">
        <v>25</v>
      </c>
      <c r="J4961">
        <f t="shared" si="234"/>
        <v>1</v>
      </c>
      <c r="K4961" t="str">
        <f t="shared" si="235"/>
        <v>MMBtu</v>
      </c>
      <c r="L4961" s="3">
        <f t="shared" si="236"/>
        <v>10955595</v>
      </c>
    </row>
    <row r="4962" spans="1:12" x14ac:dyDescent="0.25">
      <c r="A4962" t="s">
        <v>345</v>
      </c>
      <c r="B4962" t="s">
        <v>21</v>
      </c>
      <c r="C4962" t="s">
        <v>22</v>
      </c>
      <c r="D4962" t="s">
        <v>12</v>
      </c>
      <c r="E4962" t="s">
        <v>18</v>
      </c>
      <c r="F4962" t="s">
        <v>35</v>
      </c>
      <c r="G4962">
        <v>43</v>
      </c>
      <c r="H4962">
        <v>12339000</v>
      </c>
      <c r="I4962" t="s">
        <v>25</v>
      </c>
      <c r="J4962">
        <f t="shared" si="234"/>
        <v>1</v>
      </c>
      <c r="K4962" t="str">
        <f t="shared" si="235"/>
        <v>MMBtu</v>
      </c>
      <c r="L4962" s="3">
        <f t="shared" si="236"/>
        <v>12339000</v>
      </c>
    </row>
    <row r="4963" spans="1:12" x14ac:dyDescent="0.25">
      <c r="A4963" t="s">
        <v>358</v>
      </c>
      <c r="B4963" t="s">
        <v>21</v>
      </c>
      <c r="C4963" t="s">
        <v>22</v>
      </c>
      <c r="D4963" t="s">
        <v>12</v>
      </c>
      <c r="E4963" t="s">
        <v>19</v>
      </c>
      <c r="F4963" t="s">
        <v>37</v>
      </c>
      <c r="G4963">
        <v>1</v>
      </c>
      <c r="H4963">
        <v>74400</v>
      </c>
      <c r="I4963" t="s">
        <v>25</v>
      </c>
      <c r="J4963">
        <f t="shared" si="234"/>
        <v>1</v>
      </c>
      <c r="K4963" t="str">
        <f t="shared" si="235"/>
        <v>MMBtu</v>
      </c>
      <c r="L4963" s="3">
        <f t="shared" si="236"/>
        <v>74400</v>
      </c>
    </row>
    <row r="4964" spans="1:12" x14ac:dyDescent="0.25">
      <c r="A4964" t="s">
        <v>358</v>
      </c>
      <c r="B4964" t="s">
        <v>21</v>
      </c>
      <c r="C4964" t="s">
        <v>22</v>
      </c>
      <c r="D4964" t="s">
        <v>12</v>
      </c>
      <c r="E4964" t="s">
        <v>17</v>
      </c>
      <c r="F4964" t="s">
        <v>24</v>
      </c>
      <c r="G4964">
        <v>1</v>
      </c>
      <c r="H4964">
        <v>151000</v>
      </c>
      <c r="I4964" t="s">
        <v>25</v>
      </c>
      <c r="J4964">
        <f t="shared" si="234"/>
        <v>1</v>
      </c>
      <c r="K4964" t="str">
        <f t="shared" si="235"/>
        <v>MMBtu</v>
      </c>
      <c r="L4964" s="3">
        <f t="shared" si="236"/>
        <v>151000</v>
      </c>
    </row>
    <row r="4965" spans="1:12" x14ac:dyDescent="0.25">
      <c r="A4965" t="s">
        <v>358</v>
      </c>
      <c r="B4965" t="s">
        <v>21</v>
      </c>
      <c r="C4965" t="s">
        <v>22</v>
      </c>
      <c r="D4965" t="s">
        <v>12</v>
      </c>
      <c r="E4965" t="s">
        <v>30</v>
      </c>
      <c r="F4965" t="s">
        <v>37</v>
      </c>
      <c r="G4965">
        <v>1</v>
      </c>
      <c r="H4965">
        <v>155000</v>
      </c>
      <c r="I4965" t="s">
        <v>25</v>
      </c>
      <c r="J4965">
        <f t="shared" si="234"/>
        <v>1</v>
      </c>
      <c r="K4965" t="str">
        <f t="shared" si="235"/>
        <v>MMBtu</v>
      </c>
      <c r="L4965" s="3">
        <f t="shared" si="236"/>
        <v>155000</v>
      </c>
    </row>
    <row r="4966" spans="1:12" x14ac:dyDescent="0.25">
      <c r="A4966" t="s">
        <v>358</v>
      </c>
      <c r="B4966" t="s">
        <v>21</v>
      </c>
      <c r="C4966" t="s">
        <v>22</v>
      </c>
      <c r="D4966" t="s">
        <v>12</v>
      </c>
      <c r="E4966" t="s">
        <v>18</v>
      </c>
      <c r="F4966" t="s">
        <v>37</v>
      </c>
      <c r="G4966">
        <v>1</v>
      </c>
      <c r="H4966">
        <v>155000</v>
      </c>
      <c r="I4966" t="s">
        <v>25</v>
      </c>
      <c r="J4966">
        <f t="shared" si="234"/>
        <v>1</v>
      </c>
      <c r="K4966" t="str">
        <f t="shared" si="235"/>
        <v>MMBtu</v>
      </c>
      <c r="L4966" s="3">
        <f t="shared" si="236"/>
        <v>155000</v>
      </c>
    </row>
    <row r="4967" spans="1:12" x14ac:dyDescent="0.25">
      <c r="A4967" t="s">
        <v>358</v>
      </c>
      <c r="B4967" t="s">
        <v>21</v>
      </c>
      <c r="C4967" t="s">
        <v>22</v>
      </c>
      <c r="D4967" t="s">
        <v>23</v>
      </c>
      <c r="E4967" t="s">
        <v>30</v>
      </c>
      <c r="F4967" t="s">
        <v>33</v>
      </c>
      <c r="G4967">
        <v>18</v>
      </c>
      <c r="H4967">
        <v>175741</v>
      </c>
      <c r="I4967" t="s">
        <v>25</v>
      </c>
      <c r="J4967">
        <f t="shared" si="234"/>
        <v>1</v>
      </c>
      <c r="K4967" t="str">
        <f t="shared" si="235"/>
        <v>MMBtu</v>
      </c>
      <c r="L4967" s="3">
        <f t="shared" si="236"/>
        <v>175741</v>
      </c>
    </row>
    <row r="4968" spans="1:12" x14ac:dyDescent="0.25">
      <c r="A4968" t="s">
        <v>358</v>
      </c>
      <c r="B4968" t="s">
        <v>21</v>
      </c>
      <c r="C4968" t="s">
        <v>22</v>
      </c>
      <c r="D4968" t="s">
        <v>23</v>
      </c>
      <c r="E4968" t="s">
        <v>30</v>
      </c>
      <c r="F4968" t="s">
        <v>35</v>
      </c>
      <c r="G4968">
        <v>16</v>
      </c>
      <c r="H4968">
        <v>271200</v>
      </c>
      <c r="I4968" t="s">
        <v>25</v>
      </c>
      <c r="J4968">
        <f t="shared" si="234"/>
        <v>1</v>
      </c>
      <c r="K4968" t="str">
        <f t="shared" si="235"/>
        <v>MMBtu</v>
      </c>
      <c r="L4968" s="3">
        <f t="shared" si="236"/>
        <v>271200</v>
      </c>
    </row>
    <row r="4969" spans="1:12" x14ac:dyDescent="0.25">
      <c r="A4969" t="s">
        <v>358</v>
      </c>
      <c r="B4969" t="s">
        <v>21</v>
      </c>
      <c r="C4969" t="s">
        <v>22</v>
      </c>
      <c r="D4969" t="s">
        <v>12</v>
      </c>
      <c r="E4969" t="s">
        <v>13</v>
      </c>
      <c r="F4969" t="s">
        <v>37</v>
      </c>
      <c r="G4969">
        <v>7</v>
      </c>
      <c r="H4969">
        <v>925000</v>
      </c>
      <c r="I4969" t="s">
        <v>25</v>
      </c>
      <c r="J4969">
        <f t="shared" si="234"/>
        <v>1</v>
      </c>
      <c r="K4969" t="str">
        <f t="shared" si="235"/>
        <v>MMBtu</v>
      </c>
      <c r="L4969" s="3">
        <f t="shared" si="236"/>
        <v>925000</v>
      </c>
    </row>
    <row r="4970" spans="1:12" x14ac:dyDescent="0.25">
      <c r="A4970" t="s">
        <v>358</v>
      </c>
      <c r="B4970" t="s">
        <v>21</v>
      </c>
      <c r="C4970" t="s">
        <v>22</v>
      </c>
      <c r="D4970" t="s">
        <v>12</v>
      </c>
      <c r="E4970" t="s">
        <v>30</v>
      </c>
      <c r="F4970" t="s">
        <v>33</v>
      </c>
      <c r="G4970">
        <v>4</v>
      </c>
      <c r="H4970">
        <v>1625000</v>
      </c>
      <c r="I4970" t="s">
        <v>25</v>
      </c>
      <c r="J4970">
        <f t="shared" si="234"/>
        <v>1</v>
      </c>
      <c r="K4970" t="str">
        <f t="shared" si="235"/>
        <v>MMBtu</v>
      </c>
      <c r="L4970" s="3">
        <f t="shared" si="236"/>
        <v>1625000</v>
      </c>
    </row>
    <row r="4971" spans="1:12" x14ac:dyDescent="0.25">
      <c r="A4971" t="s">
        <v>358</v>
      </c>
      <c r="B4971" t="s">
        <v>21</v>
      </c>
      <c r="C4971" t="s">
        <v>22</v>
      </c>
      <c r="D4971" t="s">
        <v>23</v>
      </c>
      <c r="E4971" t="s">
        <v>16</v>
      </c>
      <c r="F4971" t="s">
        <v>35</v>
      </c>
      <c r="G4971">
        <v>151</v>
      </c>
      <c r="H4971">
        <v>1674106</v>
      </c>
      <c r="I4971" t="s">
        <v>25</v>
      </c>
      <c r="J4971">
        <f t="shared" si="234"/>
        <v>1</v>
      </c>
      <c r="K4971" t="str">
        <f t="shared" si="235"/>
        <v>MMBtu</v>
      </c>
      <c r="L4971" s="3">
        <f t="shared" si="236"/>
        <v>1674106</v>
      </c>
    </row>
    <row r="4972" spans="1:12" x14ac:dyDescent="0.25">
      <c r="A4972" t="s">
        <v>358</v>
      </c>
      <c r="B4972" t="s">
        <v>21</v>
      </c>
      <c r="C4972" t="s">
        <v>22</v>
      </c>
      <c r="D4972" t="s">
        <v>23</v>
      </c>
      <c r="E4972" t="s">
        <v>16</v>
      </c>
      <c r="F4972" t="s">
        <v>33</v>
      </c>
      <c r="G4972">
        <v>83</v>
      </c>
      <c r="H4972">
        <v>2086907</v>
      </c>
      <c r="I4972" t="s">
        <v>25</v>
      </c>
      <c r="J4972">
        <f t="shared" si="234"/>
        <v>1</v>
      </c>
      <c r="K4972" t="str">
        <f t="shared" si="235"/>
        <v>MMBtu</v>
      </c>
      <c r="L4972" s="3">
        <f t="shared" si="236"/>
        <v>2086907</v>
      </c>
    </row>
    <row r="4973" spans="1:12" x14ac:dyDescent="0.25">
      <c r="A4973" t="s">
        <v>358</v>
      </c>
      <c r="B4973" t="s">
        <v>21</v>
      </c>
      <c r="C4973" t="s">
        <v>22</v>
      </c>
      <c r="D4973" t="s">
        <v>12</v>
      </c>
      <c r="E4973" t="s">
        <v>16</v>
      </c>
      <c r="F4973" t="s">
        <v>37</v>
      </c>
      <c r="G4973">
        <v>3</v>
      </c>
      <c r="H4973">
        <v>2170000</v>
      </c>
      <c r="I4973" t="s">
        <v>25</v>
      </c>
      <c r="J4973">
        <f t="shared" si="234"/>
        <v>1</v>
      </c>
      <c r="K4973" t="str">
        <f t="shared" si="235"/>
        <v>MMBtu</v>
      </c>
      <c r="L4973" s="3">
        <f t="shared" si="236"/>
        <v>2170000</v>
      </c>
    </row>
    <row r="4974" spans="1:12" x14ac:dyDescent="0.25">
      <c r="A4974" t="s">
        <v>358</v>
      </c>
      <c r="B4974" t="s">
        <v>21</v>
      </c>
      <c r="C4974" t="s">
        <v>22</v>
      </c>
      <c r="D4974" t="s">
        <v>12</v>
      </c>
      <c r="E4974" t="s">
        <v>17</v>
      </c>
      <c r="F4974" t="s">
        <v>33</v>
      </c>
      <c r="G4974">
        <v>9</v>
      </c>
      <c r="H4974">
        <v>2214604</v>
      </c>
      <c r="I4974" t="s">
        <v>25</v>
      </c>
      <c r="J4974">
        <f t="shared" si="234"/>
        <v>1</v>
      </c>
      <c r="K4974" t="str">
        <f t="shared" si="235"/>
        <v>MMBtu</v>
      </c>
      <c r="L4974" s="3">
        <f t="shared" si="236"/>
        <v>2214604</v>
      </c>
    </row>
    <row r="4975" spans="1:12" x14ac:dyDescent="0.25">
      <c r="A4975" t="s">
        <v>358</v>
      </c>
      <c r="B4975" t="s">
        <v>21</v>
      </c>
      <c r="C4975" t="s">
        <v>22</v>
      </c>
      <c r="D4975" t="s">
        <v>12</v>
      </c>
      <c r="E4975" t="s">
        <v>19</v>
      </c>
      <c r="F4975" t="s">
        <v>33</v>
      </c>
      <c r="G4975">
        <v>7</v>
      </c>
      <c r="H4975">
        <v>2324012</v>
      </c>
      <c r="I4975" t="s">
        <v>25</v>
      </c>
      <c r="J4975">
        <f t="shared" si="234"/>
        <v>1</v>
      </c>
      <c r="K4975" t="str">
        <f t="shared" si="235"/>
        <v>MMBtu</v>
      </c>
      <c r="L4975" s="3">
        <f t="shared" si="236"/>
        <v>2324012</v>
      </c>
    </row>
    <row r="4976" spans="1:12" x14ac:dyDescent="0.25">
      <c r="A4976" t="s">
        <v>358</v>
      </c>
      <c r="B4976" t="s">
        <v>21</v>
      </c>
      <c r="C4976" t="s">
        <v>22</v>
      </c>
      <c r="D4976" t="s">
        <v>12</v>
      </c>
      <c r="E4976" t="s">
        <v>16</v>
      </c>
      <c r="F4976" t="s">
        <v>36</v>
      </c>
      <c r="G4976">
        <v>15</v>
      </c>
      <c r="H4976">
        <v>2760000</v>
      </c>
      <c r="I4976" t="s">
        <v>25</v>
      </c>
      <c r="J4976">
        <f t="shared" si="234"/>
        <v>1</v>
      </c>
      <c r="K4976" t="str">
        <f t="shared" si="235"/>
        <v>MMBtu</v>
      </c>
      <c r="L4976" s="3">
        <f t="shared" si="236"/>
        <v>2760000</v>
      </c>
    </row>
    <row r="4977" spans="1:12" x14ac:dyDescent="0.25">
      <c r="A4977" t="s">
        <v>358</v>
      </c>
      <c r="B4977" t="s">
        <v>21</v>
      </c>
      <c r="C4977" t="s">
        <v>22</v>
      </c>
      <c r="D4977" t="s">
        <v>23</v>
      </c>
      <c r="E4977" t="s">
        <v>18</v>
      </c>
      <c r="F4977" t="s">
        <v>33</v>
      </c>
      <c r="G4977">
        <v>217</v>
      </c>
      <c r="H4977">
        <v>3051391</v>
      </c>
      <c r="I4977" t="s">
        <v>25</v>
      </c>
      <c r="J4977">
        <f t="shared" si="234"/>
        <v>1</v>
      </c>
      <c r="K4977" t="str">
        <f t="shared" si="235"/>
        <v>MMBtu</v>
      </c>
      <c r="L4977" s="3">
        <f t="shared" si="236"/>
        <v>3051391</v>
      </c>
    </row>
    <row r="4978" spans="1:12" x14ac:dyDescent="0.25">
      <c r="A4978" t="s">
        <v>358</v>
      </c>
      <c r="B4978" t="s">
        <v>21</v>
      </c>
      <c r="C4978" t="s">
        <v>22</v>
      </c>
      <c r="D4978" t="s">
        <v>23</v>
      </c>
      <c r="E4978" t="s">
        <v>18</v>
      </c>
      <c r="F4978" t="s">
        <v>35</v>
      </c>
      <c r="G4978">
        <v>312</v>
      </c>
      <c r="H4978">
        <v>3133441</v>
      </c>
      <c r="I4978" t="s">
        <v>25</v>
      </c>
      <c r="J4978">
        <f t="shared" si="234"/>
        <v>1</v>
      </c>
      <c r="K4978" t="str">
        <f t="shared" si="235"/>
        <v>MMBtu</v>
      </c>
      <c r="L4978" s="3">
        <f t="shared" si="236"/>
        <v>3133441</v>
      </c>
    </row>
    <row r="4979" spans="1:12" x14ac:dyDescent="0.25">
      <c r="A4979" t="s">
        <v>358</v>
      </c>
      <c r="B4979" t="s">
        <v>21</v>
      </c>
      <c r="C4979" t="s">
        <v>22</v>
      </c>
      <c r="D4979" t="s">
        <v>23</v>
      </c>
      <c r="E4979" t="s">
        <v>17</v>
      </c>
      <c r="F4979" t="s">
        <v>33</v>
      </c>
      <c r="G4979">
        <v>297</v>
      </c>
      <c r="H4979">
        <v>3205925</v>
      </c>
      <c r="I4979" t="s">
        <v>25</v>
      </c>
      <c r="J4979">
        <f t="shared" si="234"/>
        <v>1</v>
      </c>
      <c r="K4979" t="str">
        <f t="shared" si="235"/>
        <v>MMBtu</v>
      </c>
      <c r="L4979" s="3">
        <f t="shared" si="236"/>
        <v>3205925</v>
      </c>
    </row>
    <row r="4980" spans="1:12" x14ac:dyDescent="0.25">
      <c r="A4980" t="s">
        <v>358</v>
      </c>
      <c r="B4980" t="s">
        <v>21</v>
      </c>
      <c r="C4980" t="s">
        <v>22</v>
      </c>
      <c r="D4980" t="s">
        <v>12</v>
      </c>
      <c r="E4980" t="s">
        <v>16</v>
      </c>
      <c r="F4980" t="s">
        <v>33</v>
      </c>
      <c r="G4980">
        <v>12</v>
      </c>
      <c r="H4980">
        <v>3620000</v>
      </c>
      <c r="I4980" t="s">
        <v>25</v>
      </c>
      <c r="J4980">
        <f t="shared" si="234"/>
        <v>1</v>
      </c>
      <c r="K4980" t="str">
        <f t="shared" si="235"/>
        <v>MMBtu</v>
      </c>
      <c r="L4980" s="3">
        <f t="shared" si="236"/>
        <v>3620000</v>
      </c>
    </row>
    <row r="4981" spans="1:12" x14ac:dyDescent="0.25">
      <c r="A4981" t="s">
        <v>358</v>
      </c>
      <c r="B4981" t="s">
        <v>21</v>
      </c>
      <c r="C4981" t="s">
        <v>22</v>
      </c>
      <c r="D4981" t="s">
        <v>12</v>
      </c>
      <c r="E4981" t="s">
        <v>27</v>
      </c>
      <c r="F4981" t="s">
        <v>35</v>
      </c>
      <c r="G4981">
        <v>6</v>
      </c>
      <c r="H4981">
        <v>3620000</v>
      </c>
      <c r="I4981" t="s">
        <v>25</v>
      </c>
      <c r="J4981">
        <f t="shared" si="234"/>
        <v>1</v>
      </c>
      <c r="K4981" t="str">
        <f t="shared" si="235"/>
        <v>MMBtu</v>
      </c>
      <c r="L4981" s="3">
        <f t="shared" si="236"/>
        <v>3620000</v>
      </c>
    </row>
    <row r="4982" spans="1:12" x14ac:dyDescent="0.25">
      <c r="A4982" t="s">
        <v>358</v>
      </c>
      <c r="B4982" t="s">
        <v>21</v>
      </c>
      <c r="C4982" t="s">
        <v>22</v>
      </c>
      <c r="D4982" t="s">
        <v>23</v>
      </c>
      <c r="E4982" t="s">
        <v>17</v>
      </c>
      <c r="F4982" t="s">
        <v>35</v>
      </c>
      <c r="G4982">
        <v>247</v>
      </c>
      <c r="H4982">
        <v>3638672</v>
      </c>
      <c r="I4982" t="s">
        <v>25</v>
      </c>
      <c r="J4982">
        <f t="shared" si="234"/>
        <v>1</v>
      </c>
      <c r="K4982" t="str">
        <f t="shared" si="235"/>
        <v>MMBtu</v>
      </c>
      <c r="L4982" s="3">
        <f t="shared" si="236"/>
        <v>3638672</v>
      </c>
    </row>
    <row r="4983" spans="1:12" x14ac:dyDescent="0.25">
      <c r="A4983" t="s">
        <v>358</v>
      </c>
      <c r="B4983" t="s">
        <v>21</v>
      </c>
      <c r="C4983" t="s">
        <v>22</v>
      </c>
      <c r="D4983" t="s">
        <v>23</v>
      </c>
      <c r="E4983" t="s">
        <v>19</v>
      </c>
      <c r="F4983" t="s">
        <v>33</v>
      </c>
      <c r="G4983">
        <v>179</v>
      </c>
      <c r="H4983">
        <v>3882907</v>
      </c>
      <c r="I4983" t="s">
        <v>25</v>
      </c>
      <c r="J4983">
        <f t="shared" si="234"/>
        <v>1</v>
      </c>
      <c r="K4983" t="str">
        <f t="shared" si="235"/>
        <v>MMBtu</v>
      </c>
      <c r="L4983" s="3">
        <f t="shared" si="236"/>
        <v>3882907</v>
      </c>
    </row>
    <row r="4984" spans="1:12" x14ac:dyDescent="0.25">
      <c r="A4984" t="s">
        <v>358</v>
      </c>
      <c r="B4984" t="s">
        <v>21</v>
      </c>
      <c r="C4984" t="s">
        <v>22</v>
      </c>
      <c r="D4984" t="s">
        <v>23</v>
      </c>
      <c r="E4984" t="s">
        <v>13</v>
      </c>
      <c r="F4984" t="s">
        <v>35</v>
      </c>
      <c r="G4984">
        <v>290</v>
      </c>
      <c r="H4984">
        <v>3923953</v>
      </c>
      <c r="I4984" t="s">
        <v>25</v>
      </c>
      <c r="J4984">
        <f t="shared" si="234"/>
        <v>1</v>
      </c>
      <c r="K4984" t="str">
        <f t="shared" si="235"/>
        <v>MMBtu</v>
      </c>
      <c r="L4984" s="3">
        <f t="shared" si="236"/>
        <v>3923953</v>
      </c>
    </row>
    <row r="4985" spans="1:12" x14ac:dyDescent="0.25">
      <c r="A4985" t="s">
        <v>358</v>
      </c>
      <c r="B4985" t="s">
        <v>21</v>
      </c>
      <c r="C4985" t="s">
        <v>22</v>
      </c>
      <c r="D4985" t="s">
        <v>23</v>
      </c>
      <c r="E4985" t="s">
        <v>19</v>
      </c>
      <c r="F4985" t="s">
        <v>35</v>
      </c>
      <c r="G4985">
        <v>306</v>
      </c>
      <c r="H4985">
        <v>4194548</v>
      </c>
      <c r="I4985" t="s">
        <v>25</v>
      </c>
      <c r="J4985">
        <f t="shared" si="234"/>
        <v>1</v>
      </c>
      <c r="K4985" t="str">
        <f t="shared" si="235"/>
        <v>MMBtu</v>
      </c>
      <c r="L4985" s="3">
        <f t="shared" si="236"/>
        <v>4194548</v>
      </c>
    </row>
    <row r="4986" spans="1:12" x14ac:dyDescent="0.25">
      <c r="A4986" t="s">
        <v>358</v>
      </c>
      <c r="B4986" t="s">
        <v>21</v>
      </c>
      <c r="C4986" t="s">
        <v>22</v>
      </c>
      <c r="D4986" t="s">
        <v>12</v>
      </c>
      <c r="E4986" t="s">
        <v>30</v>
      </c>
      <c r="F4986" t="s">
        <v>36</v>
      </c>
      <c r="G4986">
        <v>20</v>
      </c>
      <c r="H4986">
        <v>4805000</v>
      </c>
      <c r="I4986" t="s">
        <v>25</v>
      </c>
      <c r="J4986">
        <f t="shared" si="234"/>
        <v>1</v>
      </c>
      <c r="K4986" t="str">
        <f t="shared" si="235"/>
        <v>MMBtu</v>
      </c>
      <c r="L4986" s="3">
        <f t="shared" si="236"/>
        <v>4805000</v>
      </c>
    </row>
    <row r="4987" spans="1:12" x14ac:dyDescent="0.25">
      <c r="A4987" t="s">
        <v>358</v>
      </c>
      <c r="B4987" t="s">
        <v>21</v>
      </c>
      <c r="C4987" t="s">
        <v>22</v>
      </c>
      <c r="D4987" t="s">
        <v>23</v>
      </c>
      <c r="E4987" t="s">
        <v>15</v>
      </c>
      <c r="F4987" t="s">
        <v>35</v>
      </c>
      <c r="G4987">
        <v>328</v>
      </c>
      <c r="H4987">
        <v>5346219</v>
      </c>
      <c r="I4987" t="s">
        <v>25</v>
      </c>
      <c r="J4987">
        <f t="shared" si="234"/>
        <v>1</v>
      </c>
      <c r="K4987" t="str">
        <f t="shared" si="235"/>
        <v>MMBtu</v>
      </c>
      <c r="L4987" s="3">
        <f t="shared" si="236"/>
        <v>5346219</v>
      </c>
    </row>
    <row r="4988" spans="1:12" x14ac:dyDescent="0.25">
      <c r="A4988" t="s">
        <v>358</v>
      </c>
      <c r="B4988" t="s">
        <v>21</v>
      </c>
      <c r="C4988" t="s">
        <v>22</v>
      </c>
      <c r="D4988" t="s">
        <v>12</v>
      </c>
      <c r="E4988" t="s">
        <v>30</v>
      </c>
      <c r="F4988" t="s">
        <v>35</v>
      </c>
      <c r="G4988">
        <v>33</v>
      </c>
      <c r="H4988">
        <v>6400000</v>
      </c>
      <c r="I4988" t="s">
        <v>25</v>
      </c>
      <c r="J4988">
        <f t="shared" si="234"/>
        <v>1</v>
      </c>
      <c r="K4988" t="str">
        <f t="shared" si="235"/>
        <v>MMBtu</v>
      </c>
      <c r="L4988" s="3">
        <f t="shared" si="236"/>
        <v>6400000</v>
      </c>
    </row>
    <row r="4989" spans="1:12" x14ac:dyDescent="0.25">
      <c r="A4989" t="s">
        <v>358</v>
      </c>
      <c r="B4989" t="s">
        <v>21</v>
      </c>
      <c r="C4989" t="s">
        <v>22</v>
      </c>
      <c r="D4989" t="s">
        <v>23</v>
      </c>
      <c r="E4989" t="s">
        <v>15</v>
      </c>
      <c r="F4989" t="s">
        <v>33</v>
      </c>
      <c r="G4989">
        <v>275</v>
      </c>
      <c r="H4989">
        <v>6634020</v>
      </c>
      <c r="I4989" t="s">
        <v>25</v>
      </c>
      <c r="J4989">
        <f t="shared" si="234"/>
        <v>1</v>
      </c>
      <c r="K4989" t="str">
        <f t="shared" si="235"/>
        <v>MMBtu</v>
      </c>
      <c r="L4989" s="3">
        <f t="shared" si="236"/>
        <v>6634020</v>
      </c>
    </row>
    <row r="4990" spans="1:12" x14ac:dyDescent="0.25">
      <c r="A4990" t="s">
        <v>358</v>
      </c>
      <c r="B4990" t="s">
        <v>21</v>
      </c>
      <c r="C4990" t="s">
        <v>22</v>
      </c>
      <c r="D4990" t="s">
        <v>12</v>
      </c>
      <c r="E4990" t="s">
        <v>13</v>
      </c>
      <c r="F4990" t="s">
        <v>36</v>
      </c>
      <c r="G4990">
        <v>78</v>
      </c>
      <c r="H4990">
        <v>7305000</v>
      </c>
      <c r="I4990" t="s">
        <v>25</v>
      </c>
      <c r="J4990">
        <f t="shared" si="234"/>
        <v>1</v>
      </c>
      <c r="K4990" t="str">
        <f t="shared" si="235"/>
        <v>MMBtu</v>
      </c>
      <c r="L4990" s="3">
        <f t="shared" si="236"/>
        <v>7305000</v>
      </c>
    </row>
    <row r="4991" spans="1:12" x14ac:dyDescent="0.25">
      <c r="A4991" t="s">
        <v>358</v>
      </c>
      <c r="B4991" t="s">
        <v>21</v>
      </c>
      <c r="C4991" t="s">
        <v>22</v>
      </c>
      <c r="D4991" t="s">
        <v>23</v>
      </c>
      <c r="E4991" t="s">
        <v>13</v>
      </c>
      <c r="F4991" t="s">
        <v>33</v>
      </c>
      <c r="G4991">
        <v>226</v>
      </c>
      <c r="H4991">
        <v>7551361</v>
      </c>
      <c r="I4991" t="s">
        <v>25</v>
      </c>
      <c r="J4991">
        <f t="shared" si="234"/>
        <v>1</v>
      </c>
      <c r="K4991" t="str">
        <f t="shared" si="235"/>
        <v>MMBtu</v>
      </c>
      <c r="L4991" s="3">
        <f t="shared" si="236"/>
        <v>7551361</v>
      </c>
    </row>
    <row r="4992" spans="1:12" x14ac:dyDescent="0.25">
      <c r="A4992" t="s">
        <v>358</v>
      </c>
      <c r="B4992" t="s">
        <v>21</v>
      </c>
      <c r="C4992" t="s">
        <v>22</v>
      </c>
      <c r="D4992" t="s">
        <v>12</v>
      </c>
      <c r="E4992" t="s">
        <v>19</v>
      </c>
      <c r="F4992" t="s">
        <v>35</v>
      </c>
      <c r="G4992">
        <v>45</v>
      </c>
      <c r="H4992">
        <v>8092500</v>
      </c>
      <c r="I4992" t="s">
        <v>25</v>
      </c>
      <c r="J4992">
        <f t="shared" si="234"/>
        <v>1</v>
      </c>
      <c r="K4992" t="str">
        <f t="shared" si="235"/>
        <v>MMBtu</v>
      </c>
      <c r="L4992" s="3">
        <f t="shared" si="236"/>
        <v>8092500</v>
      </c>
    </row>
    <row r="4993" spans="1:12" x14ac:dyDescent="0.25">
      <c r="A4993" t="s">
        <v>358</v>
      </c>
      <c r="B4993" t="s">
        <v>21</v>
      </c>
      <c r="C4993" t="s">
        <v>22</v>
      </c>
      <c r="D4993" t="s">
        <v>12</v>
      </c>
      <c r="E4993" t="s">
        <v>15</v>
      </c>
      <c r="F4993" t="s">
        <v>33</v>
      </c>
      <c r="G4993">
        <v>23</v>
      </c>
      <c r="H4993">
        <v>8204000</v>
      </c>
      <c r="I4993" t="s">
        <v>25</v>
      </c>
      <c r="J4993">
        <f t="shared" si="234"/>
        <v>1</v>
      </c>
      <c r="K4993" t="str">
        <f t="shared" si="235"/>
        <v>MMBtu</v>
      </c>
      <c r="L4993" s="3">
        <f t="shared" si="236"/>
        <v>8204000</v>
      </c>
    </row>
    <row r="4994" spans="1:12" x14ac:dyDescent="0.25">
      <c r="A4994" t="s">
        <v>358</v>
      </c>
      <c r="B4994" t="s">
        <v>21</v>
      </c>
      <c r="C4994" t="s">
        <v>22</v>
      </c>
      <c r="D4994" t="s">
        <v>12</v>
      </c>
      <c r="E4994" t="s">
        <v>17</v>
      </c>
      <c r="F4994" t="s">
        <v>35</v>
      </c>
      <c r="G4994">
        <v>32</v>
      </c>
      <c r="H4994">
        <v>9873000</v>
      </c>
      <c r="I4994" t="s">
        <v>25</v>
      </c>
      <c r="J4994">
        <f t="shared" si="234"/>
        <v>1</v>
      </c>
      <c r="K4994" t="str">
        <f t="shared" si="235"/>
        <v>MMBtu</v>
      </c>
      <c r="L4994" s="3">
        <f t="shared" si="236"/>
        <v>9873000</v>
      </c>
    </row>
    <row r="4995" spans="1:12" x14ac:dyDescent="0.25">
      <c r="A4995" t="s">
        <v>358</v>
      </c>
      <c r="B4995" t="s">
        <v>21</v>
      </c>
      <c r="C4995" t="s">
        <v>22</v>
      </c>
      <c r="D4995" t="s">
        <v>12</v>
      </c>
      <c r="E4995" t="s">
        <v>16</v>
      </c>
      <c r="F4995" t="s">
        <v>35</v>
      </c>
      <c r="G4995">
        <v>46</v>
      </c>
      <c r="H4995">
        <v>10015000</v>
      </c>
      <c r="I4995" t="s">
        <v>25</v>
      </c>
      <c r="J4995">
        <f t="shared" si="234"/>
        <v>1</v>
      </c>
      <c r="K4995" t="str">
        <f t="shared" si="235"/>
        <v>MMBtu</v>
      </c>
      <c r="L4995" s="3">
        <f t="shared" si="236"/>
        <v>10015000</v>
      </c>
    </row>
    <row r="4996" spans="1:12" x14ac:dyDescent="0.25">
      <c r="A4996" t="s">
        <v>358</v>
      </c>
      <c r="B4996" t="s">
        <v>21</v>
      </c>
      <c r="C4996" t="s">
        <v>22</v>
      </c>
      <c r="D4996" t="s">
        <v>12</v>
      </c>
      <c r="E4996" t="s">
        <v>13</v>
      </c>
      <c r="F4996" t="s">
        <v>33</v>
      </c>
      <c r="G4996">
        <v>27</v>
      </c>
      <c r="H4996">
        <v>11755000</v>
      </c>
      <c r="I4996" t="s">
        <v>25</v>
      </c>
      <c r="J4996">
        <f t="shared" si="234"/>
        <v>1</v>
      </c>
      <c r="K4996" t="str">
        <f t="shared" si="235"/>
        <v>MMBtu</v>
      </c>
      <c r="L4996" s="3">
        <f t="shared" si="236"/>
        <v>11755000</v>
      </c>
    </row>
    <row r="4997" spans="1:12" x14ac:dyDescent="0.25">
      <c r="A4997" t="s">
        <v>358</v>
      </c>
      <c r="B4997" t="s">
        <v>21</v>
      </c>
      <c r="C4997" t="s">
        <v>22</v>
      </c>
      <c r="D4997" t="s">
        <v>12</v>
      </c>
      <c r="E4997" t="s">
        <v>18</v>
      </c>
      <c r="F4997" t="s">
        <v>36</v>
      </c>
      <c r="G4997">
        <v>107</v>
      </c>
      <c r="H4997">
        <v>13370000</v>
      </c>
      <c r="I4997" t="s">
        <v>25</v>
      </c>
      <c r="J4997">
        <f t="shared" si="234"/>
        <v>1</v>
      </c>
      <c r="K4997" t="str">
        <f t="shared" si="235"/>
        <v>MMBtu</v>
      </c>
      <c r="L4997" s="3">
        <f t="shared" si="236"/>
        <v>13370000</v>
      </c>
    </row>
    <row r="4998" spans="1:12" x14ac:dyDescent="0.25">
      <c r="A4998" t="s">
        <v>358</v>
      </c>
      <c r="B4998" t="s">
        <v>21</v>
      </c>
      <c r="C4998" t="s">
        <v>22</v>
      </c>
      <c r="D4998" t="s">
        <v>12</v>
      </c>
      <c r="E4998" t="s">
        <v>18</v>
      </c>
      <c r="F4998" t="s">
        <v>33</v>
      </c>
      <c r="G4998">
        <v>25</v>
      </c>
      <c r="H4998">
        <v>13945000</v>
      </c>
      <c r="I4998" t="s">
        <v>25</v>
      </c>
      <c r="J4998">
        <f t="shared" si="234"/>
        <v>1</v>
      </c>
      <c r="K4998" t="str">
        <f t="shared" si="235"/>
        <v>MMBtu</v>
      </c>
      <c r="L4998" s="3">
        <f t="shared" si="236"/>
        <v>13945000</v>
      </c>
    </row>
    <row r="4999" spans="1:12" x14ac:dyDescent="0.25">
      <c r="A4999" t="s">
        <v>358</v>
      </c>
      <c r="B4999" t="s">
        <v>21</v>
      </c>
      <c r="C4999" t="s">
        <v>22</v>
      </c>
      <c r="D4999" t="s">
        <v>12</v>
      </c>
      <c r="E4999" t="s">
        <v>15</v>
      </c>
      <c r="F4999" t="s">
        <v>35</v>
      </c>
      <c r="G4999">
        <v>27</v>
      </c>
      <c r="H4999">
        <v>14250000</v>
      </c>
      <c r="I4999" t="s">
        <v>25</v>
      </c>
      <c r="J4999">
        <f t="shared" si="234"/>
        <v>1</v>
      </c>
      <c r="K4999" t="str">
        <f t="shared" si="235"/>
        <v>MMBtu</v>
      </c>
      <c r="L4999" s="3">
        <f t="shared" si="236"/>
        <v>14250000</v>
      </c>
    </row>
    <row r="5000" spans="1:12" x14ac:dyDescent="0.25">
      <c r="A5000" t="s">
        <v>358</v>
      </c>
      <c r="B5000" t="s">
        <v>21</v>
      </c>
      <c r="C5000" t="s">
        <v>22</v>
      </c>
      <c r="D5000" t="s">
        <v>12</v>
      </c>
      <c r="E5000" t="s">
        <v>13</v>
      </c>
      <c r="F5000" t="s">
        <v>35</v>
      </c>
      <c r="G5000">
        <v>57</v>
      </c>
      <c r="H5000">
        <v>14621050</v>
      </c>
      <c r="I5000" t="s">
        <v>25</v>
      </c>
      <c r="J5000">
        <f t="shared" si="234"/>
        <v>1</v>
      </c>
      <c r="K5000" t="str">
        <f t="shared" si="235"/>
        <v>MMBtu</v>
      </c>
      <c r="L5000" s="3">
        <f t="shared" si="236"/>
        <v>14621050</v>
      </c>
    </row>
    <row r="5001" spans="1:12" x14ac:dyDescent="0.25">
      <c r="A5001" t="s">
        <v>358</v>
      </c>
      <c r="B5001" t="s">
        <v>21</v>
      </c>
      <c r="C5001" t="s">
        <v>22</v>
      </c>
      <c r="D5001" t="s">
        <v>12</v>
      </c>
      <c r="E5001" t="s">
        <v>18</v>
      </c>
      <c r="F5001" t="s">
        <v>35</v>
      </c>
      <c r="G5001">
        <v>56</v>
      </c>
      <c r="H5001">
        <v>15995000</v>
      </c>
      <c r="I5001" t="s">
        <v>25</v>
      </c>
      <c r="J5001">
        <f t="shared" si="234"/>
        <v>1</v>
      </c>
      <c r="K5001" t="str">
        <f t="shared" si="235"/>
        <v>MMBtu</v>
      </c>
      <c r="L5001" s="3">
        <f t="shared" si="236"/>
        <v>15995000</v>
      </c>
    </row>
    <row r="5002" spans="1:12" x14ac:dyDescent="0.25">
      <c r="A5002" t="s">
        <v>358</v>
      </c>
      <c r="B5002" t="s">
        <v>21</v>
      </c>
      <c r="C5002" t="s">
        <v>22</v>
      </c>
      <c r="D5002" t="s">
        <v>12</v>
      </c>
      <c r="E5002" t="s">
        <v>17</v>
      </c>
      <c r="F5002" t="s">
        <v>36</v>
      </c>
      <c r="G5002">
        <v>177</v>
      </c>
      <c r="H5002">
        <v>21185000</v>
      </c>
      <c r="I5002" t="s">
        <v>25</v>
      </c>
      <c r="J5002">
        <f t="shared" si="234"/>
        <v>1</v>
      </c>
      <c r="K5002" t="str">
        <f t="shared" si="235"/>
        <v>MMBtu</v>
      </c>
      <c r="L5002" s="3">
        <f t="shared" si="236"/>
        <v>21185000</v>
      </c>
    </row>
    <row r="5003" spans="1:12" x14ac:dyDescent="0.25">
      <c r="A5003" t="s">
        <v>358</v>
      </c>
      <c r="B5003" t="s">
        <v>21</v>
      </c>
      <c r="C5003" t="s">
        <v>22</v>
      </c>
      <c r="D5003" t="s">
        <v>12</v>
      </c>
      <c r="E5003" t="s">
        <v>19</v>
      </c>
      <c r="F5003" t="s">
        <v>36</v>
      </c>
      <c r="G5003">
        <v>461</v>
      </c>
      <c r="H5003">
        <v>33285000</v>
      </c>
      <c r="I5003" t="s">
        <v>25</v>
      </c>
      <c r="J5003">
        <f t="shared" si="234"/>
        <v>1</v>
      </c>
      <c r="K5003" t="str">
        <f t="shared" si="235"/>
        <v>MMBtu</v>
      </c>
      <c r="L5003" s="3">
        <f t="shared" si="236"/>
        <v>33285000</v>
      </c>
    </row>
    <row r="5004" spans="1:12" x14ac:dyDescent="0.25">
      <c r="A5004" t="s">
        <v>358</v>
      </c>
      <c r="B5004" t="s">
        <v>21</v>
      </c>
      <c r="C5004" t="s">
        <v>22</v>
      </c>
      <c r="D5004" t="s">
        <v>12</v>
      </c>
      <c r="E5004" t="s">
        <v>15</v>
      </c>
      <c r="F5004" t="s">
        <v>36</v>
      </c>
      <c r="G5004">
        <v>150</v>
      </c>
      <c r="H5004">
        <v>35310000</v>
      </c>
      <c r="I5004" t="s">
        <v>25</v>
      </c>
      <c r="J5004">
        <f t="shared" si="234"/>
        <v>1</v>
      </c>
      <c r="K5004" t="str">
        <f t="shared" si="235"/>
        <v>MMBtu</v>
      </c>
      <c r="L5004" s="3">
        <f t="shared" si="236"/>
        <v>35310000</v>
      </c>
    </row>
    <row r="5005" spans="1:12" x14ac:dyDescent="0.25">
      <c r="A5005" t="s">
        <v>132</v>
      </c>
      <c r="B5005" t="s">
        <v>21</v>
      </c>
      <c r="C5005" t="s">
        <v>11</v>
      </c>
      <c r="D5005" t="s">
        <v>23</v>
      </c>
      <c r="E5005" t="s">
        <v>18</v>
      </c>
      <c r="F5005" t="s">
        <v>24</v>
      </c>
      <c r="G5005">
        <v>8</v>
      </c>
      <c r="H5005">
        <v>3200</v>
      </c>
      <c r="I5005" t="s">
        <v>14</v>
      </c>
      <c r="J5005">
        <f t="shared" si="234"/>
        <v>1</v>
      </c>
      <c r="K5005" t="str">
        <f t="shared" si="235"/>
        <v>MWh</v>
      </c>
      <c r="L5005" s="3">
        <f t="shared" si="236"/>
        <v>3200</v>
      </c>
    </row>
    <row r="5006" spans="1:12" x14ac:dyDescent="0.25">
      <c r="A5006" t="s">
        <v>132</v>
      </c>
      <c r="B5006" t="s">
        <v>21</v>
      </c>
      <c r="C5006" t="s">
        <v>11</v>
      </c>
      <c r="D5006" t="s">
        <v>23</v>
      </c>
      <c r="E5006" t="s">
        <v>27</v>
      </c>
      <c r="F5006" t="s">
        <v>24</v>
      </c>
      <c r="G5006">
        <v>22</v>
      </c>
      <c r="H5006">
        <v>6060</v>
      </c>
      <c r="I5006" t="s">
        <v>14</v>
      </c>
      <c r="J5006">
        <f t="shared" si="234"/>
        <v>1</v>
      </c>
      <c r="K5006" t="str">
        <f t="shared" si="235"/>
        <v>MWh</v>
      </c>
      <c r="L5006" s="3">
        <f t="shared" si="236"/>
        <v>6060</v>
      </c>
    </row>
    <row r="5007" spans="1:12" x14ac:dyDescent="0.25">
      <c r="A5007" t="s">
        <v>132</v>
      </c>
      <c r="B5007" t="s">
        <v>21</v>
      </c>
      <c r="C5007" t="s">
        <v>11</v>
      </c>
      <c r="D5007" t="s">
        <v>23</v>
      </c>
      <c r="E5007" t="s">
        <v>16</v>
      </c>
      <c r="F5007" t="s">
        <v>24</v>
      </c>
      <c r="G5007">
        <v>23</v>
      </c>
      <c r="H5007">
        <v>10399</v>
      </c>
      <c r="I5007" t="s">
        <v>14</v>
      </c>
      <c r="J5007">
        <f t="shared" si="234"/>
        <v>1</v>
      </c>
      <c r="K5007" t="str">
        <f t="shared" si="235"/>
        <v>MWh</v>
      </c>
      <c r="L5007" s="3">
        <f t="shared" si="236"/>
        <v>10399</v>
      </c>
    </row>
    <row r="5008" spans="1:12" x14ac:dyDescent="0.25">
      <c r="A5008" t="s">
        <v>132</v>
      </c>
      <c r="B5008" t="s">
        <v>21</v>
      </c>
      <c r="C5008" t="s">
        <v>11</v>
      </c>
      <c r="D5008" t="s">
        <v>23</v>
      </c>
      <c r="E5008" t="s">
        <v>30</v>
      </c>
      <c r="F5008" t="s">
        <v>24</v>
      </c>
      <c r="G5008">
        <v>25</v>
      </c>
      <c r="H5008">
        <v>11027</v>
      </c>
      <c r="I5008" t="s">
        <v>14</v>
      </c>
      <c r="J5008">
        <f t="shared" si="234"/>
        <v>1</v>
      </c>
      <c r="K5008" t="str">
        <f t="shared" si="235"/>
        <v>MWh</v>
      </c>
      <c r="L5008" s="3">
        <f t="shared" si="236"/>
        <v>11027</v>
      </c>
    </row>
    <row r="5009" spans="1:12" x14ac:dyDescent="0.25">
      <c r="A5009" t="s">
        <v>132</v>
      </c>
      <c r="B5009" t="s">
        <v>21</v>
      </c>
      <c r="C5009" t="s">
        <v>11</v>
      </c>
      <c r="D5009" t="s">
        <v>23</v>
      </c>
      <c r="E5009" t="s">
        <v>13</v>
      </c>
      <c r="F5009" t="s">
        <v>24</v>
      </c>
      <c r="G5009">
        <v>13</v>
      </c>
      <c r="H5009">
        <v>13941</v>
      </c>
      <c r="I5009" t="s">
        <v>14</v>
      </c>
      <c r="J5009">
        <f t="shared" si="234"/>
        <v>1</v>
      </c>
      <c r="K5009" t="str">
        <f t="shared" si="235"/>
        <v>MWh</v>
      </c>
      <c r="L5009" s="3">
        <f t="shared" si="236"/>
        <v>13941</v>
      </c>
    </row>
    <row r="5010" spans="1:12" x14ac:dyDescent="0.25">
      <c r="A5010" t="s">
        <v>132</v>
      </c>
      <c r="B5010" t="s">
        <v>21</v>
      </c>
      <c r="C5010" t="s">
        <v>11</v>
      </c>
      <c r="D5010" t="s">
        <v>23</v>
      </c>
      <c r="E5010" t="s">
        <v>19</v>
      </c>
      <c r="F5010" t="s">
        <v>24</v>
      </c>
      <c r="G5010">
        <v>94</v>
      </c>
      <c r="H5010">
        <v>17117</v>
      </c>
      <c r="I5010" t="s">
        <v>14</v>
      </c>
      <c r="J5010">
        <f t="shared" si="234"/>
        <v>1</v>
      </c>
      <c r="K5010" t="str">
        <f t="shared" si="235"/>
        <v>MWh</v>
      </c>
      <c r="L5010" s="3">
        <f t="shared" si="236"/>
        <v>17117</v>
      </c>
    </row>
    <row r="5011" spans="1:12" x14ac:dyDescent="0.25">
      <c r="A5011" t="s">
        <v>132</v>
      </c>
      <c r="B5011" t="s">
        <v>21</v>
      </c>
      <c r="C5011" t="s">
        <v>11</v>
      </c>
      <c r="D5011" t="s">
        <v>23</v>
      </c>
      <c r="E5011" t="s">
        <v>15</v>
      </c>
      <c r="F5011" t="s">
        <v>24</v>
      </c>
      <c r="G5011">
        <v>114</v>
      </c>
      <c r="H5011">
        <v>46031</v>
      </c>
      <c r="I5011" t="s">
        <v>14</v>
      </c>
      <c r="J5011">
        <f t="shared" si="234"/>
        <v>1</v>
      </c>
      <c r="K5011" t="str">
        <f t="shared" si="235"/>
        <v>MWh</v>
      </c>
      <c r="L5011" s="3">
        <f t="shared" si="236"/>
        <v>46031</v>
      </c>
    </row>
    <row r="5012" spans="1:12" x14ac:dyDescent="0.25">
      <c r="A5012" t="s">
        <v>132</v>
      </c>
      <c r="B5012" t="s">
        <v>21</v>
      </c>
      <c r="C5012" t="s">
        <v>11</v>
      </c>
      <c r="D5012" t="s">
        <v>23</v>
      </c>
      <c r="E5012" t="s">
        <v>17</v>
      </c>
      <c r="F5012" t="s">
        <v>24</v>
      </c>
      <c r="G5012">
        <v>157</v>
      </c>
      <c r="H5012">
        <v>49003</v>
      </c>
      <c r="I5012" t="s">
        <v>14</v>
      </c>
      <c r="J5012">
        <f t="shared" si="234"/>
        <v>1</v>
      </c>
      <c r="K5012" t="str">
        <f t="shared" si="235"/>
        <v>MWh</v>
      </c>
      <c r="L5012" s="3">
        <f t="shared" si="236"/>
        <v>49003</v>
      </c>
    </row>
    <row r="5013" spans="1:12" x14ac:dyDescent="0.25">
      <c r="A5013" t="s">
        <v>359</v>
      </c>
      <c r="B5013" t="s">
        <v>21</v>
      </c>
      <c r="C5013" t="s">
        <v>22</v>
      </c>
      <c r="D5013" t="s">
        <v>23</v>
      </c>
      <c r="E5013" t="s">
        <v>17</v>
      </c>
      <c r="F5013" t="s">
        <v>33</v>
      </c>
      <c r="G5013">
        <v>1</v>
      </c>
      <c r="H5013">
        <v>5132</v>
      </c>
      <c r="I5013" t="s">
        <v>25</v>
      </c>
      <c r="J5013">
        <f t="shared" si="234"/>
        <v>1</v>
      </c>
      <c r="K5013" t="str">
        <f t="shared" si="235"/>
        <v>MMBtu</v>
      </c>
      <c r="L5013" s="3">
        <f t="shared" si="236"/>
        <v>5132</v>
      </c>
    </row>
    <row r="5014" spans="1:12" x14ac:dyDescent="0.25">
      <c r="A5014" t="s">
        <v>359</v>
      </c>
      <c r="B5014" t="s">
        <v>21</v>
      </c>
      <c r="C5014" t="s">
        <v>22</v>
      </c>
      <c r="D5014" t="s">
        <v>23</v>
      </c>
      <c r="E5014" t="s">
        <v>30</v>
      </c>
      <c r="F5014" t="s">
        <v>33</v>
      </c>
      <c r="G5014">
        <v>2</v>
      </c>
      <c r="H5014">
        <v>30000</v>
      </c>
      <c r="I5014" t="s">
        <v>25</v>
      </c>
      <c r="J5014">
        <f t="shared" si="234"/>
        <v>1</v>
      </c>
      <c r="K5014" t="str">
        <f t="shared" si="235"/>
        <v>MMBtu</v>
      </c>
      <c r="L5014" s="3">
        <f t="shared" si="236"/>
        <v>30000</v>
      </c>
    </row>
    <row r="5015" spans="1:12" x14ac:dyDescent="0.25">
      <c r="A5015" t="s">
        <v>359</v>
      </c>
      <c r="B5015" t="s">
        <v>21</v>
      </c>
      <c r="C5015" t="s">
        <v>22</v>
      </c>
      <c r="D5015" t="s">
        <v>23</v>
      </c>
      <c r="E5015" t="s">
        <v>13</v>
      </c>
      <c r="F5015" t="s">
        <v>33</v>
      </c>
      <c r="G5015">
        <v>5</v>
      </c>
      <c r="H5015">
        <v>50000</v>
      </c>
      <c r="I5015" t="s">
        <v>25</v>
      </c>
      <c r="J5015">
        <f t="shared" si="234"/>
        <v>1</v>
      </c>
      <c r="K5015" t="str">
        <f t="shared" si="235"/>
        <v>MMBtu</v>
      </c>
      <c r="L5015" s="3">
        <f t="shared" si="236"/>
        <v>50000</v>
      </c>
    </row>
    <row r="5016" spans="1:12" x14ac:dyDescent="0.25">
      <c r="A5016" t="s">
        <v>359</v>
      </c>
      <c r="B5016" t="s">
        <v>21</v>
      </c>
      <c r="C5016" t="s">
        <v>22</v>
      </c>
      <c r="D5016" t="s">
        <v>23</v>
      </c>
      <c r="E5016" t="s">
        <v>19</v>
      </c>
      <c r="F5016" t="s">
        <v>33</v>
      </c>
      <c r="G5016">
        <v>6</v>
      </c>
      <c r="H5016">
        <v>59055</v>
      </c>
      <c r="I5016" t="s">
        <v>25</v>
      </c>
      <c r="J5016">
        <f t="shared" si="234"/>
        <v>1</v>
      </c>
      <c r="K5016" t="str">
        <f t="shared" si="235"/>
        <v>MMBtu</v>
      </c>
      <c r="L5016" s="3">
        <f t="shared" si="236"/>
        <v>59055</v>
      </c>
    </row>
    <row r="5017" spans="1:12" x14ac:dyDescent="0.25">
      <c r="A5017" t="s">
        <v>359</v>
      </c>
      <c r="B5017" t="s">
        <v>21</v>
      </c>
      <c r="C5017" t="s">
        <v>22</v>
      </c>
      <c r="D5017" t="s">
        <v>23</v>
      </c>
      <c r="E5017" t="s">
        <v>19</v>
      </c>
      <c r="F5017" t="s">
        <v>35</v>
      </c>
      <c r="G5017">
        <v>5</v>
      </c>
      <c r="H5017">
        <v>95000</v>
      </c>
      <c r="I5017" t="s">
        <v>25</v>
      </c>
      <c r="J5017">
        <f t="shared" si="234"/>
        <v>1</v>
      </c>
      <c r="K5017" t="str">
        <f t="shared" si="235"/>
        <v>MMBtu</v>
      </c>
      <c r="L5017" s="3">
        <f t="shared" si="236"/>
        <v>95000</v>
      </c>
    </row>
    <row r="5018" spans="1:12" x14ac:dyDescent="0.25">
      <c r="A5018" t="s">
        <v>359</v>
      </c>
      <c r="B5018" t="s">
        <v>21</v>
      </c>
      <c r="C5018" t="s">
        <v>22</v>
      </c>
      <c r="D5018" t="s">
        <v>23</v>
      </c>
      <c r="E5018" t="s">
        <v>27</v>
      </c>
      <c r="F5018" t="s">
        <v>33</v>
      </c>
      <c r="G5018">
        <v>19</v>
      </c>
      <c r="H5018">
        <v>120000</v>
      </c>
      <c r="I5018" t="s">
        <v>25</v>
      </c>
      <c r="J5018">
        <f t="shared" si="234"/>
        <v>1</v>
      </c>
      <c r="K5018" t="str">
        <f t="shared" si="235"/>
        <v>MMBtu</v>
      </c>
      <c r="L5018" s="3">
        <f t="shared" si="236"/>
        <v>120000</v>
      </c>
    </row>
    <row r="5019" spans="1:12" x14ac:dyDescent="0.25">
      <c r="A5019" t="s">
        <v>359</v>
      </c>
      <c r="B5019" t="s">
        <v>21</v>
      </c>
      <c r="C5019" t="s">
        <v>11</v>
      </c>
      <c r="D5019" t="s">
        <v>23</v>
      </c>
      <c r="E5019" t="s">
        <v>27</v>
      </c>
      <c r="F5019" t="s">
        <v>35</v>
      </c>
      <c r="G5019">
        <v>157</v>
      </c>
      <c r="H5019">
        <v>181651</v>
      </c>
      <c r="I5019" t="s">
        <v>14</v>
      </c>
      <c r="J5019">
        <f t="shared" si="234"/>
        <v>1</v>
      </c>
      <c r="K5019" t="str">
        <f t="shared" si="235"/>
        <v>MWh</v>
      </c>
      <c r="L5019" s="3">
        <f t="shared" si="236"/>
        <v>181651</v>
      </c>
    </row>
    <row r="5020" spans="1:12" x14ac:dyDescent="0.25">
      <c r="A5020" t="s">
        <v>359</v>
      </c>
      <c r="B5020" t="s">
        <v>21</v>
      </c>
      <c r="C5020" t="s">
        <v>11</v>
      </c>
      <c r="D5020" t="s">
        <v>23</v>
      </c>
      <c r="E5020" t="s">
        <v>30</v>
      </c>
      <c r="F5020" t="s">
        <v>35</v>
      </c>
      <c r="G5020">
        <v>200</v>
      </c>
      <c r="H5020">
        <v>289042</v>
      </c>
      <c r="I5020" t="s">
        <v>14</v>
      </c>
      <c r="J5020">
        <f t="shared" si="234"/>
        <v>1</v>
      </c>
      <c r="K5020" t="str">
        <f t="shared" si="235"/>
        <v>MWh</v>
      </c>
      <c r="L5020" s="3">
        <f t="shared" si="236"/>
        <v>289042</v>
      </c>
    </row>
    <row r="5021" spans="1:12" x14ac:dyDescent="0.25">
      <c r="A5021" t="s">
        <v>359</v>
      </c>
      <c r="B5021" t="s">
        <v>21</v>
      </c>
      <c r="C5021" t="s">
        <v>11</v>
      </c>
      <c r="D5021" t="s">
        <v>23</v>
      </c>
      <c r="E5021" t="s">
        <v>16</v>
      </c>
      <c r="F5021" t="s">
        <v>35</v>
      </c>
      <c r="G5021">
        <v>331</v>
      </c>
      <c r="H5021">
        <v>516391</v>
      </c>
      <c r="I5021" t="s">
        <v>14</v>
      </c>
      <c r="J5021">
        <f t="shared" ref="J5021:J5084" si="237">IF(I5021="GJ",1.0542,1)</f>
        <v>1</v>
      </c>
      <c r="K5021" t="str">
        <f t="shared" ref="K5021:K5084" si="238">IF(I5021="GJ","MMBtu",I5021)</f>
        <v>MWh</v>
      </c>
      <c r="L5021" s="3">
        <f t="shared" ref="L5021:L5084" si="239">H5021*J5021</f>
        <v>516391</v>
      </c>
    </row>
    <row r="5022" spans="1:12" x14ac:dyDescent="0.25">
      <c r="A5022" t="s">
        <v>359</v>
      </c>
      <c r="B5022" t="s">
        <v>21</v>
      </c>
      <c r="C5022" t="s">
        <v>11</v>
      </c>
      <c r="D5022" t="s">
        <v>23</v>
      </c>
      <c r="E5022" t="s">
        <v>18</v>
      </c>
      <c r="F5022" t="s">
        <v>35</v>
      </c>
      <c r="G5022">
        <v>279</v>
      </c>
      <c r="H5022">
        <v>961949</v>
      </c>
      <c r="I5022" t="s">
        <v>14</v>
      </c>
      <c r="J5022">
        <f t="shared" si="237"/>
        <v>1</v>
      </c>
      <c r="K5022" t="str">
        <f t="shared" si="238"/>
        <v>MWh</v>
      </c>
      <c r="L5022" s="3">
        <f t="shared" si="239"/>
        <v>961949</v>
      </c>
    </row>
    <row r="5023" spans="1:12" x14ac:dyDescent="0.25">
      <c r="A5023" t="s">
        <v>359</v>
      </c>
      <c r="B5023" t="s">
        <v>21</v>
      </c>
      <c r="C5023" t="s">
        <v>11</v>
      </c>
      <c r="D5023" t="s">
        <v>23</v>
      </c>
      <c r="E5023" t="s">
        <v>19</v>
      </c>
      <c r="F5023" t="s">
        <v>35</v>
      </c>
      <c r="G5023">
        <v>208</v>
      </c>
      <c r="H5023">
        <v>1034953</v>
      </c>
      <c r="I5023" t="s">
        <v>14</v>
      </c>
      <c r="J5023">
        <f t="shared" si="237"/>
        <v>1</v>
      </c>
      <c r="K5023" t="str">
        <f t="shared" si="238"/>
        <v>MWh</v>
      </c>
      <c r="L5023" s="3">
        <f t="shared" si="239"/>
        <v>1034953</v>
      </c>
    </row>
    <row r="5024" spans="1:12" x14ac:dyDescent="0.25">
      <c r="A5024" t="s">
        <v>359</v>
      </c>
      <c r="B5024" t="s">
        <v>21</v>
      </c>
      <c r="C5024" t="s">
        <v>11</v>
      </c>
      <c r="D5024" t="s">
        <v>23</v>
      </c>
      <c r="E5024" t="s">
        <v>15</v>
      </c>
      <c r="F5024" t="s">
        <v>35</v>
      </c>
      <c r="G5024">
        <v>491</v>
      </c>
      <c r="H5024">
        <v>1228876</v>
      </c>
      <c r="I5024" t="s">
        <v>14</v>
      </c>
      <c r="J5024">
        <f t="shared" si="237"/>
        <v>1</v>
      </c>
      <c r="K5024" t="str">
        <f t="shared" si="238"/>
        <v>MWh</v>
      </c>
      <c r="L5024" s="3">
        <f t="shared" si="239"/>
        <v>1228876</v>
      </c>
    </row>
    <row r="5025" spans="1:12" x14ac:dyDescent="0.25">
      <c r="A5025" t="s">
        <v>359</v>
      </c>
      <c r="B5025" t="s">
        <v>21</v>
      </c>
      <c r="C5025" t="s">
        <v>11</v>
      </c>
      <c r="D5025" t="s">
        <v>23</v>
      </c>
      <c r="E5025" t="s">
        <v>13</v>
      </c>
      <c r="F5025" t="s">
        <v>35</v>
      </c>
      <c r="G5025">
        <v>407</v>
      </c>
      <c r="H5025">
        <v>1315417</v>
      </c>
      <c r="I5025" t="s">
        <v>14</v>
      </c>
      <c r="J5025">
        <f t="shared" si="237"/>
        <v>1</v>
      </c>
      <c r="K5025" t="str">
        <f t="shared" si="238"/>
        <v>MWh</v>
      </c>
      <c r="L5025" s="3">
        <f t="shared" si="239"/>
        <v>1315417</v>
      </c>
    </row>
    <row r="5026" spans="1:12" x14ac:dyDescent="0.25">
      <c r="A5026" t="s">
        <v>359</v>
      </c>
      <c r="B5026" t="s">
        <v>21</v>
      </c>
      <c r="C5026" t="s">
        <v>11</v>
      </c>
      <c r="D5026" t="s">
        <v>23</v>
      </c>
      <c r="E5026" t="s">
        <v>17</v>
      </c>
      <c r="F5026" t="s">
        <v>35</v>
      </c>
      <c r="G5026">
        <v>679</v>
      </c>
      <c r="H5026">
        <v>5176246</v>
      </c>
      <c r="I5026" t="s">
        <v>14</v>
      </c>
      <c r="J5026">
        <f t="shared" si="237"/>
        <v>1</v>
      </c>
      <c r="K5026" t="str">
        <f t="shared" si="238"/>
        <v>MWh</v>
      </c>
      <c r="L5026" s="3">
        <f t="shared" si="239"/>
        <v>5176246</v>
      </c>
    </row>
    <row r="5027" spans="1:12" x14ac:dyDescent="0.25">
      <c r="A5027" t="s">
        <v>360</v>
      </c>
      <c r="B5027" t="s">
        <v>21</v>
      </c>
      <c r="C5027" t="s">
        <v>22</v>
      </c>
      <c r="D5027" t="s">
        <v>12</v>
      </c>
      <c r="E5027" t="s">
        <v>13</v>
      </c>
      <c r="F5027" t="s">
        <v>24</v>
      </c>
      <c r="G5027">
        <v>1</v>
      </c>
      <c r="H5027">
        <v>115000</v>
      </c>
      <c r="I5027" t="s">
        <v>25</v>
      </c>
      <c r="J5027">
        <f t="shared" si="237"/>
        <v>1</v>
      </c>
      <c r="K5027" t="str">
        <f t="shared" si="238"/>
        <v>MMBtu</v>
      </c>
      <c r="L5027" s="3">
        <f t="shared" si="239"/>
        <v>115000</v>
      </c>
    </row>
    <row r="5028" spans="1:12" x14ac:dyDescent="0.25">
      <c r="A5028" t="s">
        <v>360</v>
      </c>
      <c r="B5028" t="s">
        <v>21</v>
      </c>
      <c r="C5028" t="s">
        <v>22</v>
      </c>
      <c r="D5028" t="s">
        <v>12</v>
      </c>
      <c r="E5028" t="s">
        <v>18</v>
      </c>
      <c r="F5028" t="s">
        <v>35</v>
      </c>
      <c r="G5028">
        <v>1</v>
      </c>
      <c r="H5028">
        <v>124995</v>
      </c>
      <c r="I5028" t="s">
        <v>25</v>
      </c>
      <c r="J5028">
        <f t="shared" si="237"/>
        <v>1</v>
      </c>
      <c r="K5028" t="str">
        <f t="shared" si="238"/>
        <v>MMBtu</v>
      </c>
      <c r="L5028" s="3">
        <f t="shared" si="239"/>
        <v>124995</v>
      </c>
    </row>
    <row r="5029" spans="1:12" x14ac:dyDescent="0.25">
      <c r="A5029" t="s">
        <v>360</v>
      </c>
      <c r="B5029" t="s">
        <v>21</v>
      </c>
      <c r="C5029" t="s">
        <v>22</v>
      </c>
      <c r="D5029" t="s">
        <v>23</v>
      </c>
      <c r="E5029" t="s">
        <v>18</v>
      </c>
      <c r="F5029" t="s">
        <v>35</v>
      </c>
      <c r="G5029">
        <v>2</v>
      </c>
      <c r="H5029">
        <v>249990</v>
      </c>
      <c r="I5029" t="s">
        <v>25</v>
      </c>
      <c r="J5029">
        <f t="shared" si="237"/>
        <v>1</v>
      </c>
      <c r="K5029" t="str">
        <f t="shared" si="238"/>
        <v>MMBtu</v>
      </c>
      <c r="L5029" s="3">
        <f t="shared" si="239"/>
        <v>249990</v>
      </c>
    </row>
    <row r="5030" spans="1:12" x14ac:dyDescent="0.25">
      <c r="A5030" t="s">
        <v>360</v>
      </c>
      <c r="B5030" t="s">
        <v>21</v>
      </c>
      <c r="C5030" t="s">
        <v>22</v>
      </c>
      <c r="D5030" t="s">
        <v>12</v>
      </c>
      <c r="E5030" t="s">
        <v>13</v>
      </c>
      <c r="F5030" t="s">
        <v>33</v>
      </c>
      <c r="G5030">
        <v>6</v>
      </c>
      <c r="H5030">
        <v>925000</v>
      </c>
      <c r="I5030" t="s">
        <v>25</v>
      </c>
      <c r="J5030">
        <f t="shared" si="237"/>
        <v>1</v>
      </c>
      <c r="K5030" t="str">
        <f t="shared" si="238"/>
        <v>MMBtu</v>
      </c>
      <c r="L5030" s="3">
        <f t="shared" si="239"/>
        <v>925000</v>
      </c>
    </row>
    <row r="5031" spans="1:12" x14ac:dyDescent="0.25">
      <c r="A5031" t="s">
        <v>360</v>
      </c>
      <c r="B5031" t="s">
        <v>21</v>
      </c>
      <c r="C5031" t="s">
        <v>22</v>
      </c>
      <c r="D5031" t="s">
        <v>12</v>
      </c>
      <c r="E5031" t="s">
        <v>18</v>
      </c>
      <c r="F5031" t="s">
        <v>33</v>
      </c>
      <c r="G5031">
        <v>5</v>
      </c>
      <c r="H5031">
        <v>1924995</v>
      </c>
      <c r="I5031" t="s">
        <v>25</v>
      </c>
      <c r="J5031">
        <f t="shared" si="237"/>
        <v>1</v>
      </c>
      <c r="K5031" t="str">
        <f t="shared" si="238"/>
        <v>MMBtu</v>
      </c>
      <c r="L5031" s="3">
        <f t="shared" si="239"/>
        <v>1924995</v>
      </c>
    </row>
    <row r="5032" spans="1:12" x14ac:dyDescent="0.25">
      <c r="A5032" t="s">
        <v>361</v>
      </c>
      <c r="B5032" t="s">
        <v>21</v>
      </c>
      <c r="C5032" t="s">
        <v>22</v>
      </c>
      <c r="D5032" t="s">
        <v>23</v>
      </c>
      <c r="E5032" t="s">
        <v>19</v>
      </c>
      <c r="F5032" t="s">
        <v>33</v>
      </c>
      <c r="G5032">
        <v>54</v>
      </c>
      <c r="H5032">
        <v>511105</v>
      </c>
      <c r="I5032" t="s">
        <v>25</v>
      </c>
      <c r="J5032">
        <f t="shared" si="237"/>
        <v>1</v>
      </c>
      <c r="K5032" t="str">
        <f t="shared" si="238"/>
        <v>MMBtu</v>
      </c>
      <c r="L5032" s="3">
        <f t="shared" si="239"/>
        <v>511105</v>
      </c>
    </row>
    <row r="5033" spans="1:12" x14ac:dyDescent="0.25">
      <c r="A5033" t="s">
        <v>62</v>
      </c>
      <c r="B5033" t="s">
        <v>26</v>
      </c>
      <c r="C5033" t="s">
        <v>22</v>
      </c>
      <c r="D5033" t="s">
        <v>23</v>
      </c>
      <c r="E5033" t="s">
        <v>30</v>
      </c>
      <c r="F5033" t="s">
        <v>28</v>
      </c>
      <c r="G5033">
        <v>3</v>
      </c>
      <c r="H5033">
        <v>65000</v>
      </c>
      <c r="I5033" t="s">
        <v>29</v>
      </c>
      <c r="J5033">
        <f t="shared" si="237"/>
        <v>1.0542</v>
      </c>
      <c r="K5033" t="str">
        <f t="shared" si="238"/>
        <v>MMBtu</v>
      </c>
      <c r="L5033" s="3">
        <f t="shared" si="239"/>
        <v>68523</v>
      </c>
    </row>
    <row r="5034" spans="1:12" x14ac:dyDescent="0.25">
      <c r="A5034" t="s">
        <v>362</v>
      </c>
      <c r="B5034" t="s">
        <v>26</v>
      </c>
      <c r="C5034" t="s">
        <v>22</v>
      </c>
      <c r="D5034" t="s">
        <v>23</v>
      </c>
      <c r="E5034" t="s">
        <v>19</v>
      </c>
      <c r="F5034" t="s">
        <v>28</v>
      </c>
      <c r="G5034">
        <v>42</v>
      </c>
      <c r="H5034">
        <v>311500</v>
      </c>
      <c r="I5034" t="s">
        <v>29</v>
      </c>
      <c r="J5034">
        <f t="shared" si="237"/>
        <v>1.0542</v>
      </c>
      <c r="K5034" t="str">
        <f t="shared" si="238"/>
        <v>MMBtu</v>
      </c>
      <c r="L5034" s="3">
        <f t="shared" si="239"/>
        <v>328383.3</v>
      </c>
    </row>
    <row r="5035" spans="1:12" x14ac:dyDescent="0.25">
      <c r="A5035" t="s">
        <v>362</v>
      </c>
      <c r="B5035" t="s">
        <v>26</v>
      </c>
      <c r="C5035" t="s">
        <v>22</v>
      </c>
      <c r="D5035" t="s">
        <v>23</v>
      </c>
      <c r="E5035" t="s">
        <v>17</v>
      </c>
      <c r="F5035" t="s">
        <v>28</v>
      </c>
      <c r="G5035">
        <v>189</v>
      </c>
      <c r="H5035">
        <v>1010000</v>
      </c>
      <c r="I5035" t="s">
        <v>29</v>
      </c>
      <c r="J5035">
        <f t="shared" si="237"/>
        <v>1.0542</v>
      </c>
      <c r="K5035" t="str">
        <f t="shared" si="238"/>
        <v>MMBtu</v>
      </c>
      <c r="L5035" s="3">
        <f t="shared" si="239"/>
        <v>1064742</v>
      </c>
    </row>
    <row r="5036" spans="1:12" x14ac:dyDescent="0.25">
      <c r="A5036" t="s">
        <v>362</v>
      </c>
      <c r="B5036" t="s">
        <v>26</v>
      </c>
      <c r="C5036" t="s">
        <v>22</v>
      </c>
      <c r="D5036" t="s">
        <v>23</v>
      </c>
      <c r="E5036" t="s">
        <v>13</v>
      </c>
      <c r="F5036" t="s">
        <v>28</v>
      </c>
      <c r="G5036">
        <v>122</v>
      </c>
      <c r="H5036">
        <v>1057000</v>
      </c>
      <c r="I5036" t="s">
        <v>29</v>
      </c>
      <c r="J5036">
        <f t="shared" si="237"/>
        <v>1.0542</v>
      </c>
      <c r="K5036" t="str">
        <f t="shared" si="238"/>
        <v>MMBtu</v>
      </c>
      <c r="L5036" s="3">
        <f t="shared" si="239"/>
        <v>1114289.4000000001</v>
      </c>
    </row>
    <row r="5037" spans="1:12" x14ac:dyDescent="0.25">
      <c r="A5037" t="s">
        <v>362</v>
      </c>
      <c r="B5037" t="s">
        <v>26</v>
      </c>
      <c r="C5037" t="s">
        <v>22</v>
      </c>
      <c r="D5037" t="s">
        <v>23</v>
      </c>
      <c r="E5037" t="s">
        <v>15</v>
      </c>
      <c r="F5037" t="s">
        <v>28</v>
      </c>
      <c r="G5037">
        <v>281</v>
      </c>
      <c r="H5037">
        <v>2508200</v>
      </c>
      <c r="I5037" t="s">
        <v>29</v>
      </c>
      <c r="J5037">
        <f t="shared" si="237"/>
        <v>1.0542</v>
      </c>
      <c r="K5037" t="str">
        <f t="shared" si="238"/>
        <v>MMBtu</v>
      </c>
      <c r="L5037" s="3">
        <f t="shared" si="239"/>
        <v>2644144.44</v>
      </c>
    </row>
    <row r="5038" spans="1:12" x14ac:dyDescent="0.25">
      <c r="A5038" t="s">
        <v>346</v>
      </c>
      <c r="B5038" t="s">
        <v>21</v>
      </c>
      <c r="C5038" t="s">
        <v>22</v>
      </c>
      <c r="D5038" t="s">
        <v>23</v>
      </c>
      <c r="E5038" t="s">
        <v>30</v>
      </c>
      <c r="F5038" t="s">
        <v>35</v>
      </c>
      <c r="G5038">
        <v>4</v>
      </c>
      <c r="H5038">
        <v>20000</v>
      </c>
      <c r="I5038" t="s">
        <v>25</v>
      </c>
      <c r="J5038">
        <f t="shared" si="237"/>
        <v>1</v>
      </c>
      <c r="K5038" t="str">
        <f t="shared" si="238"/>
        <v>MMBtu</v>
      </c>
      <c r="L5038" s="3">
        <f t="shared" si="239"/>
        <v>20000</v>
      </c>
    </row>
    <row r="5039" spans="1:12" x14ac:dyDescent="0.25">
      <c r="A5039" t="s">
        <v>346</v>
      </c>
      <c r="B5039" t="s">
        <v>21</v>
      </c>
      <c r="C5039" t="s">
        <v>22</v>
      </c>
      <c r="D5039" t="s">
        <v>23</v>
      </c>
      <c r="E5039" t="s">
        <v>13</v>
      </c>
      <c r="F5039" t="s">
        <v>35</v>
      </c>
      <c r="G5039">
        <v>29</v>
      </c>
      <c r="H5039">
        <v>145529</v>
      </c>
      <c r="I5039" t="s">
        <v>25</v>
      </c>
      <c r="J5039">
        <f t="shared" si="237"/>
        <v>1</v>
      </c>
      <c r="K5039" t="str">
        <f t="shared" si="238"/>
        <v>MMBtu</v>
      </c>
      <c r="L5039" s="3">
        <f t="shared" si="239"/>
        <v>145529</v>
      </c>
    </row>
    <row r="5040" spans="1:12" x14ac:dyDescent="0.25">
      <c r="A5040" t="s">
        <v>346</v>
      </c>
      <c r="B5040" t="s">
        <v>21</v>
      </c>
      <c r="C5040" t="s">
        <v>22</v>
      </c>
      <c r="D5040" t="s">
        <v>12</v>
      </c>
      <c r="E5040" t="s">
        <v>15</v>
      </c>
      <c r="F5040" t="s">
        <v>35</v>
      </c>
      <c r="G5040">
        <v>1</v>
      </c>
      <c r="H5040">
        <v>170000</v>
      </c>
      <c r="I5040" t="s">
        <v>25</v>
      </c>
      <c r="J5040">
        <f t="shared" si="237"/>
        <v>1</v>
      </c>
      <c r="K5040" t="str">
        <f t="shared" si="238"/>
        <v>MMBtu</v>
      </c>
      <c r="L5040" s="3">
        <f t="shared" si="239"/>
        <v>170000</v>
      </c>
    </row>
    <row r="5041" spans="1:12" x14ac:dyDescent="0.25">
      <c r="A5041" t="s">
        <v>346</v>
      </c>
      <c r="B5041" t="s">
        <v>21</v>
      </c>
      <c r="C5041" t="s">
        <v>22</v>
      </c>
      <c r="D5041" t="s">
        <v>23</v>
      </c>
      <c r="E5041" t="s">
        <v>16</v>
      </c>
      <c r="F5041" t="s">
        <v>35</v>
      </c>
      <c r="G5041">
        <v>46</v>
      </c>
      <c r="H5041">
        <v>247584</v>
      </c>
      <c r="I5041" t="s">
        <v>25</v>
      </c>
      <c r="J5041">
        <f t="shared" si="237"/>
        <v>1</v>
      </c>
      <c r="K5041" t="str">
        <f t="shared" si="238"/>
        <v>MMBtu</v>
      </c>
      <c r="L5041" s="3">
        <f t="shared" si="239"/>
        <v>247584</v>
      </c>
    </row>
    <row r="5042" spans="1:12" x14ac:dyDescent="0.25">
      <c r="A5042" t="s">
        <v>346</v>
      </c>
      <c r="B5042" t="s">
        <v>21</v>
      </c>
      <c r="C5042" t="s">
        <v>22</v>
      </c>
      <c r="D5042" t="s">
        <v>12</v>
      </c>
      <c r="E5042" t="s">
        <v>15</v>
      </c>
      <c r="F5042" t="s">
        <v>36</v>
      </c>
      <c r="G5042">
        <v>2</v>
      </c>
      <c r="H5042">
        <v>620000</v>
      </c>
      <c r="I5042" t="s">
        <v>25</v>
      </c>
      <c r="J5042">
        <f t="shared" si="237"/>
        <v>1</v>
      </c>
      <c r="K5042" t="str">
        <f t="shared" si="238"/>
        <v>MMBtu</v>
      </c>
      <c r="L5042" s="3">
        <f t="shared" si="239"/>
        <v>620000</v>
      </c>
    </row>
    <row r="5043" spans="1:12" x14ac:dyDescent="0.25">
      <c r="A5043" t="s">
        <v>346</v>
      </c>
      <c r="B5043" t="s">
        <v>21</v>
      </c>
      <c r="C5043" t="s">
        <v>22</v>
      </c>
      <c r="D5043" t="s">
        <v>23</v>
      </c>
      <c r="E5043" t="s">
        <v>15</v>
      </c>
      <c r="F5043" t="s">
        <v>35</v>
      </c>
      <c r="G5043">
        <v>71</v>
      </c>
      <c r="H5043">
        <v>830240</v>
      </c>
      <c r="I5043" t="s">
        <v>25</v>
      </c>
      <c r="J5043">
        <f t="shared" si="237"/>
        <v>1</v>
      </c>
      <c r="K5043" t="str">
        <f t="shared" si="238"/>
        <v>MMBtu</v>
      </c>
      <c r="L5043" s="3">
        <f t="shared" si="239"/>
        <v>830240</v>
      </c>
    </row>
    <row r="5044" spans="1:12" x14ac:dyDescent="0.25">
      <c r="A5044" t="s">
        <v>346</v>
      </c>
      <c r="B5044" t="s">
        <v>21</v>
      </c>
      <c r="C5044" t="s">
        <v>22</v>
      </c>
      <c r="D5044" t="s">
        <v>23</v>
      </c>
      <c r="E5044" t="s">
        <v>18</v>
      </c>
      <c r="F5044" t="s">
        <v>35</v>
      </c>
      <c r="G5044">
        <v>111</v>
      </c>
      <c r="H5044">
        <v>1293761</v>
      </c>
      <c r="I5044" t="s">
        <v>25</v>
      </c>
      <c r="J5044">
        <f t="shared" si="237"/>
        <v>1</v>
      </c>
      <c r="K5044" t="str">
        <f t="shared" si="238"/>
        <v>MMBtu</v>
      </c>
      <c r="L5044" s="3">
        <f t="shared" si="239"/>
        <v>1293761</v>
      </c>
    </row>
    <row r="5045" spans="1:12" x14ac:dyDescent="0.25">
      <c r="A5045" t="s">
        <v>347</v>
      </c>
      <c r="B5045" t="s">
        <v>21</v>
      </c>
      <c r="C5045" t="s">
        <v>22</v>
      </c>
      <c r="D5045" t="s">
        <v>23</v>
      </c>
      <c r="E5045" t="s">
        <v>17</v>
      </c>
      <c r="F5045" t="s">
        <v>33</v>
      </c>
      <c r="G5045">
        <v>1</v>
      </c>
      <c r="H5045">
        <v>15000</v>
      </c>
      <c r="I5045" t="s">
        <v>25</v>
      </c>
      <c r="J5045">
        <f t="shared" si="237"/>
        <v>1</v>
      </c>
      <c r="K5045" t="str">
        <f t="shared" si="238"/>
        <v>MMBtu</v>
      </c>
      <c r="L5045" s="3">
        <f t="shared" si="239"/>
        <v>15000</v>
      </c>
    </row>
    <row r="5046" spans="1:12" x14ac:dyDescent="0.25">
      <c r="A5046" t="s">
        <v>347</v>
      </c>
      <c r="B5046" t="s">
        <v>21</v>
      </c>
      <c r="C5046" t="s">
        <v>22</v>
      </c>
      <c r="D5046" t="s">
        <v>12</v>
      </c>
      <c r="E5046" t="s">
        <v>19</v>
      </c>
      <c r="F5046" t="s">
        <v>36</v>
      </c>
      <c r="G5046">
        <v>3</v>
      </c>
      <c r="H5046">
        <v>460000</v>
      </c>
      <c r="I5046" t="s">
        <v>25</v>
      </c>
      <c r="J5046">
        <f t="shared" si="237"/>
        <v>1</v>
      </c>
      <c r="K5046" t="str">
        <f t="shared" si="238"/>
        <v>MMBtu</v>
      </c>
      <c r="L5046" s="3">
        <f t="shared" si="239"/>
        <v>460000</v>
      </c>
    </row>
    <row r="5047" spans="1:12" x14ac:dyDescent="0.25">
      <c r="A5047" t="s">
        <v>347</v>
      </c>
      <c r="B5047" t="s">
        <v>21</v>
      </c>
      <c r="C5047" t="s">
        <v>22</v>
      </c>
      <c r="D5047" t="s">
        <v>12</v>
      </c>
      <c r="E5047" t="s">
        <v>15</v>
      </c>
      <c r="F5047" t="s">
        <v>36</v>
      </c>
      <c r="G5047">
        <v>4</v>
      </c>
      <c r="H5047">
        <v>830000</v>
      </c>
      <c r="I5047" t="s">
        <v>25</v>
      </c>
      <c r="J5047">
        <f t="shared" si="237"/>
        <v>1</v>
      </c>
      <c r="K5047" t="str">
        <f t="shared" si="238"/>
        <v>MMBtu</v>
      </c>
      <c r="L5047" s="3">
        <f t="shared" si="239"/>
        <v>830000</v>
      </c>
    </row>
    <row r="5048" spans="1:12" x14ac:dyDescent="0.25">
      <c r="A5048" t="s">
        <v>347</v>
      </c>
      <c r="B5048" t="s">
        <v>21</v>
      </c>
      <c r="C5048" t="s">
        <v>22</v>
      </c>
      <c r="D5048" t="s">
        <v>12</v>
      </c>
      <c r="E5048" t="s">
        <v>17</v>
      </c>
      <c r="F5048" t="s">
        <v>35</v>
      </c>
      <c r="G5048">
        <v>4</v>
      </c>
      <c r="H5048">
        <v>915000</v>
      </c>
      <c r="I5048" t="s">
        <v>25</v>
      </c>
      <c r="J5048">
        <f t="shared" si="237"/>
        <v>1</v>
      </c>
      <c r="K5048" t="str">
        <f t="shared" si="238"/>
        <v>MMBtu</v>
      </c>
      <c r="L5048" s="3">
        <f t="shared" si="239"/>
        <v>915000</v>
      </c>
    </row>
    <row r="5049" spans="1:12" x14ac:dyDescent="0.25">
      <c r="A5049" t="s">
        <v>347</v>
      </c>
      <c r="B5049" t="s">
        <v>21</v>
      </c>
      <c r="C5049" t="s">
        <v>22</v>
      </c>
      <c r="D5049" t="s">
        <v>23</v>
      </c>
      <c r="E5049" t="s">
        <v>15</v>
      </c>
      <c r="F5049" t="s">
        <v>35</v>
      </c>
      <c r="G5049">
        <v>30</v>
      </c>
      <c r="H5049">
        <v>1035422</v>
      </c>
      <c r="I5049" t="s">
        <v>25</v>
      </c>
      <c r="J5049">
        <f t="shared" si="237"/>
        <v>1</v>
      </c>
      <c r="K5049" t="str">
        <f t="shared" si="238"/>
        <v>MMBtu</v>
      </c>
      <c r="L5049" s="3">
        <f t="shared" si="239"/>
        <v>1035422</v>
      </c>
    </row>
    <row r="5050" spans="1:12" x14ac:dyDescent="0.25">
      <c r="A5050" t="s">
        <v>347</v>
      </c>
      <c r="B5050" t="s">
        <v>21</v>
      </c>
      <c r="C5050" t="s">
        <v>22</v>
      </c>
      <c r="D5050" t="s">
        <v>23</v>
      </c>
      <c r="E5050" t="s">
        <v>19</v>
      </c>
      <c r="F5050" t="s">
        <v>35</v>
      </c>
      <c r="G5050">
        <v>108</v>
      </c>
      <c r="H5050">
        <v>1904257</v>
      </c>
      <c r="I5050" t="s">
        <v>25</v>
      </c>
      <c r="J5050">
        <f t="shared" si="237"/>
        <v>1</v>
      </c>
      <c r="K5050" t="str">
        <f t="shared" si="238"/>
        <v>MMBtu</v>
      </c>
      <c r="L5050" s="3">
        <f t="shared" si="239"/>
        <v>1904257</v>
      </c>
    </row>
    <row r="5051" spans="1:12" x14ac:dyDescent="0.25">
      <c r="A5051" t="s">
        <v>347</v>
      </c>
      <c r="B5051" t="s">
        <v>21</v>
      </c>
      <c r="C5051" t="s">
        <v>22</v>
      </c>
      <c r="D5051" t="s">
        <v>12</v>
      </c>
      <c r="E5051" t="s">
        <v>17</v>
      </c>
      <c r="F5051" t="s">
        <v>36</v>
      </c>
      <c r="G5051">
        <v>13</v>
      </c>
      <c r="H5051">
        <v>2600000</v>
      </c>
      <c r="I5051" t="s">
        <v>25</v>
      </c>
      <c r="J5051">
        <f t="shared" si="237"/>
        <v>1</v>
      </c>
      <c r="K5051" t="str">
        <f t="shared" si="238"/>
        <v>MMBtu</v>
      </c>
      <c r="L5051" s="3">
        <f t="shared" si="239"/>
        <v>2600000</v>
      </c>
    </row>
    <row r="5052" spans="1:12" x14ac:dyDescent="0.25">
      <c r="A5052" t="s">
        <v>347</v>
      </c>
      <c r="B5052" t="s">
        <v>21</v>
      </c>
      <c r="C5052" t="s">
        <v>22</v>
      </c>
      <c r="D5052" t="s">
        <v>23</v>
      </c>
      <c r="E5052" t="s">
        <v>17</v>
      </c>
      <c r="F5052" t="s">
        <v>35</v>
      </c>
      <c r="G5052">
        <v>237</v>
      </c>
      <c r="H5052">
        <v>4937231</v>
      </c>
      <c r="I5052" t="s">
        <v>25</v>
      </c>
      <c r="J5052">
        <f t="shared" si="237"/>
        <v>1</v>
      </c>
      <c r="K5052" t="str">
        <f t="shared" si="238"/>
        <v>MMBtu</v>
      </c>
      <c r="L5052" s="3">
        <f t="shared" si="239"/>
        <v>4937231</v>
      </c>
    </row>
    <row r="5053" spans="1:12" x14ac:dyDescent="0.25">
      <c r="A5053" t="s">
        <v>347</v>
      </c>
      <c r="B5053" t="s">
        <v>21</v>
      </c>
      <c r="C5053" t="s">
        <v>11</v>
      </c>
      <c r="D5053" t="s">
        <v>38</v>
      </c>
      <c r="E5053" t="s">
        <v>17</v>
      </c>
      <c r="F5053" t="s">
        <v>35</v>
      </c>
      <c r="G5053">
        <v>1</v>
      </c>
      <c r="H5053">
        <v>24</v>
      </c>
      <c r="I5053" t="s">
        <v>50</v>
      </c>
      <c r="J5053">
        <f t="shared" si="237"/>
        <v>1</v>
      </c>
      <c r="K5053" t="str">
        <f t="shared" si="238"/>
        <v>MWh (Mthly Opt PJM)</v>
      </c>
      <c r="L5053" s="3">
        <f t="shared" si="239"/>
        <v>24</v>
      </c>
    </row>
    <row r="5054" spans="1:12" x14ac:dyDescent="0.25">
      <c r="A5054" t="s">
        <v>347</v>
      </c>
      <c r="B5054" t="s">
        <v>21</v>
      </c>
      <c r="C5054" t="s">
        <v>11</v>
      </c>
      <c r="D5054" t="s">
        <v>23</v>
      </c>
      <c r="E5054" t="s">
        <v>19</v>
      </c>
      <c r="F5054" t="s">
        <v>24</v>
      </c>
      <c r="G5054">
        <v>79</v>
      </c>
      <c r="H5054">
        <v>23998</v>
      </c>
      <c r="I5054" t="s">
        <v>14</v>
      </c>
      <c r="J5054">
        <f t="shared" si="237"/>
        <v>1</v>
      </c>
      <c r="K5054" t="str">
        <f t="shared" si="238"/>
        <v>MWh</v>
      </c>
      <c r="L5054" s="3">
        <f t="shared" si="239"/>
        <v>23998</v>
      </c>
    </row>
    <row r="5055" spans="1:12" x14ac:dyDescent="0.25">
      <c r="A5055" t="s">
        <v>347</v>
      </c>
      <c r="B5055" t="s">
        <v>21</v>
      </c>
      <c r="C5055" t="s">
        <v>11</v>
      </c>
      <c r="D5055" t="s">
        <v>38</v>
      </c>
      <c r="E5055" t="s">
        <v>17</v>
      </c>
      <c r="F5055" t="s">
        <v>35</v>
      </c>
      <c r="G5055">
        <v>2</v>
      </c>
      <c r="H5055">
        <v>35416</v>
      </c>
      <c r="I5055" t="s">
        <v>49</v>
      </c>
      <c r="J5055">
        <f t="shared" si="237"/>
        <v>1</v>
      </c>
      <c r="K5055" t="str">
        <f t="shared" si="238"/>
        <v>MWh (Mthly Opt Cinergy-Entergy)</v>
      </c>
      <c r="L5055" s="3">
        <f t="shared" si="239"/>
        <v>35416</v>
      </c>
    </row>
    <row r="5056" spans="1:12" x14ac:dyDescent="0.25">
      <c r="A5056" t="s">
        <v>347</v>
      </c>
      <c r="B5056" t="s">
        <v>21</v>
      </c>
      <c r="C5056" t="s">
        <v>11</v>
      </c>
      <c r="D5056" t="s">
        <v>23</v>
      </c>
      <c r="E5056" t="s">
        <v>19</v>
      </c>
      <c r="F5056" t="s">
        <v>35</v>
      </c>
      <c r="G5056">
        <v>1</v>
      </c>
      <c r="H5056">
        <v>36000</v>
      </c>
      <c r="I5056" t="s">
        <v>39</v>
      </c>
      <c r="J5056">
        <f t="shared" si="237"/>
        <v>1</v>
      </c>
      <c r="K5056" t="str">
        <f t="shared" si="238"/>
        <v>KiloWatt Month</v>
      </c>
      <c r="L5056" s="3">
        <f t="shared" si="239"/>
        <v>36000</v>
      </c>
    </row>
    <row r="5057" spans="1:12" x14ac:dyDescent="0.25">
      <c r="A5057" t="s">
        <v>347</v>
      </c>
      <c r="B5057" t="s">
        <v>21</v>
      </c>
      <c r="C5057" t="s">
        <v>11</v>
      </c>
      <c r="D5057" t="s">
        <v>12</v>
      </c>
      <c r="E5057" t="s">
        <v>16</v>
      </c>
      <c r="F5057" t="s">
        <v>35</v>
      </c>
      <c r="G5057">
        <v>4</v>
      </c>
      <c r="H5057">
        <v>70261</v>
      </c>
      <c r="I5057" t="s">
        <v>14</v>
      </c>
      <c r="J5057">
        <f t="shared" si="237"/>
        <v>1</v>
      </c>
      <c r="K5057" t="str">
        <f t="shared" si="238"/>
        <v>MWh</v>
      </c>
      <c r="L5057" s="3">
        <f t="shared" si="239"/>
        <v>70261</v>
      </c>
    </row>
    <row r="5058" spans="1:12" x14ac:dyDescent="0.25">
      <c r="A5058" t="s">
        <v>347</v>
      </c>
      <c r="B5058" t="s">
        <v>21</v>
      </c>
      <c r="C5058" t="s">
        <v>11</v>
      </c>
      <c r="D5058" t="s">
        <v>23</v>
      </c>
      <c r="E5058" t="s">
        <v>15</v>
      </c>
      <c r="F5058" t="s">
        <v>24</v>
      </c>
      <c r="G5058">
        <v>33</v>
      </c>
      <c r="H5058">
        <v>193409</v>
      </c>
      <c r="I5058" t="s">
        <v>14</v>
      </c>
      <c r="J5058">
        <f t="shared" si="237"/>
        <v>1</v>
      </c>
      <c r="K5058" t="str">
        <f t="shared" si="238"/>
        <v>MWh</v>
      </c>
      <c r="L5058" s="3">
        <f t="shared" si="239"/>
        <v>193409</v>
      </c>
    </row>
    <row r="5059" spans="1:12" x14ac:dyDescent="0.25">
      <c r="A5059" t="s">
        <v>347</v>
      </c>
      <c r="B5059" t="s">
        <v>21</v>
      </c>
      <c r="C5059" t="s">
        <v>11</v>
      </c>
      <c r="D5059" t="s">
        <v>12</v>
      </c>
      <c r="E5059" t="s">
        <v>18</v>
      </c>
      <c r="F5059" t="s">
        <v>35</v>
      </c>
      <c r="G5059">
        <v>45</v>
      </c>
      <c r="H5059">
        <v>193646</v>
      </c>
      <c r="I5059" t="s">
        <v>14</v>
      </c>
      <c r="J5059">
        <f t="shared" si="237"/>
        <v>1</v>
      </c>
      <c r="K5059" t="str">
        <f t="shared" si="238"/>
        <v>MWh</v>
      </c>
      <c r="L5059" s="3">
        <f t="shared" si="239"/>
        <v>193646</v>
      </c>
    </row>
    <row r="5060" spans="1:12" x14ac:dyDescent="0.25">
      <c r="A5060" t="s">
        <v>347</v>
      </c>
      <c r="B5060" t="s">
        <v>21</v>
      </c>
      <c r="C5060" t="s">
        <v>11</v>
      </c>
      <c r="D5060" t="s">
        <v>23</v>
      </c>
      <c r="E5060" t="s">
        <v>17</v>
      </c>
      <c r="F5060" t="s">
        <v>24</v>
      </c>
      <c r="G5060">
        <v>436</v>
      </c>
      <c r="H5060">
        <v>267886</v>
      </c>
      <c r="I5060" t="s">
        <v>14</v>
      </c>
      <c r="J5060">
        <f t="shared" si="237"/>
        <v>1</v>
      </c>
      <c r="K5060" t="str">
        <f t="shared" si="238"/>
        <v>MWh</v>
      </c>
      <c r="L5060" s="3">
        <f t="shared" si="239"/>
        <v>267886</v>
      </c>
    </row>
    <row r="5061" spans="1:12" x14ac:dyDescent="0.25">
      <c r="A5061" t="s">
        <v>347</v>
      </c>
      <c r="B5061" t="s">
        <v>21</v>
      </c>
      <c r="C5061" t="s">
        <v>11</v>
      </c>
      <c r="D5061" t="s">
        <v>23</v>
      </c>
      <c r="E5061" t="s">
        <v>16</v>
      </c>
      <c r="F5061" t="s">
        <v>35</v>
      </c>
      <c r="G5061">
        <v>37</v>
      </c>
      <c r="H5061">
        <v>304638</v>
      </c>
      <c r="I5061" t="s">
        <v>14</v>
      </c>
      <c r="J5061">
        <f t="shared" si="237"/>
        <v>1</v>
      </c>
      <c r="K5061" t="str">
        <f t="shared" si="238"/>
        <v>MWh</v>
      </c>
      <c r="L5061" s="3">
        <f t="shared" si="239"/>
        <v>304638</v>
      </c>
    </row>
    <row r="5062" spans="1:12" x14ac:dyDescent="0.25">
      <c r="A5062" t="s">
        <v>347</v>
      </c>
      <c r="B5062" t="s">
        <v>21</v>
      </c>
      <c r="C5062" t="s">
        <v>11</v>
      </c>
      <c r="D5062" t="s">
        <v>23</v>
      </c>
      <c r="E5062" t="s">
        <v>18</v>
      </c>
      <c r="F5062" t="s">
        <v>35</v>
      </c>
      <c r="G5062">
        <v>48</v>
      </c>
      <c r="H5062">
        <v>590806</v>
      </c>
      <c r="I5062" t="s">
        <v>14</v>
      </c>
      <c r="J5062">
        <f t="shared" si="237"/>
        <v>1</v>
      </c>
      <c r="K5062" t="str">
        <f t="shared" si="238"/>
        <v>MWh</v>
      </c>
      <c r="L5062" s="3">
        <f t="shared" si="239"/>
        <v>590806</v>
      </c>
    </row>
    <row r="5063" spans="1:12" x14ac:dyDescent="0.25">
      <c r="A5063" t="s">
        <v>347</v>
      </c>
      <c r="B5063" t="s">
        <v>21</v>
      </c>
      <c r="C5063" t="s">
        <v>11</v>
      </c>
      <c r="D5063" t="s">
        <v>23</v>
      </c>
      <c r="E5063" t="s">
        <v>17</v>
      </c>
      <c r="F5063" t="s">
        <v>35</v>
      </c>
      <c r="G5063">
        <v>107</v>
      </c>
      <c r="H5063">
        <v>678239</v>
      </c>
      <c r="I5063" t="s">
        <v>14</v>
      </c>
      <c r="J5063">
        <f t="shared" si="237"/>
        <v>1</v>
      </c>
      <c r="K5063" t="str">
        <f t="shared" si="238"/>
        <v>MWh</v>
      </c>
      <c r="L5063" s="3">
        <f t="shared" si="239"/>
        <v>678239</v>
      </c>
    </row>
    <row r="5064" spans="1:12" x14ac:dyDescent="0.25">
      <c r="A5064" t="s">
        <v>347</v>
      </c>
      <c r="B5064" t="s">
        <v>21</v>
      </c>
      <c r="C5064" t="s">
        <v>11</v>
      </c>
      <c r="D5064" t="s">
        <v>23</v>
      </c>
      <c r="E5064" t="s">
        <v>13</v>
      </c>
      <c r="F5064" t="s">
        <v>35</v>
      </c>
      <c r="G5064">
        <v>75</v>
      </c>
      <c r="H5064">
        <v>842303</v>
      </c>
      <c r="I5064" t="s">
        <v>14</v>
      </c>
      <c r="J5064">
        <f t="shared" si="237"/>
        <v>1</v>
      </c>
      <c r="K5064" t="str">
        <f t="shared" si="238"/>
        <v>MWh</v>
      </c>
      <c r="L5064" s="3">
        <f t="shared" si="239"/>
        <v>842303</v>
      </c>
    </row>
    <row r="5065" spans="1:12" x14ac:dyDescent="0.25">
      <c r="A5065" t="s">
        <v>347</v>
      </c>
      <c r="B5065" t="s">
        <v>21</v>
      </c>
      <c r="C5065" t="s">
        <v>11</v>
      </c>
      <c r="D5065" t="s">
        <v>12</v>
      </c>
      <c r="E5065" t="s">
        <v>13</v>
      </c>
      <c r="F5065" t="s">
        <v>35</v>
      </c>
      <c r="G5065">
        <v>73</v>
      </c>
      <c r="H5065">
        <v>896715</v>
      </c>
      <c r="I5065" t="s">
        <v>14</v>
      </c>
      <c r="J5065">
        <f t="shared" si="237"/>
        <v>1</v>
      </c>
      <c r="K5065" t="str">
        <f t="shared" si="238"/>
        <v>MWh</v>
      </c>
      <c r="L5065" s="3">
        <f t="shared" si="239"/>
        <v>896715</v>
      </c>
    </row>
    <row r="5066" spans="1:12" x14ac:dyDescent="0.25">
      <c r="A5066" t="s">
        <v>347</v>
      </c>
      <c r="B5066" t="s">
        <v>21</v>
      </c>
      <c r="C5066" t="s">
        <v>11</v>
      </c>
      <c r="D5066" t="s">
        <v>23</v>
      </c>
      <c r="E5066" t="s">
        <v>15</v>
      </c>
      <c r="F5066" t="s">
        <v>35</v>
      </c>
      <c r="G5066">
        <v>138</v>
      </c>
      <c r="H5066">
        <v>902998</v>
      </c>
      <c r="I5066" t="s">
        <v>14</v>
      </c>
      <c r="J5066">
        <f t="shared" si="237"/>
        <v>1</v>
      </c>
      <c r="K5066" t="str">
        <f t="shared" si="238"/>
        <v>MWh</v>
      </c>
      <c r="L5066" s="3">
        <f t="shared" si="239"/>
        <v>902998</v>
      </c>
    </row>
    <row r="5067" spans="1:12" x14ac:dyDescent="0.25">
      <c r="A5067" t="s">
        <v>347</v>
      </c>
      <c r="B5067" t="s">
        <v>21</v>
      </c>
      <c r="C5067" t="s">
        <v>11</v>
      </c>
      <c r="D5067" t="s">
        <v>12</v>
      </c>
      <c r="E5067" t="s">
        <v>15</v>
      </c>
      <c r="F5067" t="s">
        <v>35</v>
      </c>
      <c r="G5067">
        <v>207</v>
      </c>
      <c r="H5067">
        <v>1276768</v>
      </c>
      <c r="I5067" t="s">
        <v>14</v>
      </c>
      <c r="J5067">
        <f t="shared" si="237"/>
        <v>1</v>
      </c>
      <c r="K5067" t="str">
        <f t="shared" si="238"/>
        <v>MWh</v>
      </c>
      <c r="L5067" s="3">
        <f t="shared" si="239"/>
        <v>1276768</v>
      </c>
    </row>
    <row r="5068" spans="1:12" x14ac:dyDescent="0.25">
      <c r="A5068" t="s">
        <v>347</v>
      </c>
      <c r="B5068" t="s">
        <v>21</v>
      </c>
      <c r="C5068" t="s">
        <v>11</v>
      </c>
      <c r="D5068" t="s">
        <v>23</v>
      </c>
      <c r="E5068" t="s">
        <v>19</v>
      </c>
      <c r="F5068" t="s">
        <v>35</v>
      </c>
      <c r="G5068">
        <v>105</v>
      </c>
      <c r="H5068">
        <v>1626718</v>
      </c>
      <c r="I5068" t="s">
        <v>14</v>
      </c>
      <c r="J5068">
        <f t="shared" si="237"/>
        <v>1</v>
      </c>
      <c r="K5068" t="str">
        <f t="shared" si="238"/>
        <v>MWh</v>
      </c>
      <c r="L5068" s="3">
        <f t="shared" si="239"/>
        <v>1626718</v>
      </c>
    </row>
    <row r="5069" spans="1:12" x14ac:dyDescent="0.25">
      <c r="A5069" t="s">
        <v>347</v>
      </c>
      <c r="B5069" t="s">
        <v>21</v>
      </c>
      <c r="C5069" t="s">
        <v>11</v>
      </c>
      <c r="D5069" t="s">
        <v>12</v>
      </c>
      <c r="E5069" t="s">
        <v>19</v>
      </c>
      <c r="F5069" t="s">
        <v>35</v>
      </c>
      <c r="G5069">
        <v>318</v>
      </c>
      <c r="H5069">
        <v>2652667</v>
      </c>
      <c r="I5069" t="s">
        <v>14</v>
      </c>
      <c r="J5069">
        <f t="shared" si="237"/>
        <v>1</v>
      </c>
      <c r="K5069" t="str">
        <f t="shared" si="238"/>
        <v>MWh</v>
      </c>
      <c r="L5069" s="3">
        <f t="shared" si="239"/>
        <v>2652667</v>
      </c>
    </row>
    <row r="5070" spans="1:12" x14ac:dyDescent="0.25">
      <c r="A5070" t="s">
        <v>347</v>
      </c>
      <c r="B5070" t="s">
        <v>21</v>
      </c>
      <c r="C5070" t="s">
        <v>11</v>
      </c>
      <c r="D5070" t="s">
        <v>12</v>
      </c>
      <c r="E5070" t="s">
        <v>17</v>
      </c>
      <c r="F5070" t="s">
        <v>35</v>
      </c>
      <c r="G5070">
        <v>207</v>
      </c>
      <c r="H5070">
        <v>3348192</v>
      </c>
      <c r="I5070" t="s">
        <v>14</v>
      </c>
      <c r="J5070">
        <f t="shared" si="237"/>
        <v>1</v>
      </c>
      <c r="K5070" t="str">
        <f t="shared" si="238"/>
        <v>MWh</v>
      </c>
      <c r="L5070" s="3">
        <f t="shared" si="239"/>
        <v>3348192</v>
      </c>
    </row>
    <row r="5071" spans="1:12" x14ac:dyDescent="0.25">
      <c r="A5071" t="s">
        <v>348</v>
      </c>
      <c r="B5071" t="s">
        <v>21</v>
      </c>
      <c r="C5071" t="s">
        <v>22</v>
      </c>
      <c r="D5071" t="s">
        <v>23</v>
      </c>
      <c r="E5071" t="s">
        <v>13</v>
      </c>
      <c r="F5071" t="s">
        <v>33</v>
      </c>
      <c r="G5071">
        <v>2</v>
      </c>
      <c r="H5071">
        <v>10000</v>
      </c>
      <c r="I5071" t="s">
        <v>25</v>
      </c>
      <c r="J5071">
        <f t="shared" si="237"/>
        <v>1</v>
      </c>
      <c r="K5071" t="str">
        <f t="shared" si="238"/>
        <v>MMBtu</v>
      </c>
      <c r="L5071" s="3">
        <f t="shared" si="239"/>
        <v>10000</v>
      </c>
    </row>
    <row r="5072" spans="1:12" x14ac:dyDescent="0.25">
      <c r="A5072" t="s">
        <v>348</v>
      </c>
      <c r="B5072" t="s">
        <v>21</v>
      </c>
      <c r="C5072" t="s">
        <v>22</v>
      </c>
      <c r="D5072" t="s">
        <v>23</v>
      </c>
      <c r="E5072" t="s">
        <v>17</v>
      </c>
      <c r="F5072" t="s">
        <v>37</v>
      </c>
      <c r="G5072">
        <v>1</v>
      </c>
      <c r="H5072">
        <v>10000</v>
      </c>
      <c r="I5072" t="s">
        <v>25</v>
      </c>
      <c r="J5072">
        <f t="shared" si="237"/>
        <v>1</v>
      </c>
      <c r="K5072" t="str">
        <f t="shared" si="238"/>
        <v>MMBtu</v>
      </c>
      <c r="L5072" s="3">
        <f t="shared" si="239"/>
        <v>10000</v>
      </c>
    </row>
    <row r="5073" spans="1:12" x14ac:dyDescent="0.25">
      <c r="A5073" t="s">
        <v>348</v>
      </c>
      <c r="B5073" t="s">
        <v>21</v>
      </c>
      <c r="C5073" t="s">
        <v>22</v>
      </c>
      <c r="D5073" t="s">
        <v>23</v>
      </c>
      <c r="E5073" t="s">
        <v>27</v>
      </c>
      <c r="F5073" t="s">
        <v>33</v>
      </c>
      <c r="G5073">
        <v>2</v>
      </c>
      <c r="H5073">
        <v>15012</v>
      </c>
      <c r="I5073" t="s">
        <v>25</v>
      </c>
      <c r="J5073">
        <f t="shared" si="237"/>
        <v>1</v>
      </c>
      <c r="K5073" t="str">
        <f t="shared" si="238"/>
        <v>MMBtu</v>
      </c>
      <c r="L5073" s="3">
        <f t="shared" si="239"/>
        <v>15012</v>
      </c>
    </row>
    <row r="5074" spans="1:12" x14ac:dyDescent="0.25">
      <c r="A5074" t="s">
        <v>348</v>
      </c>
      <c r="B5074" t="s">
        <v>21</v>
      </c>
      <c r="C5074" t="s">
        <v>22</v>
      </c>
      <c r="D5074" t="s">
        <v>23</v>
      </c>
      <c r="E5074" t="s">
        <v>15</v>
      </c>
      <c r="F5074" t="s">
        <v>33</v>
      </c>
      <c r="G5074">
        <v>5</v>
      </c>
      <c r="H5074">
        <v>70000</v>
      </c>
      <c r="I5074" t="s">
        <v>25</v>
      </c>
      <c r="J5074">
        <f t="shared" si="237"/>
        <v>1</v>
      </c>
      <c r="K5074" t="str">
        <f t="shared" si="238"/>
        <v>MMBtu</v>
      </c>
      <c r="L5074" s="3">
        <f t="shared" si="239"/>
        <v>70000</v>
      </c>
    </row>
    <row r="5075" spans="1:12" x14ac:dyDescent="0.25">
      <c r="A5075" t="s">
        <v>348</v>
      </c>
      <c r="B5075" t="s">
        <v>21</v>
      </c>
      <c r="C5075" t="s">
        <v>22</v>
      </c>
      <c r="D5075" t="s">
        <v>23</v>
      </c>
      <c r="E5075" t="s">
        <v>17</v>
      </c>
      <c r="F5075" t="s">
        <v>33</v>
      </c>
      <c r="G5075">
        <v>7</v>
      </c>
      <c r="H5075">
        <v>185000</v>
      </c>
      <c r="I5075" t="s">
        <v>25</v>
      </c>
      <c r="J5075">
        <f t="shared" si="237"/>
        <v>1</v>
      </c>
      <c r="K5075" t="str">
        <f t="shared" si="238"/>
        <v>MMBtu</v>
      </c>
      <c r="L5075" s="3">
        <f t="shared" si="239"/>
        <v>185000</v>
      </c>
    </row>
    <row r="5076" spans="1:12" x14ac:dyDescent="0.25">
      <c r="A5076" t="s">
        <v>348</v>
      </c>
      <c r="B5076" t="s">
        <v>21</v>
      </c>
      <c r="C5076" t="s">
        <v>22</v>
      </c>
      <c r="D5076" t="s">
        <v>23</v>
      </c>
      <c r="E5076" t="s">
        <v>16</v>
      </c>
      <c r="F5076" t="s">
        <v>33</v>
      </c>
      <c r="G5076">
        <v>25</v>
      </c>
      <c r="H5076">
        <v>195000</v>
      </c>
      <c r="I5076" t="s">
        <v>25</v>
      </c>
      <c r="J5076">
        <f t="shared" si="237"/>
        <v>1</v>
      </c>
      <c r="K5076" t="str">
        <f t="shared" si="238"/>
        <v>MMBtu</v>
      </c>
      <c r="L5076" s="3">
        <f t="shared" si="239"/>
        <v>195000</v>
      </c>
    </row>
    <row r="5077" spans="1:12" x14ac:dyDescent="0.25">
      <c r="A5077" t="s">
        <v>348</v>
      </c>
      <c r="B5077" t="s">
        <v>21</v>
      </c>
      <c r="C5077" t="s">
        <v>22</v>
      </c>
      <c r="D5077" t="s">
        <v>20</v>
      </c>
      <c r="E5077" t="s">
        <v>13</v>
      </c>
      <c r="F5077" t="s">
        <v>36</v>
      </c>
      <c r="G5077">
        <v>2</v>
      </c>
      <c r="H5077">
        <v>200000</v>
      </c>
      <c r="I5077" t="s">
        <v>25</v>
      </c>
      <c r="J5077">
        <f t="shared" si="237"/>
        <v>1</v>
      </c>
      <c r="K5077" t="str">
        <f t="shared" si="238"/>
        <v>MMBtu</v>
      </c>
      <c r="L5077" s="3">
        <f t="shared" si="239"/>
        <v>200000</v>
      </c>
    </row>
    <row r="5078" spans="1:12" x14ac:dyDescent="0.25">
      <c r="A5078" t="s">
        <v>348</v>
      </c>
      <c r="B5078" t="s">
        <v>21</v>
      </c>
      <c r="C5078" t="s">
        <v>22</v>
      </c>
      <c r="D5078" t="s">
        <v>23</v>
      </c>
      <c r="E5078" t="s">
        <v>18</v>
      </c>
      <c r="F5078" t="s">
        <v>33</v>
      </c>
      <c r="G5078">
        <v>30</v>
      </c>
      <c r="H5078">
        <v>252000</v>
      </c>
      <c r="I5078" t="s">
        <v>25</v>
      </c>
      <c r="J5078">
        <f t="shared" si="237"/>
        <v>1</v>
      </c>
      <c r="K5078" t="str">
        <f t="shared" si="238"/>
        <v>MMBtu</v>
      </c>
      <c r="L5078" s="3">
        <f t="shared" si="239"/>
        <v>252000</v>
      </c>
    </row>
    <row r="5079" spans="1:12" x14ac:dyDescent="0.25">
      <c r="A5079" t="s">
        <v>348</v>
      </c>
      <c r="B5079" t="s">
        <v>21</v>
      </c>
      <c r="C5079" t="s">
        <v>22</v>
      </c>
      <c r="D5079" t="s">
        <v>12</v>
      </c>
      <c r="E5079" t="s">
        <v>27</v>
      </c>
      <c r="F5079" t="s">
        <v>35</v>
      </c>
      <c r="G5079">
        <v>2</v>
      </c>
      <c r="H5079">
        <v>300000</v>
      </c>
      <c r="I5079" t="s">
        <v>25</v>
      </c>
      <c r="J5079">
        <f t="shared" si="237"/>
        <v>1</v>
      </c>
      <c r="K5079" t="str">
        <f t="shared" si="238"/>
        <v>MMBtu</v>
      </c>
      <c r="L5079" s="3">
        <f t="shared" si="239"/>
        <v>300000</v>
      </c>
    </row>
    <row r="5080" spans="1:12" x14ac:dyDescent="0.25">
      <c r="A5080" t="s">
        <v>348</v>
      </c>
      <c r="B5080" t="s">
        <v>21</v>
      </c>
      <c r="C5080" t="s">
        <v>22</v>
      </c>
      <c r="D5080" t="s">
        <v>20</v>
      </c>
      <c r="E5080" t="s">
        <v>17</v>
      </c>
      <c r="F5080" t="s">
        <v>36</v>
      </c>
      <c r="G5080">
        <v>1</v>
      </c>
      <c r="H5080">
        <v>300000</v>
      </c>
      <c r="I5080" t="s">
        <v>25</v>
      </c>
      <c r="J5080">
        <f t="shared" si="237"/>
        <v>1</v>
      </c>
      <c r="K5080" t="str">
        <f t="shared" si="238"/>
        <v>MMBtu</v>
      </c>
      <c r="L5080" s="3">
        <f t="shared" si="239"/>
        <v>300000</v>
      </c>
    </row>
    <row r="5081" spans="1:12" x14ac:dyDescent="0.25">
      <c r="A5081" t="s">
        <v>348</v>
      </c>
      <c r="B5081" t="s">
        <v>21</v>
      </c>
      <c r="C5081" t="s">
        <v>22</v>
      </c>
      <c r="D5081" t="s">
        <v>12</v>
      </c>
      <c r="E5081" t="s">
        <v>17</v>
      </c>
      <c r="F5081" t="s">
        <v>33</v>
      </c>
      <c r="G5081">
        <v>4</v>
      </c>
      <c r="H5081">
        <v>334000</v>
      </c>
      <c r="I5081" t="s">
        <v>25</v>
      </c>
      <c r="J5081">
        <f t="shared" si="237"/>
        <v>1</v>
      </c>
      <c r="K5081" t="str">
        <f t="shared" si="238"/>
        <v>MMBtu</v>
      </c>
      <c r="L5081" s="3">
        <f t="shared" si="239"/>
        <v>334000</v>
      </c>
    </row>
    <row r="5082" spans="1:12" x14ac:dyDescent="0.25">
      <c r="A5082" t="s">
        <v>348</v>
      </c>
      <c r="B5082" t="s">
        <v>21</v>
      </c>
      <c r="C5082" t="s">
        <v>22</v>
      </c>
      <c r="D5082" t="s">
        <v>23</v>
      </c>
      <c r="E5082" t="s">
        <v>30</v>
      </c>
      <c r="F5082" t="s">
        <v>33</v>
      </c>
      <c r="G5082">
        <v>10</v>
      </c>
      <c r="H5082">
        <v>360000</v>
      </c>
      <c r="I5082" t="s">
        <v>25</v>
      </c>
      <c r="J5082">
        <f t="shared" si="237"/>
        <v>1</v>
      </c>
      <c r="K5082" t="str">
        <f t="shared" si="238"/>
        <v>MMBtu</v>
      </c>
      <c r="L5082" s="3">
        <f t="shared" si="239"/>
        <v>360000</v>
      </c>
    </row>
    <row r="5083" spans="1:12" x14ac:dyDescent="0.25">
      <c r="A5083" t="s">
        <v>348</v>
      </c>
      <c r="B5083" t="s">
        <v>21</v>
      </c>
      <c r="C5083" t="s">
        <v>22</v>
      </c>
      <c r="D5083" t="s">
        <v>12</v>
      </c>
      <c r="E5083" t="s">
        <v>30</v>
      </c>
      <c r="F5083" t="s">
        <v>33</v>
      </c>
      <c r="G5083">
        <v>2</v>
      </c>
      <c r="H5083">
        <v>395000</v>
      </c>
      <c r="I5083" t="s">
        <v>25</v>
      </c>
      <c r="J5083">
        <f t="shared" si="237"/>
        <v>1</v>
      </c>
      <c r="K5083" t="str">
        <f t="shared" si="238"/>
        <v>MMBtu</v>
      </c>
      <c r="L5083" s="3">
        <f t="shared" si="239"/>
        <v>395000</v>
      </c>
    </row>
    <row r="5084" spans="1:12" x14ac:dyDescent="0.25">
      <c r="A5084" t="s">
        <v>348</v>
      </c>
      <c r="B5084" t="s">
        <v>21</v>
      </c>
      <c r="C5084" t="s">
        <v>22</v>
      </c>
      <c r="D5084" t="s">
        <v>12</v>
      </c>
      <c r="E5084" t="s">
        <v>18</v>
      </c>
      <c r="F5084" t="s">
        <v>33</v>
      </c>
      <c r="G5084">
        <v>5</v>
      </c>
      <c r="H5084">
        <v>395000</v>
      </c>
      <c r="I5084" t="s">
        <v>25</v>
      </c>
      <c r="J5084">
        <f t="shared" si="237"/>
        <v>1</v>
      </c>
      <c r="K5084" t="str">
        <f t="shared" si="238"/>
        <v>MMBtu</v>
      </c>
      <c r="L5084" s="3">
        <f t="shared" si="239"/>
        <v>395000</v>
      </c>
    </row>
    <row r="5085" spans="1:12" x14ac:dyDescent="0.25">
      <c r="A5085" t="s">
        <v>348</v>
      </c>
      <c r="B5085" t="s">
        <v>21</v>
      </c>
      <c r="C5085" t="s">
        <v>22</v>
      </c>
      <c r="D5085" t="s">
        <v>23</v>
      </c>
      <c r="E5085" t="s">
        <v>27</v>
      </c>
      <c r="F5085" t="s">
        <v>35</v>
      </c>
      <c r="G5085">
        <v>20</v>
      </c>
      <c r="H5085">
        <v>484450</v>
      </c>
      <c r="I5085" t="s">
        <v>25</v>
      </c>
      <c r="J5085">
        <f t="shared" ref="J5085:J5148" si="240">IF(I5085="GJ",1.0542,1)</f>
        <v>1</v>
      </c>
      <c r="K5085" t="str">
        <f t="shared" ref="K5085:K5148" si="241">IF(I5085="GJ","MMBtu",I5085)</f>
        <v>MMBtu</v>
      </c>
      <c r="L5085" s="3">
        <f t="shared" ref="L5085:L5148" si="242">H5085*J5085</f>
        <v>484450</v>
      </c>
    </row>
    <row r="5086" spans="1:12" x14ac:dyDescent="0.25">
      <c r="A5086" t="s">
        <v>348</v>
      </c>
      <c r="B5086" t="s">
        <v>21</v>
      </c>
      <c r="C5086" t="s">
        <v>22</v>
      </c>
      <c r="D5086" t="s">
        <v>23</v>
      </c>
      <c r="E5086" t="s">
        <v>19</v>
      </c>
      <c r="F5086" t="s">
        <v>33</v>
      </c>
      <c r="G5086">
        <v>7</v>
      </c>
      <c r="H5086">
        <v>675000</v>
      </c>
      <c r="I5086" t="s">
        <v>25</v>
      </c>
      <c r="J5086">
        <f t="shared" si="240"/>
        <v>1</v>
      </c>
      <c r="K5086" t="str">
        <f t="shared" si="241"/>
        <v>MMBtu</v>
      </c>
      <c r="L5086" s="3">
        <f t="shared" si="242"/>
        <v>675000</v>
      </c>
    </row>
    <row r="5087" spans="1:12" x14ac:dyDescent="0.25">
      <c r="A5087" t="s">
        <v>348</v>
      </c>
      <c r="B5087" t="s">
        <v>21</v>
      </c>
      <c r="C5087" t="s">
        <v>22</v>
      </c>
      <c r="D5087" t="s">
        <v>12</v>
      </c>
      <c r="E5087" t="s">
        <v>27</v>
      </c>
      <c r="F5087" t="s">
        <v>36</v>
      </c>
      <c r="G5087">
        <v>5</v>
      </c>
      <c r="H5087">
        <v>755000</v>
      </c>
      <c r="I5087" t="s">
        <v>25</v>
      </c>
      <c r="J5087">
        <f t="shared" si="240"/>
        <v>1</v>
      </c>
      <c r="K5087" t="str">
        <f t="shared" si="241"/>
        <v>MMBtu</v>
      </c>
      <c r="L5087" s="3">
        <f t="shared" si="242"/>
        <v>755000</v>
      </c>
    </row>
    <row r="5088" spans="1:12" x14ac:dyDescent="0.25">
      <c r="A5088" t="s">
        <v>348</v>
      </c>
      <c r="B5088" t="s">
        <v>21</v>
      </c>
      <c r="C5088" t="s">
        <v>22</v>
      </c>
      <c r="D5088" t="s">
        <v>12</v>
      </c>
      <c r="E5088" t="s">
        <v>16</v>
      </c>
      <c r="F5088" t="s">
        <v>33</v>
      </c>
      <c r="G5088">
        <v>6</v>
      </c>
      <c r="H5088">
        <v>840000</v>
      </c>
      <c r="I5088" t="s">
        <v>25</v>
      </c>
      <c r="J5088">
        <f t="shared" si="240"/>
        <v>1</v>
      </c>
      <c r="K5088" t="str">
        <f t="shared" si="241"/>
        <v>MMBtu</v>
      </c>
      <c r="L5088" s="3">
        <f t="shared" si="242"/>
        <v>840000</v>
      </c>
    </row>
    <row r="5089" spans="1:12" x14ac:dyDescent="0.25">
      <c r="A5089" t="s">
        <v>348</v>
      </c>
      <c r="B5089" t="s">
        <v>21</v>
      </c>
      <c r="C5089" t="s">
        <v>22</v>
      </c>
      <c r="D5089" t="s">
        <v>20</v>
      </c>
      <c r="E5089" t="s">
        <v>19</v>
      </c>
      <c r="F5089" t="s">
        <v>36</v>
      </c>
      <c r="G5089">
        <v>3</v>
      </c>
      <c r="H5089">
        <v>1100000</v>
      </c>
      <c r="I5089" t="s">
        <v>25</v>
      </c>
      <c r="J5089">
        <f t="shared" si="240"/>
        <v>1</v>
      </c>
      <c r="K5089" t="str">
        <f t="shared" si="241"/>
        <v>MMBtu</v>
      </c>
      <c r="L5089" s="3">
        <f t="shared" si="242"/>
        <v>1100000</v>
      </c>
    </row>
    <row r="5090" spans="1:12" x14ac:dyDescent="0.25">
      <c r="A5090" t="s">
        <v>348</v>
      </c>
      <c r="B5090" t="s">
        <v>21</v>
      </c>
      <c r="C5090" t="s">
        <v>22</v>
      </c>
      <c r="D5090" t="s">
        <v>12</v>
      </c>
      <c r="E5090" t="s">
        <v>13</v>
      </c>
      <c r="F5090" t="s">
        <v>35</v>
      </c>
      <c r="G5090">
        <v>5</v>
      </c>
      <c r="H5090">
        <v>1815000</v>
      </c>
      <c r="I5090" t="s">
        <v>25</v>
      </c>
      <c r="J5090">
        <f t="shared" si="240"/>
        <v>1</v>
      </c>
      <c r="K5090" t="str">
        <f t="shared" si="241"/>
        <v>MMBtu</v>
      </c>
      <c r="L5090" s="3">
        <f t="shared" si="242"/>
        <v>1815000</v>
      </c>
    </row>
    <row r="5091" spans="1:12" x14ac:dyDescent="0.25">
      <c r="A5091" t="s">
        <v>348</v>
      </c>
      <c r="B5091" t="s">
        <v>21</v>
      </c>
      <c r="C5091" t="s">
        <v>22</v>
      </c>
      <c r="D5091" t="s">
        <v>23</v>
      </c>
      <c r="E5091" t="s">
        <v>30</v>
      </c>
      <c r="F5091" t="s">
        <v>35</v>
      </c>
      <c r="G5091">
        <v>56</v>
      </c>
      <c r="H5091">
        <v>2452685</v>
      </c>
      <c r="I5091" t="s">
        <v>25</v>
      </c>
      <c r="J5091">
        <f t="shared" si="240"/>
        <v>1</v>
      </c>
      <c r="K5091" t="str">
        <f t="shared" si="241"/>
        <v>MMBtu</v>
      </c>
      <c r="L5091" s="3">
        <f t="shared" si="242"/>
        <v>2452685</v>
      </c>
    </row>
    <row r="5092" spans="1:12" x14ac:dyDescent="0.25">
      <c r="A5092" t="s">
        <v>348</v>
      </c>
      <c r="B5092" t="s">
        <v>21</v>
      </c>
      <c r="C5092" t="s">
        <v>22</v>
      </c>
      <c r="D5092" t="s">
        <v>23</v>
      </c>
      <c r="E5092" t="s">
        <v>16</v>
      </c>
      <c r="F5092" t="s">
        <v>35</v>
      </c>
      <c r="G5092">
        <v>156</v>
      </c>
      <c r="H5092">
        <v>2473365</v>
      </c>
      <c r="I5092" t="s">
        <v>25</v>
      </c>
      <c r="J5092">
        <f t="shared" si="240"/>
        <v>1</v>
      </c>
      <c r="K5092" t="str">
        <f t="shared" si="241"/>
        <v>MMBtu</v>
      </c>
      <c r="L5092" s="3">
        <f t="shared" si="242"/>
        <v>2473365</v>
      </c>
    </row>
    <row r="5093" spans="1:12" x14ac:dyDescent="0.25">
      <c r="A5093" t="s">
        <v>348</v>
      </c>
      <c r="B5093" t="s">
        <v>21</v>
      </c>
      <c r="C5093" t="s">
        <v>22</v>
      </c>
      <c r="D5093" t="s">
        <v>23</v>
      </c>
      <c r="E5093" t="s">
        <v>19</v>
      </c>
      <c r="F5093" t="s">
        <v>35</v>
      </c>
      <c r="G5093">
        <v>173</v>
      </c>
      <c r="H5093">
        <v>2536969</v>
      </c>
      <c r="I5093" t="s">
        <v>25</v>
      </c>
      <c r="J5093">
        <f t="shared" si="240"/>
        <v>1</v>
      </c>
      <c r="K5093" t="str">
        <f t="shared" si="241"/>
        <v>MMBtu</v>
      </c>
      <c r="L5093" s="3">
        <f t="shared" si="242"/>
        <v>2536969</v>
      </c>
    </row>
    <row r="5094" spans="1:12" x14ac:dyDescent="0.25">
      <c r="A5094" t="s">
        <v>348</v>
      </c>
      <c r="B5094" t="s">
        <v>21</v>
      </c>
      <c r="C5094" t="s">
        <v>22</v>
      </c>
      <c r="D5094" t="s">
        <v>23</v>
      </c>
      <c r="E5094" t="s">
        <v>17</v>
      </c>
      <c r="F5094" t="s">
        <v>35</v>
      </c>
      <c r="G5094">
        <v>273</v>
      </c>
      <c r="H5094">
        <v>2566938</v>
      </c>
      <c r="I5094" t="s">
        <v>25</v>
      </c>
      <c r="J5094">
        <f t="shared" si="240"/>
        <v>1</v>
      </c>
      <c r="K5094" t="str">
        <f t="shared" si="241"/>
        <v>MMBtu</v>
      </c>
      <c r="L5094" s="3">
        <f t="shared" si="242"/>
        <v>2566938</v>
      </c>
    </row>
    <row r="5095" spans="1:12" x14ac:dyDescent="0.25">
      <c r="A5095" t="s">
        <v>348</v>
      </c>
      <c r="B5095" t="s">
        <v>21</v>
      </c>
      <c r="C5095" t="s">
        <v>22</v>
      </c>
      <c r="D5095" t="s">
        <v>23</v>
      </c>
      <c r="E5095" t="s">
        <v>18</v>
      </c>
      <c r="F5095" t="s">
        <v>35</v>
      </c>
      <c r="G5095">
        <v>304</v>
      </c>
      <c r="H5095">
        <v>4051530</v>
      </c>
      <c r="I5095" t="s">
        <v>25</v>
      </c>
      <c r="J5095">
        <f t="shared" si="240"/>
        <v>1</v>
      </c>
      <c r="K5095" t="str">
        <f t="shared" si="241"/>
        <v>MMBtu</v>
      </c>
      <c r="L5095" s="3">
        <f t="shared" si="242"/>
        <v>4051530</v>
      </c>
    </row>
    <row r="5096" spans="1:12" x14ac:dyDescent="0.25">
      <c r="A5096" t="s">
        <v>348</v>
      </c>
      <c r="B5096" t="s">
        <v>21</v>
      </c>
      <c r="C5096" t="s">
        <v>22</v>
      </c>
      <c r="D5096" t="s">
        <v>23</v>
      </c>
      <c r="E5096" t="s">
        <v>15</v>
      </c>
      <c r="F5096" t="s">
        <v>35</v>
      </c>
      <c r="G5096">
        <v>291</v>
      </c>
      <c r="H5096">
        <v>4096048</v>
      </c>
      <c r="I5096" t="s">
        <v>25</v>
      </c>
      <c r="J5096">
        <f t="shared" si="240"/>
        <v>1</v>
      </c>
      <c r="K5096" t="str">
        <f t="shared" si="241"/>
        <v>MMBtu</v>
      </c>
      <c r="L5096" s="3">
        <f t="shared" si="242"/>
        <v>4096048</v>
      </c>
    </row>
    <row r="5097" spans="1:12" x14ac:dyDescent="0.25">
      <c r="A5097" t="s">
        <v>348</v>
      </c>
      <c r="B5097" t="s">
        <v>21</v>
      </c>
      <c r="C5097" t="s">
        <v>22</v>
      </c>
      <c r="D5097" t="s">
        <v>12</v>
      </c>
      <c r="E5097" t="s">
        <v>19</v>
      </c>
      <c r="F5097" t="s">
        <v>33</v>
      </c>
      <c r="G5097">
        <v>8</v>
      </c>
      <c r="H5097">
        <v>4457000</v>
      </c>
      <c r="I5097" t="s">
        <v>25</v>
      </c>
      <c r="J5097">
        <f t="shared" si="240"/>
        <v>1</v>
      </c>
      <c r="K5097" t="str">
        <f t="shared" si="241"/>
        <v>MMBtu</v>
      </c>
      <c r="L5097" s="3">
        <f t="shared" si="242"/>
        <v>4457000</v>
      </c>
    </row>
    <row r="5098" spans="1:12" x14ac:dyDescent="0.25">
      <c r="A5098" t="s">
        <v>348</v>
      </c>
      <c r="B5098" t="s">
        <v>21</v>
      </c>
      <c r="C5098" t="s">
        <v>22</v>
      </c>
      <c r="D5098" t="s">
        <v>12</v>
      </c>
      <c r="E5098" t="s">
        <v>17</v>
      </c>
      <c r="F5098" t="s">
        <v>35</v>
      </c>
      <c r="G5098">
        <v>21</v>
      </c>
      <c r="H5098">
        <v>6590066</v>
      </c>
      <c r="I5098" t="s">
        <v>25</v>
      </c>
      <c r="J5098">
        <f t="shared" si="240"/>
        <v>1</v>
      </c>
      <c r="K5098" t="str">
        <f t="shared" si="241"/>
        <v>MMBtu</v>
      </c>
      <c r="L5098" s="3">
        <f t="shared" si="242"/>
        <v>6590066</v>
      </c>
    </row>
    <row r="5099" spans="1:12" x14ac:dyDescent="0.25">
      <c r="A5099" t="s">
        <v>348</v>
      </c>
      <c r="B5099" t="s">
        <v>21</v>
      </c>
      <c r="C5099" t="s">
        <v>22</v>
      </c>
      <c r="D5099" t="s">
        <v>23</v>
      </c>
      <c r="E5099" t="s">
        <v>13</v>
      </c>
      <c r="F5099" t="s">
        <v>35</v>
      </c>
      <c r="G5099">
        <v>527</v>
      </c>
      <c r="H5099">
        <v>8190850</v>
      </c>
      <c r="I5099" t="s">
        <v>25</v>
      </c>
      <c r="J5099">
        <f t="shared" si="240"/>
        <v>1</v>
      </c>
      <c r="K5099" t="str">
        <f t="shared" si="241"/>
        <v>MMBtu</v>
      </c>
      <c r="L5099" s="3">
        <f t="shared" si="242"/>
        <v>8190850</v>
      </c>
    </row>
    <row r="5100" spans="1:12" x14ac:dyDescent="0.25">
      <c r="A5100" t="s">
        <v>348</v>
      </c>
      <c r="B5100" t="s">
        <v>21</v>
      </c>
      <c r="C5100" t="s">
        <v>22</v>
      </c>
      <c r="D5100" t="s">
        <v>12</v>
      </c>
      <c r="E5100" t="s">
        <v>13</v>
      </c>
      <c r="F5100" t="s">
        <v>36</v>
      </c>
      <c r="G5100">
        <v>102</v>
      </c>
      <c r="H5100">
        <v>8990000</v>
      </c>
      <c r="I5100" t="s">
        <v>25</v>
      </c>
      <c r="J5100">
        <f t="shared" si="240"/>
        <v>1</v>
      </c>
      <c r="K5100" t="str">
        <f t="shared" si="241"/>
        <v>MMBtu</v>
      </c>
      <c r="L5100" s="3">
        <f t="shared" si="242"/>
        <v>8990000</v>
      </c>
    </row>
    <row r="5101" spans="1:12" x14ac:dyDescent="0.25">
      <c r="A5101" t="s">
        <v>348</v>
      </c>
      <c r="B5101" t="s">
        <v>21</v>
      </c>
      <c r="C5101" t="s">
        <v>22</v>
      </c>
      <c r="D5101" t="s">
        <v>12</v>
      </c>
      <c r="E5101" t="s">
        <v>15</v>
      </c>
      <c r="F5101" t="s">
        <v>35</v>
      </c>
      <c r="G5101">
        <v>18</v>
      </c>
      <c r="H5101">
        <v>10280000</v>
      </c>
      <c r="I5101" t="s">
        <v>25</v>
      </c>
      <c r="J5101">
        <f t="shared" si="240"/>
        <v>1</v>
      </c>
      <c r="K5101" t="str">
        <f t="shared" si="241"/>
        <v>MMBtu</v>
      </c>
      <c r="L5101" s="3">
        <f t="shared" si="242"/>
        <v>10280000</v>
      </c>
    </row>
    <row r="5102" spans="1:12" x14ac:dyDescent="0.25">
      <c r="A5102" t="s">
        <v>348</v>
      </c>
      <c r="B5102" t="s">
        <v>21</v>
      </c>
      <c r="C5102" t="s">
        <v>22</v>
      </c>
      <c r="D5102" t="s">
        <v>12</v>
      </c>
      <c r="E5102" t="s">
        <v>30</v>
      </c>
      <c r="F5102" t="s">
        <v>35</v>
      </c>
      <c r="G5102">
        <v>28</v>
      </c>
      <c r="H5102">
        <v>13950000</v>
      </c>
      <c r="I5102" t="s">
        <v>25</v>
      </c>
      <c r="J5102">
        <f t="shared" si="240"/>
        <v>1</v>
      </c>
      <c r="K5102" t="str">
        <f t="shared" si="241"/>
        <v>MMBtu</v>
      </c>
      <c r="L5102" s="3">
        <f t="shared" si="242"/>
        <v>13950000</v>
      </c>
    </row>
    <row r="5103" spans="1:12" x14ac:dyDescent="0.25">
      <c r="A5103" t="s">
        <v>348</v>
      </c>
      <c r="B5103" t="s">
        <v>21</v>
      </c>
      <c r="C5103" t="s">
        <v>22</v>
      </c>
      <c r="D5103" t="s">
        <v>12</v>
      </c>
      <c r="E5103" t="s">
        <v>16</v>
      </c>
      <c r="F5103" t="s">
        <v>36</v>
      </c>
      <c r="G5103">
        <v>101</v>
      </c>
      <c r="H5103">
        <v>18010000</v>
      </c>
      <c r="I5103" t="s">
        <v>25</v>
      </c>
      <c r="J5103">
        <f t="shared" si="240"/>
        <v>1</v>
      </c>
      <c r="K5103" t="str">
        <f t="shared" si="241"/>
        <v>MMBtu</v>
      </c>
      <c r="L5103" s="3">
        <f t="shared" si="242"/>
        <v>18010000</v>
      </c>
    </row>
    <row r="5104" spans="1:12" x14ac:dyDescent="0.25">
      <c r="A5104" t="s">
        <v>348</v>
      </c>
      <c r="B5104" t="s">
        <v>21</v>
      </c>
      <c r="C5104" t="s">
        <v>22</v>
      </c>
      <c r="D5104" t="s">
        <v>12</v>
      </c>
      <c r="E5104" t="s">
        <v>19</v>
      </c>
      <c r="F5104" t="s">
        <v>35</v>
      </c>
      <c r="G5104">
        <v>47</v>
      </c>
      <c r="H5104">
        <v>18932500</v>
      </c>
      <c r="I5104" t="s">
        <v>25</v>
      </c>
      <c r="J5104">
        <f t="shared" si="240"/>
        <v>1</v>
      </c>
      <c r="K5104" t="str">
        <f t="shared" si="241"/>
        <v>MMBtu</v>
      </c>
      <c r="L5104" s="3">
        <f t="shared" si="242"/>
        <v>18932500</v>
      </c>
    </row>
    <row r="5105" spans="1:12" x14ac:dyDescent="0.25">
      <c r="A5105" t="s">
        <v>348</v>
      </c>
      <c r="B5105" t="s">
        <v>21</v>
      </c>
      <c r="C5105" t="s">
        <v>22</v>
      </c>
      <c r="D5105" t="s">
        <v>12</v>
      </c>
      <c r="E5105" t="s">
        <v>19</v>
      </c>
      <c r="F5105" t="s">
        <v>36</v>
      </c>
      <c r="G5105">
        <v>206</v>
      </c>
      <c r="H5105">
        <v>23811000</v>
      </c>
      <c r="I5105" t="s">
        <v>25</v>
      </c>
      <c r="J5105">
        <f t="shared" si="240"/>
        <v>1</v>
      </c>
      <c r="K5105" t="str">
        <f t="shared" si="241"/>
        <v>MMBtu</v>
      </c>
      <c r="L5105" s="3">
        <f t="shared" si="242"/>
        <v>23811000</v>
      </c>
    </row>
    <row r="5106" spans="1:12" x14ac:dyDescent="0.25">
      <c r="A5106" t="s">
        <v>348</v>
      </c>
      <c r="B5106" t="s">
        <v>21</v>
      </c>
      <c r="C5106" t="s">
        <v>22</v>
      </c>
      <c r="D5106" t="s">
        <v>12</v>
      </c>
      <c r="E5106" t="s">
        <v>16</v>
      </c>
      <c r="F5106" t="s">
        <v>35</v>
      </c>
      <c r="G5106">
        <v>50</v>
      </c>
      <c r="H5106">
        <v>26075000</v>
      </c>
      <c r="I5106" t="s">
        <v>25</v>
      </c>
      <c r="J5106">
        <f t="shared" si="240"/>
        <v>1</v>
      </c>
      <c r="K5106" t="str">
        <f t="shared" si="241"/>
        <v>MMBtu</v>
      </c>
      <c r="L5106" s="3">
        <f t="shared" si="242"/>
        <v>26075000</v>
      </c>
    </row>
    <row r="5107" spans="1:12" x14ac:dyDescent="0.25">
      <c r="A5107" t="s">
        <v>348</v>
      </c>
      <c r="B5107" t="s">
        <v>21</v>
      </c>
      <c r="C5107" t="s">
        <v>22</v>
      </c>
      <c r="D5107" t="s">
        <v>12</v>
      </c>
      <c r="E5107" t="s">
        <v>15</v>
      </c>
      <c r="F5107" t="s">
        <v>36</v>
      </c>
      <c r="G5107">
        <v>186</v>
      </c>
      <c r="H5107">
        <v>26437500</v>
      </c>
      <c r="I5107" t="s">
        <v>25</v>
      </c>
      <c r="J5107">
        <f t="shared" si="240"/>
        <v>1</v>
      </c>
      <c r="K5107" t="str">
        <f t="shared" si="241"/>
        <v>MMBtu</v>
      </c>
      <c r="L5107" s="3">
        <f t="shared" si="242"/>
        <v>26437500</v>
      </c>
    </row>
    <row r="5108" spans="1:12" x14ac:dyDescent="0.25">
      <c r="A5108" t="s">
        <v>348</v>
      </c>
      <c r="B5108" t="s">
        <v>21</v>
      </c>
      <c r="C5108" t="s">
        <v>22</v>
      </c>
      <c r="D5108" t="s">
        <v>12</v>
      </c>
      <c r="E5108" t="s">
        <v>17</v>
      </c>
      <c r="F5108" t="s">
        <v>36</v>
      </c>
      <c r="G5108">
        <v>180</v>
      </c>
      <c r="H5108">
        <v>28250000</v>
      </c>
      <c r="I5108" t="s">
        <v>25</v>
      </c>
      <c r="J5108">
        <f t="shared" si="240"/>
        <v>1</v>
      </c>
      <c r="K5108" t="str">
        <f t="shared" si="241"/>
        <v>MMBtu</v>
      </c>
      <c r="L5108" s="3">
        <f t="shared" si="242"/>
        <v>28250000</v>
      </c>
    </row>
    <row r="5109" spans="1:12" x14ac:dyDescent="0.25">
      <c r="A5109" t="s">
        <v>348</v>
      </c>
      <c r="B5109" t="s">
        <v>21</v>
      </c>
      <c r="C5109" t="s">
        <v>22</v>
      </c>
      <c r="D5109" t="s">
        <v>12</v>
      </c>
      <c r="E5109" t="s">
        <v>18</v>
      </c>
      <c r="F5109" t="s">
        <v>36</v>
      </c>
      <c r="G5109">
        <v>167</v>
      </c>
      <c r="H5109">
        <v>29150000</v>
      </c>
      <c r="I5109" t="s">
        <v>25</v>
      </c>
      <c r="J5109">
        <f t="shared" si="240"/>
        <v>1</v>
      </c>
      <c r="K5109" t="str">
        <f t="shared" si="241"/>
        <v>MMBtu</v>
      </c>
      <c r="L5109" s="3">
        <f t="shared" si="242"/>
        <v>29150000</v>
      </c>
    </row>
    <row r="5110" spans="1:12" x14ac:dyDescent="0.25">
      <c r="A5110" t="s">
        <v>348</v>
      </c>
      <c r="B5110" t="s">
        <v>21</v>
      </c>
      <c r="C5110" t="s">
        <v>22</v>
      </c>
      <c r="D5110" t="s">
        <v>12</v>
      </c>
      <c r="E5110" t="s">
        <v>30</v>
      </c>
      <c r="F5110" t="s">
        <v>36</v>
      </c>
      <c r="G5110">
        <v>149</v>
      </c>
      <c r="H5110">
        <v>29215000</v>
      </c>
      <c r="I5110" t="s">
        <v>25</v>
      </c>
      <c r="J5110">
        <f t="shared" si="240"/>
        <v>1</v>
      </c>
      <c r="K5110" t="str">
        <f t="shared" si="241"/>
        <v>MMBtu</v>
      </c>
      <c r="L5110" s="3">
        <f t="shared" si="242"/>
        <v>29215000</v>
      </c>
    </row>
    <row r="5111" spans="1:12" x14ac:dyDescent="0.25">
      <c r="A5111" t="s">
        <v>348</v>
      </c>
      <c r="B5111" t="s">
        <v>21</v>
      </c>
      <c r="C5111" t="s">
        <v>22</v>
      </c>
      <c r="D5111" t="s">
        <v>12</v>
      </c>
      <c r="E5111" t="s">
        <v>18</v>
      </c>
      <c r="F5111" t="s">
        <v>35</v>
      </c>
      <c r="G5111">
        <v>86</v>
      </c>
      <c r="H5111">
        <v>30450000</v>
      </c>
      <c r="I5111" t="s">
        <v>25</v>
      </c>
      <c r="J5111">
        <f t="shared" si="240"/>
        <v>1</v>
      </c>
      <c r="K5111" t="str">
        <f t="shared" si="241"/>
        <v>MMBtu</v>
      </c>
      <c r="L5111" s="3">
        <f t="shared" si="242"/>
        <v>30450000</v>
      </c>
    </row>
    <row r="5112" spans="1:12" x14ac:dyDescent="0.25">
      <c r="A5112" t="s">
        <v>363</v>
      </c>
      <c r="B5112" t="s">
        <v>26</v>
      </c>
      <c r="C5112" t="s">
        <v>22</v>
      </c>
      <c r="D5112" t="s">
        <v>23</v>
      </c>
      <c r="E5112" t="s">
        <v>13</v>
      </c>
      <c r="F5112" t="s">
        <v>28</v>
      </c>
      <c r="G5112">
        <v>1</v>
      </c>
      <c r="H5112">
        <v>5000</v>
      </c>
      <c r="I5112" t="s">
        <v>29</v>
      </c>
      <c r="J5112">
        <f t="shared" si="240"/>
        <v>1.0542</v>
      </c>
      <c r="K5112" t="str">
        <f t="shared" si="241"/>
        <v>MMBtu</v>
      </c>
      <c r="L5112" s="3">
        <f t="shared" si="242"/>
        <v>5271</v>
      </c>
    </row>
    <row r="5113" spans="1:12" x14ac:dyDescent="0.25">
      <c r="A5113" t="s">
        <v>363</v>
      </c>
      <c r="B5113" t="s">
        <v>26</v>
      </c>
      <c r="C5113" t="s">
        <v>22</v>
      </c>
      <c r="D5113" t="s">
        <v>23</v>
      </c>
      <c r="E5113" t="s">
        <v>27</v>
      </c>
      <c r="F5113" t="s">
        <v>28</v>
      </c>
      <c r="G5113">
        <v>3</v>
      </c>
      <c r="H5113">
        <v>13000</v>
      </c>
      <c r="I5113" t="s">
        <v>29</v>
      </c>
      <c r="J5113">
        <f t="shared" si="240"/>
        <v>1.0542</v>
      </c>
      <c r="K5113" t="str">
        <f t="shared" si="241"/>
        <v>MMBtu</v>
      </c>
      <c r="L5113" s="3">
        <f t="shared" si="242"/>
        <v>13704.6</v>
      </c>
    </row>
    <row r="5114" spans="1:12" x14ac:dyDescent="0.25">
      <c r="A5114" t="s">
        <v>363</v>
      </c>
      <c r="B5114" t="s">
        <v>26</v>
      </c>
      <c r="C5114" t="s">
        <v>22</v>
      </c>
      <c r="D5114" t="s">
        <v>23</v>
      </c>
      <c r="E5114" t="s">
        <v>18</v>
      </c>
      <c r="F5114" t="s">
        <v>28</v>
      </c>
      <c r="G5114">
        <v>3</v>
      </c>
      <c r="H5114">
        <v>19000</v>
      </c>
      <c r="I5114" t="s">
        <v>29</v>
      </c>
      <c r="J5114">
        <f t="shared" si="240"/>
        <v>1.0542</v>
      </c>
      <c r="K5114" t="str">
        <f t="shared" si="241"/>
        <v>MMBtu</v>
      </c>
      <c r="L5114" s="3">
        <f t="shared" si="242"/>
        <v>20029.8</v>
      </c>
    </row>
    <row r="5115" spans="1:12" x14ac:dyDescent="0.25">
      <c r="A5115" t="s">
        <v>363</v>
      </c>
      <c r="B5115" t="s">
        <v>26</v>
      </c>
      <c r="C5115" t="s">
        <v>22</v>
      </c>
      <c r="D5115" t="s">
        <v>23</v>
      </c>
      <c r="E5115" t="s">
        <v>13</v>
      </c>
      <c r="F5115" t="s">
        <v>28</v>
      </c>
      <c r="G5115">
        <v>2</v>
      </c>
      <c r="H5115">
        <v>25000</v>
      </c>
      <c r="I5115" t="s">
        <v>25</v>
      </c>
      <c r="J5115">
        <f t="shared" si="240"/>
        <v>1</v>
      </c>
      <c r="K5115" t="str">
        <f t="shared" si="241"/>
        <v>MMBtu</v>
      </c>
      <c r="L5115" s="3">
        <f t="shared" si="242"/>
        <v>25000</v>
      </c>
    </row>
    <row r="5116" spans="1:12" x14ac:dyDescent="0.25">
      <c r="A5116" t="s">
        <v>363</v>
      </c>
      <c r="B5116" t="s">
        <v>26</v>
      </c>
      <c r="C5116" t="s">
        <v>22</v>
      </c>
      <c r="D5116" t="s">
        <v>23</v>
      </c>
      <c r="E5116" t="s">
        <v>16</v>
      </c>
      <c r="F5116" t="s">
        <v>28</v>
      </c>
      <c r="G5116">
        <v>4</v>
      </c>
      <c r="H5116">
        <v>31000</v>
      </c>
      <c r="I5116" t="s">
        <v>29</v>
      </c>
      <c r="J5116">
        <f t="shared" si="240"/>
        <v>1.0542</v>
      </c>
      <c r="K5116" t="str">
        <f t="shared" si="241"/>
        <v>MMBtu</v>
      </c>
      <c r="L5116" s="3">
        <f t="shared" si="242"/>
        <v>32680.2</v>
      </c>
    </row>
    <row r="5117" spans="1:12" x14ac:dyDescent="0.25">
      <c r="A5117" t="s">
        <v>363</v>
      </c>
      <c r="B5117" t="s">
        <v>26</v>
      </c>
      <c r="C5117" t="s">
        <v>22</v>
      </c>
      <c r="D5117" t="s">
        <v>23</v>
      </c>
      <c r="E5117" t="s">
        <v>18</v>
      </c>
      <c r="F5117" t="s">
        <v>28</v>
      </c>
      <c r="G5117">
        <v>5</v>
      </c>
      <c r="H5117">
        <v>45000</v>
      </c>
      <c r="I5117" t="s">
        <v>25</v>
      </c>
      <c r="J5117">
        <f t="shared" si="240"/>
        <v>1</v>
      </c>
      <c r="K5117" t="str">
        <f t="shared" si="241"/>
        <v>MMBtu</v>
      </c>
      <c r="L5117" s="3">
        <f t="shared" si="242"/>
        <v>45000</v>
      </c>
    </row>
    <row r="5118" spans="1:12" x14ac:dyDescent="0.25">
      <c r="A5118" t="s">
        <v>363</v>
      </c>
      <c r="B5118" t="s">
        <v>26</v>
      </c>
      <c r="C5118" t="s">
        <v>22</v>
      </c>
      <c r="D5118" t="s">
        <v>23</v>
      </c>
      <c r="E5118" t="s">
        <v>27</v>
      </c>
      <c r="F5118" t="s">
        <v>31</v>
      </c>
      <c r="G5118">
        <v>18</v>
      </c>
      <c r="H5118">
        <v>54000</v>
      </c>
      <c r="I5118" t="s">
        <v>29</v>
      </c>
      <c r="J5118">
        <f t="shared" si="240"/>
        <v>1.0542</v>
      </c>
      <c r="K5118" t="str">
        <f t="shared" si="241"/>
        <v>MMBtu</v>
      </c>
      <c r="L5118" s="3">
        <f t="shared" si="242"/>
        <v>56926.8</v>
      </c>
    </row>
    <row r="5119" spans="1:12" x14ac:dyDescent="0.25">
      <c r="A5119" t="s">
        <v>363</v>
      </c>
      <c r="B5119" t="s">
        <v>26</v>
      </c>
      <c r="C5119" t="s">
        <v>22</v>
      </c>
      <c r="D5119" t="s">
        <v>23</v>
      </c>
      <c r="E5119" t="s">
        <v>30</v>
      </c>
      <c r="F5119" t="s">
        <v>28</v>
      </c>
      <c r="G5119">
        <v>8</v>
      </c>
      <c r="H5119">
        <v>69500</v>
      </c>
      <c r="I5119" t="s">
        <v>29</v>
      </c>
      <c r="J5119">
        <f t="shared" si="240"/>
        <v>1.0542</v>
      </c>
      <c r="K5119" t="str">
        <f t="shared" si="241"/>
        <v>MMBtu</v>
      </c>
      <c r="L5119" s="3">
        <f t="shared" si="242"/>
        <v>73266.900000000009</v>
      </c>
    </row>
    <row r="5120" spans="1:12" x14ac:dyDescent="0.25">
      <c r="A5120" t="s">
        <v>366</v>
      </c>
      <c r="B5120" t="s">
        <v>21</v>
      </c>
      <c r="C5120" t="s">
        <v>22</v>
      </c>
      <c r="D5120" t="s">
        <v>23</v>
      </c>
      <c r="E5120" t="s">
        <v>19</v>
      </c>
      <c r="F5120" t="s">
        <v>37</v>
      </c>
      <c r="G5120">
        <v>1</v>
      </c>
      <c r="H5120">
        <v>5000</v>
      </c>
      <c r="I5120" t="s">
        <v>25</v>
      </c>
      <c r="J5120">
        <f t="shared" si="240"/>
        <v>1</v>
      </c>
      <c r="K5120" t="str">
        <f t="shared" si="241"/>
        <v>MMBtu</v>
      </c>
      <c r="L5120" s="3">
        <f t="shared" si="242"/>
        <v>5000</v>
      </c>
    </row>
    <row r="5121" spans="1:12" x14ac:dyDescent="0.25">
      <c r="A5121" t="s">
        <v>366</v>
      </c>
      <c r="B5121" t="s">
        <v>21</v>
      </c>
      <c r="C5121" t="s">
        <v>22</v>
      </c>
      <c r="D5121" t="s">
        <v>23</v>
      </c>
      <c r="E5121" t="s">
        <v>30</v>
      </c>
      <c r="F5121" t="s">
        <v>24</v>
      </c>
      <c r="G5121">
        <v>4</v>
      </c>
      <c r="H5121">
        <v>20000</v>
      </c>
      <c r="I5121" t="s">
        <v>25</v>
      </c>
      <c r="J5121">
        <f t="shared" si="240"/>
        <v>1</v>
      </c>
      <c r="K5121" t="str">
        <f t="shared" si="241"/>
        <v>MMBtu</v>
      </c>
      <c r="L5121" s="3">
        <f t="shared" si="242"/>
        <v>20000</v>
      </c>
    </row>
    <row r="5122" spans="1:12" x14ac:dyDescent="0.25">
      <c r="A5122" t="s">
        <v>366</v>
      </c>
      <c r="B5122" t="s">
        <v>21</v>
      </c>
      <c r="C5122" t="s">
        <v>22</v>
      </c>
      <c r="D5122" t="s">
        <v>20</v>
      </c>
      <c r="E5122" t="s">
        <v>15</v>
      </c>
      <c r="F5122" t="s">
        <v>35</v>
      </c>
      <c r="G5122">
        <v>1</v>
      </c>
      <c r="H5122">
        <v>124000</v>
      </c>
      <c r="I5122" t="s">
        <v>25</v>
      </c>
      <c r="J5122">
        <f t="shared" si="240"/>
        <v>1</v>
      </c>
      <c r="K5122" t="str">
        <f t="shared" si="241"/>
        <v>MMBtu</v>
      </c>
      <c r="L5122" s="3">
        <f t="shared" si="242"/>
        <v>124000</v>
      </c>
    </row>
    <row r="5123" spans="1:12" x14ac:dyDescent="0.25">
      <c r="A5123" t="s">
        <v>366</v>
      </c>
      <c r="B5123" t="s">
        <v>21</v>
      </c>
      <c r="C5123" t="s">
        <v>22</v>
      </c>
      <c r="D5123" t="s">
        <v>12</v>
      </c>
      <c r="E5123" t="s">
        <v>30</v>
      </c>
      <c r="F5123" t="s">
        <v>37</v>
      </c>
      <c r="G5123">
        <v>1</v>
      </c>
      <c r="H5123">
        <v>150000</v>
      </c>
      <c r="I5123" t="s">
        <v>25</v>
      </c>
      <c r="J5123">
        <f t="shared" si="240"/>
        <v>1</v>
      </c>
      <c r="K5123" t="str">
        <f t="shared" si="241"/>
        <v>MMBtu</v>
      </c>
      <c r="L5123" s="3">
        <f t="shared" si="242"/>
        <v>150000</v>
      </c>
    </row>
    <row r="5124" spans="1:12" x14ac:dyDescent="0.25">
      <c r="A5124" t="s">
        <v>366</v>
      </c>
      <c r="B5124" t="s">
        <v>21</v>
      </c>
      <c r="C5124" t="s">
        <v>22</v>
      </c>
      <c r="D5124" t="s">
        <v>23</v>
      </c>
      <c r="E5124" t="s">
        <v>13</v>
      </c>
      <c r="F5124" t="s">
        <v>24</v>
      </c>
      <c r="G5124">
        <v>5</v>
      </c>
      <c r="H5124">
        <v>176681</v>
      </c>
      <c r="I5124" t="s">
        <v>25</v>
      </c>
      <c r="J5124">
        <f t="shared" si="240"/>
        <v>1</v>
      </c>
      <c r="K5124" t="str">
        <f t="shared" si="241"/>
        <v>MMBtu</v>
      </c>
      <c r="L5124" s="3">
        <f t="shared" si="242"/>
        <v>176681</v>
      </c>
    </row>
    <row r="5125" spans="1:12" x14ac:dyDescent="0.25">
      <c r="A5125" t="s">
        <v>366</v>
      </c>
      <c r="B5125" t="s">
        <v>21</v>
      </c>
      <c r="C5125" t="s">
        <v>22</v>
      </c>
      <c r="D5125" t="s">
        <v>20</v>
      </c>
      <c r="E5125" t="s">
        <v>17</v>
      </c>
      <c r="F5125" t="s">
        <v>36</v>
      </c>
      <c r="G5125">
        <v>2</v>
      </c>
      <c r="H5125">
        <v>200000</v>
      </c>
      <c r="I5125" t="s">
        <v>25</v>
      </c>
      <c r="J5125">
        <f t="shared" si="240"/>
        <v>1</v>
      </c>
      <c r="K5125" t="str">
        <f t="shared" si="241"/>
        <v>MMBtu</v>
      </c>
      <c r="L5125" s="3">
        <f t="shared" si="242"/>
        <v>200000</v>
      </c>
    </row>
    <row r="5126" spans="1:12" x14ac:dyDescent="0.25">
      <c r="A5126" t="s">
        <v>366</v>
      </c>
      <c r="B5126" t="s">
        <v>21</v>
      </c>
      <c r="C5126" t="s">
        <v>22</v>
      </c>
      <c r="D5126" t="s">
        <v>12</v>
      </c>
      <c r="E5126" t="s">
        <v>13</v>
      </c>
      <c r="F5126" t="s">
        <v>37</v>
      </c>
      <c r="G5126">
        <v>1</v>
      </c>
      <c r="H5126">
        <v>255000</v>
      </c>
      <c r="I5126" t="s">
        <v>25</v>
      </c>
      <c r="J5126">
        <f t="shared" si="240"/>
        <v>1</v>
      </c>
      <c r="K5126" t="str">
        <f t="shared" si="241"/>
        <v>MMBtu</v>
      </c>
      <c r="L5126" s="3">
        <f t="shared" si="242"/>
        <v>255000</v>
      </c>
    </row>
    <row r="5127" spans="1:12" x14ac:dyDescent="0.25">
      <c r="A5127" t="s">
        <v>366</v>
      </c>
      <c r="B5127" t="s">
        <v>21</v>
      </c>
      <c r="C5127" t="s">
        <v>22</v>
      </c>
      <c r="D5127" t="s">
        <v>23</v>
      </c>
      <c r="E5127" t="s">
        <v>27</v>
      </c>
      <c r="F5127" t="s">
        <v>24</v>
      </c>
      <c r="G5127">
        <v>48</v>
      </c>
      <c r="H5127">
        <v>300000</v>
      </c>
      <c r="I5127" t="s">
        <v>25</v>
      </c>
      <c r="J5127">
        <f t="shared" si="240"/>
        <v>1</v>
      </c>
      <c r="K5127" t="str">
        <f t="shared" si="241"/>
        <v>MMBtu</v>
      </c>
      <c r="L5127" s="3">
        <f t="shared" si="242"/>
        <v>300000</v>
      </c>
    </row>
    <row r="5128" spans="1:12" x14ac:dyDescent="0.25">
      <c r="A5128" t="s">
        <v>366</v>
      </c>
      <c r="B5128" t="s">
        <v>21</v>
      </c>
      <c r="C5128" t="s">
        <v>22</v>
      </c>
      <c r="D5128" t="s">
        <v>12</v>
      </c>
      <c r="E5128" t="s">
        <v>27</v>
      </c>
      <c r="F5128" t="s">
        <v>37</v>
      </c>
      <c r="G5128">
        <v>3</v>
      </c>
      <c r="H5128">
        <v>435000</v>
      </c>
      <c r="I5128" t="s">
        <v>25</v>
      </c>
      <c r="J5128">
        <f t="shared" si="240"/>
        <v>1</v>
      </c>
      <c r="K5128" t="str">
        <f t="shared" si="241"/>
        <v>MMBtu</v>
      </c>
      <c r="L5128" s="3">
        <f t="shared" si="242"/>
        <v>435000</v>
      </c>
    </row>
    <row r="5129" spans="1:12" x14ac:dyDescent="0.25">
      <c r="A5129" t="s">
        <v>366</v>
      </c>
      <c r="B5129" t="s">
        <v>21</v>
      </c>
      <c r="C5129" t="s">
        <v>22</v>
      </c>
      <c r="D5129" t="s">
        <v>12</v>
      </c>
      <c r="E5129" t="s">
        <v>19</v>
      </c>
      <c r="F5129" t="s">
        <v>37</v>
      </c>
      <c r="G5129">
        <v>4</v>
      </c>
      <c r="H5129">
        <v>505000</v>
      </c>
      <c r="I5129" t="s">
        <v>25</v>
      </c>
      <c r="J5129">
        <f t="shared" si="240"/>
        <v>1</v>
      </c>
      <c r="K5129" t="str">
        <f t="shared" si="241"/>
        <v>MMBtu</v>
      </c>
      <c r="L5129" s="3">
        <f t="shared" si="242"/>
        <v>505000</v>
      </c>
    </row>
    <row r="5130" spans="1:12" x14ac:dyDescent="0.25">
      <c r="A5130" t="s">
        <v>366</v>
      </c>
      <c r="B5130" t="s">
        <v>21</v>
      </c>
      <c r="C5130" t="s">
        <v>22</v>
      </c>
      <c r="D5130" t="s">
        <v>12</v>
      </c>
      <c r="E5130" t="s">
        <v>16</v>
      </c>
      <c r="F5130" t="s">
        <v>37</v>
      </c>
      <c r="G5130">
        <v>2</v>
      </c>
      <c r="H5130">
        <v>610000</v>
      </c>
      <c r="I5130" t="s">
        <v>25</v>
      </c>
      <c r="J5130">
        <f t="shared" si="240"/>
        <v>1</v>
      </c>
      <c r="K5130" t="str">
        <f t="shared" si="241"/>
        <v>MMBtu</v>
      </c>
      <c r="L5130" s="3">
        <f t="shared" si="242"/>
        <v>610000</v>
      </c>
    </row>
    <row r="5131" spans="1:12" x14ac:dyDescent="0.25">
      <c r="A5131" t="s">
        <v>366</v>
      </c>
      <c r="B5131" t="s">
        <v>21</v>
      </c>
      <c r="C5131" t="s">
        <v>22</v>
      </c>
      <c r="D5131" t="s">
        <v>23</v>
      </c>
      <c r="E5131" t="s">
        <v>17</v>
      </c>
      <c r="F5131" t="s">
        <v>37</v>
      </c>
      <c r="G5131">
        <v>2</v>
      </c>
      <c r="H5131">
        <v>610000</v>
      </c>
      <c r="I5131" t="s">
        <v>25</v>
      </c>
      <c r="J5131">
        <f t="shared" si="240"/>
        <v>1</v>
      </c>
      <c r="K5131" t="str">
        <f t="shared" si="241"/>
        <v>MMBtu</v>
      </c>
      <c r="L5131" s="3">
        <f t="shared" si="242"/>
        <v>610000</v>
      </c>
    </row>
    <row r="5132" spans="1:12" x14ac:dyDescent="0.25">
      <c r="A5132" t="s">
        <v>366</v>
      </c>
      <c r="B5132" t="s">
        <v>21</v>
      </c>
      <c r="C5132" t="s">
        <v>22</v>
      </c>
      <c r="D5132" t="s">
        <v>23</v>
      </c>
      <c r="E5132" t="s">
        <v>16</v>
      </c>
      <c r="F5132" t="s">
        <v>24</v>
      </c>
      <c r="G5132">
        <v>30</v>
      </c>
      <c r="H5132">
        <v>635000</v>
      </c>
      <c r="I5132" t="s">
        <v>25</v>
      </c>
      <c r="J5132">
        <f t="shared" si="240"/>
        <v>1</v>
      </c>
      <c r="K5132" t="str">
        <f t="shared" si="241"/>
        <v>MMBtu</v>
      </c>
      <c r="L5132" s="3">
        <f t="shared" si="242"/>
        <v>635000</v>
      </c>
    </row>
    <row r="5133" spans="1:12" x14ac:dyDescent="0.25">
      <c r="A5133" t="s">
        <v>366</v>
      </c>
      <c r="B5133" t="s">
        <v>21</v>
      </c>
      <c r="C5133" t="s">
        <v>22</v>
      </c>
      <c r="D5133" t="s">
        <v>23</v>
      </c>
      <c r="E5133" t="s">
        <v>16</v>
      </c>
      <c r="F5133" t="s">
        <v>35</v>
      </c>
      <c r="G5133">
        <v>59</v>
      </c>
      <c r="H5133">
        <v>642059</v>
      </c>
      <c r="I5133" t="s">
        <v>25</v>
      </c>
      <c r="J5133">
        <f t="shared" si="240"/>
        <v>1</v>
      </c>
      <c r="K5133" t="str">
        <f t="shared" si="241"/>
        <v>MMBtu</v>
      </c>
      <c r="L5133" s="3">
        <f t="shared" si="242"/>
        <v>642059</v>
      </c>
    </row>
    <row r="5134" spans="1:12" x14ac:dyDescent="0.25">
      <c r="A5134" t="s">
        <v>366</v>
      </c>
      <c r="B5134" t="s">
        <v>21</v>
      </c>
      <c r="C5134" t="s">
        <v>22</v>
      </c>
      <c r="D5134" t="s">
        <v>23</v>
      </c>
      <c r="E5134" t="s">
        <v>15</v>
      </c>
      <c r="F5134" t="s">
        <v>24</v>
      </c>
      <c r="G5134">
        <v>62</v>
      </c>
      <c r="H5134">
        <v>696507</v>
      </c>
      <c r="I5134" t="s">
        <v>25</v>
      </c>
      <c r="J5134">
        <f t="shared" si="240"/>
        <v>1</v>
      </c>
      <c r="K5134" t="str">
        <f t="shared" si="241"/>
        <v>MMBtu</v>
      </c>
      <c r="L5134" s="3">
        <f t="shared" si="242"/>
        <v>696507</v>
      </c>
    </row>
    <row r="5135" spans="1:12" x14ac:dyDescent="0.25">
      <c r="A5135" t="s">
        <v>366</v>
      </c>
      <c r="B5135" t="s">
        <v>21</v>
      </c>
      <c r="C5135" t="s">
        <v>22</v>
      </c>
      <c r="D5135" t="s">
        <v>23</v>
      </c>
      <c r="E5135" t="s">
        <v>27</v>
      </c>
      <c r="F5135" t="s">
        <v>35</v>
      </c>
      <c r="G5135">
        <v>70</v>
      </c>
      <c r="H5135">
        <v>760000</v>
      </c>
      <c r="I5135" t="s">
        <v>25</v>
      </c>
      <c r="J5135">
        <f t="shared" si="240"/>
        <v>1</v>
      </c>
      <c r="K5135" t="str">
        <f t="shared" si="241"/>
        <v>MMBtu</v>
      </c>
      <c r="L5135" s="3">
        <f t="shared" si="242"/>
        <v>760000</v>
      </c>
    </row>
    <row r="5136" spans="1:12" x14ac:dyDescent="0.25">
      <c r="A5136" t="s">
        <v>366</v>
      </c>
      <c r="B5136" t="s">
        <v>21</v>
      </c>
      <c r="C5136" t="s">
        <v>22</v>
      </c>
      <c r="D5136" t="s">
        <v>23</v>
      </c>
      <c r="E5136" t="s">
        <v>13</v>
      </c>
      <c r="F5136" t="s">
        <v>33</v>
      </c>
      <c r="G5136">
        <v>155</v>
      </c>
      <c r="H5136">
        <v>798538</v>
      </c>
      <c r="I5136" t="s">
        <v>25</v>
      </c>
      <c r="J5136">
        <f t="shared" si="240"/>
        <v>1</v>
      </c>
      <c r="K5136" t="str">
        <f t="shared" si="241"/>
        <v>MMBtu</v>
      </c>
      <c r="L5136" s="3">
        <f t="shared" si="242"/>
        <v>798538</v>
      </c>
    </row>
    <row r="5137" spans="1:12" x14ac:dyDescent="0.25">
      <c r="A5137" t="s">
        <v>366</v>
      </c>
      <c r="B5137" t="s">
        <v>21</v>
      </c>
      <c r="C5137" t="s">
        <v>22</v>
      </c>
      <c r="D5137" t="s">
        <v>23</v>
      </c>
      <c r="E5137" t="s">
        <v>30</v>
      </c>
      <c r="F5137" t="s">
        <v>35</v>
      </c>
      <c r="G5137">
        <v>76</v>
      </c>
      <c r="H5137">
        <v>891408</v>
      </c>
      <c r="I5137" t="s">
        <v>25</v>
      </c>
      <c r="J5137">
        <f t="shared" si="240"/>
        <v>1</v>
      </c>
      <c r="K5137" t="str">
        <f t="shared" si="241"/>
        <v>MMBtu</v>
      </c>
      <c r="L5137" s="3">
        <f t="shared" si="242"/>
        <v>891408</v>
      </c>
    </row>
    <row r="5138" spans="1:12" x14ac:dyDescent="0.25">
      <c r="A5138" t="s">
        <v>366</v>
      </c>
      <c r="B5138" t="s">
        <v>21</v>
      </c>
      <c r="C5138" t="s">
        <v>22</v>
      </c>
      <c r="D5138" t="s">
        <v>23</v>
      </c>
      <c r="E5138" t="s">
        <v>18</v>
      </c>
      <c r="F5138" t="s">
        <v>33</v>
      </c>
      <c r="G5138">
        <v>148</v>
      </c>
      <c r="H5138">
        <v>975368</v>
      </c>
      <c r="I5138" t="s">
        <v>25</v>
      </c>
      <c r="J5138">
        <f t="shared" si="240"/>
        <v>1</v>
      </c>
      <c r="K5138" t="str">
        <f t="shared" si="241"/>
        <v>MMBtu</v>
      </c>
      <c r="L5138" s="3">
        <f t="shared" si="242"/>
        <v>975368</v>
      </c>
    </row>
    <row r="5139" spans="1:12" x14ac:dyDescent="0.25">
      <c r="A5139" t="s">
        <v>366</v>
      </c>
      <c r="B5139" t="s">
        <v>21</v>
      </c>
      <c r="C5139" t="s">
        <v>22</v>
      </c>
      <c r="D5139" t="s">
        <v>23</v>
      </c>
      <c r="E5139" t="s">
        <v>19</v>
      </c>
      <c r="F5139" t="s">
        <v>24</v>
      </c>
      <c r="G5139">
        <v>59</v>
      </c>
      <c r="H5139">
        <v>1034657</v>
      </c>
      <c r="I5139" t="s">
        <v>25</v>
      </c>
      <c r="J5139">
        <f t="shared" si="240"/>
        <v>1</v>
      </c>
      <c r="K5139" t="str">
        <f t="shared" si="241"/>
        <v>MMBtu</v>
      </c>
      <c r="L5139" s="3">
        <f t="shared" si="242"/>
        <v>1034657</v>
      </c>
    </row>
    <row r="5140" spans="1:12" x14ac:dyDescent="0.25">
      <c r="A5140" t="s">
        <v>366</v>
      </c>
      <c r="B5140" t="s">
        <v>21</v>
      </c>
      <c r="C5140" t="s">
        <v>22</v>
      </c>
      <c r="D5140" t="s">
        <v>12</v>
      </c>
      <c r="E5140" t="s">
        <v>17</v>
      </c>
      <c r="F5140" t="s">
        <v>37</v>
      </c>
      <c r="G5140">
        <v>6</v>
      </c>
      <c r="H5140">
        <v>1185000</v>
      </c>
      <c r="I5140" t="s">
        <v>25</v>
      </c>
      <c r="J5140">
        <f t="shared" si="240"/>
        <v>1</v>
      </c>
      <c r="K5140" t="str">
        <f t="shared" si="241"/>
        <v>MMBtu</v>
      </c>
      <c r="L5140" s="3">
        <f t="shared" si="242"/>
        <v>1185000</v>
      </c>
    </row>
    <row r="5141" spans="1:12" x14ac:dyDescent="0.25">
      <c r="A5141" t="s">
        <v>366</v>
      </c>
      <c r="B5141" t="s">
        <v>21</v>
      </c>
      <c r="C5141" t="s">
        <v>22</v>
      </c>
      <c r="D5141" t="s">
        <v>23</v>
      </c>
      <c r="E5141" t="s">
        <v>16</v>
      </c>
      <c r="F5141" t="s">
        <v>33</v>
      </c>
      <c r="G5141">
        <v>165</v>
      </c>
      <c r="H5141">
        <v>1422184</v>
      </c>
      <c r="I5141" t="s">
        <v>25</v>
      </c>
      <c r="J5141">
        <f t="shared" si="240"/>
        <v>1</v>
      </c>
      <c r="K5141" t="str">
        <f t="shared" si="241"/>
        <v>MMBtu</v>
      </c>
      <c r="L5141" s="3">
        <f t="shared" si="242"/>
        <v>1422184</v>
      </c>
    </row>
    <row r="5142" spans="1:12" x14ac:dyDescent="0.25">
      <c r="A5142" t="s">
        <v>366</v>
      </c>
      <c r="B5142" t="s">
        <v>21</v>
      </c>
      <c r="C5142" t="s">
        <v>22</v>
      </c>
      <c r="D5142" t="s">
        <v>23</v>
      </c>
      <c r="E5142" t="s">
        <v>27</v>
      </c>
      <c r="F5142" t="s">
        <v>33</v>
      </c>
      <c r="G5142">
        <v>98</v>
      </c>
      <c r="H5142">
        <v>1454600</v>
      </c>
      <c r="I5142" t="s">
        <v>25</v>
      </c>
      <c r="J5142">
        <f t="shared" si="240"/>
        <v>1</v>
      </c>
      <c r="K5142" t="str">
        <f t="shared" si="241"/>
        <v>MMBtu</v>
      </c>
      <c r="L5142" s="3">
        <f t="shared" si="242"/>
        <v>1454600</v>
      </c>
    </row>
    <row r="5143" spans="1:12" x14ac:dyDescent="0.25">
      <c r="A5143" t="s">
        <v>366</v>
      </c>
      <c r="B5143" t="s">
        <v>21</v>
      </c>
      <c r="C5143" t="s">
        <v>22</v>
      </c>
      <c r="D5143" t="s">
        <v>23</v>
      </c>
      <c r="E5143" t="s">
        <v>13</v>
      </c>
      <c r="F5143" t="s">
        <v>35</v>
      </c>
      <c r="G5143">
        <v>101</v>
      </c>
      <c r="H5143">
        <v>1585790</v>
      </c>
      <c r="I5143" t="s">
        <v>25</v>
      </c>
      <c r="J5143">
        <f t="shared" si="240"/>
        <v>1</v>
      </c>
      <c r="K5143" t="str">
        <f t="shared" si="241"/>
        <v>MMBtu</v>
      </c>
      <c r="L5143" s="3">
        <f t="shared" si="242"/>
        <v>1585790</v>
      </c>
    </row>
    <row r="5144" spans="1:12" x14ac:dyDescent="0.25">
      <c r="A5144" t="s">
        <v>366</v>
      </c>
      <c r="B5144" t="s">
        <v>21</v>
      </c>
      <c r="C5144" t="s">
        <v>22</v>
      </c>
      <c r="D5144" t="s">
        <v>23</v>
      </c>
      <c r="E5144" t="s">
        <v>18</v>
      </c>
      <c r="F5144" t="s">
        <v>35</v>
      </c>
      <c r="G5144">
        <v>135</v>
      </c>
      <c r="H5144">
        <v>1650046</v>
      </c>
      <c r="I5144" t="s">
        <v>25</v>
      </c>
      <c r="J5144">
        <f t="shared" si="240"/>
        <v>1</v>
      </c>
      <c r="K5144" t="str">
        <f t="shared" si="241"/>
        <v>MMBtu</v>
      </c>
      <c r="L5144" s="3">
        <f t="shared" si="242"/>
        <v>1650046</v>
      </c>
    </row>
    <row r="5145" spans="1:12" x14ac:dyDescent="0.25">
      <c r="A5145" t="s">
        <v>366</v>
      </c>
      <c r="B5145" t="s">
        <v>21</v>
      </c>
      <c r="C5145" t="s">
        <v>22</v>
      </c>
      <c r="D5145" t="s">
        <v>23</v>
      </c>
      <c r="E5145" t="s">
        <v>18</v>
      </c>
      <c r="F5145" t="s">
        <v>24</v>
      </c>
      <c r="G5145">
        <v>42</v>
      </c>
      <c r="H5145">
        <v>1720000</v>
      </c>
      <c r="I5145" t="s">
        <v>25</v>
      </c>
      <c r="J5145">
        <f t="shared" si="240"/>
        <v>1</v>
      </c>
      <c r="K5145" t="str">
        <f t="shared" si="241"/>
        <v>MMBtu</v>
      </c>
      <c r="L5145" s="3">
        <f t="shared" si="242"/>
        <v>1720000</v>
      </c>
    </row>
    <row r="5146" spans="1:12" x14ac:dyDescent="0.25">
      <c r="A5146" t="s">
        <v>366</v>
      </c>
      <c r="B5146" t="s">
        <v>21</v>
      </c>
      <c r="C5146" t="s">
        <v>22</v>
      </c>
      <c r="D5146" t="s">
        <v>12</v>
      </c>
      <c r="E5146" t="s">
        <v>15</v>
      </c>
      <c r="F5146" t="s">
        <v>35</v>
      </c>
      <c r="G5146">
        <v>12</v>
      </c>
      <c r="H5146">
        <v>1739275</v>
      </c>
      <c r="I5146" t="s">
        <v>25</v>
      </c>
      <c r="J5146">
        <f t="shared" si="240"/>
        <v>1</v>
      </c>
      <c r="K5146" t="str">
        <f t="shared" si="241"/>
        <v>MMBtu</v>
      </c>
      <c r="L5146" s="3">
        <f t="shared" si="242"/>
        <v>1739275</v>
      </c>
    </row>
    <row r="5147" spans="1:12" x14ac:dyDescent="0.25">
      <c r="A5147" t="s">
        <v>366</v>
      </c>
      <c r="B5147" t="s">
        <v>21</v>
      </c>
      <c r="C5147" t="s">
        <v>22</v>
      </c>
      <c r="D5147" t="s">
        <v>23</v>
      </c>
      <c r="E5147" t="s">
        <v>15</v>
      </c>
      <c r="F5147" t="s">
        <v>35</v>
      </c>
      <c r="G5147">
        <v>180</v>
      </c>
      <c r="H5147">
        <v>1936033</v>
      </c>
      <c r="I5147" t="s">
        <v>25</v>
      </c>
      <c r="J5147">
        <f t="shared" si="240"/>
        <v>1</v>
      </c>
      <c r="K5147" t="str">
        <f t="shared" si="241"/>
        <v>MMBtu</v>
      </c>
      <c r="L5147" s="3">
        <f t="shared" si="242"/>
        <v>1936033</v>
      </c>
    </row>
    <row r="5148" spans="1:12" x14ac:dyDescent="0.25">
      <c r="A5148" t="s">
        <v>366</v>
      </c>
      <c r="B5148" t="s">
        <v>21</v>
      </c>
      <c r="C5148" t="s">
        <v>22</v>
      </c>
      <c r="D5148" t="s">
        <v>23</v>
      </c>
      <c r="E5148" t="s">
        <v>30</v>
      </c>
      <c r="F5148" t="s">
        <v>33</v>
      </c>
      <c r="G5148">
        <v>109</v>
      </c>
      <c r="H5148">
        <v>2082481</v>
      </c>
      <c r="I5148" t="s">
        <v>25</v>
      </c>
      <c r="J5148">
        <f t="shared" si="240"/>
        <v>1</v>
      </c>
      <c r="K5148" t="str">
        <f t="shared" si="241"/>
        <v>MMBtu</v>
      </c>
      <c r="L5148" s="3">
        <f t="shared" si="242"/>
        <v>2082481</v>
      </c>
    </row>
    <row r="5149" spans="1:12" x14ac:dyDescent="0.25">
      <c r="A5149" t="s">
        <v>366</v>
      </c>
      <c r="B5149" t="s">
        <v>21</v>
      </c>
      <c r="C5149" t="s">
        <v>22</v>
      </c>
      <c r="D5149" t="s">
        <v>12</v>
      </c>
      <c r="E5149" t="s">
        <v>13</v>
      </c>
      <c r="F5149" t="s">
        <v>35</v>
      </c>
      <c r="G5149">
        <v>16</v>
      </c>
      <c r="H5149">
        <v>2124763</v>
      </c>
      <c r="I5149" t="s">
        <v>25</v>
      </c>
      <c r="J5149">
        <f t="shared" ref="J5149:J5212" si="243">IF(I5149="GJ",1.0542,1)</f>
        <v>1</v>
      </c>
      <c r="K5149" t="str">
        <f t="shared" ref="K5149:K5212" si="244">IF(I5149="GJ","MMBtu",I5149)</f>
        <v>MMBtu</v>
      </c>
      <c r="L5149" s="3">
        <f t="shared" ref="L5149:L5212" si="245">H5149*J5149</f>
        <v>2124763</v>
      </c>
    </row>
    <row r="5150" spans="1:12" x14ac:dyDescent="0.25">
      <c r="A5150" t="s">
        <v>366</v>
      </c>
      <c r="B5150" t="s">
        <v>21</v>
      </c>
      <c r="C5150" t="s">
        <v>22</v>
      </c>
      <c r="D5150" t="s">
        <v>23</v>
      </c>
      <c r="E5150" t="s">
        <v>17</v>
      </c>
      <c r="F5150" t="s">
        <v>35</v>
      </c>
      <c r="G5150">
        <v>138</v>
      </c>
      <c r="H5150">
        <v>2294226</v>
      </c>
      <c r="I5150" t="s">
        <v>25</v>
      </c>
      <c r="J5150">
        <f t="shared" si="243"/>
        <v>1</v>
      </c>
      <c r="K5150" t="str">
        <f t="shared" si="244"/>
        <v>MMBtu</v>
      </c>
      <c r="L5150" s="3">
        <f t="shared" si="245"/>
        <v>2294226</v>
      </c>
    </row>
    <row r="5151" spans="1:12" x14ac:dyDescent="0.25">
      <c r="A5151" t="s">
        <v>366</v>
      </c>
      <c r="B5151" t="s">
        <v>21</v>
      </c>
      <c r="C5151" t="s">
        <v>22</v>
      </c>
      <c r="D5151" t="s">
        <v>20</v>
      </c>
      <c r="E5151" t="s">
        <v>19</v>
      </c>
      <c r="F5151" t="s">
        <v>36</v>
      </c>
      <c r="G5151">
        <v>3</v>
      </c>
      <c r="H5151">
        <v>2300000</v>
      </c>
      <c r="I5151" t="s">
        <v>25</v>
      </c>
      <c r="J5151">
        <f t="shared" si="243"/>
        <v>1</v>
      </c>
      <c r="K5151" t="str">
        <f t="shared" si="244"/>
        <v>MMBtu</v>
      </c>
      <c r="L5151" s="3">
        <f t="shared" si="245"/>
        <v>2300000</v>
      </c>
    </row>
    <row r="5152" spans="1:12" x14ac:dyDescent="0.25">
      <c r="A5152" t="s">
        <v>366</v>
      </c>
      <c r="B5152" t="s">
        <v>21</v>
      </c>
      <c r="C5152" t="s">
        <v>22</v>
      </c>
      <c r="D5152" t="s">
        <v>12</v>
      </c>
      <c r="E5152" t="s">
        <v>19</v>
      </c>
      <c r="F5152" t="s">
        <v>33</v>
      </c>
      <c r="G5152">
        <v>20</v>
      </c>
      <c r="H5152">
        <v>2611105</v>
      </c>
      <c r="I5152" t="s">
        <v>25</v>
      </c>
      <c r="J5152">
        <f t="shared" si="243"/>
        <v>1</v>
      </c>
      <c r="K5152" t="str">
        <f t="shared" si="244"/>
        <v>MMBtu</v>
      </c>
      <c r="L5152" s="3">
        <f t="shared" si="245"/>
        <v>2611105</v>
      </c>
    </row>
    <row r="5153" spans="1:12" x14ac:dyDescent="0.25">
      <c r="A5153" t="s">
        <v>366</v>
      </c>
      <c r="B5153" t="s">
        <v>21</v>
      </c>
      <c r="C5153" t="s">
        <v>22</v>
      </c>
      <c r="D5153" t="s">
        <v>12</v>
      </c>
      <c r="E5153" t="s">
        <v>15</v>
      </c>
      <c r="F5153" t="s">
        <v>36</v>
      </c>
      <c r="G5153">
        <v>12</v>
      </c>
      <c r="H5153">
        <v>2894999</v>
      </c>
      <c r="I5153" t="s">
        <v>25</v>
      </c>
      <c r="J5153">
        <f t="shared" si="243"/>
        <v>1</v>
      </c>
      <c r="K5153" t="str">
        <f t="shared" si="244"/>
        <v>MMBtu</v>
      </c>
      <c r="L5153" s="3">
        <f t="shared" si="245"/>
        <v>2894999</v>
      </c>
    </row>
    <row r="5154" spans="1:12" x14ac:dyDescent="0.25">
      <c r="A5154" t="s">
        <v>366</v>
      </c>
      <c r="B5154" t="s">
        <v>21</v>
      </c>
      <c r="C5154" t="s">
        <v>22</v>
      </c>
      <c r="D5154" t="s">
        <v>23</v>
      </c>
      <c r="E5154" t="s">
        <v>19</v>
      </c>
      <c r="F5154" t="s">
        <v>33</v>
      </c>
      <c r="G5154">
        <v>220</v>
      </c>
      <c r="H5154">
        <v>3046435</v>
      </c>
      <c r="I5154" t="s">
        <v>25</v>
      </c>
      <c r="J5154">
        <f t="shared" si="243"/>
        <v>1</v>
      </c>
      <c r="K5154" t="str">
        <f t="shared" si="244"/>
        <v>MMBtu</v>
      </c>
      <c r="L5154" s="3">
        <f t="shared" si="245"/>
        <v>3046435</v>
      </c>
    </row>
    <row r="5155" spans="1:12" x14ac:dyDescent="0.25">
      <c r="A5155" t="s">
        <v>366</v>
      </c>
      <c r="B5155" t="s">
        <v>21</v>
      </c>
      <c r="C5155" t="s">
        <v>22</v>
      </c>
      <c r="D5155" t="s">
        <v>23</v>
      </c>
      <c r="E5155" t="s">
        <v>19</v>
      </c>
      <c r="F5155" t="s">
        <v>35</v>
      </c>
      <c r="G5155">
        <v>150</v>
      </c>
      <c r="H5155">
        <v>3415299</v>
      </c>
      <c r="I5155" t="s">
        <v>25</v>
      </c>
      <c r="J5155">
        <f t="shared" si="243"/>
        <v>1</v>
      </c>
      <c r="K5155" t="str">
        <f t="shared" si="244"/>
        <v>MMBtu</v>
      </c>
      <c r="L5155" s="3">
        <f t="shared" si="245"/>
        <v>3415299</v>
      </c>
    </row>
    <row r="5156" spans="1:12" x14ac:dyDescent="0.25">
      <c r="A5156" t="s">
        <v>366</v>
      </c>
      <c r="B5156" t="s">
        <v>21</v>
      </c>
      <c r="C5156" t="s">
        <v>22</v>
      </c>
      <c r="D5156" t="s">
        <v>12</v>
      </c>
      <c r="E5156" t="s">
        <v>15</v>
      </c>
      <c r="F5156" t="s">
        <v>37</v>
      </c>
      <c r="G5156">
        <v>6</v>
      </c>
      <c r="H5156">
        <v>3445000</v>
      </c>
      <c r="I5156" t="s">
        <v>25</v>
      </c>
      <c r="J5156">
        <f t="shared" si="243"/>
        <v>1</v>
      </c>
      <c r="K5156" t="str">
        <f t="shared" si="244"/>
        <v>MMBtu</v>
      </c>
      <c r="L5156" s="3">
        <f t="shared" si="245"/>
        <v>3445000</v>
      </c>
    </row>
    <row r="5157" spans="1:12" x14ac:dyDescent="0.25">
      <c r="A5157" t="s">
        <v>366</v>
      </c>
      <c r="B5157" t="s">
        <v>21</v>
      </c>
      <c r="C5157" t="s">
        <v>22</v>
      </c>
      <c r="D5157" t="s">
        <v>23</v>
      </c>
      <c r="E5157" t="s">
        <v>15</v>
      </c>
      <c r="F5157" t="s">
        <v>33</v>
      </c>
      <c r="G5157">
        <v>515</v>
      </c>
      <c r="H5157">
        <v>3602731</v>
      </c>
      <c r="I5157" t="s">
        <v>25</v>
      </c>
      <c r="J5157">
        <f t="shared" si="243"/>
        <v>1</v>
      </c>
      <c r="K5157" t="str">
        <f t="shared" si="244"/>
        <v>MMBtu</v>
      </c>
      <c r="L5157" s="3">
        <f t="shared" si="245"/>
        <v>3602731</v>
      </c>
    </row>
    <row r="5158" spans="1:12" x14ac:dyDescent="0.25">
      <c r="A5158" t="s">
        <v>366</v>
      </c>
      <c r="B5158" t="s">
        <v>21</v>
      </c>
      <c r="C5158" t="s">
        <v>22</v>
      </c>
      <c r="D5158" t="s">
        <v>12</v>
      </c>
      <c r="E5158" t="s">
        <v>19</v>
      </c>
      <c r="F5158" t="s">
        <v>35</v>
      </c>
      <c r="G5158">
        <v>18</v>
      </c>
      <c r="H5158">
        <v>3627568</v>
      </c>
      <c r="I5158" t="s">
        <v>25</v>
      </c>
      <c r="J5158">
        <f t="shared" si="243"/>
        <v>1</v>
      </c>
      <c r="K5158" t="str">
        <f t="shared" si="244"/>
        <v>MMBtu</v>
      </c>
      <c r="L5158" s="3">
        <f t="shared" si="245"/>
        <v>3627568</v>
      </c>
    </row>
    <row r="5159" spans="1:12" x14ac:dyDescent="0.25">
      <c r="A5159" t="s">
        <v>366</v>
      </c>
      <c r="B5159" t="s">
        <v>21</v>
      </c>
      <c r="C5159" t="s">
        <v>22</v>
      </c>
      <c r="D5159" t="s">
        <v>12</v>
      </c>
      <c r="E5159" t="s">
        <v>18</v>
      </c>
      <c r="F5159" t="s">
        <v>35</v>
      </c>
      <c r="G5159">
        <v>37</v>
      </c>
      <c r="H5159">
        <v>3907220</v>
      </c>
      <c r="I5159" t="s">
        <v>25</v>
      </c>
      <c r="J5159">
        <f t="shared" si="243"/>
        <v>1</v>
      </c>
      <c r="K5159" t="str">
        <f t="shared" si="244"/>
        <v>MMBtu</v>
      </c>
      <c r="L5159" s="3">
        <f t="shared" si="245"/>
        <v>3907220</v>
      </c>
    </row>
    <row r="5160" spans="1:12" x14ac:dyDescent="0.25">
      <c r="A5160" t="s">
        <v>366</v>
      </c>
      <c r="B5160" t="s">
        <v>21</v>
      </c>
      <c r="C5160" t="s">
        <v>22</v>
      </c>
      <c r="D5160" t="s">
        <v>23</v>
      </c>
      <c r="E5160" t="s">
        <v>17</v>
      </c>
      <c r="F5160" t="s">
        <v>33</v>
      </c>
      <c r="G5160">
        <v>397</v>
      </c>
      <c r="H5160">
        <v>3964030</v>
      </c>
      <c r="I5160" t="s">
        <v>25</v>
      </c>
      <c r="J5160">
        <f t="shared" si="243"/>
        <v>1</v>
      </c>
      <c r="K5160" t="str">
        <f t="shared" si="244"/>
        <v>MMBtu</v>
      </c>
      <c r="L5160" s="3">
        <f t="shared" si="245"/>
        <v>3964030</v>
      </c>
    </row>
    <row r="5161" spans="1:12" x14ac:dyDescent="0.25">
      <c r="A5161" t="s">
        <v>366</v>
      </c>
      <c r="B5161" t="s">
        <v>21</v>
      </c>
      <c r="C5161" t="s">
        <v>22</v>
      </c>
      <c r="D5161" t="s">
        <v>12</v>
      </c>
      <c r="E5161" t="s">
        <v>30</v>
      </c>
      <c r="F5161" t="s">
        <v>35</v>
      </c>
      <c r="G5161">
        <v>30</v>
      </c>
      <c r="H5161">
        <v>4220000</v>
      </c>
      <c r="I5161" t="s">
        <v>25</v>
      </c>
      <c r="J5161">
        <f t="shared" si="243"/>
        <v>1</v>
      </c>
      <c r="K5161" t="str">
        <f t="shared" si="244"/>
        <v>MMBtu</v>
      </c>
      <c r="L5161" s="3">
        <f t="shared" si="245"/>
        <v>4220000</v>
      </c>
    </row>
    <row r="5162" spans="1:12" x14ac:dyDescent="0.25">
      <c r="A5162" t="s">
        <v>366</v>
      </c>
      <c r="B5162" t="s">
        <v>21</v>
      </c>
      <c r="C5162" t="s">
        <v>22</v>
      </c>
      <c r="D5162" t="s">
        <v>12</v>
      </c>
      <c r="E5162" t="s">
        <v>13</v>
      </c>
      <c r="F5162" t="s">
        <v>36</v>
      </c>
      <c r="G5162">
        <v>13</v>
      </c>
      <c r="H5162">
        <v>4485000</v>
      </c>
      <c r="I5162" t="s">
        <v>25</v>
      </c>
      <c r="J5162">
        <f t="shared" si="243"/>
        <v>1</v>
      </c>
      <c r="K5162" t="str">
        <f t="shared" si="244"/>
        <v>MMBtu</v>
      </c>
      <c r="L5162" s="3">
        <f t="shared" si="245"/>
        <v>4485000</v>
      </c>
    </row>
    <row r="5163" spans="1:12" x14ac:dyDescent="0.25">
      <c r="A5163" t="s">
        <v>366</v>
      </c>
      <c r="B5163" t="s">
        <v>21</v>
      </c>
      <c r="C5163" t="s">
        <v>22</v>
      </c>
      <c r="D5163" t="s">
        <v>12</v>
      </c>
      <c r="E5163" t="s">
        <v>19</v>
      </c>
      <c r="F5163" t="s">
        <v>36</v>
      </c>
      <c r="G5163">
        <v>33</v>
      </c>
      <c r="H5163">
        <v>4612500</v>
      </c>
      <c r="I5163" t="s">
        <v>25</v>
      </c>
      <c r="J5163">
        <f t="shared" si="243"/>
        <v>1</v>
      </c>
      <c r="K5163" t="str">
        <f t="shared" si="244"/>
        <v>MMBtu</v>
      </c>
      <c r="L5163" s="3">
        <f t="shared" si="245"/>
        <v>4612500</v>
      </c>
    </row>
    <row r="5164" spans="1:12" x14ac:dyDescent="0.25">
      <c r="A5164" t="s">
        <v>366</v>
      </c>
      <c r="B5164" t="s">
        <v>21</v>
      </c>
      <c r="C5164" t="s">
        <v>22</v>
      </c>
      <c r="D5164" t="s">
        <v>12</v>
      </c>
      <c r="E5164" t="s">
        <v>27</v>
      </c>
      <c r="F5164" t="s">
        <v>35</v>
      </c>
      <c r="G5164">
        <v>31</v>
      </c>
      <c r="H5164">
        <v>4630000</v>
      </c>
      <c r="I5164" t="s">
        <v>25</v>
      </c>
      <c r="J5164">
        <f t="shared" si="243"/>
        <v>1</v>
      </c>
      <c r="K5164" t="str">
        <f t="shared" si="244"/>
        <v>MMBtu</v>
      </c>
      <c r="L5164" s="3">
        <f t="shared" si="245"/>
        <v>4630000</v>
      </c>
    </row>
    <row r="5165" spans="1:12" x14ac:dyDescent="0.25">
      <c r="A5165" t="s">
        <v>366</v>
      </c>
      <c r="B5165" t="s">
        <v>21</v>
      </c>
      <c r="C5165" t="s">
        <v>22</v>
      </c>
      <c r="D5165" t="s">
        <v>12</v>
      </c>
      <c r="E5165" t="s">
        <v>17</v>
      </c>
      <c r="F5165" t="s">
        <v>33</v>
      </c>
      <c r="G5165">
        <v>36</v>
      </c>
      <c r="H5165">
        <v>5213573</v>
      </c>
      <c r="I5165" t="s">
        <v>25</v>
      </c>
      <c r="J5165">
        <f t="shared" si="243"/>
        <v>1</v>
      </c>
      <c r="K5165" t="str">
        <f t="shared" si="244"/>
        <v>MMBtu</v>
      </c>
      <c r="L5165" s="3">
        <f t="shared" si="245"/>
        <v>5213573</v>
      </c>
    </row>
    <row r="5166" spans="1:12" x14ac:dyDescent="0.25">
      <c r="A5166" t="s">
        <v>366</v>
      </c>
      <c r="B5166" t="s">
        <v>21</v>
      </c>
      <c r="C5166" t="s">
        <v>22</v>
      </c>
      <c r="D5166" t="s">
        <v>12</v>
      </c>
      <c r="E5166" t="s">
        <v>15</v>
      </c>
      <c r="F5166" t="s">
        <v>33</v>
      </c>
      <c r="G5166">
        <v>52</v>
      </c>
      <c r="H5166">
        <v>5246406</v>
      </c>
      <c r="I5166" t="s">
        <v>25</v>
      </c>
      <c r="J5166">
        <f t="shared" si="243"/>
        <v>1</v>
      </c>
      <c r="K5166" t="str">
        <f t="shared" si="244"/>
        <v>MMBtu</v>
      </c>
      <c r="L5166" s="3">
        <f t="shared" si="245"/>
        <v>5246406</v>
      </c>
    </row>
    <row r="5167" spans="1:12" x14ac:dyDescent="0.25">
      <c r="A5167" t="s">
        <v>366</v>
      </c>
      <c r="B5167" t="s">
        <v>21</v>
      </c>
      <c r="C5167" t="s">
        <v>22</v>
      </c>
      <c r="D5167" t="s">
        <v>12</v>
      </c>
      <c r="E5167" t="s">
        <v>13</v>
      </c>
      <c r="F5167" t="s">
        <v>24</v>
      </c>
      <c r="G5167">
        <v>34</v>
      </c>
      <c r="H5167">
        <v>5491100</v>
      </c>
      <c r="I5167" t="s">
        <v>25</v>
      </c>
      <c r="J5167">
        <f t="shared" si="243"/>
        <v>1</v>
      </c>
      <c r="K5167" t="str">
        <f t="shared" si="244"/>
        <v>MMBtu</v>
      </c>
      <c r="L5167" s="3">
        <f t="shared" si="245"/>
        <v>5491100</v>
      </c>
    </row>
    <row r="5168" spans="1:12" x14ac:dyDescent="0.25">
      <c r="A5168" t="s">
        <v>366</v>
      </c>
      <c r="B5168" t="s">
        <v>21</v>
      </c>
      <c r="C5168" t="s">
        <v>22</v>
      </c>
      <c r="D5168" t="s">
        <v>12</v>
      </c>
      <c r="E5168" t="s">
        <v>19</v>
      </c>
      <c r="F5168" t="s">
        <v>24</v>
      </c>
      <c r="G5168">
        <v>24</v>
      </c>
      <c r="H5168">
        <v>6017000</v>
      </c>
      <c r="I5168" t="s">
        <v>25</v>
      </c>
      <c r="J5168">
        <f t="shared" si="243"/>
        <v>1</v>
      </c>
      <c r="K5168" t="str">
        <f t="shared" si="244"/>
        <v>MMBtu</v>
      </c>
      <c r="L5168" s="3">
        <f t="shared" si="245"/>
        <v>6017000</v>
      </c>
    </row>
    <row r="5169" spans="1:12" x14ac:dyDescent="0.25">
      <c r="A5169" t="s">
        <v>366</v>
      </c>
      <c r="B5169" t="s">
        <v>21</v>
      </c>
      <c r="C5169" t="s">
        <v>22</v>
      </c>
      <c r="D5169" t="s">
        <v>23</v>
      </c>
      <c r="E5169" t="s">
        <v>17</v>
      </c>
      <c r="F5169" t="s">
        <v>24</v>
      </c>
      <c r="G5169">
        <v>205</v>
      </c>
      <c r="H5169">
        <v>6478661</v>
      </c>
      <c r="I5169" t="s">
        <v>25</v>
      </c>
      <c r="J5169">
        <f t="shared" si="243"/>
        <v>1</v>
      </c>
      <c r="K5169" t="str">
        <f t="shared" si="244"/>
        <v>MMBtu</v>
      </c>
      <c r="L5169" s="3">
        <f t="shared" si="245"/>
        <v>6478661</v>
      </c>
    </row>
    <row r="5170" spans="1:12" x14ac:dyDescent="0.25">
      <c r="A5170" t="s">
        <v>366</v>
      </c>
      <c r="B5170" t="s">
        <v>21</v>
      </c>
      <c r="C5170" t="s">
        <v>22</v>
      </c>
      <c r="D5170" t="s">
        <v>12</v>
      </c>
      <c r="E5170" t="s">
        <v>17</v>
      </c>
      <c r="F5170" t="s">
        <v>35</v>
      </c>
      <c r="G5170">
        <v>32</v>
      </c>
      <c r="H5170">
        <v>7094450</v>
      </c>
      <c r="I5170" t="s">
        <v>25</v>
      </c>
      <c r="J5170">
        <f t="shared" si="243"/>
        <v>1</v>
      </c>
      <c r="K5170" t="str">
        <f t="shared" si="244"/>
        <v>MMBtu</v>
      </c>
      <c r="L5170" s="3">
        <f t="shared" si="245"/>
        <v>7094450</v>
      </c>
    </row>
    <row r="5171" spans="1:12" x14ac:dyDescent="0.25">
      <c r="A5171" t="s">
        <v>366</v>
      </c>
      <c r="B5171" t="s">
        <v>21</v>
      </c>
      <c r="C5171" t="s">
        <v>22</v>
      </c>
      <c r="D5171" t="s">
        <v>12</v>
      </c>
      <c r="E5171" t="s">
        <v>17</v>
      </c>
      <c r="F5171" t="s">
        <v>24</v>
      </c>
      <c r="G5171">
        <v>31</v>
      </c>
      <c r="H5171">
        <v>7174050</v>
      </c>
      <c r="I5171" t="s">
        <v>25</v>
      </c>
      <c r="J5171">
        <f t="shared" si="243"/>
        <v>1</v>
      </c>
      <c r="K5171" t="str">
        <f t="shared" si="244"/>
        <v>MMBtu</v>
      </c>
      <c r="L5171" s="3">
        <f t="shared" si="245"/>
        <v>7174050</v>
      </c>
    </row>
    <row r="5172" spans="1:12" x14ac:dyDescent="0.25">
      <c r="A5172" t="s">
        <v>366</v>
      </c>
      <c r="B5172" t="s">
        <v>21</v>
      </c>
      <c r="C5172" t="s">
        <v>22</v>
      </c>
      <c r="D5172" t="s">
        <v>12</v>
      </c>
      <c r="E5172" t="s">
        <v>30</v>
      </c>
      <c r="F5172" t="s">
        <v>33</v>
      </c>
      <c r="G5172">
        <v>24</v>
      </c>
      <c r="H5172">
        <v>7820000</v>
      </c>
      <c r="I5172" t="s">
        <v>25</v>
      </c>
      <c r="J5172">
        <f t="shared" si="243"/>
        <v>1</v>
      </c>
      <c r="K5172" t="str">
        <f t="shared" si="244"/>
        <v>MMBtu</v>
      </c>
      <c r="L5172" s="3">
        <f t="shared" si="245"/>
        <v>7820000</v>
      </c>
    </row>
    <row r="5173" spans="1:12" x14ac:dyDescent="0.25">
      <c r="A5173" t="s">
        <v>366</v>
      </c>
      <c r="B5173" t="s">
        <v>21</v>
      </c>
      <c r="C5173" t="s">
        <v>22</v>
      </c>
      <c r="D5173" t="s">
        <v>12</v>
      </c>
      <c r="E5173" t="s">
        <v>27</v>
      </c>
      <c r="F5173" t="s">
        <v>36</v>
      </c>
      <c r="G5173">
        <v>45</v>
      </c>
      <c r="H5173">
        <v>8190000</v>
      </c>
      <c r="I5173" t="s">
        <v>25</v>
      </c>
      <c r="J5173">
        <f t="shared" si="243"/>
        <v>1</v>
      </c>
      <c r="K5173" t="str">
        <f t="shared" si="244"/>
        <v>MMBtu</v>
      </c>
      <c r="L5173" s="3">
        <f t="shared" si="245"/>
        <v>8190000</v>
      </c>
    </row>
    <row r="5174" spans="1:12" x14ac:dyDescent="0.25">
      <c r="A5174" t="s">
        <v>366</v>
      </c>
      <c r="B5174" t="s">
        <v>21</v>
      </c>
      <c r="C5174" t="s">
        <v>22</v>
      </c>
      <c r="D5174" t="s">
        <v>12</v>
      </c>
      <c r="E5174" t="s">
        <v>27</v>
      </c>
      <c r="F5174" t="s">
        <v>24</v>
      </c>
      <c r="G5174">
        <v>27</v>
      </c>
      <c r="H5174">
        <v>9110000</v>
      </c>
      <c r="I5174" t="s">
        <v>25</v>
      </c>
      <c r="J5174">
        <f t="shared" si="243"/>
        <v>1</v>
      </c>
      <c r="K5174" t="str">
        <f t="shared" si="244"/>
        <v>MMBtu</v>
      </c>
      <c r="L5174" s="3">
        <f t="shared" si="245"/>
        <v>9110000</v>
      </c>
    </row>
    <row r="5175" spans="1:12" x14ac:dyDescent="0.25">
      <c r="A5175" t="s">
        <v>366</v>
      </c>
      <c r="B5175" t="s">
        <v>21</v>
      </c>
      <c r="C5175" t="s">
        <v>22</v>
      </c>
      <c r="D5175" t="s">
        <v>12</v>
      </c>
      <c r="E5175" t="s">
        <v>13</v>
      </c>
      <c r="F5175" t="s">
        <v>33</v>
      </c>
      <c r="G5175">
        <v>59</v>
      </c>
      <c r="H5175">
        <v>9506578</v>
      </c>
      <c r="I5175" t="s">
        <v>25</v>
      </c>
      <c r="J5175">
        <f t="shared" si="243"/>
        <v>1</v>
      </c>
      <c r="K5175" t="str">
        <f t="shared" si="244"/>
        <v>MMBtu</v>
      </c>
      <c r="L5175" s="3">
        <f t="shared" si="245"/>
        <v>9506578</v>
      </c>
    </row>
    <row r="5176" spans="1:12" x14ac:dyDescent="0.25">
      <c r="A5176" t="s">
        <v>366</v>
      </c>
      <c r="B5176" t="s">
        <v>21</v>
      </c>
      <c r="C5176" t="s">
        <v>22</v>
      </c>
      <c r="D5176" t="s">
        <v>12</v>
      </c>
      <c r="E5176" t="s">
        <v>27</v>
      </c>
      <c r="F5176" t="s">
        <v>33</v>
      </c>
      <c r="G5176">
        <v>27</v>
      </c>
      <c r="H5176">
        <v>9905000</v>
      </c>
      <c r="I5176" t="s">
        <v>25</v>
      </c>
      <c r="J5176">
        <f t="shared" si="243"/>
        <v>1</v>
      </c>
      <c r="K5176" t="str">
        <f t="shared" si="244"/>
        <v>MMBtu</v>
      </c>
      <c r="L5176" s="3">
        <f t="shared" si="245"/>
        <v>9905000</v>
      </c>
    </row>
    <row r="5177" spans="1:12" x14ac:dyDescent="0.25">
      <c r="A5177" t="s">
        <v>366</v>
      </c>
      <c r="B5177" t="s">
        <v>21</v>
      </c>
      <c r="C5177" t="s">
        <v>22</v>
      </c>
      <c r="D5177" t="s">
        <v>12</v>
      </c>
      <c r="E5177" t="s">
        <v>17</v>
      </c>
      <c r="F5177" t="s">
        <v>36</v>
      </c>
      <c r="G5177">
        <v>40</v>
      </c>
      <c r="H5177">
        <v>10039135</v>
      </c>
      <c r="I5177" t="s">
        <v>25</v>
      </c>
      <c r="J5177">
        <f t="shared" si="243"/>
        <v>1</v>
      </c>
      <c r="K5177" t="str">
        <f t="shared" si="244"/>
        <v>MMBtu</v>
      </c>
      <c r="L5177" s="3">
        <f t="shared" si="245"/>
        <v>10039135</v>
      </c>
    </row>
    <row r="5178" spans="1:12" x14ac:dyDescent="0.25">
      <c r="A5178" t="s">
        <v>366</v>
      </c>
      <c r="B5178" t="s">
        <v>21</v>
      </c>
      <c r="C5178" t="s">
        <v>22</v>
      </c>
      <c r="D5178" t="s">
        <v>12</v>
      </c>
      <c r="E5178" t="s">
        <v>16</v>
      </c>
      <c r="F5178" t="s">
        <v>33</v>
      </c>
      <c r="G5178">
        <v>24</v>
      </c>
      <c r="H5178">
        <v>10115000</v>
      </c>
      <c r="I5178" t="s">
        <v>25</v>
      </c>
      <c r="J5178">
        <f t="shared" si="243"/>
        <v>1</v>
      </c>
      <c r="K5178" t="str">
        <f t="shared" si="244"/>
        <v>MMBtu</v>
      </c>
      <c r="L5178" s="3">
        <f t="shared" si="245"/>
        <v>10115000</v>
      </c>
    </row>
    <row r="5179" spans="1:12" x14ac:dyDescent="0.25">
      <c r="A5179" t="s">
        <v>366</v>
      </c>
      <c r="B5179" t="s">
        <v>21</v>
      </c>
      <c r="C5179" t="s">
        <v>22</v>
      </c>
      <c r="D5179" t="s">
        <v>12</v>
      </c>
      <c r="E5179" t="s">
        <v>16</v>
      </c>
      <c r="F5179" t="s">
        <v>35</v>
      </c>
      <c r="G5179">
        <v>42</v>
      </c>
      <c r="H5179">
        <v>10475000</v>
      </c>
      <c r="I5179" t="s">
        <v>25</v>
      </c>
      <c r="J5179">
        <f t="shared" si="243"/>
        <v>1</v>
      </c>
      <c r="K5179" t="str">
        <f t="shared" si="244"/>
        <v>MMBtu</v>
      </c>
      <c r="L5179" s="3">
        <f t="shared" si="245"/>
        <v>10475000</v>
      </c>
    </row>
    <row r="5180" spans="1:12" x14ac:dyDescent="0.25">
      <c r="A5180" t="s">
        <v>366</v>
      </c>
      <c r="B5180" t="s">
        <v>21</v>
      </c>
      <c r="C5180" t="s">
        <v>22</v>
      </c>
      <c r="D5180" t="s">
        <v>12</v>
      </c>
      <c r="E5180" t="s">
        <v>18</v>
      </c>
      <c r="F5180" t="s">
        <v>33</v>
      </c>
      <c r="G5180">
        <v>35</v>
      </c>
      <c r="H5180">
        <v>10802081</v>
      </c>
      <c r="I5180" t="s">
        <v>25</v>
      </c>
      <c r="J5180">
        <f t="shared" si="243"/>
        <v>1</v>
      </c>
      <c r="K5180" t="str">
        <f t="shared" si="244"/>
        <v>MMBtu</v>
      </c>
      <c r="L5180" s="3">
        <f t="shared" si="245"/>
        <v>10802081</v>
      </c>
    </row>
    <row r="5181" spans="1:12" x14ac:dyDescent="0.25">
      <c r="A5181" t="s">
        <v>366</v>
      </c>
      <c r="B5181" t="s">
        <v>21</v>
      </c>
      <c r="C5181" t="s">
        <v>22</v>
      </c>
      <c r="D5181" t="s">
        <v>12</v>
      </c>
      <c r="E5181" t="s">
        <v>15</v>
      </c>
      <c r="F5181" t="s">
        <v>24</v>
      </c>
      <c r="G5181">
        <v>56</v>
      </c>
      <c r="H5181">
        <v>10921750</v>
      </c>
      <c r="I5181" t="s">
        <v>25</v>
      </c>
      <c r="J5181">
        <f t="shared" si="243"/>
        <v>1</v>
      </c>
      <c r="K5181" t="str">
        <f t="shared" si="244"/>
        <v>MMBtu</v>
      </c>
      <c r="L5181" s="3">
        <f t="shared" si="245"/>
        <v>10921750</v>
      </c>
    </row>
    <row r="5182" spans="1:12" x14ac:dyDescent="0.25">
      <c r="A5182" t="s">
        <v>366</v>
      </c>
      <c r="B5182" t="s">
        <v>21</v>
      </c>
      <c r="C5182" t="s">
        <v>22</v>
      </c>
      <c r="D5182" t="s">
        <v>12</v>
      </c>
      <c r="E5182" t="s">
        <v>18</v>
      </c>
      <c r="F5182" t="s">
        <v>36</v>
      </c>
      <c r="G5182">
        <v>46</v>
      </c>
      <c r="H5182">
        <v>11080801</v>
      </c>
      <c r="I5182" t="s">
        <v>25</v>
      </c>
      <c r="J5182">
        <f t="shared" si="243"/>
        <v>1</v>
      </c>
      <c r="K5182" t="str">
        <f t="shared" si="244"/>
        <v>MMBtu</v>
      </c>
      <c r="L5182" s="3">
        <f t="shared" si="245"/>
        <v>11080801</v>
      </c>
    </row>
    <row r="5183" spans="1:12" x14ac:dyDescent="0.25">
      <c r="A5183" t="s">
        <v>366</v>
      </c>
      <c r="B5183" t="s">
        <v>21</v>
      </c>
      <c r="C5183" t="s">
        <v>22</v>
      </c>
      <c r="D5183" t="s">
        <v>12</v>
      </c>
      <c r="E5183" t="s">
        <v>16</v>
      </c>
      <c r="F5183" t="s">
        <v>24</v>
      </c>
      <c r="G5183">
        <v>55</v>
      </c>
      <c r="H5183">
        <v>15910000</v>
      </c>
      <c r="I5183" t="s">
        <v>25</v>
      </c>
      <c r="J5183">
        <f t="shared" si="243"/>
        <v>1</v>
      </c>
      <c r="K5183" t="str">
        <f t="shared" si="244"/>
        <v>MMBtu</v>
      </c>
      <c r="L5183" s="3">
        <f t="shared" si="245"/>
        <v>15910000</v>
      </c>
    </row>
    <row r="5184" spans="1:12" x14ac:dyDescent="0.25">
      <c r="A5184" t="s">
        <v>366</v>
      </c>
      <c r="B5184" t="s">
        <v>21</v>
      </c>
      <c r="C5184" t="s">
        <v>22</v>
      </c>
      <c r="D5184" t="s">
        <v>12</v>
      </c>
      <c r="E5184" t="s">
        <v>30</v>
      </c>
      <c r="F5184" t="s">
        <v>36</v>
      </c>
      <c r="G5184">
        <v>62</v>
      </c>
      <c r="H5184">
        <v>15960000</v>
      </c>
      <c r="I5184" t="s">
        <v>25</v>
      </c>
      <c r="J5184">
        <f t="shared" si="243"/>
        <v>1</v>
      </c>
      <c r="K5184" t="str">
        <f t="shared" si="244"/>
        <v>MMBtu</v>
      </c>
      <c r="L5184" s="3">
        <f t="shared" si="245"/>
        <v>15960000</v>
      </c>
    </row>
    <row r="5185" spans="1:12" x14ac:dyDescent="0.25">
      <c r="A5185" t="s">
        <v>366</v>
      </c>
      <c r="B5185" t="s">
        <v>21</v>
      </c>
      <c r="C5185" t="s">
        <v>22</v>
      </c>
      <c r="D5185" t="s">
        <v>12</v>
      </c>
      <c r="E5185" t="s">
        <v>18</v>
      </c>
      <c r="F5185" t="s">
        <v>24</v>
      </c>
      <c r="G5185">
        <v>56</v>
      </c>
      <c r="H5185">
        <v>20716000</v>
      </c>
      <c r="I5185" t="s">
        <v>25</v>
      </c>
      <c r="J5185">
        <f t="shared" si="243"/>
        <v>1</v>
      </c>
      <c r="K5185" t="str">
        <f t="shared" si="244"/>
        <v>MMBtu</v>
      </c>
      <c r="L5185" s="3">
        <f t="shared" si="245"/>
        <v>20716000</v>
      </c>
    </row>
    <row r="5186" spans="1:12" x14ac:dyDescent="0.25">
      <c r="A5186" t="s">
        <v>366</v>
      </c>
      <c r="B5186" t="s">
        <v>21</v>
      </c>
      <c r="C5186" t="s">
        <v>22</v>
      </c>
      <c r="D5186" t="s">
        <v>12</v>
      </c>
      <c r="E5186" t="s">
        <v>16</v>
      </c>
      <c r="F5186" t="s">
        <v>36</v>
      </c>
      <c r="G5186">
        <v>78</v>
      </c>
      <c r="H5186">
        <v>32555000</v>
      </c>
      <c r="I5186" t="s">
        <v>25</v>
      </c>
      <c r="J5186">
        <f t="shared" si="243"/>
        <v>1</v>
      </c>
      <c r="K5186" t="str">
        <f t="shared" si="244"/>
        <v>MMBtu</v>
      </c>
      <c r="L5186" s="3">
        <f t="shared" si="245"/>
        <v>32555000</v>
      </c>
    </row>
    <row r="5187" spans="1:12" x14ac:dyDescent="0.25">
      <c r="A5187" t="s">
        <v>366</v>
      </c>
      <c r="B5187" t="s">
        <v>21</v>
      </c>
      <c r="C5187" t="s">
        <v>22</v>
      </c>
      <c r="D5187" t="s">
        <v>12</v>
      </c>
      <c r="E5187" t="s">
        <v>30</v>
      </c>
      <c r="F5187" t="s">
        <v>24</v>
      </c>
      <c r="G5187">
        <v>99</v>
      </c>
      <c r="H5187">
        <v>59710000</v>
      </c>
      <c r="I5187" t="s">
        <v>25</v>
      </c>
      <c r="J5187">
        <f t="shared" si="243"/>
        <v>1</v>
      </c>
      <c r="K5187" t="str">
        <f t="shared" si="244"/>
        <v>MMBtu</v>
      </c>
      <c r="L5187" s="3">
        <f t="shared" si="245"/>
        <v>59710000</v>
      </c>
    </row>
    <row r="5188" spans="1:12" x14ac:dyDescent="0.25">
      <c r="A5188" t="s">
        <v>364</v>
      </c>
      <c r="B5188" t="s">
        <v>21</v>
      </c>
      <c r="C5188" t="s">
        <v>22</v>
      </c>
      <c r="D5188" t="s">
        <v>23</v>
      </c>
      <c r="E5188" t="s">
        <v>30</v>
      </c>
      <c r="F5188" t="s">
        <v>35</v>
      </c>
      <c r="G5188">
        <v>1</v>
      </c>
      <c r="H5188">
        <v>4000</v>
      </c>
      <c r="I5188" t="s">
        <v>25</v>
      </c>
      <c r="J5188">
        <f t="shared" si="243"/>
        <v>1</v>
      </c>
      <c r="K5188" t="str">
        <f t="shared" si="244"/>
        <v>MMBtu</v>
      </c>
      <c r="L5188" s="3">
        <f t="shared" si="245"/>
        <v>4000</v>
      </c>
    </row>
    <row r="5189" spans="1:12" x14ac:dyDescent="0.25">
      <c r="A5189" t="s">
        <v>364</v>
      </c>
      <c r="B5189" t="s">
        <v>21</v>
      </c>
      <c r="C5189" t="s">
        <v>22</v>
      </c>
      <c r="D5189" t="s">
        <v>23</v>
      </c>
      <c r="E5189" t="s">
        <v>18</v>
      </c>
      <c r="F5189" t="s">
        <v>35</v>
      </c>
      <c r="G5189">
        <v>1</v>
      </c>
      <c r="H5189">
        <v>10000</v>
      </c>
      <c r="I5189" t="s">
        <v>25</v>
      </c>
      <c r="J5189">
        <f t="shared" si="243"/>
        <v>1</v>
      </c>
      <c r="K5189" t="str">
        <f t="shared" si="244"/>
        <v>MMBtu</v>
      </c>
      <c r="L5189" s="3">
        <f t="shared" si="245"/>
        <v>10000</v>
      </c>
    </row>
    <row r="5190" spans="1:12" x14ac:dyDescent="0.25">
      <c r="A5190" t="s">
        <v>364</v>
      </c>
      <c r="B5190" t="s">
        <v>21</v>
      </c>
      <c r="C5190" t="s">
        <v>22</v>
      </c>
      <c r="D5190" t="s">
        <v>23</v>
      </c>
      <c r="E5190" t="s">
        <v>19</v>
      </c>
      <c r="F5190" t="s">
        <v>35</v>
      </c>
      <c r="G5190">
        <v>16</v>
      </c>
      <c r="H5190">
        <v>19597</v>
      </c>
      <c r="I5190" t="s">
        <v>25</v>
      </c>
      <c r="J5190">
        <f t="shared" si="243"/>
        <v>1</v>
      </c>
      <c r="K5190" t="str">
        <f t="shared" si="244"/>
        <v>MMBtu</v>
      </c>
      <c r="L5190" s="3">
        <f t="shared" si="245"/>
        <v>19597</v>
      </c>
    </row>
    <row r="5191" spans="1:12" x14ac:dyDescent="0.25">
      <c r="A5191" t="s">
        <v>364</v>
      </c>
      <c r="B5191" t="s">
        <v>21</v>
      </c>
      <c r="C5191" t="s">
        <v>22</v>
      </c>
      <c r="D5191" t="s">
        <v>23</v>
      </c>
      <c r="E5191" t="s">
        <v>15</v>
      </c>
      <c r="F5191" t="s">
        <v>24</v>
      </c>
      <c r="G5191">
        <v>4</v>
      </c>
      <c r="H5191">
        <v>21500</v>
      </c>
      <c r="I5191" t="s">
        <v>25</v>
      </c>
      <c r="J5191">
        <f t="shared" si="243"/>
        <v>1</v>
      </c>
      <c r="K5191" t="str">
        <f t="shared" si="244"/>
        <v>MMBtu</v>
      </c>
      <c r="L5191" s="3">
        <f t="shared" si="245"/>
        <v>21500</v>
      </c>
    </row>
    <row r="5192" spans="1:12" x14ac:dyDescent="0.25">
      <c r="A5192" t="s">
        <v>364</v>
      </c>
      <c r="B5192" t="s">
        <v>21</v>
      </c>
      <c r="C5192" t="s">
        <v>22</v>
      </c>
      <c r="D5192" t="s">
        <v>23</v>
      </c>
      <c r="E5192" t="s">
        <v>15</v>
      </c>
      <c r="F5192" t="s">
        <v>35</v>
      </c>
      <c r="G5192">
        <v>6</v>
      </c>
      <c r="H5192">
        <v>52670</v>
      </c>
      <c r="I5192" t="s">
        <v>25</v>
      </c>
      <c r="J5192">
        <f t="shared" si="243"/>
        <v>1</v>
      </c>
      <c r="K5192" t="str">
        <f t="shared" si="244"/>
        <v>MMBtu</v>
      </c>
      <c r="L5192" s="3">
        <f t="shared" si="245"/>
        <v>52670</v>
      </c>
    </row>
    <row r="5193" spans="1:12" x14ac:dyDescent="0.25">
      <c r="A5193" t="s">
        <v>364</v>
      </c>
      <c r="B5193" t="s">
        <v>21</v>
      </c>
      <c r="C5193" t="s">
        <v>22</v>
      </c>
      <c r="D5193" t="s">
        <v>23</v>
      </c>
      <c r="E5193" t="s">
        <v>27</v>
      </c>
      <c r="F5193" t="s">
        <v>24</v>
      </c>
      <c r="G5193">
        <v>8</v>
      </c>
      <c r="H5193">
        <v>60000</v>
      </c>
      <c r="I5193" t="s">
        <v>25</v>
      </c>
      <c r="J5193">
        <f t="shared" si="243"/>
        <v>1</v>
      </c>
      <c r="K5193" t="str">
        <f t="shared" si="244"/>
        <v>MMBtu</v>
      </c>
      <c r="L5193" s="3">
        <f t="shared" si="245"/>
        <v>60000</v>
      </c>
    </row>
    <row r="5194" spans="1:12" x14ac:dyDescent="0.25">
      <c r="A5194" t="s">
        <v>364</v>
      </c>
      <c r="B5194" t="s">
        <v>21</v>
      </c>
      <c r="C5194" t="s">
        <v>22</v>
      </c>
      <c r="D5194" t="s">
        <v>23</v>
      </c>
      <c r="E5194" t="s">
        <v>13</v>
      </c>
      <c r="F5194" t="s">
        <v>35</v>
      </c>
      <c r="G5194">
        <v>9</v>
      </c>
      <c r="H5194">
        <v>65285</v>
      </c>
      <c r="I5194" t="s">
        <v>25</v>
      </c>
      <c r="J5194">
        <f t="shared" si="243"/>
        <v>1</v>
      </c>
      <c r="K5194" t="str">
        <f t="shared" si="244"/>
        <v>MMBtu</v>
      </c>
      <c r="L5194" s="3">
        <f t="shared" si="245"/>
        <v>65285</v>
      </c>
    </row>
    <row r="5195" spans="1:12" x14ac:dyDescent="0.25">
      <c r="A5195" t="s">
        <v>364</v>
      </c>
      <c r="B5195" t="s">
        <v>21</v>
      </c>
      <c r="C5195" t="s">
        <v>22</v>
      </c>
      <c r="D5195" t="s">
        <v>23</v>
      </c>
      <c r="E5195" t="s">
        <v>19</v>
      </c>
      <c r="F5195" t="s">
        <v>37</v>
      </c>
      <c r="G5195">
        <v>8</v>
      </c>
      <c r="H5195">
        <v>72599</v>
      </c>
      <c r="I5195" t="s">
        <v>25</v>
      </c>
      <c r="J5195">
        <f t="shared" si="243"/>
        <v>1</v>
      </c>
      <c r="K5195" t="str">
        <f t="shared" si="244"/>
        <v>MMBtu</v>
      </c>
      <c r="L5195" s="3">
        <f t="shared" si="245"/>
        <v>72599</v>
      </c>
    </row>
    <row r="5196" spans="1:12" x14ac:dyDescent="0.25">
      <c r="A5196" t="s">
        <v>364</v>
      </c>
      <c r="B5196" t="s">
        <v>21</v>
      </c>
      <c r="C5196" t="s">
        <v>22</v>
      </c>
      <c r="D5196" t="s">
        <v>23</v>
      </c>
      <c r="E5196" t="s">
        <v>30</v>
      </c>
      <c r="F5196" t="s">
        <v>37</v>
      </c>
      <c r="G5196">
        <v>10</v>
      </c>
      <c r="H5196">
        <v>80000</v>
      </c>
      <c r="I5196" t="s">
        <v>25</v>
      </c>
      <c r="J5196">
        <f t="shared" si="243"/>
        <v>1</v>
      </c>
      <c r="K5196" t="str">
        <f t="shared" si="244"/>
        <v>MMBtu</v>
      </c>
      <c r="L5196" s="3">
        <f t="shared" si="245"/>
        <v>80000</v>
      </c>
    </row>
    <row r="5197" spans="1:12" x14ac:dyDescent="0.25">
      <c r="A5197" t="s">
        <v>364</v>
      </c>
      <c r="B5197" t="s">
        <v>21</v>
      </c>
      <c r="C5197" t="s">
        <v>22</v>
      </c>
      <c r="D5197" t="s">
        <v>23</v>
      </c>
      <c r="E5197" t="s">
        <v>16</v>
      </c>
      <c r="F5197" t="s">
        <v>24</v>
      </c>
      <c r="G5197">
        <v>16</v>
      </c>
      <c r="H5197">
        <v>95000</v>
      </c>
      <c r="I5197" t="s">
        <v>25</v>
      </c>
      <c r="J5197">
        <f t="shared" si="243"/>
        <v>1</v>
      </c>
      <c r="K5197" t="str">
        <f t="shared" si="244"/>
        <v>MMBtu</v>
      </c>
      <c r="L5197" s="3">
        <f t="shared" si="245"/>
        <v>95000</v>
      </c>
    </row>
    <row r="5198" spans="1:12" x14ac:dyDescent="0.25">
      <c r="A5198" t="s">
        <v>364</v>
      </c>
      <c r="B5198" t="s">
        <v>21</v>
      </c>
      <c r="C5198" t="s">
        <v>22</v>
      </c>
      <c r="D5198" t="s">
        <v>23</v>
      </c>
      <c r="E5198" t="s">
        <v>17</v>
      </c>
      <c r="F5198" t="s">
        <v>37</v>
      </c>
      <c r="G5198">
        <v>2</v>
      </c>
      <c r="H5198">
        <v>108000</v>
      </c>
      <c r="I5198" t="s">
        <v>25</v>
      </c>
      <c r="J5198">
        <f t="shared" si="243"/>
        <v>1</v>
      </c>
      <c r="K5198" t="str">
        <f t="shared" si="244"/>
        <v>MMBtu</v>
      </c>
      <c r="L5198" s="3">
        <f t="shared" si="245"/>
        <v>108000</v>
      </c>
    </row>
    <row r="5199" spans="1:12" x14ac:dyDescent="0.25">
      <c r="A5199" t="s">
        <v>364</v>
      </c>
      <c r="B5199" t="s">
        <v>21</v>
      </c>
      <c r="C5199" t="s">
        <v>22</v>
      </c>
      <c r="D5199" t="s">
        <v>23</v>
      </c>
      <c r="E5199" t="s">
        <v>13</v>
      </c>
      <c r="F5199" t="s">
        <v>24</v>
      </c>
      <c r="G5199">
        <v>16</v>
      </c>
      <c r="H5199">
        <v>129011</v>
      </c>
      <c r="I5199" t="s">
        <v>25</v>
      </c>
      <c r="J5199">
        <f t="shared" si="243"/>
        <v>1</v>
      </c>
      <c r="K5199" t="str">
        <f t="shared" si="244"/>
        <v>MMBtu</v>
      </c>
      <c r="L5199" s="3">
        <f t="shared" si="245"/>
        <v>129011</v>
      </c>
    </row>
    <row r="5200" spans="1:12" x14ac:dyDescent="0.25">
      <c r="A5200" t="s">
        <v>364</v>
      </c>
      <c r="B5200" t="s">
        <v>21</v>
      </c>
      <c r="C5200" t="s">
        <v>22</v>
      </c>
      <c r="D5200" t="s">
        <v>12</v>
      </c>
      <c r="E5200" t="s">
        <v>18</v>
      </c>
      <c r="F5200" t="s">
        <v>37</v>
      </c>
      <c r="G5200">
        <v>1</v>
      </c>
      <c r="H5200">
        <v>155000</v>
      </c>
      <c r="I5200" t="s">
        <v>25</v>
      </c>
      <c r="J5200">
        <f t="shared" si="243"/>
        <v>1</v>
      </c>
      <c r="K5200" t="str">
        <f t="shared" si="244"/>
        <v>MMBtu</v>
      </c>
      <c r="L5200" s="3">
        <f t="shared" si="245"/>
        <v>155000</v>
      </c>
    </row>
    <row r="5201" spans="1:12" x14ac:dyDescent="0.25">
      <c r="A5201" t="s">
        <v>364</v>
      </c>
      <c r="B5201" t="s">
        <v>21</v>
      </c>
      <c r="C5201" t="s">
        <v>22</v>
      </c>
      <c r="D5201" t="s">
        <v>23</v>
      </c>
      <c r="E5201" t="s">
        <v>16</v>
      </c>
      <c r="F5201" t="s">
        <v>35</v>
      </c>
      <c r="G5201">
        <v>1</v>
      </c>
      <c r="H5201">
        <v>155000</v>
      </c>
      <c r="I5201" t="s">
        <v>25</v>
      </c>
      <c r="J5201">
        <f t="shared" si="243"/>
        <v>1</v>
      </c>
      <c r="K5201" t="str">
        <f t="shared" si="244"/>
        <v>MMBtu</v>
      </c>
      <c r="L5201" s="3">
        <f t="shared" si="245"/>
        <v>155000</v>
      </c>
    </row>
    <row r="5202" spans="1:12" x14ac:dyDescent="0.25">
      <c r="A5202" t="s">
        <v>364</v>
      </c>
      <c r="B5202" t="s">
        <v>21</v>
      </c>
      <c r="C5202" t="s">
        <v>22</v>
      </c>
      <c r="D5202" t="s">
        <v>23</v>
      </c>
      <c r="E5202" t="s">
        <v>18</v>
      </c>
      <c r="F5202" t="s">
        <v>24</v>
      </c>
      <c r="G5202">
        <v>22</v>
      </c>
      <c r="H5202">
        <v>180000</v>
      </c>
      <c r="I5202" t="s">
        <v>25</v>
      </c>
      <c r="J5202">
        <f t="shared" si="243"/>
        <v>1</v>
      </c>
      <c r="K5202" t="str">
        <f t="shared" si="244"/>
        <v>MMBtu</v>
      </c>
      <c r="L5202" s="3">
        <f t="shared" si="245"/>
        <v>180000</v>
      </c>
    </row>
    <row r="5203" spans="1:12" x14ac:dyDescent="0.25">
      <c r="A5203" t="s">
        <v>364</v>
      </c>
      <c r="B5203" t="s">
        <v>21</v>
      </c>
      <c r="C5203" t="s">
        <v>22</v>
      </c>
      <c r="D5203" t="s">
        <v>12</v>
      </c>
      <c r="E5203" t="s">
        <v>15</v>
      </c>
      <c r="F5203" t="s">
        <v>24</v>
      </c>
      <c r="G5203">
        <v>2</v>
      </c>
      <c r="H5203">
        <v>225000</v>
      </c>
      <c r="I5203" t="s">
        <v>25</v>
      </c>
      <c r="J5203">
        <f t="shared" si="243"/>
        <v>1</v>
      </c>
      <c r="K5203" t="str">
        <f t="shared" si="244"/>
        <v>MMBtu</v>
      </c>
      <c r="L5203" s="3">
        <f t="shared" si="245"/>
        <v>225000</v>
      </c>
    </row>
    <row r="5204" spans="1:12" x14ac:dyDescent="0.25">
      <c r="A5204" t="s">
        <v>364</v>
      </c>
      <c r="B5204" t="s">
        <v>21</v>
      </c>
      <c r="C5204" t="s">
        <v>22</v>
      </c>
      <c r="D5204" t="s">
        <v>12</v>
      </c>
      <c r="E5204" t="s">
        <v>27</v>
      </c>
      <c r="F5204" t="s">
        <v>24</v>
      </c>
      <c r="G5204">
        <v>1</v>
      </c>
      <c r="H5204">
        <v>300000</v>
      </c>
      <c r="I5204" t="s">
        <v>25</v>
      </c>
      <c r="J5204">
        <f t="shared" si="243"/>
        <v>1</v>
      </c>
      <c r="K5204" t="str">
        <f t="shared" si="244"/>
        <v>MMBtu</v>
      </c>
      <c r="L5204" s="3">
        <f t="shared" si="245"/>
        <v>300000</v>
      </c>
    </row>
    <row r="5205" spans="1:12" x14ac:dyDescent="0.25">
      <c r="A5205" t="s">
        <v>364</v>
      </c>
      <c r="B5205" t="s">
        <v>21</v>
      </c>
      <c r="C5205" t="s">
        <v>22</v>
      </c>
      <c r="D5205" t="s">
        <v>23</v>
      </c>
      <c r="E5205" t="s">
        <v>19</v>
      </c>
      <c r="F5205" t="s">
        <v>24</v>
      </c>
      <c r="G5205">
        <v>33</v>
      </c>
      <c r="H5205">
        <v>425668</v>
      </c>
      <c r="I5205" t="s">
        <v>25</v>
      </c>
      <c r="J5205">
        <f t="shared" si="243"/>
        <v>1</v>
      </c>
      <c r="K5205" t="str">
        <f t="shared" si="244"/>
        <v>MMBtu</v>
      </c>
      <c r="L5205" s="3">
        <f t="shared" si="245"/>
        <v>425668</v>
      </c>
    </row>
    <row r="5206" spans="1:12" x14ac:dyDescent="0.25">
      <c r="A5206" t="s">
        <v>364</v>
      </c>
      <c r="B5206" t="s">
        <v>21</v>
      </c>
      <c r="C5206" t="s">
        <v>22</v>
      </c>
      <c r="D5206" t="s">
        <v>12</v>
      </c>
      <c r="E5206" t="s">
        <v>16</v>
      </c>
      <c r="F5206" t="s">
        <v>24</v>
      </c>
      <c r="G5206">
        <v>3</v>
      </c>
      <c r="H5206">
        <v>460000</v>
      </c>
      <c r="I5206" t="s">
        <v>25</v>
      </c>
      <c r="J5206">
        <f t="shared" si="243"/>
        <v>1</v>
      </c>
      <c r="K5206" t="str">
        <f t="shared" si="244"/>
        <v>MMBtu</v>
      </c>
      <c r="L5206" s="3">
        <f t="shared" si="245"/>
        <v>460000</v>
      </c>
    </row>
    <row r="5207" spans="1:12" x14ac:dyDescent="0.25">
      <c r="A5207" t="s">
        <v>364</v>
      </c>
      <c r="B5207" t="s">
        <v>21</v>
      </c>
      <c r="C5207" t="s">
        <v>22</v>
      </c>
      <c r="D5207" t="s">
        <v>20</v>
      </c>
      <c r="E5207" t="s">
        <v>15</v>
      </c>
      <c r="F5207" t="s">
        <v>35</v>
      </c>
      <c r="G5207">
        <v>2</v>
      </c>
      <c r="H5207">
        <v>500000</v>
      </c>
      <c r="I5207" t="s">
        <v>25</v>
      </c>
      <c r="J5207">
        <f t="shared" si="243"/>
        <v>1</v>
      </c>
      <c r="K5207" t="str">
        <f t="shared" si="244"/>
        <v>MMBtu</v>
      </c>
      <c r="L5207" s="3">
        <f t="shared" si="245"/>
        <v>500000</v>
      </c>
    </row>
    <row r="5208" spans="1:12" x14ac:dyDescent="0.25">
      <c r="A5208" t="s">
        <v>364</v>
      </c>
      <c r="B5208" t="s">
        <v>21</v>
      </c>
      <c r="C5208" t="s">
        <v>22</v>
      </c>
      <c r="D5208" t="s">
        <v>12</v>
      </c>
      <c r="E5208" t="s">
        <v>17</v>
      </c>
      <c r="F5208" t="s">
        <v>24</v>
      </c>
      <c r="G5208">
        <v>3</v>
      </c>
      <c r="H5208">
        <v>555000</v>
      </c>
      <c r="I5208" t="s">
        <v>25</v>
      </c>
      <c r="J5208">
        <f t="shared" si="243"/>
        <v>1</v>
      </c>
      <c r="K5208" t="str">
        <f t="shared" si="244"/>
        <v>MMBtu</v>
      </c>
      <c r="L5208" s="3">
        <f t="shared" si="245"/>
        <v>555000</v>
      </c>
    </row>
    <row r="5209" spans="1:12" x14ac:dyDescent="0.25">
      <c r="A5209" t="s">
        <v>364</v>
      </c>
      <c r="B5209" t="s">
        <v>21</v>
      </c>
      <c r="C5209" t="s">
        <v>22</v>
      </c>
      <c r="D5209" t="s">
        <v>12</v>
      </c>
      <c r="E5209" t="s">
        <v>19</v>
      </c>
      <c r="F5209" t="s">
        <v>24</v>
      </c>
      <c r="G5209">
        <v>2</v>
      </c>
      <c r="H5209">
        <v>600000</v>
      </c>
      <c r="I5209" t="s">
        <v>25</v>
      </c>
      <c r="J5209">
        <f t="shared" si="243"/>
        <v>1</v>
      </c>
      <c r="K5209" t="str">
        <f t="shared" si="244"/>
        <v>MMBtu</v>
      </c>
      <c r="L5209" s="3">
        <f t="shared" si="245"/>
        <v>600000</v>
      </c>
    </row>
    <row r="5210" spans="1:12" x14ac:dyDescent="0.25">
      <c r="A5210" t="s">
        <v>364</v>
      </c>
      <c r="B5210" t="s">
        <v>21</v>
      </c>
      <c r="C5210" t="s">
        <v>22</v>
      </c>
      <c r="D5210" t="s">
        <v>12</v>
      </c>
      <c r="E5210" t="s">
        <v>30</v>
      </c>
      <c r="F5210" t="s">
        <v>37</v>
      </c>
      <c r="G5210">
        <v>2</v>
      </c>
      <c r="H5210">
        <v>620000</v>
      </c>
      <c r="I5210" t="s">
        <v>25</v>
      </c>
      <c r="J5210">
        <f t="shared" si="243"/>
        <v>1</v>
      </c>
      <c r="K5210" t="str">
        <f t="shared" si="244"/>
        <v>MMBtu</v>
      </c>
      <c r="L5210" s="3">
        <f t="shared" si="245"/>
        <v>620000</v>
      </c>
    </row>
    <row r="5211" spans="1:12" x14ac:dyDescent="0.25">
      <c r="A5211" t="s">
        <v>364</v>
      </c>
      <c r="B5211" t="s">
        <v>21</v>
      </c>
      <c r="C5211" t="s">
        <v>22</v>
      </c>
      <c r="D5211" t="s">
        <v>12</v>
      </c>
      <c r="E5211" t="s">
        <v>19</v>
      </c>
      <c r="F5211" t="s">
        <v>37</v>
      </c>
      <c r="G5211">
        <v>2</v>
      </c>
      <c r="H5211">
        <v>620000</v>
      </c>
      <c r="I5211" t="s">
        <v>25</v>
      </c>
      <c r="J5211">
        <f t="shared" si="243"/>
        <v>1</v>
      </c>
      <c r="K5211" t="str">
        <f t="shared" si="244"/>
        <v>MMBtu</v>
      </c>
      <c r="L5211" s="3">
        <f t="shared" si="245"/>
        <v>620000</v>
      </c>
    </row>
    <row r="5212" spans="1:12" x14ac:dyDescent="0.25">
      <c r="A5212" t="s">
        <v>364</v>
      </c>
      <c r="B5212" t="s">
        <v>21</v>
      </c>
      <c r="C5212" t="s">
        <v>22</v>
      </c>
      <c r="D5212" t="s">
        <v>23</v>
      </c>
      <c r="E5212" t="s">
        <v>30</v>
      </c>
      <c r="F5212" t="s">
        <v>24</v>
      </c>
      <c r="G5212">
        <v>74</v>
      </c>
      <c r="H5212">
        <v>640000</v>
      </c>
      <c r="I5212" t="s">
        <v>25</v>
      </c>
      <c r="J5212">
        <f t="shared" si="243"/>
        <v>1</v>
      </c>
      <c r="K5212" t="str">
        <f t="shared" si="244"/>
        <v>MMBtu</v>
      </c>
      <c r="L5212" s="3">
        <f t="shared" si="245"/>
        <v>640000</v>
      </c>
    </row>
    <row r="5213" spans="1:12" x14ac:dyDescent="0.25">
      <c r="A5213" t="s">
        <v>364</v>
      </c>
      <c r="B5213" t="s">
        <v>21</v>
      </c>
      <c r="C5213" t="s">
        <v>22</v>
      </c>
      <c r="D5213" t="s">
        <v>23</v>
      </c>
      <c r="E5213" t="s">
        <v>17</v>
      </c>
      <c r="F5213" t="s">
        <v>35</v>
      </c>
      <c r="G5213">
        <v>33</v>
      </c>
      <c r="H5213">
        <v>771342</v>
      </c>
      <c r="I5213" t="s">
        <v>25</v>
      </c>
      <c r="J5213">
        <f t="shared" ref="J5213:J5276" si="246">IF(I5213="GJ",1.0542,1)</f>
        <v>1</v>
      </c>
      <c r="K5213" t="str">
        <f t="shared" ref="K5213:K5276" si="247">IF(I5213="GJ","MMBtu",I5213)</f>
        <v>MMBtu</v>
      </c>
      <c r="L5213" s="3">
        <f t="shared" ref="L5213:L5276" si="248">H5213*J5213</f>
        <v>771342</v>
      </c>
    </row>
    <row r="5214" spans="1:12" x14ac:dyDescent="0.25">
      <c r="A5214" t="s">
        <v>364</v>
      </c>
      <c r="B5214" t="s">
        <v>21</v>
      </c>
      <c r="C5214" t="s">
        <v>22</v>
      </c>
      <c r="D5214" t="s">
        <v>20</v>
      </c>
      <c r="E5214" t="s">
        <v>17</v>
      </c>
      <c r="F5214" t="s">
        <v>35</v>
      </c>
      <c r="G5214">
        <v>5</v>
      </c>
      <c r="H5214">
        <v>814000</v>
      </c>
      <c r="I5214" t="s">
        <v>25</v>
      </c>
      <c r="J5214">
        <f t="shared" si="246"/>
        <v>1</v>
      </c>
      <c r="K5214" t="str">
        <f t="shared" si="247"/>
        <v>MMBtu</v>
      </c>
      <c r="L5214" s="3">
        <f t="shared" si="248"/>
        <v>814000</v>
      </c>
    </row>
    <row r="5215" spans="1:12" x14ac:dyDescent="0.25">
      <c r="A5215" t="s">
        <v>364</v>
      </c>
      <c r="B5215" t="s">
        <v>21</v>
      </c>
      <c r="C5215" t="s">
        <v>22</v>
      </c>
      <c r="D5215" t="s">
        <v>23</v>
      </c>
      <c r="E5215" t="s">
        <v>27</v>
      </c>
      <c r="F5215" t="s">
        <v>33</v>
      </c>
      <c r="G5215">
        <v>40</v>
      </c>
      <c r="H5215">
        <v>877246</v>
      </c>
      <c r="I5215" t="s">
        <v>25</v>
      </c>
      <c r="J5215">
        <f t="shared" si="246"/>
        <v>1</v>
      </c>
      <c r="K5215" t="str">
        <f t="shared" si="247"/>
        <v>MMBtu</v>
      </c>
      <c r="L5215" s="3">
        <f t="shared" si="248"/>
        <v>877246</v>
      </c>
    </row>
    <row r="5216" spans="1:12" x14ac:dyDescent="0.25">
      <c r="A5216" t="s">
        <v>364</v>
      </c>
      <c r="B5216" t="s">
        <v>21</v>
      </c>
      <c r="C5216" t="s">
        <v>22</v>
      </c>
      <c r="D5216" t="s">
        <v>23</v>
      </c>
      <c r="E5216" t="s">
        <v>17</v>
      </c>
      <c r="F5216" t="s">
        <v>24</v>
      </c>
      <c r="G5216">
        <v>51</v>
      </c>
      <c r="H5216">
        <v>977237</v>
      </c>
      <c r="I5216" t="s">
        <v>25</v>
      </c>
      <c r="J5216">
        <f t="shared" si="246"/>
        <v>1</v>
      </c>
      <c r="K5216" t="str">
        <f t="shared" si="247"/>
        <v>MMBtu</v>
      </c>
      <c r="L5216" s="3">
        <f t="shared" si="248"/>
        <v>977237</v>
      </c>
    </row>
    <row r="5217" spans="1:12" x14ac:dyDescent="0.25">
      <c r="A5217" t="s">
        <v>364</v>
      </c>
      <c r="B5217" t="s">
        <v>21</v>
      </c>
      <c r="C5217" t="s">
        <v>22</v>
      </c>
      <c r="D5217" t="s">
        <v>12</v>
      </c>
      <c r="E5217" t="s">
        <v>16</v>
      </c>
      <c r="F5217" t="s">
        <v>37</v>
      </c>
      <c r="G5217">
        <v>7</v>
      </c>
      <c r="H5217">
        <v>1090000</v>
      </c>
      <c r="I5217" t="s">
        <v>25</v>
      </c>
      <c r="J5217">
        <f t="shared" si="246"/>
        <v>1</v>
      </c>
      <c r="K5217" t="str">
        <f t="shared" si="247"/>
        <v>MMBtu</v>
      </c>
      <c r="L5217" s="3">
        <f t="shared" si="248"/>
        <v>1090000</v>
      </c>
    </row>
    <row r="5218" spans="1:12" x14ac:dyDescent="0.25">
      <c r="A5218" t="s">
        <v>364</v>
      </c>
      <c r="B5218" t="s">
        <v>21</v>
      </c>
      <c r="C5218" t="s">
        <v>22</v>
      </c>
      <c r="D5218" t="s">
        <v>20</v>
      </c>
      <c r="E5218" t="s">
        <v>19</v>
      </c>
      <c r="F5218" t="s">
        <v>33</v>
      </c>
      <c r="G5218">
        <v>6</v>
      </c>
      <c r="H5218">
        <v>1125000</v>
      </c>
      <c r="I5218" t="s">
        <v>25</v>
      </c>
      <c r="J5218">
        <f t="shared" si="246"/>
        <v>1</v>
      </c>
      <c r="K5218" t="str">
        <f t="shared" si="247"/>
        <v>MMBtu</v>
      </c>
      <c r="L5218" s="3">
        <f t="shared" si="248"/>
        <v>1125000</v>
      </c>
    </row>
    <row r="5219" spans="1:12" x14ac:dyDescent="0.25">
      <c r="A5219" t="s">
        <v>364</v>
      </c>
      <c r="B5219" t="s">
        <v>21</v>
      </c>
      <c r="C5219" t="s">
        <v>22</v>
      </c>
      <c r="D5219" t="s">
        <v>12</v>
      </c>
      <c r="E5219" t="s">
        <v>15</v>
      </c>
      <c r="F5219" t="s">
        <v>35</v>
      </c>
      <c r="G5219">
        <v>3</v>
      </c>
      <c r="H5219">
        <v>1375000</v>
      </c>
      <c r="I5219" t="s">
        <v>25</v>
      </c>
      <c r="J5219">
        <f t="shared" si="246"/>
        <v>1</v>
      </c>
      <c r="K5219" t="str">
        <f t="shared" si="247"/>
        <v>MMBtu</v>
      </c>
      <c r="L5219" s="3">
        <f t="shared" si="248"/>
        <v>1375000</v>
      </c>
    </row>
    <row r="5220" spans="1:12" x14ac:dyDescent="0.25">
      <c r="A5220" t="s">
        <v>364</v>
      </c>
      <c r="B5220" t="s">
        <v>21</v>
      </c>
      <c r="C5220" t="s">
        <v>22</v>
      </c>
      <c r="D5220" t="s">
        <v>12</v>
      </c>
      <c r="E5220" t="s">
        <v>17</v>
      </c>
      <c r="F5220" t="s">
        <v>35</v>
      </c>
      <c r="G5220">
        <v>5</v>
      </c>
      <c r="H5220">
        <v>1472500</v>
      </c>
      <c r="I5220" t="s">
        <v>25</v>
      </c>
      <c r="J5220">
        <f t="shared" si="246"/>
        <v>1</v>
      </c>
      <c r="K5220" t="str">
        <f t="shared" si="247"/>
        <v>MMBtu</v>
      </c>
      <c r="L5220" s="3">
        <f t="shared" si="248"/>
        <v>1472500</v>
      </c>
    </row>
    <row r="5221" spans="1:12" x14ac:dyDescent="0.25">
      <c r="A5221" t="s">
        <v>364</v>
      </c>
      <c r="B5221" t="s">
        <v>21</v>
      </c>
      <c r="C5221" t="s">
        <v>22</v>
      </c>
      <c r="D5221" t="s">
        <v>12</v>
      </c>
      <c r="E5221" t="s">
        <v>27</v>
      </c>
      <c r="F5221" t="s">
        <v>36</v>
      </c>
      <c r="G5221">
        <v>6</v>
      </c>
      <c r="H5221">
        <v>1675000</v>
      </c>
      <c r="I5221" t="s">
        <v>25</v>
      </c>
      <c r="J5221">
        <f t="shared" si="246"/>
        <v>1</v>
      </c>
      <c r="K5221" t="str">
        <f t="shared" si="247"/>
        <v>MMBtu</v>
      </c>
      <c r="L5221" s="3">
        <f t="shared" si="248"/>
        <v>1675000</v>
      </c>
    </row>
    <row r="5222" spans="1:12" x14ac:dyDescent="0.25">
      <c r="A5222" t="s">
        <v>364</v>
      </c>
      <c r="B5222" t="s">
        <v>21</v>
      </c>
      <c r="C5222" t="s">
        <v>22</v>
      </c>
      <c r="D5222" t="s">
        <v>23</v>
      </c>
      <c r="E5222" t="s">
        <v>18</v>
      </c>
      <c r="F5222" t="s">
        <v>33</v>
      </c>
      <c r="G5222">
        <v>214</v>
      </c>
      <c r="H5222">
        <v>1767771</v>
      </c>
      <c r="I5222" t="s">
        <v>25</v>
      </c>
      <c r="J5222">
        <f t="shared" si="246"/>
        <v>1</v>
      </c>
      <c r="K5222" t="str">
        <f t="shared" si="247"/>
        <v>MMBtu</v>
      </c>
      <c r="L5222" s="3">
        <f t="shared" si="248"/>
        <v>1767771</v>
      </c>
    </row>
    <row r="5223" spans="1:12" x14ac:dyDescent="0.25">
      <c r="A5223" t="s">
        <v>364</v>
      </c>
      <c r="B5223" t="s">
        <v>21</v>
      </c>
      <c r="C5223" t="s">
        <v>22</v>
      </c>
      <c r="D5223" t="s">
        <v>12</v>
      </c>
      <c r="E5223" t="s">
        <v>13</v>
      </c>
      <c r="F5223" t="s">
        <v>35</v>
      </c>
      <c r="G5223">
        <v>8</v>
      </c>
      <c r="H5223">
        <v>1865000</v>
      </c>
      <c r="I5223" t="s">
        <v>25</v>
      </c>
      <c r="J5223">
        <f t="shared" si="246"/>
        <v>1</v>
      </c>
      <c r="K5223" t="str">
        <f t="shared" si="247"/>
        <v>MMBtu</v>
      </c>
      <c r="L5223" s="3">
        <f t="shared" si="248"/>
        <v>1865000</v>
      </c>
    </row>
    <row r="5224" spans="1:12" x14ac:dyDescent="0.25">
      <c r="A5224" t="s">
        <v>364</v>
      </c>
      <c r="B5224" t="s">
        <v>21</v>
      </c>
      <c r="C5224" t="s">
        <v>22</v>
      </c>
      <c r="D5224" t="s">
        <v>20</v>
      </c>
      <c r="E5224" t="s">
        <v>15</v>
      </c>
      <c r="F5224" t="s">
        <v>33</v>
      </c>
      <c r="G5224">
        <v>3</v>
      </c>
      <c r="H5224">
        <v>1866500</v>
      </c>
      <c r="I5224" t="s">
        <v>25</v>
      </c>
      <c r="J5224">
        <f t="shared" si="246"/>
        <v>1</v>
      </c>
      <c r="K5224" t="str">
        <f t="shared" si="247"/>
        <v>MMBtu</v>
      </c>
      <c r="L5224" s="3">
        <f t="shared" si="248"/>
        <v>1866500</v>
      </c>
    </row>
    <row r="5225" spans="1:12" x14ac:dyDescent="0.25">
      <c r="A5225" t="s">
        <v>364</v>
      </c>
      <c r="B5225" t="s">
        <v>21</v>
      </c>
      <c r="C5225" t="s">
        <v>22</v>
      </c>
      <c r="D5225" t="s">
        <v>12</v>
      </c>
      <c r="E5225" t="s">
        <v>16</v>
      </c>
      <c r="F5225" t="s">
        <v>35</v>
      </c>
      <c r="G5225">
        <v>5</v>
      </c>
      <c r="H5225">
        <v>2155000</v>
      </c>
      <c r="I5225" t="s">
        <v>25</v>
      </c>
      <c r="J5225">
        <f t="shared" si="246"/>
        <v>1</v>
      </c>
      <c r="K5225" t="str">
        <f t="shared" si="247"/>
        <v>MMBtu</v>
      </c>
      <c r="L5225" s="3">
        <f t="shared" si="248"/>
        <v>2155000</v>
      </c>
    </row>
    <row r="5226" spans="1:12" x14ac:dyDescent="0.25">
      <c r="A5226" t="s">
        <v>364</v>
      </c>
      <c r="B5226" t="s">
        <v>21</v>
      </c>
      <c r="C5226" t="s">
        <v>22</v>
      </c>
      <c r="D5226" t="s">
        <v>12</v>
      </c>
      <c r="E5226" t="s">
        <v>18</v>
      </c>
      <c r="F5226" t="s">
        <v>24</v>
      </c>
      <c r="G5226">
        <v>3</v>
      </c>
      <c r="H5226">
        <v>2265000</v>
      </c>
      <c r="I5226" t="s">
        <v>25</v>
      </c>
      <c r="J5226">
        <f t="shared" si="246"/>
        <v>1</v>
      </c>
      <c r="K5226" t="str">
        <f t="shared" si="247"/>
        <v>MMBtu</v>
      </c>
      <c r="L5226" s="3">
        <f t="shared" si="248"/>
        <v>2265000</v>
      </c>
    </row>
    <row r="5227" spans="1:12" x14ac:dyDescent="0.25">
      <c r="A5227" t="s">
        <v>364</v>
      </c>
      <c r="B5227" t="s">
        <v>21</v>
      </c>
      <c r="C5227" t="s">
        <v>22</v>
      </c>
      <c r="D5227" t="s">
        <v>23</v>
      </c>
      <c r="E5227" t="s">
        <v>13</v>
      </c>
      <c r="F5227" t="s">
        <v>33</v>
      </c>
      <c r="G5227">
        <v>418</v>
      </c>
      <c r="H5227">
        <v>2454338</v>
      </c>
      <c r="I5227" t="s">
        <v>25</v>
      </c>
      <c r="J5227">
        <f t="shared" si="246"/>
        <v>1</v>
      </c>
      <c r="K5227" t="str">
        <f t="shared" si="247"/>
        <v>MMBtu</v>
      </c>
      <c r="L5227" s="3">
        <f t="shared" si="248"/>
        <v>2454338</v>
      </c>
    </row>
    <row r="5228" spans="1:12" x14ac:dyDescent="0.25">
      <c r="A5228" t="s">
        <v>364</v>
      </c>
      <c r="B5228" t="s">
        <v>21</v>
      </c>
      <c r="C5228" t="s">
        <v>22</v>
      </c>
      <c r="D5228" t="s">
        <v>23</v>
      </c>
      <c r="E5228" t="s">
        <v>19</v>
      </c>
      <c r="F5228" t="s">
        <v>33</v>
      </c>
      <c r="G5228">
        <v>240</v>
      </c>
      <c r="H5228">
        <v>2540149</v>
      </c>
      <c r="I5228" t="s">
        <v>25</v>
      </c>
      <c r="J5228">
        <f t="shared" si="246"/>
        <v>1</v>
      </c>
      <c r="K5228" t="str">
        <f t="shared" si="247"/>
        <v>MMBtu</v>
      </c>
      <c r="L5228" s="3">
        <f t="shared" si="248"/>
        <v>2540149</v>
      </c>
    </row>
    <row r="5229" spans="1:12" x14ac:dyDescent="0.25">
      <c r="A5229" t="s">
        <v>364</v>
      </c>
      <c r="B5229" t="s">
        <v>21</v>
      </c>
      <c r="C5229" t="s">
        <v>22</v>
      </c>
      <c r="D5229" t="s">
        <v>23</v>
      </c>
      <c r="E5229" t="s">
        <v>16</v>
      </c>
      <c r="F5229" t="s">
        <v>33</v>
      </c>
      <c r="G5229">
        <v>311</v>
      </c>
      <c r="H5229">
        <v>2760217</v>
      </c>
      <c r="I5229" t="s">
        <v>25</v>
      </c>
      <c r="J5229">
        <f t="shared" si="246"/>
        <v>1</v>
      </c>
      <c r="K5229" t="str">
        <f t="shared" si="247"/>
        <v>MMBtu</v>
      </c>
      <c r="L5229" s="3">
        <f t="shared" si="248"/>
        <v>2760217</v>
      </c>
    </row>
    <row r="5230" spans="1:12" x14ac:dyDescent="0.25">
      <c r="A5230" t="s">
        <v>364</v>
      </c>
      <c r="B5230" t="s">
        <v>21</v>
      </c>
      <c r="C5230" t="s">
        <v>22</v>
      </c>
      <c r="D5230" t="s">
        <v>12</v>
      </c>
      <c r="E5230" t="s">
        <v>13</v>
      </c>
      <c r="F5230" t="s">
        <v>24</v>
      </c>
      <c r="G5230">
        <v>6</v>
      </c>
      <c r="H5230">
        <v>2785000</v>
      </c>
      <c r="I5230" t="s">
        <v>25</v>
      </c>
      <c r="J5230">
        <f t="shared" si="246"/>
        <v>1</v>
      </c>
      <c r="K5230" t="str">
        <f t="shared" si="247"/>
        <v>MMBtu</v>
      </c>
      <c r="L5230" s="3">
        <f t="shared" si="248"/>
        <v>2785000</v>
      </c>
    </row>
    <row r="5231" spans="1:12" x14ac:dyDescent="0.25">
      <c r="A5231" t="s">
        <v>364</v>
      </c>
      <c r="B5231" t="s">
        <v>21</v>
      </c>
      <c r="C5231" t="s">
        <v>22</v>
      </c>
      <c r="D5231" t="s">
        <v>20</v>
      </c>
      <c r="E5231" t="s">
        <v>17</v>
      </c>
      <c r="F5231" t="s">
        <v>33</v>
      </c>
      <c r="G5231">
        <v>2</v>
      </c>
      <c r="H5231">
        <v>3020000</v>
      </c>
      <c r="I5231" t="s">
        <v>25</v>
      </c>
      <c r="J5231">
        <f t="shared" si="246"/>
        <v>1</v>
      </c>
      <c r="K5231" t="str">
        <f t="shared" si="247"/>
        <v>MMBtu</v>
      </c>
      <c r="L5231" s="3">
        <f t="shared" si="248"/>
        <v>3020000</v>
      </c>
    </row>
    <row r="5232" spans="1:12" x14ac:dyDescent="0.25">
      <c r="A5232" t="s">
        <v>364</v>
      </c>
      <c r="B5232" t="s">
        <v>21</v>
      </c>
      <c r="C5232" t="s">
        <v>22</v>
      </c>
      <c r="D5232" t="s">
        <v>12</v>
      </c>
      <c r="E5232" t="s">
        <v>30</v>
      </c>
      <c r="F5232" t="s">
        <v>35</v>
      </c>
      <c r="G5232">
        <v>3</v>
      </c>
      <c r="H5232">
        <v>3370000</v>
      </c>
      <c r="I5232" t="s">
        <v>25</v>
      </c>
      <c r="J5232">
        <f t="shared" si="246"/>
        <v>1</v>
      </c>
      <c r="K5232" t="str">
        <f t="shared" si="247"/>
        <v>MMBtu</v>
      </c>
      <c r="L5232" s="3">
        <f t="shared" si="248"/>
        <v>3370000</v>
      </c>
    </row>
    <row r="5233" spans="1:12" x14ac:dyDescent="0.25">
      <c r="A5233" t="s">
        <v>364</v>
      </c>
      <c r="B5233" t="s">
        <v>21</v>
      </c>
      <c r="C5233" t="s">
        <v>22</v>
      </c>
      <c r="D5233" t="s">
        <v>12</v>
      </c>
      <c r="E5233" t="s">
        <v>30</v>
      </c>
      <c r="F5233" t="s">
        <v>24</v>
      </c>
      <c r="G5233">
        <v>5</v>
      </c>
      <c r="H5233">
        <v>3850000</v>
      </c>
      <c r="I5233" t="s">
        <v>25</v>
      </c>
      <c r="J5233">
        <f t="shared" si="246"/>
        <v>1</v>
      </c>
      <c r="K5233" t="str">
        <f t="shared" si="247"/>
        <v>MMBtu</v>
      </c>
      <c r="L5233" s="3">
        <f t="shared" si="248"/>
        <v>3850000</v>
      </c>
    </row>
    <row r="5234" spans="1:12" x14ac:dyDescent="0.25">
      <c r="A5234" t="s">
        <v>364</v>
      </c>
      <c r="B5234" t="s">
        <v>21</v>
      </c>
      <c r="C5234" t="s">
        <v>22</v>
      </c>
      <c r="D5234" t="s">
        <v>23</v>
      </c>
      <c r="E5234" t="s">
        <v>30</v>
      </c>
      <c r="F5234" t="s">
        <v>33</v>
      </c>
      <c r="G5234">
        <v>159</v>
      </c>
      <c r="H5234">
        <v>3869193</v>
      </c>
      <c r="I5234" t="s">
        <v>25</v>
      </c>
      <c r="J5234">
        <f t="shared" si="246"/>
        <v>1</v>
      </c>
      <c r="K5234" t="str">
        <f t="shared" si="247"/>
        <v>MMBtu</v>
      </c>
      <c r="L5234" s="3">
        <f t="shared" si="248"/>
        <v>3869193</v>
      </c>
    </row>
    <row r="5235" spans="1:12" x14ac:dyDescent="0.25">
      <c r="A5235" t="s">
        <v>364</v>
      </c>
      <c r="B5235" t="s">
        <v>21</v>
      </c>
      <c r="C5235" t="s">
        <v>22</v>
      </c>
      <c r="D5235" t="s">
        <v>23</v>
      </c>
      <c r="E5235" t="s">
        <v>17</v>
      </c>
      <c r="F5235" t="s">
        <v>33</v>
      </c>
      <c r="G5235">
        <v>656</v>
      </c>
      <c r="H5235">
        <v>4582192</v>
      </c>
      <c r="I5235" t="s">
        <v>25</v>
      </c>
      <c r="J5235">
        <f t="shared" si="246"/>
        <v>1</v>
      </c>
      <c r="K5235" t="str">
        <f t="shared" si="247"/>
        <v>MMBtu</v>
      </c>
      <c r="L5235" s="3">
        <f t="shared" si="248"/>
        <v>4582192</v>
      </c>
    </row>
    <row r="5236" spans="1:12" x14ac:dyDescent="0.25">
      <c r="A5236" t="s">
        <v>364</v>
      </c>
      <c r="B5236" t="s">
        <v>21</v>
      </c>
      <c r="C5236" t="s">
        <v>22</v>
      </c>
      <c r="D5236" t="s">
        <v>12</v>
      </c>
      <c r="E5236" t="s">
        <v>19</v>
      </c>
      <c r="F5236" t="s">
        <v>33</v>
      </c>
      <c r="G5236">
        <v>22</v>
      </c>
      <c r="H5236">
        <v>4646500</v>
      </c>
      <c r="I5236" t="s">
        <v>25</v>
      </c>
      <c r="J5236">
        <f t="shared" si="246"/>
        <v>1</v>
      </c>
      <c r="K5236" t="str">
        <f t="shared" si="247"/>
        <v>MMBtu</v>
      </c>
      <c r="L5236" s="3">
        <f t="shared" si="248"/>
        <v>4646500</v>
      </c>
    </row>
    <row r="5237" spans="1:12" x14ac:dyDescent="0.25">
      <c r="A5237" t="s">
        <v>364</v>
      </c>
      <c r="B5237" t="s">
        <v>21</v>
      </c>
      <c r="C5237" t="s">
        <v>22</v>
      </c>
      <c r="D5237" t="s">
        <v>23</v>
      </c>
      <c r="E5237" t="s">
        <v>15</v>
      </c>
      <c r="F5237" t="s">
        <v>33</v>
      </c>
      <c r="G5237">
        <v>675</v>
      </c>
      <c r="H5237">
        <v>5780103</v>
      </c>
      <c r="I5237" t="s">
        <v>25</v>
      </c>
      <c r="J5237">
        <f t="shared" si="246"/>
        <v>1</v>
      </c>
      <c r="K5237" t="str">
        <f t="shared" si="247"/>
        <v>MMBtu</v>
      </c>
      <c r="L5237" s="3">
        <f t="shared" si="248"/>
        <v>5780103</v>
      </c>
    </row>
    <row r="5238" spans="1:12" x14ac:dyDescent="0.25">
      <c r="A5238" t="s">
        <v>364</v>
      </c>
      <c r="B5238" t="s">
        <v>21</v>
      </c>
      <c r="C5238" t="s">
        <v>22</v>
      </c>
      <c r="D5238" t="s">
        <v>12</v>
      </c>
      <c r="E5238" t="s">
        <v>13</v>
      </c>
      <c r="F5238" t="s">
        <v>33</v>
      </c>
      <c r="G5238">
        <v>30</v>
      </c>
      <c r="H5238">
        <v>7347900</v>
      </c>
      <c r="I5238" t="s">
        <v>25</v>
      </c>
      <c r="J5238">
        <f t="shared" si="246"/>
        <v>1</v>
      </c>
      <c r="K5238" t="str">
        <f t="shared" si="247"/>
        <v>MMBtu</v>
      </c>
      <c r="L5238" s="3">
        <f t="shared" si="248"/>
        <v>7347900</v>
      </c>
    </row>
    <row r="5239" spans="1:12" x14ac:dyDescent="0.25">
      <c r="A5239" t="s">
        <v>364</v>
      </c>
      <c r="B5239" t="s">
        <v>21</v>
      </c>
      <c r="C5239" t="s">
        <v>22</v>
      </c>
      <c r="D5239" t="s">
        <v>12</v>
      </c>
      <c r="E5239" t="s">
        <v>18</v>
      </c>
      <c r="F5239" t="s">
        <v>33</v>
      </c>
      <c r="G5239">
        <v>34</v>
      </c>
      <c r="H5239">
        <v>9344500</v>
      </c>
      <c r="I5239" t="s">
        <v>25</v>
      </c>
      <c r="J5239">
        <f t="shared" si="246"/>
        <v>1</v>
      </c>
      <c r="K5239" t="str">
        <f t="shared" si="247"/>
        <v>MMBtu</v>
      </c>
      <c r="L5239" s="3">
        <f t="shared" si="248"/>
        <v>9344500</v>
      </c>
    </row>
    <row r="5240" spans="1:12" x14ac:dyDescent="0.25">
      <c r="A5240" t="s">
        <v>364</v>
      </c>
      <c r="B5240" t="s">
        <v>21</v>
      </c>
      <c r="C5240" t="s">
        <v>22</v>
      </c>
      <c r="D5240" t="s">
        <v>12</v>
      </c>
      <c r="E5240" t="s">
        <v>15</v>
      </c>
      <c r="F5240" t="s">
        <v>33</v>
      </c>
      <c r="G5240">
        <v>24</v>
      </c>
      <c r="H5240">
        <v>9356000</v>
      </c>
      <c r="I5240" t="s">
        <v>25</v>
      </c>
      <c r="J5240">
        <f t="shared" si="246"/>
        <v>1</v>
      </c>
      <c r="K5240" t="str">
        <f t="shared" si="247"/>
        <v>MMBtu</v>
      </c>
      <c r="L5240" s="3">
        <f t="shared" si="248"/>
        <v>9356000</v>
      </c>
    </row>
    <row r="5241" spans="1:12" x14ac:dyDescent="0.25">
      <c r="A5241" t="s">
        <v>364</v>
      </c>
      <c r="B5241" t="s">
        <v>21</v>
      </c>
      <c r="C5241" t="s">
        <v>22</v>
      </c>
      <c r="D5241" t="s">
        <v>12</v>
      </c>
      <c r="E5241" t="s">
        <v>17</v>
      </c>
      <c r="F5241" t="s">
        <v>33</v>
      </c>
      <c r="G5241">
        <v>40</v>
      </c>
      <c r="H5241">
        <v>10542106</v>
      </c>
      <c r="I5241" t="s">
        <v>25</v>
      </c>
      <c r="J5241">
        <f t="shared" si="246"/>
        <v>1</v>
      </c>
      <c r="K5241" t="str">
        <f t="shared" si="247"/>
        <v>MMBtu</v>
      </c>
      <c r="L5241" s="3">
        <f t="shared" si="248"/>
        <v>10542106</v>
      </c>
    </row>
    <row r="5242" spans="1:12" x14ac:dyDescent="0.25">
      <c r="A5242" t="s">
        <v>364</v>
      </c>
      <c r="B5242" t="s">
        <v>21</v>
      </c>
      <c r="C5242" t="s">
        <v>22</v>
      </c>
      <c r="D5242" t="s">
        <v>12</v>
      </c>
      <c r="E5242" t="s">
        <v>27</v>
      </c>
      <c r="F5242" t="s">
        <v>33</v>
      </c>
      <c r="G5242">
        <v>25</v>
      </c>
      <c r="H5242">
        <v>17375000</v>
      </c>
      <c r="I5242" t="s">
        <v>25</v>
      </c>
      <c r="J5242">
        <f t="shared" si="246"/>
        <v>1</v>
      </c>
      <c r="K5242" t="str">
        <f t="shared" si="247"/>
        <v>MMBtu</v>
      </c>
      <c r="L5242" s="3">
        <f t="shared" si="248"/>
        <v>17375000</v>
      </c>
    </row>
    <row r="5243" spans="1:12" x14ac:dyDescent="0.25">
      <c r="A5243" t="s">
        <v>364</v>
      </c>
      <c r="B5243" t="s">
        <v>21</v>
      </c>
      <c r="C5243" t="s">
        <v>22</v>
      </c>
      <c r="D5243" t="s">
        <v>12</v>
      </c>
      <c r="E5243" t="s">
        <v>16</v>
      </c>
      <c r="F5243" t="s">
        <v>33</v>
      </c>
      <c r="G5243">
        <v>41</v>
      </c>
      <c r="H5243">
        <v>17705000</v>
      </c>
      <c r="I5243" t="s">
        <v>25</v>
      </c>
      <c r="J5243">
        <f t="shared" si="246"/>
        <v>1</v>
      </c>
      <c r="K5243" t="str">
        <f t="shared" si="247"/>
        <v>MMBtu</v>
      </c>
      <c r="L5243" s="3">
        <f t="shared" si="248"/>
        <v>17705000</v>
      </c>
    </row>
    <row r="5244" spans="1:12" x14ac:dyDescent="0.25">
      <c r="A5244" t="s">
        <v>364</v>
      </c>
      <c r="B5244" t="s">
        <v>21</v>
      </c>
      <c r="C5244" t="s">
        <v>22</v>
      </c>
      <c r="D5244" t="s">
        <v>12</v>
      </c>
      <c r="E5244" t="s">
        <v>30</v>
      </c>
      <c r="F5244" t="s">
        <v>33</v>
      </c>
      <c r="G5244">
        <v>27</v>
      </c>
      <c r="H5244">
        <v>20325000</v>
      </c>
      <c r="I5244" t="s">
        <v>25</v>
      </c>
      <c r="J5244">
        <f t="shared" si="246"/>
        <v>1</v>
      </c>
      <c r="K5244" t="str">
        <f t="shared" si="247"/>
        <v>MMBtu</v>
      </c>
      <c r="L5244" s="3">
        <f t="shared" si="248"/>
        <v>20325000</v>
      </c>
    </row>
    <row r="5245" spans="1:12" x14ac:dyDescent="0.25">
      <c r="A5245" t="s">
        <v>364</v>
      </c>
      <c r="B5245" t="s">
        <v>21</v>
      </c>
      <c r="C5245" t="s">
        <v>22</v>
      </c>
      <c r="D5245" t="s">
        <v>12</v>
      </c>
      <c r="E5245" t="s">
        <v>30</v>
      </c>
      <c r="F5245" t="s">
        <v>36</v>
      </c>
      <c r="G5245">
        <v>98</v>
      </c>
      <c r="H5245">
        <v>28400000</v>
      </c>
      <c r="I5245" t="s">
        <v>25</v>
      </c>
      <c r="J5245">
        <f t="shared" si="246"/>
        <v>1</v>
      </c>
      <c r="K5245" t="str">
        <f t="shared" si="247"/>
        <v>MMBtu</v>
      </c>
      <c r="L5245" s="3">
        <f t="shared" si="248"/>
        <v>28400000</v>
      </c>
    </row>
    <row r="5246" spans="1:12" x14ac:dyDescent="0.25">
      <c r="A5246" t="s">
        <v>364</v>
      </c>
      <c r="B5246" t="s">
        <v>21</v>
      </c>
      <c r="C5246" t="s">
        <v>22</v>
      </c>
      <c r="D5246" t="s">
        <v>20</v>
      </c>
      <c r="E5246" t="s">
        <v>19</v>
      </c>
      <c r="F5246" t="s">
        <v>36</v>
      </c>
      <c r="G5246">
        <v>52</v>
      </c>
      <c r="H5246">
        <v>45200000</v>
      </c>
      <c r="I5246" t="s">
        <v>25</v>
      </c>
      <c r="J5246">
        <f t="shared" si="246"/>
        <v>1</v>
      </c>
      <c r="K5246" t="str">
        <f t="shared" si="247"/>
        <v>MMBtu</v>
      </c>
      <c r="L5246" s="3">
        <f t="shared" si="248"/>
        <v>45200000</v>
      </c>
    </row>
    <row r="5247" spans="1:12" x14ac:dyDescent="0.25">
      <c r="A5247" t="s">
        <v>364</v>
      </c>
      <c r="B5247" t="s">
        <v>21</v>
      </c>
      <c r="C5247" t="s">
        <v>22</v>
      </c>
      <c r="D5247" t="s">
        <v>20</v>
      </c>
      <c r="E5247" t="s">
        <v>15</v>
      </c>
      <c r="F5247" t="s">
        <v>36</v>
      </c>
      <c r="G5247">
        <v>47</v>
      </c>
      <c r="H5247">
        <v>46000000</v>
      </c>
      <c r="I5247" t="s">
        <v>25</v>
      </c>
      <c r="J5247">
        <f t="shared" si="246"/>
        <v>1</v>
      </c>
      <c r="K5247" t="str">
        <f t="shared" si="247"/>
        <v>MMBtu</v>
      </c>
      <c r="L5247" s="3">
        <f t="shared" si="248"/>
        <v>46000000</v>
      </c>
    </row>
    <row r="5248" spans="1:12" x14ac:dyDescent="0.25">
      <c r="A5248" t="s">
        <v>364</v>
      </c>
      <c r="B5248" t="s">
        <v>21</v>
      </c>
      <c r="C5248" t="s">
        <v>22</v>
      </c>
      <c r="D5248" t="s">
        <v>12</v>
      </c>
      <c r="E5248" t="s">
        <v>16</v>
      </c>
      <c r="F5248" t="s">
        <v>36</v>
      </c>
      <c r="G5248">
        <v>247</v>
      </c>
      <c r="H5248">
        <v>60782500</v>
      </c>
      <c r="I5248" t="s">
        <v>25</v>
      </c>
      <c r="J5248">
        <f t="shared" si="246"/>
        <v>1</v>
      </c>
      <c r="K5248" t="str">
        <f t="shared" si="247"/>
        <v>MMBtu</v>
      </c>
      <c r="L5248" s="3">
        <f t="shared" si="248"/>
        <v>60782500</v>
      </c>
    </row>
    <row r="5249" spans="1:12" x14ac:dyDescent="0.25">
      <c r="A5249" t="s">
        <v>364</v>
      </c>
      <c r="B5249" t="s">
        <v>21</v>
      </c>
      <c r="C5249" t="s">
        <v>22</v>
      </c>
      <c r="D5249" t="s">
        <v>20</v>
      </c>
      <c r="E5249" t="s">
        <v>17</v>
      </c>
      <c r="F5249" t="s">
        <v>36</v>
      </c>
      <c r="G5249">
        <v>81</v>
      </c>
      <c r="H5249">
        <v>75000000</v>
      </c>
      <c r="I5249" t="s">
        <v>25</v>
      </c>
      <c r="J5249">
        <f t="shared" si="246"/>
        <v>1</v>
      </c>
      <c r="K5249" t="str">
        <f t="shared" si="247"/>
        <v>MMBtu</v>
      </c>
      <c r="L5249" s="3">
        <f t="shared" si="248"/>
        <v>75000000</v>
      </c>
    </row>
    <row r="5250" spans="1:12" x14ac:dyDescent="0.25">
      <c r="A5250" t="s">
        <v>364</v>
      </c>
      <c r="B5250" t="s">
        <v>21</v>
      </c>
      <c r="C5250" t="s">
        <v>22</v>
      </c>
      <c r="D5250" t="s">
        <v>12</v>
      </c>
      <c r="E5250" t="s">
        <v>18</v>
      </c>
      <c r="F5250" t="s">
        <v>36</v>
      </c>
      <c r="G5250">
        <v>497</v>
      </c>
      <c r="H5250">
        <v>97720000</v>
      </c>
      <c r="I5250" t="s">
        <v>25</v>
      </c>
      <c r="J5250">
        <f t="shared" si="246"/>
        <v>1</v>
      </c>
      <c r="K5250" t="str">
        <f t="shared" si="247"/>
        <v>MMBtu</v>
      </c>
      <c r="L5250" s="3">
        <f t="shared" si="248"/>
        <v>97720000</v>
      </c>
    </row>
    <row r="5251" spans="1:12" x14ac:dyDescent="0.25">
      <c r="A5251" t="s">
        <v>364</v>
      </c>
      <c r="B5251" t="s">
        <v>21</v>
      </c>
      <c r="C5251" t="s">
        <v>22</v>
      </c>
      <c r="D5251" t="s">
        <v>12</v>
      </c>
      <c r="E5251" t="s">
        <v>13</v>
      </c>
      <c r="F5251" t="s">
        <v>36</v>
      </c>
      <c r="G5251">
        <v>554</v>
      </c>
      <c r="H5251">
        <v>103087500</v>
      </c>
      <c r="I5251" t="s">
        <v>25</v>
      </c>
      <c r="J5251">
        <f t="shared" si="246"/>
        <v>1</v>
      </c>
      <c r="K5251" t="str">
        <f t="shared" si="247"/>
        <v>MMBtu</v>
      </c>
      <c r="L5251" s="3">
        <f t="shared" si="248"/>
        <v>103087500</v>
      </c>
    </row>
    <row r="5252" spans="1:12" x14ac:dyDescent="0.25">
      <c r="A5252" t="s">
        <v>364</v>
      </c>
      <c r="B5252" t="s">
        <v>21</v>
      </c>
      <c r="C5252" t="s">
        <v>22</v>
      </c>
      <c r="D5252" t="s">
        <v>12</v>
      </c>
      <c r="E5252" t="s">
        <v>19</v>
      </c>
      <c r="F5252" t="s">
        <v>36</v>
      </c>
      <c r="G5252">
        <v>455</v>
      </c>
      <c r="H5252">
        <v>110196000</v>
      </c>
      <c r="I5252" t="s">
        <v>25</v>
      </c>
      <c r="J5252">
        <f t="shared" si="246"/>
        <v>1</v>
      </c>
      <c r="K5252" t="str">
        <f t="shared" si="247"/>
        <v>MMBtu</v>
      </c>
      <c r="L5252" s="3">
        <f t="shared" si="248"/>
        <v>110196000</v>
      </c>
    </row>
    <row r="5253" spans="1:12" x14ac:dyDescent="0.25">
      <c r="A5253" t="s">
        <v>364</v>
      </c>
      <c r="B5253" t="s">
        <v>21</v>
      </c>
      <c r="C5253" t="s">
        <v>22</v>
      </c>
      <c r="D5253" t="s">
        <v>12</v>
      </c>
      <c r="E5253" t="s">
        <v>17</v>
      </c>
      <c r="F5253" t="s">
        <v>36</v>
      </c>
      <c r="G5253">
        <v>928</v>
      </c>
      <c r="H5253">
        <v>240503323</v>
      </c>
      <c r="I5253" t="s">
        <v>25</v>
      </c>
      <c r="J5253">
        <f t="shared" si="246"/>
        <v>1</v>
      </c>
      <c r="K5253" t="str">
        <f t="shared" si="247"/>
        <v>MMBtu</v>
      </c>
      <c r="L5253" s="3">
        <f t="shared" si="248"/>
        <v>240503323</v>
      </c>
    </row>
    <row r="5254" spans="1:12" x14ac:dyDescent="0.25">
      <c r="A5254" t="s">
        <v>364</v>
      </c>
      <c r="B5254" t="s">
        <v>21</v>
      </c>
      <c r="C5254" t="s">
        <v>22</v>
      </c>
      <c r="D5254" t="s">
        <v>12</v>
      </c>
      <c r="E5254" t="s">
        <v>15</v>
      </c>
      <c r="F5254" t="s">
        <v>36</v>
      </c>
      <c r="G5254">
        <v>1174</v>
      </c>
      <c r="H5254">
        <v>283215000</v>
      </c>
      <c r="I5254" t="s">
        <v>25</v>
      </c>
      <c r="J5254">
        <f t="shared" si="246"/>
        <v>1</v>
      </c>
      <c r="K5254" t="str">
        <f t="shared" si="247"/>
        <v>MMBtu</v>
      </c>
      <c r="L5254" s="3">
        <f t="shared" si="248"/>
        <v>283215000</v>
      </c>
    </row>
    <row r="5255" spans="1:12" x14ac:dyDescent="0.25">
      <c r="A5255" t="s">
        <v>364</v>
      </c>
      <c r="B5255" t="s">
        <v>21</v>
      </c>
      <c r="C5255" t="s">
        <v>11</v>
      </c>
      <c r="D5255" t="s">
        <v>23</v>
      </c>
      <c r="E5255" t="s">
        <v>19</v>
      </c>
      <c r="F5255" t="s">
        <v>35</v>
      </c>
      <c r="G5255">
        <v>1</v>
      </c>
      <c r="H5255">
        <v>17137</v>
      </c>
      <c r="I5255" t="s">
        <v>14</v>
      </c>
      <c r="J5255">
        <f t="shared" si="246"/>
        <v>1</v>
      </c>
      <c r="K5255" t="str">
        <f t="shared" si="247"/>
        <v>MWh</v>
      </c>
      <c r="L5255" s="3">
        <f t="shared" si="248"/>
        <v>17137</v>
      </c>
    </row>
    <row r="5256" spans="1:12" x14ac:dyDescent="0.25">
      <c r="A5256" t="s">
        <v>364</v>
      </c>
      <c r="B5256" t="s">
        <v>21</v>
      </c>
      <c r="C5256" t="s">
        <v>11</v>
      </c>
      <c r="D5256" t="s">
        <v>23</v>
      </c>
      <c r="E5256" t="s">
        <v>16</v>
      </c>
      <c r="F5256" t="s">
        <v>35</v>
      </c>
      <c r="G5256">
        <v>2</v>
      </c>
      <c r="H5256">
        <v>17708</v>
      </c>
      <c r="I5256" t="s">
        <v>14</v>
      </c>
      <c r="J5256">
        <f t="shared" si="246"/>
        <v>1</v>
      </c>
      <c r="K5256" t="str">
        <f t="shared" si="247"/>
        <v>MWh</v>
      </c>
      <c r="L5256" s="3">
        <f t="shared" si="248"/>
        <v>17708</v>
      </c>
    </row>
    <row r="5257" spans="1:12" x14ac:dyDescent="0.25">
      <c r="A5257" t="s">
        <v>364</v>
      </c>
      <c r="B5257" t="s">
        <v>21</v>
      </c>
      <c r="C5257" t="s">
        <v>11</v>
      </c>
      <c r="D5257" t="s">
        <v>23</v>
      </c>
      <c r="E5257" t="s">
        <v>18</v>
      </c>
      <c r="F5257" t="s">
        <v>35</v>
      </c>
      <c r="G5257">
        <v>3</v>
      </c>
      <c r="H5257">
        <v>49126</v>
      </c>
      <c r="I5257" t="s">
        <v>14</v>
      </c>
      <c r="J5257">
        <f t="shared" si="246"/>
        <v>1</v>
      </c>
      <c r="K5257" t="str">
        <f t="shared" si="247"/>
        <v>MWh</v>
      </c>
      <c r="L5257" s="3">
        <f t="shared" si="248"/>
        <v>49126</v>
      </c>
    </row>
    <row r="5258" spans="1:12" x14ac:dyDescent="0.25">
      <c r="A5258" t="s">
        <v>364</v>
      </c>
      <c r="B5258" t="s">
        <v>21</v>
      </c>
      <c r="C5258" t="s">
        <v>11</v>
      </c>
      <c r="D5258" t="s">
        <v>23</v>
      </c>
      <c r="E5258" t="s">
        <v>17</v>
      </c>
      <c r="F5258" t="s">
        <v>35</v>
      </c>
      <c r="G5258">
        <v>5</v>
      </c>
      <c r="H5258">
        <v>86256</v>
      </c>
      <c r="I5258" t="s">
        <v>14</v>
      </c>
      <c r="J5258">
        <f t="shared" si="246"/>
        <v>1</v>
      </c>
      <c r="K5258" t="str">
        <f t="shared" si="247"/>
        <v>MWh</v>
      </c>
      <c r="L5258" s="3">
        <f t="shared" si="248"/>
        <v>86256</v>
      </c>
    </row>
    <row r="5259" spans="1:12" x14ac:dyDescent="0.25">
      <c r="A5259" t="s">
        <v>364</v>
      </c>
      <c r="B5259" t="s">
        <v>21</v>
      </c>
      <c r="C5259" t="s">
        <v>11</v>
      </c>
      <c r="D5259" t="s">
        <v>23</v>
      </c>
      <c r="E5259" t="s">
        <v>15</v>
      </c>
      <c r="F5259" t="s">
        <v>35</v>
      </c>
      <c r="G5259">
        <v>4</v>
      </c>
      <c r="H5259">
        <v>103964</v>
      </c>
      <c r="I5259" t="s">
        <v>14</v>
      </c>
      <c r="J5259">
        <f t="shared" si="246"/>
        <v>1</v>
      </c>
      <c r="K5259" t="str">
        <f t="shared" si="247"/>
        <v>MWh</v>
      </c>
      <c r="L5259" s="3">
        <f t="shared" si="248"/>
        <v>103964</v>
      </c>
    </row>
    <row r="5260" spans="1:12" x14ac:dyDescent="0.25">
      <c r="A5260" t="s">
        <v>364</v>
      </c>
      <c r="B5260" t="s">
        <v>21</v>
      </c>
      <c r="C5260" t="s">
        <v>11</v>
      </c>
      <c r="D5260" t="s">
        <v>23</v>
      </c>
      <c r="E5260" t="s">
        <v>13</v>
      </c>
      <c r="F5260" t="s">
        <v>35</v>
      </c>
      <c r="G5260">
        <v>15</v>
      </c>
      <c r="H5260">
        <v>297039</v>
      </c>
      <c r="I5260" t="s">
        <v>14</v>
      </c>
      <c r="J5260">
        <f t="shared" si="246"/>
        <v>1</v>
      </c>
      <c r="K5260" t="str">
        <f t="shared" si="247"/>
        <v>MWh</v>
      </c>
      <c r="L5260" s="3">
        <f t="shared" si="248"/>
        <v>297039</v>
      </c>
    </row>
    <row r="5261" spans="1:12" x14ac:dyDescent="0.25">
      <c r="A5261" t="s">
        <v>364</v>
      </c>
      <c r="B5261" t="s">
        <v>21</v>
      </c>
      <c r="C5261" t="s">
        <v>11</v>
      </c>
      <c r="D5261" t="s">
        <v>23</v>
      </c>
      <c r="E5261" t="s">
        <v>30</v>
      </c>
      <c r="F5261" t="s">
        <v>35</v>
      </c>
      <c r="G5261">
        <v>9</v>
      </c>
      <c r="H5261">
        <v>381009</v>
      </c>
      <c r="I5261" t="s">
        <v>14</v>
      </c>
      <c r="J5261">
        <f t="shared" si="246"/>
        <v>1</v>
      </c>
      <c r="K5261" t="str">
        <f t="shared" si="247"/>
        <v>MWh</v>
      </c>
      <c r="L5261" s="3">
        <f t="shared" si="248"/>
        <v>381009</v>
      </c>
    </row>
    <row r="5262" spans="1:12" x14ac:dyDescent="0.25">
      <c r="A5262" t="s">
        <v>134</v>
      </c>
      <c r="B5262" t="s">
        <v>21</v>
      </c>
      <c r="C5262" t="s">
        <v>11</v>
      </c>
      <c r="D5262" t="s">
        <v>23</v>
      </c>
      <c r="E5262" t="s">
        <v>13</v>
      </c>
      <c r="F5262" t="s">
        <v>35</v>
      </c>
      <c r="G5262">
        <v>8</v>
      </c>
      <c r="H5262">
        <v>4570</v>
      </c>
      <c r="I5262" t="s">
        <v>14</v>
      </c>
      <c r="J5262">
        <f t="shared" si="246"/>
        <v>1</v>
      </c>
      <c r="K5262" t="str">
        <f t="shared" si="247"/>
        <v>MWh</v>
      </c>
      <c r="L5262" s="3">
        <f t="shared" si="248"/>
        <v>4570</v>
      </c>
    </row>
    <row r="5263" spans="1:12" x14ac:dyDescent="0.25">
      <c r="A5263" t="s">
        <v>135</v>
      </c>
      <c r="B5263" t="s">
        <v>21</v>
      </c>
      <c r="C5263" t="s">
        <v>11</v>
      </c>
      <c r="D5263" t="s">
        <v>23</v>
      </c>
      <c r="E5263" t="s">
        <v>17</v>
      </c>
      <c r="F5263" t="s">
        <v>35</v>
      </c>
      <c r="G5263">
        <v>5</v>
      </c>
      <c r="H5263">
        <v>2856</v>
      </c>
      <c r="I5263" t="s">
        <v>14</v>
      </c>
      <c r="J5263">
        <f t="shared" si="246"/>
        <v>1</v>
      </c>
      <c r="K5263" t="str">
        <f t="shared" si="247"/>
        <v>MWh</v>
      </c>
      <c r="L5263" s="3">
        <f t="shared" si="248"/>
        <v>2856</v>
      </c>
    </row>
    <row r="5264" spans="1:12" x14ac:dyDescent="0.25">
      <c r="A5264" t="s">
        <v>135</v>
      </c>
      <c r="B5264" t="s">
        <v>21</v>
      </c>
      <c r="C5264" t="s">
        <v>11</v>
      </c>
      <c r="D5264" t="s">
        <v>23</v>
      </c>
      <c r="E5264" t="s">
        <v>19</v>
      </c>
      <c r="F5264" t="s">
        <v>35</v>
      </c>
      <c r="G5264">
        <v>11</v>
      </c>
      <c r="H5264">
        <v>6284</v>
      </c>
      <c r="I5264" t="s">
        <v>14</v>
      </c>
      <c r="J5264">
        <f t="shared" si="246"/>
        <v>1</v>
      </c>
      <c r="K5264" t="str">
        <f t="shared" si="247"/>
        <v>MWh</v>
      </c>
      <c r="L5264" s="3">
        <f t="shared" si="248"/>
        <v>6284</v>
      </c>
    </row>
    <row r="5265" spans="1:12" x14ac:dyDescent="0.25">
      <c r="A5265" t="s">
        <v>63</v>
      </c>
      <c r="B5265" t="s">
        <v>21</v>
      </c>
      <c r="C5265" t="s">
        <v>22</v>
      </c>
      <c r="D5265" t="s">
        <v>23</v>
      </c>
      <c r="E5265" t="s">
        <v>27</v>
      </c>
      <c r="F5265" t="s">
        <v>37</v>
      </c>
      <c r="G5265">
        <v>23</v>
      </c>
      <c r="H5265">
        <v>50000</v>
      </c>
      <c r="I5265" t="s">
        <v>25</v>
      </c>
      <c r="J5265">
        <f t="shared" si="246"/>
        <v>1</v>
      </c>
      <c r="K5265" t="str">
        <f t="shared" si="247"/>
        <v>MMBtu</v>
      </c>
      <c r="L5265" s="3">
        <f t="shared" si="248"/>
        <v>50000</v>
      </c>
    </row>
    <row r="5266" spans="1:12" x14ac:dyDescent="0.25">
      <c r="A5266" t="s">
        <v>63</v>
      </c>
      <c r="B5266" t="s">
        <v>21</v>
      </c>
      <c r="C5266" t="s">
        <v>22</v>
      </c>
      <c r="D5266" t="s">
        <v>23</v>
      </c>
      <c r="E5266" t="s">
        <v>27</v>
      </c>
      <c r="F5266" t="s">
        <v>24</v>
      </c>
      <c r="G5266">
        <v>36</v>
      </c>
      <c r="H5266">
        <v>310000</v>
      </c>
      <c r="I5266" t="s">
        <v>25</v>
      </c>
      <c r="J5266">
        <f t="shared" si="246"/>
        <v>1</v>
      </c>
      <c r="K5266" t="str">
        <f t="shared" si="247"/>
        <v>MMBtu</v>
      </c>
      <c r="L5266" s="3">
        <f t="shared" si="248"/>
        <v>310000</v>
      </c>
    </row>
    <row r="5267" spans="1:12" x14ac:dyDescent="0.25">
      <c r="A5267" t="s">
        <v>63</v>
      </c>
      <c r="B5267" t="s">
        <v>21</v>
      </c>
      <c r="C5267" t="s">
        <v>22</v>
      </c>
      <c r="D5267" t="s">
        <v>12</v>
      </c>
      <c r="E5267" t="s">
        <v>27</v>
      </c>
      <c r="F5267" t="s">
        <v>35</v>
      </c>
      <c r="G5267">
        <v>4</v>
      </c>
      <c r="H5267">
        <v>600000</v>
      </c>
      <c r="I5267" t="s">
        <v>25</v>
      </c>
      <c r="J5267">
        <f t="shared" si="246"/>
        <v>1</v>
      </c>
      <c r="K5267" t="str">
        <f t="shared" si="247"/>
        <v>MMBtu</v>
      </c>
      <c r="L5267" s="3">
        <f t="shared" si="248"/>
        <v>600000</v>
      </c>
    </row>
    <row r="5268" spans="1:12" x14ac:dyDescent="0.25">
      <c r="A5268" t="s">
        <v>63</v>
      </c>
      <c r="B5268" t="s">
        <v>21</v>
      </c>
      <c r="C5268" t="s">
        <v>22</v>
      </c>
      <c r="D5268" t="s">
        <v>23</v>
      </c>
      <c r="E5268" t="s">
        <v>16</v>
      </c>
      <c r="F5268" t="s">
        <v>24</v>
      </c>
      <c r="G5268">
        <v>42</v>
      </c>
      <c r="H5268">
        <v>655000</v>
      </c>
      <c r="I5268" t="s">
        <v>25</v>
      </c>
      <c r="J5268">
        <f t="shared" si="246"/>
        <v>1</v>
      </c>
      <c r="K5268" t="str">
        <f t="shared" si="247"/>
        <v>MMBtu</v>
      </c>
      <c r="L5268" s="3">
        <f t="shared" si="248"/>
        <v>655000</v>
      </c>
    </row>
    <row r="5269" spans="1:12" x14ac:dyDescent="0.25">
      <c r="A5269" t="s">
        <v>63</v>
      </c>
      <c r="B5269" t="s">
        <v>21</v>
      </c>
      <c r="C5269" t="s">
        <v>22</v>
      </c>
      <c r="D5269" t="s">
        <v>12</v>
      </c>
      <c r="E5269" t="s">
        <v>16</v>
      </c>
      <c r="F5269" t="s">
        <v>35</v>
      </c>
      <c r="G5269">
        <v>5</v>
      </c>
      <c r="H5269">
        <v>735000</v>
      </c>
      <c r="I5269" t="s">
        <v>25</v>
      </c>
      <c r="J5269">
        <f t="shared" si="246"/>
        <v>1</v>
      </c>
      <c r="K5269" t="str">
        <f t="shared" si="247"/>
        <v>MMBtu</v>
      </c>
      <c r="L5269" s="3">
        <f t="shared" si="248"/>
        <v>735000</v>
      </c>
    </row>
    <row r="5270" spans="1:12" x14ac:dyDescent="0.25">
      <c r="A5270" t="s">
        <v>63</v>
      </c>
      <c r="B5270" t="s">
        <v>21</v>
      </c>
      <c r="C5270" t="s">
        <v>22</v>
      </c>
      <c r="D5270" t="s">
        <v>23</v>
      </c>
      <c r="E5270" t="s">
        <v>30</v>
      </c>
      <c r="F5270" t="s">
        <v>24</v>
      </c>
      <c r="G5270">
        <v>47</v>
      </c>
      <c r="H5270">
        <v>992000</v>
      </c>
      <c r="I5270" t="s">
        <v>25</v>
      </c>
      <c r="J5270">
        <f t="shared" si="246"/>
        <v>1</v>
      </c>
      <c r="K5270" t="str">
        <f t="shared" si="247"/>
        <v>MMBtu</v>
      </c>
      <c r="L5270" s="3">
        <f t="shared" si="248"/>
        <v>992000</v>
      </c>
    </row>
    <row r="5271" spans="1:12" x14ac:dyDescent="0.25">
      <c r="A5271" t="s">
        <v>63</v>
      </c>
      <c r="B5271" t="s">
        <v>21</v>
      </c>
      <c r="C5271" t="s">
        <v>22</v>
      </c>
      <c r="D5271" t="s">
        <v>23</v>
      </c>
      <c r="E5271" t="s">
        <v>18</v>
      </c>
      <c r="F5271" t="s">
        <v>24</v>
      </c>
      <c r="G5271">
        <v>34</v>
      </c>
      <c r="H5271">
        <v>1630000</v>
      </c>
      <c r="I5271" t="s">
        <v>25</v>
      </c>
      <c r="J5271">
        <f t="shared" si="246"/>
        <v>1</v>
      </c>
      <c r="K5271" t="str">
        <f t="shared" si="247"/>
        <v>MMBtu</v>
      </c>
      <c r="L5271" s="3">
        <f t="shared" si="248"/>
        <v>1630000</v>
      </c>
    </row>
    <row r="5272" spans="1:12" x14ac:dyDescent="0.25">
      <c r="A5272" t="s">
        <v>63</v>
      </c>
      <c r="B5272" t="s">
        <v>21</v>
      </c>
      <c r="C5272" t="s">
        <v>22</v>
      </c>
      <c r="D5272" t="s">
        <v>12</v>
      </c>
      <c r="E5272" t="s">
        <v>18</v>
      </c>
      <c r="F5272" t="s">
        <v>35</v>
      </c>
      <c r="G5272">
        <v>18</v>
      </c>
      <c r="H5272">
        <v>1679000</v>
      </c>
      <c r="I5272" t="s">
        <v>25</v>
      </c>
      <c r="J5272">
        <f t="shared" si="246"/>
        <v>1</v>
      </c>
      <c r="K5272" t="str">
        <f t="shared" si="247"/>
        <v>MMBtu</v>
      </c>
      <c r="L5272" s="3">
        <f t="shared" si="248"/>
        <v>1679000</v>
      </c>
    </row>
    <row r="5273" spans="1:12" x14ac:dyDescent="0.25">
      <c r="A5273" t="s">
        <v>63</v>
      </c>
      <c r="B5273" t="s">
        <v>21</v>
      </c>
      <c r="C5273" t="s">
        <v>22</v>
      </c>
      <c r="D5273" t="s">
        <v>12</v>
      </c>
      <c r="E5273" t="s">
        <v>16</v>
      </c>
      <c r="F5273" t="s">
        <v>37</v>
      </c>
      <c r="G5273">
        <v>13</v>
      </c>
      <c r="H5273">
        <v>1890000</v>
      </c>
      <c r="I5273" t="s">
        <v>25</v>
      </c>
      <c r="J5273">
        <f t="shared" si="246"/>
        <v>1</v>
      </c>
      <c r="K5273" t="str">
        <f t="shared" si="247"/>
        <v>MMBtu</v>
      </c>
      <c r="L5273" s="3">
        <f t="shared" si="248"/>
        <v>1890000</v>
      </c>
    </row>
    <row r="5274" spans="1:12" x14ac:dyDescent="0.25">
      <c r="A5274" t="s">
        <v>63</v>
      </c>
      <c r="B5274" t="s">
        <v>21</v>
      </c>
      <c r="C5274" t="s">
        <v>22</v>
      </c>
      <c r="D5274" t="s">
        <v>12</v>
      </c>
      <c r="E5274" t="s">
        <v>18</v>
      </c>
      <c r="F5274" t="s">
        <v>37</v>
      </c>
      <c r="G5274">
        <v>8</v>
      </c>
      <c r="H5274">
        <v>2020000</v>
      </c>
      <c r="I5274" t="s">
        <v>25</v>
      </c>
      <c r="J5274">
        <f t="shared" si="246"/>
        <v>1</v>
      </c>
      <c r="K5274" t="str">
        <f t="shared" si="247"/>
        <v>MMBtu</v>
      </c>
      <c r="L5274" s="3">
        <f t="shared" si="248"/>
        <v>2020000</v>
      </c>
    </row>
    <row r="5275" spans="1:12" x14ac:dyDescent="0.25">
      <c r="A5275" t="s">
        <v>63</v>
      </c>
      <c r="B5275" t="s">
        <v>21</v>
      </c>
      <c r="C5275" t="s">
        <v>22</v>
      </c>
      <c r="D5275" t="s">
        <v>12</v>
      </c>
      <c r="E5275" t="s">
        <v>16</v>
      </c>
      <c r="F5275" t="s">
        <v>24</v>
      </c>
      <c r="G5275">
        <v>12</v>
      </c>
      <c r="H5275">
        <v>2025000</v>
      </c>
      <c r="I5275" t="s">
        <v>25</v>
      </c>
      <c r="J5275">
        <f t="shared" si="246"/>
        <v>1</v>
      </c>
      <c r="K5275" t="str">
        <f t="shared" si="247"/>
        <v>MMBtu</v>
      </c>
      <c r="L5275" s="3">
        <f t="shared" si="248"/>
        <v>2025000</v>
      </c>
    </row>
    <row r="5276" spans="1:12" x14ac:dyDescent="0.25">
      <c r="A5276" t="s">
        <v>63</v>
      </c>
      <c r="B5276" t="s">
        <v>21</v>
      </c>
      <c r="C5276" t="s">
        <v>22</v>
      </c>
      <c r="D5276" t="s">
        <v>23</v>
      </c>
      <c r="E5276" t="s">
        <v>18</v>
      </c>
      <c r="F5276" t="s">
        <v>35</v>
      </c>
      <c r="G5276">
        <v>114</v>
      </c>
      <c r="H5276">
        <v>2326673</v>
      </c>
      <c r="I5276" t="s">
        <v>25</v>
      </c>
      <c r="J5276">
        <f t="shared" si="246"/>
        <v>1</v>
      </c>
      <c r="K5276" t="str">
        <f t="shared" si="247"/>
        <v>MMBtu</v>
      </c>
      <c r="L5276" s="3">
        <f t="shared" si="248"/>
        <v>2326673</v>
      </c>
    </row>
    <row r="5277" spans="1:12" x14ac:dyDescent="0.25">
      <c r="A5277" t="s">
        <v>63</v>
      </c>
      <c r="B5277" t="s">
        <v>21</v>
      </c>
      <c r="C5277" t="s">
        <v>22</v>
      </c>
      <c r="D5277" t="s">
        <v>23</v>
      </c>
      <c r="E5277" t="s">
        <v>18</v>
      </c>
      <c r="F5277" t="s">
        <v>37</v>
      </c>
      <c r="G5277">
        <v>168</v>
      </c>
      <c r="H5277">
        <v>2532500</v>
      </c>
      <c r="I5277" t="s">
        <v>25</v>
      </c>
      <c r="J5277">
        <f t="shared" ref="J5277:J5340" si="249">IF(I5277="GJ",1.0542,1)</f>
        <v>1</v>
      </c>
      <c r="K5277" t="str">
        <f t="shared" ref="K5277:K5340" si="250">IF(I5277="GJ","MMBtu",I5277)</f>
        <v>MMBtu</v>
      </c>
      <c r="L5277" s="3">
        <f t="shared" ref="L5277:L5340" si="251">H5277*J5277</f>
        <v>2532500</v>
      </c>
    </row>
    <row r="5278" spans="1:12" x14ac:dyDescent="0.25">
      <c r="A5278" t="s">
        <v>63</v>
      </c>
      <c r="B5278" t="s">
        <v>21</v>
      </c>
      <c r="C5278" t="s">
        <v>22</v>
      </c>
      <c r="D5278" t="s">
        <v>23</v>
      </c>
      <c r="E5278" t="s">
        <v>16</v>
      </c>
      <c r="F5278" t="s">
        <v>35</v>
      </c>
      <c r="G5278">
        <v>207</v>
      </c>
      <c r="H5278">
        <v>2717937</v>
      </c>
      <c r="I5278" t="s">
        <v>25</v>
      </c>
      <c r="J5278">
        <f t="shared" si="249"/>
        <v>1</v>
      </c>
      <c r="K5278" t="str">
        <f t="shared" si="250"/>
        <v>MMBtu</v>
      </c>
      <c r="L5278" s="3">
        <f t="shared" si="251"/>
        <v>2717937</v>
      </c>
    </row>
    <row r="5279" spans="1:12" x14ac:dyDescent="0.25">
      <c r="A5279" t="s">
        <v>63</v>
      </c>
      <c r="B5279" t="s">
        <v>21</v>
      </c>
      <c r="C5279" t="s">
        <v>22</v>
      </c>
      <c r="D5279" t="s">
        <v>12</v>
      </c>
      <c r="E5279" t="s">
        <v>27</v>
      </c>
      <c r="F5279" t="s">
        <v>24</v>
      </c>
      <c r="G5279">
        <v>10</v>
      </c>
      <c r="H5279">
        <v>3150000</v>
      </c>
      <c r="I5279" t="s">
        <v>25</v>
      </c>
      <c r="J5279">
        <f t="shared" si="249"/>
        <v>1</v>
      </c>
      <c r="K5279" t="str">
        <f t="shared" si="250"/>
        <v>MMBtu</v>
      </c>
      <c r="L5279" s="3">
        <f t="shared" si="251"/>
        <v>3150000</v>
      </c>
    </row>
    <row r="5280" spans="1:12" x14ac:dyDescent="0.25">
      <c r="A5280" t="s">
        <v>63</v>
      </c>
      <c r="B5280" t="s">
        <v>21</v>
      </c>
      <c r="C5280" t="s">
        <v>22</v>
      </c>
      <c r="D5280" t="s">
        <v>23</v>
      </c>
      <c r="E5280" t="s">
        <v>30</v>
      </c>
      <c r="F5280" t="s">
        <v>35</v>
      </c>
      <c r="G5280">
        <v>176</v>
      </c>
      <c r="H5280">
        <v>3210720</v>
      </c>
      <c r="I5280" t="s">
        <v>25</v>
      </c>
      <c r="J5280">
        <f t="shared" si="249"/>
        <v>1</v>
      </c>
      <c r="K5280" t="str">
        <f t="shared" si="250"/>
        <v>MMBtu</v>
      </c>
      <c r="L5280" s="3">
        <f t="shared" si="251"/>
        <v>3210720</v>
      </c>
    </row>
    <row r="5281" spans="1:12" x14ac:dyDescent="0.25">
      <c r="A5281" t="s">
        <v>63</v>
      </c>
      <c r="B5281" t="s">
        <v>21</v>
      </c>
      <c r="C5281" t="s">
        <v>22</v>
      </c>
      <c r="D5281" t="s">
        <v>12</v>
      </c>
      <c r="E5281" t="s">
        <v>18</v>
      </c>
      <c r="F5281" t="s">
        <v>24</v>
      </c>
      <c r="G5281">
        <v>9</v>
      </c>
      <c r="H5281">
        <v>3355000</v>
      </c>
      <c r="I5281" t="s">
        <v>25</v>
      </c>
      <c r="J5281">
        <f t="shared" si="249"/>
        <v>1</v>
      </c>
      <c r="K5281" t="str">
        <f t="shared" si="250"/>
        <v>MMBtu</v>
      </c>
      <c r="L5281" s="3">
        <f t="shared" si="251"/>
        <v>3355000</v>
      </c>
    </row>
    <row r="5282" spans="1:12" x14ac:dyDescent="0.25">
      <c r="A5282" t="s">
        <v>63</v>
      </c>
      <c r="B5282" t="s">
        <v>21</v>
      </c>
      <c r="C5282" t="s">
        <v>22</v>
      </c>
      <c r="D5282" t="s">
        <v>23</v>
      </c>
      <c r="E5282" t="s">
        <v>27</v>
      </c>
      <c r="F5282" t="s">
        <v>33</v>
      </c>
      <c r="G5282">
        <v>134</v>
      </c>
      <c r="H5282">
        <v>3398710</v>
      </c>
      <c r="I5282" t="s">
        <v>25</v>
      </c>
      <c r="J5282">
        <f t="shared" si="249"/>
        <v>1</v>
      </c>
      <c r="K5282" t="str">
        <f t="shared" si="250"/>
        <v>MMBtu</v>
      </c>
      <c r="L5282" s="3">
        <f t="shared" si="251"/>
        <v>3398710</v>
      </c>
    </row>
    <row r="5283" spans="1:12" x14ac:dyDescent="0.25">
      <c r="A5283" t="s">
        <v>63</v>
      </c>
      <c r="B5283" t="s">
        <v>21</v>
      </c>
      <c r="C5283" t="s">
        <v>22</v>
      </c>
      <c r="D5283" t="s">
        <v>12</v>
      </c>
      <c r="E5283" t="s">
        <v>30</v>
      </c>
      <c r="F5283" t="s">
        <v>35</v>
      </c>
      <c r="G5283">
        <v>25</v>
      </c>
      <c r="H5283">
        <v>4025000</v>
      </c>
      <c r="I5283" t="s">
        <v>25</v>
      </c>
      <c r="J5283">
        <f t="shared" si="249"/>
        <v>1</v>
      </c>
      <c r="K5283" t="str">
        <f t="shared" si="250"/>
        <v>MMBtu</v>
      </c>
      <c r="L5283" s="3">
        <f t="shared" si="251"/>
        <v>4025000</v>
      </c>
    </row>
    <row r="5284" spans="1:12" x14ac:dyDescent="0.25">
      <c r="A5284" t="s">
        <v>63</v>
      </c>
      <c r="B5284" t="s">
        <v>21</v>
      </c>
      <c r="C5284" t="s">
        <v>22</v>
      </c>
      <c r="D5284" t="s">
        <v>12</v>
      </c>
      <c r="E5284" t="s">
        <v>16</v>
      </c>
      <c r="F5284" t="s">
        <v>33</v>
      </c>
      <c r="G5284">
        <v>13</v>
      </c>
      <c r="H5284">
        <v>4340000</v>
      </c>
      <c r="I5284" t="s">
        <v>25</v>
      </c>
      <c r="J5284">
        <f t="shared" si="249"/>
        <v>1</v>
      </c>
      <c r="K5284" t="str">
        <f t="shared" si="250"/>
        <v>MMBtu</v>
      </c>
      <c r="L5284" s="3">
        <f t="shared" si="251"/>
        <v>4340000</v>
      </c>
    </row>
    <row r="5285" spans="1:12" x14ac:dyDescent="0.25">
      <c r="A5285" t="s">
        <v>63</v>
      </c>
      <c r="B5285" t="s">
        <v>21</v>
      </c>
      <c r="C5285" t="s">
        <v>22</v>
      </c>
      <c r="D5285" t="s">
        <v>12</v>
      </c>
      <c r="E5285" t="s">
        <v>18</v>
      </c>
      <c r="F5285" t="s">
        <v>33</v>
      </c>
      <c r="G5285">
        <v>14</v>
      </c>
      <c r="H5285">
        <v>4845000</v>
      </c>
      <c r="I5285" t="s">
        <v>25</v>
      </c>
      <c r="J5285">
        <f t="shared" si="249"/>
        <v>1</v>
      </c>
      <c r="K5285" t="str">
        <f t="shared" si="250"/>
        <v>MMBtu</v>
      </c>
      <c r="L5285" s="3">
        <f t="shared" si="251"/>
        <v>4845000</v>
      </c>
    </row>
    <row r="5286" spans="1:12" x14ac:dyDescent="0.25">
      <c r="A5286" t="s">
        <v>63</v>
      </c>
      <c r="B5286" t="s">
        <v>21</v>
      </c>
      <c r="C5286" t="s">
        <v>22</v>
      </c>
      <c r="D5286" t="s">
        <v>23</v>
      </c>
      <c r="E5286" t="s">
        <v>16</v>
      </c>
      <c r="F5286" t="s">
        <v>37</v>
      </c>
      <c r="G5286">
        <v>207</v>
      </c>
      <c r="H5286">
        <v>5408000</v>
      </c>
      <c r="I5286" t="s">
        <v>25</v>
      </c>
      <c r="J5286">
        <f t="shared" si="249"/>
        <v>1</v>
      </c>
      <c r="K5286" t="str">
        <f t="shared" si="250"/>
        <v>MMBtu</v>
      </c>
      <c r="L5286" s="3">
        <f t="shared" si="251"/>
        <v>5408000</v>
      </c>
    </row>
    <row r="5287" spans="1:12" x14ac:dyDescent="0.25">
      <c r="A5287" t="s">
        <v>63</v>
      </c>
      <c r="B5287" t="s">
        <v>21</v>
      </c>
      <c r="C5287" t="s">
        <v>22</v>
      </c>
      <c r="D5287" t="s">
        <v>23</v>
      </c>
      <c r="E5287" t="s">
        <v>18</v>
      </c>
      <c r="F5287" t="s">
        <v>33</v>
      </c>
      <c r="G5287">
        <v>557</v>
      </c>
      <c r="H5287">
        <v>5561213</v>
      </c>
      <c r="I5287" t="s">
        <v>25</v>
      </c>
      <c r="J5287">
        <f t="shared" si="249"/>
        <v>1</v>
      </c>
      <c r="K5287" t="str">
        <f t="shared" si="250"/>
        <v>MMBtu</v>
      </c>
      <c r="L5287" s="3">
        <f t="shared" si="251"/>
        <v>5561213</v>
      </c>
    </row>
    <row r="5288" spans="1:12" x14ac:dyDescent="0.25">
      <c r="A5288" t="s">
        <v>63</v>
      </c>
      <c r="B5288" t="s">
        <v>21</v>
      </c>
      <c r="C5288" t="s">
        <v>22</v>
      </c>
      <c r="D5288" t="s">
        <v>23</v>
      </c>
      <c r="E5288" t="s">
        <v>30</v>
      </c>
      <c r="F5288" t="s">
        <v>33</v>
      </c>
      <c r="G5288">
        <v>501</v>
      </c>
      <c r="H5288">
        <v>5708721</v>
      </c>
      <c r="I5288" t="s">
        <v>25</v>
      </c>
      <c r="J5288">
        <f t="shared" si="249"/>
        <v>1</v>
      </c>
      <c r="K5288" t="str">
        <f t="shared" si="250"/>
        <v>MMBtu</v>
      </c>
      <c r="L5288" s="3">
        <f t="shared" si="251"/>
        <v>5708721</v>
      </c>
    </row>
    <row r="5289" spans="1:12" x14ac:dyDescent="0.25">
      <c r="A5289" t="s">
        <v>63</v>
      </c>
      <c r="B5289" t="s">
        <v>21</v>
      </c>
      <c r="C5289" t="s">
        <v>22</v>
      </c>
      <c r="D5289" t="s">
        <v>12</v>
      </c>
      <c r="E5289" t="s">
        <v>27</v>
      </c>
      <c r="F5289" t="s">
        <v>37</v>
      </c>
      <c r="G5289">
        <v>29</v>
      </c>
      <c r="H5289">
        <v>5765000</v>
      </c>
      <c r="I5289" t="s">
        <v>25</v>
      </c>
      <c r="J5289">
        <f t="shared" si="249"/>
        <v>1</v>
      </c>
      <c r="K5289" t="str">
        <f t="shared" si="250"/>
        <v>MMBtu</v>
      </c>
      <c r="L5289" s="3">
        <f t="shared" si="251"/>
        <v>5765000</v>
      </c>
    </row>
    <row r="5290" spans="1:12" x14ac:dyDescent="0.25">
      <c r="A5290" t="s">
        <v>63</v>
      </c>
      <c r="B5290" t="s">
        <v>21</v>
      </c>
      <c r="C5290" t="s">
        <v>22</v>
      </c>
      <c r="D5290" t="s">
        <v>12</v>
      </c>
      <c r="E5290" t="s">
        <v>27</v>
      </c>
      <c r="F5290" t="s">
        <v>36</v>
      </c>
      <c r="G5290">
        <v>62</v>
      </c>
      <c r="H5290">
        <v>6550000</v>
      </c>
      <c r="I5290" t="s">
        <v>25</v>
      </c>
      <c r="J5290">
        <f t="shared" si="249"/>
        <v>1</v>
      </c>
      <c r="K5290" t="str">
        <f t="shared" si="250"/>
        <v>MMBtu</v>
      </c>
      <c r="L5290" s="3">
        <f t="shared" si="251"/>
        <v>6550000</v>
      </c>
    </row>
    <row r="5291" spans="1:12" x14ac:dyDescent="0.25">
      <c r="A5291" t="s">
        <v>63</v>
      </c>
      <c r="B5291" t="s">
        <v>21</v>
      </c>
      <c r="C5291" t="s">
        <v>22</v>
      </c>
      <c r="D5291" t="s">
        <v>23</v>
      </c>
      <c r="E5291" t="s">
        <v>16</v>
      </c>
      <c r="F5291" t="s">
        <v>33</v>
      </c>
      <c r="G5291">
        <v>781</v>
      </c>
      <c r="H5291">
        <v>8325184</v>
      </c>
      <c r="I5291" t="s">
        <v>25</v>
      </c>
      <c r="J5291">
        <f t="shared" si="249"/>
        <v>1</v>
      </c>
      <c r="K5291" t="str">
        <f t="shared" si="250"/>
        <v>MMBtu</v>
      </c>
      <c r="L5291" s="3">
        <f t="shared" si="251"/>
        <v>8325184</v>
      </c>
    </row>
    <row r="5292" spans="1:12" x14ac:dyDescent="0.25">
      <c r="A5292" t="s">
        <v>63</v>
      </c>
      <c r="B5292" t="s">
        <v>21</v>
      </c>
      <c r="C5292" t="s">
        <v>22</v>
      </c>
      <c r="D5292" t="s">
        <v>23</v>
      </c>
      <c r="E5292" t="s">
        <v>30</v>
      </c>
      <c r="F5292" t="s">
        <v>37</v>
      </c>
      <c r="G5292">
        <v>250</v>
      </c>
      <c r="H5292">
        <v>10823200</v>
      </c>
      <c r="I5292" t="s">
        <v>25</v>
      </c>
      <c r="J5292">
        <f t="shared" si="249"/>
        <v>1</v>
      </c>
      <c r="K5292" t="str">
        <f t="shared" si="250"/>
        <v>MMBtu</v>
      </c>
      <c r="L5292" s="3">
        <f t="shared" si="251"/>
        <v>10823200</v>
      </c>
    </row>
    <row r="5293" spans="1:12" x14ac:dyDescent="0.25">
      <c r="A5293" t="s">
        <v>63</v>
      </c>
      <c r="B5293" t="s">
        <v>21</v>
      </c>
      <c r="C5293" t="s">
        <v>22</v>
      </c>
      <c r="D5293" t="s">
        <v>12</v>
      </c>
      <c r="E5293" t="s">
        <v>16</v>
      </c>
      <c r="F5293" t="s">
        <v>36</v>
      </c>
      <c r="G5293">
        <v>45</v>
      </c>
      <c r="H5293">
        <v>13230000</v>
      </c>
      <c r="I5293" t="s">
        <v>25</v>
      </c>
      <c r="J5293">
        <f t="shared" si="249"/>
        <v>1</v>
      </c>
      <c r="K5293" t="str">
        <f t="shared" si="250"/>
        <v>MMBtu</v>
      </c>
      <c r="L5293" s="3">
        <f t="shared" si="251"/>
        <v>13230000</v>
      </c>
    </row>
    <row r="5294" spans="1:12" x14ac:dyDescent="0.25">
      <c r="A5294" t="s">
        <v>63</v>
      </c>
      <c r="B5294" t="s">
        <v>21</v>
      </c>
      <c r="C5294" t="s">
        <v>22</v>
      </c>
      <c r="D5294" t="s">
        <v>12</v>
      </c>
      <c r="E5294" t="s">
        <v>27</v>
      </c>
      <c r="F5294" t="s">
        <v>33</v>
      </c>
      <c r="G5294">
        <v>45</v>
      </c>
      <c r="H5294">
        <v>15360000</v>
      </c>
      <c r="I5294" t="s">
        <v>25</v>
      </c>
      <c r="J5294">
        <f t="shared" si="249"/>
        <v>1</v>
      </c>
      <c r="K5294" t="str">
        <f t="shared" si="250"/>
        <v>MMBtu</v>
      </c>
      <c r="L5294" s="3">
        <f t="shared" si="251"/>
        <v>15360000</v>
      </c>
    </row>
    <row r="5295" spans="1:12" x14ac:dyDescent="0.25">
      <c r="A5295" t="s">
        <v>63</v>
      </c>
      <c r="B5295" t="s">
        <v>21</v>
      </c>
      <c r="C5295" t="s">
        <v>22</v>
      </c>
      <c r="D5295" t="s">
        <v>12</v>
      </c>
      <c r="E5295" t="s">
        <v>30</v>
      </c>
      <c r="F5295" t="s">
        <v>37</v>
      </c>
      <c r="G5295">
        <v>90</v>
      </c>
      <c r="H5295">
        <v>16765000</v>
      </c>
      <c r="I5295" t="s">
        <v>25</v>
      </c>
      <c r="J5295">
        <f t="shared" si="249"/>
        <v>1</v>
      </c>
      <c r="K5295" t="str">
        <f t="shared" si="250"/>
        <v>MMBtu</v>
      </c>
      <c r="L5295" s="3">
        <f t="shared" si="251"/>
        <v>16765000</v>
      </c>
    </row>
    <row r="5296" spans="1:12" x14ac:dyDescent="0.25">
      <c r="A5296" t="s">
        <v>63</v>
      </c>
      <c r="B5296" t="s">
        <v>21</v>
      </c>
      <c r="C5296" t="s">
        <v>22</v>
      </c>
      <c r="D5296" t="s">
        <v>12</v>
      </c>
      <c r="E5296" t="s">
        <v>30</v>
      </c>
      <c r="F5296" t="s">
        <v>36</v>
      </c>
      <c r="G5296">
        <v>71</v>
      </c>
      <c r="H5296">
        <v>18455000</v>
      </c>
      <c r="I5296" t="s">
        <v>25</v>
      </c>
      <c r="J5296">
        <f t="shared" si="249"/>
        <v>1</v>
      </c>
      <c r="K5296" t="str">
        <f t="shared" si="250"/>
        <v>MMBtu</v>
      </c>
      <c r="L5296" s="3">
        <f t="shared" si="251"/>
        <v>18455000</v>
      </c>
    </row>
    <row r="5297" spans="1:12" x14ac:dyDescent="0.25">
      <c r="A5297" t="s">
        <v>63</v>
      </c>
      <c r="B5297" t="s">
        <v>21</v>
      </c>
      <c r="C5297" t="s">
        <v>22</v>
      </c>
      <c r="D5297" t="s">
        <v>12</v>
      </c>
      <c r="E5297" t="s">
        <v>18</v>
      </c>
      <c r="F5297" t="s">
        <v>36</v>
      </c>
      <c r="G5297">
        <v>56</v>
      </c>
      <c r="H5297">
        <v>18550000</v>
      </c>
      <c r="I5297" t="s">
        <v>25</v>
      </c>
      <c r="J5297">
        <f t="shared" si="249"/>
        <v>1</v>
      </c>
      <c r="K5297" t="str">
        <f t="shared" si="250"/>
        <v>MMBtu</v>
      </c>
      <c r="L5297" s="3">
        <f t="shared" si="251"/>
        <v>18550000</v>
      </c>
    </row>
    <row r="5298" spans="1:12" x14ac:dyDescent="0.25">
      <c r="A5298" t="s">
        <v>63</v>
      </c>
      <c r="B5298" t="s">
        <v>21</v>
      </c>
      <c r="C5298" t="s">
        <v>22</v>
      </c>
      <c r="D5298" t="s">
        <v>12</v>
      </c>
      <c r="E5298" t="s">
        <v>30</v>
      </c>
      <c r="F5298" t="s">
        <v>24</v>
      </c>
      <c r="G5298">
        <v>46</v>
      </c>
      <c r="H5298">
        <v>25770000</v>
      </c>
      <c r="I5298" t="s">
        <v>25</v>
      </c>
      <c r="J5298">
        <f t="shared" si="249"/>
        <v>1</v>
      </c>
      <c r="K5298" t="str">
        <f t="shared" si="250"/>
        <v>MMBtu</v>
      </c>
      <c r="L5298" s="3">
        <f t="shared" si="251"/>
        <v>25770000</v>
      </c>
    </row>
    <row r="5299" spans="1:12" x14ac:dyDescent="0.25">
      <c r="A5299" t="s">
        <v>63</v>
      </c>
      <c r="B5299" t="s">
        <v>21</v>
      </c>
      <c r="C5299" t="s">
        <v>22</v>
      </c>
      <c r="D5299" t="s">
        <v>12</v>
      </c>
      <c r="E5299" t="s">
        <v>30</v>
      </c>
      <c r="F5299" t="s">
        <v>33</v>
      </c>
      <c r="G5299">
        <v>30</v>
      </c>
      <c r="H5299">
        <v>25870000</v>
      </c>
      <c r="I5299" t="s">
        <v>25</v>
      </c>
      <c r="J5299">
        <f t="shared" si="249"/>
        <v>1</v>
      </c>
      <c r="K5299" t="str">
        <f t="shared" si="250"/>
        <v>MMBtu</v>
      </c>
      <c r="L5299" s="3">
        <f t="shared" si="251"/>
        <v>25870000</v>
      </c>
    </row>
    <row r="5300" spans="1:12" x14ac:dyDescent="0.25">
      <c r="A5300" t="s">
        <v>365</v>
      </c>
      <c r="B5300" t="s">
        <v>21</v>
      </c>
      <c r="C5300" t="s">
        <v>22</v>
      </c>
      <c r="D5300" t="s">
        <v>20</v>
      </c>
      <c r="E5300" t="s">
        <v>13</v>
      </c>
      <c r="F5300" t="s">
        <v>35</v>
      </c>
      <c r="G5300">
        <v>1</v>
      </c>
      <c r="H5300">
        <v>10000</v>
      </c>
      <c r="I5300" t="s">
        <v>25</v>
      </c>
      <c r="J5300">
        <f t="shared" si="249"/>
        <v>1</v>
      </c>
      <c r="K5300" t="str">
        <f t="shared" si="250"/>
        <v>MMBtu</v>
      </c>
      <c r="L5300" s="3">
        <f t="shared" si="251"/>
        <v>10000</v>
      </c>
    </row>
    <row r="5301" spans="1:12" x14ac:dyDescent="0.25">
      <c r="A5301" t="s">
        <v>365</v>
      </c>
      <c r="B5301" t="s">
        <v>21</v>
      </c>
      <c r="C5301" t="s">
        <v>22</v>
      </c>
      <c r="D5301" t="s">
        <v>23</v>
      </c>
      <c r="E5301" t="s">
        <v>30</v>
      </c>
      <c r="F5301" t="s">
        <v>35</v>
      </c>
      <c r="G5301">
        <v>9</v>
      </c>
      <c r="H5301">
        <v>111000</v>
      </c>
      <c r="I5301" t="s">
        <v>25</v>
      </c>
      <c r="J5301">
        <f t="shared" si="249"/>
        <v>1</v>
      </c>
      <c r="K5301" t="str">
        <f t="shared" si="250"/>
        <v>MMBtu</v>
      </c>
      <c r="L5301" s="3">
        <f t="shared" si="251"/>
        <v>111000</v>
      </c>
    </row>
    <row r="5302" spans="1:12" x14ac:dyDescent="0.25">
      <c r="A5302" t="s">
        <v>365</v>
      </c>
      <c r="B5302" t="s">
        <v>21</v>
      </c>
      <c r="C5302" t="s">
        <v>22</v>
      </c>
      <c r="D5302" t="s">
        <v>23</v>
      </c>
      <c r="E5302" t="s">
        <v>30</v>
      </c>
      <c r="F5302" t="s">
        <v>33</v>
      </c>
      <c r="G5302">
        <v>10</v>
      </c>
      <c r="H5302">
        <v>151390</v>
      </c>
      <c r="I5302" t="s">
        <v>25</v>
      </c>
      <c r="J5302">
        <f t="shared" si="249"/>
        <v>1</v>
      </c>
      <c r="K5302" t="str">
        <f t="shared" si="250"/>
        <v>MMBtu</v>
      </c>
      <c r="L5302" s="3">
        <f t="shared" si="251"/>
        <v>151390</v>
      </c>
    </row>
    <row r="5303" spans="1:12" x14ac:dyDescent="0.25">
      <c r="A5303" t="s">
        <v>365</v>
      </c>
      <c r="B5303" t="s">
        <v>21</v>
      </c>
      <c r="C5303" t="s">
        <v>22</v>
      </c>
      <c r="D5303" t="s">
        <v>23</v>
      </c>
      <c r="E5303" t="s">
        <v>27</v>
      </c>
      <c r="F5303" t="s">
        <v>24</v>
      </c>
      <c r="G5303">
        <v>22</v>
      </c>
      <c r="H5303">
        <v>180000</v>
      </c>
      <c r="I5303" t="s">
        <v>25</v>
      </c>
      <c r="J5303">
        <f t="shared" si="249"/>
        <v>1</v>
      </c>
      <c r="K5303" t="str">
        <f t="shared" si="250"/>
        <v>MMBtu</v>
      </c>
      <c r="L5303" s="3">
        <f t="shared" si="251"/>
        <v>180000</v>
      </c>
    </row>
    <row r="5304" spans="1:12" x14ac:dyDescent="0.25">
      <c r="A5304" t="s">
        <v>365</v>
      </c>
      <c r="B5304" t="s">
        <v>21</v>
      </c>
      <c r="C5304" t="s">
        <v>22</v>
      </c>
      <c r="D5304" t="s">
        <v>20</v>
      </c>
      <c r="E5304" t="s">
        <v>19</v>
      </c>
      <c r="F5304" t="s">
        <v>33</v>
      </c>
      <c r="G5304">
        <v>1</v>
      </c>
      <c r="H5304">
        <v>300000</v>
      </c>
      <c r="I5304" t="s">
        <v>25</v>
      </c>
      <c r="J5304">
        <f t="shared" si="249"/>
        <v>1</v>
      </c>
      <c r="K5304" t="str">
        <f t="shared" si="250"/>
        <v>MMBtu</v>
      </c>
      <c r="L5304" s="3">
        <f t="shared" si="251"/>
        <v>300000</v>
      </c>
    </row>
    <row r="5305" spans="1:12" x14ac:dyDescent="0.25">
      <c r="A5305" t="s">
        <v>365</v>
      </c>
      <c r="B5305" t="s">
        <v>21</v>
      </c>
      <c r="C5305" t="s">
        <v>22</v>
      </c>
      <c r="D5305" t="s">
        <v>23</v>
      </c>
      <c r="E5305" t="s">
        <v>30</v>
      </c>
      <c r="F5305" t="s">
        <v>37</v>
      </c>
      <c r="G5305">
        <v>29</v>
      </c>
      <c r="H5305">
        <v>805000</v>
      </c>
      <c r="I5305" t="s">
        <v>25</v>
      </c>
      <c r="J5305">
        <f t="shared" si="249"/>
        <v>1</v>
      </c>
      <c r="K5305" t="str">
        <f t="shared" si="250"/>
        <v>MMBtu</v>
      </c>
      <c r="L5305" s="3">
        <f t="shared" si="251"/>
        <v>805000</v>
      </c>
    </row>
    <row r="5306" spans="1:12" x14ac:dyDescent="0.25">
      <c r="A5306" t="s">
        <v>365</v>
      </c>
      <c r="B5306" t="s">
        <v>21</v>
      </c>
      <c r="C5306" t="s">
        <v>22</v>
      </c>
      <c r="D5306" t="s">
        <v>12</v>
      </c>
      <c r="E5306" t="s">
        <v>15</v>
      </c>
      <c r="F5306" t="s">
        <v>35</v>
      </c>
      <c r="G5306">
        <v>4</v>
      </c>
      <c r="H5306">
        <v>818000</v>
      </c>
      <c r="I5306" t="s">
        <v>25</v>
      </c>
      <c r="J5306">
        <f t="shared" si="249"/>
        <v>1</v>
      </c>
      <c r="K5306" t="str">
        <f t="shared" si="250"/>
        <v>MMBtu</v>
      </c>
      <c r="L5306" s="3">
        <f t="shared" si="251"/>
        <v>818000</v>
      </c>
    </row>
    <row r="5307" spans="1:12" x14ac:dyDescent="0.25">
      <c r="A5307" t="s">
        <v>365</v>
      </c>
      <c r="B5307" t="s">
        <v>21</v>
      </c>
      <c r="C5307" t="s">
        <v>22</v>
      </c>
      <c r="D5307" t="s">
        <v>23</v>
      </c>
      <c r="E5307" t="s">
        <v>15</v>
      </c>
      <c r="F5307" t="s">
        <v>24</v>
      </c>
      <c r="G5307">
        <v>36</v>
      </c>
      <c r="H5307">
        <v>1003750</v>
      </c>
      <c r="I5307" t="s">
        <v>25</v>
      </c>
      <c r="J5307">
        <f t="shared" si="249"/>
        <v>1</v>
      </c>
      <c r="K5307" t="str">
        <f t="shared" si="250"/>
        <v>MMBtu</v>
      </c>
      <c r="L5307" s="3">
        <f t="shared" si="251"/>
        <v>1003750</v>
      </c>
    </row>
    <row r="5308" spans="1:12" x14ac:dyDescent="0.25">
      <c r="A5308" t="s">
        <v>365</v>
      </c>
      <c r="B5308" t="s">
        <v>21</v>
      </c>
      <c r="C5308" t="s">
        <v>22</v>
      </c>
      <c r="D5308" t="s">
        <v>23</v>
      </c>
      <c r="E5308" t="s">
        <v>18</v>
      </c>
      <c r="F5308" t="s">
        <v>35</v>
      </c>
      <c r="G5308">
        <v>105</v>
      </c>
      <c r="H5308">
        <v>1166770</v>
      </c>
      <c r="I5308" t="s">
        <v>25</v>
      </c>
      <c r="J5308">
        <f t="shared" si="249"/>
        <v>1</v>
      </c>
      <c r="K5308" t="str">
        <f t="shared" si="250"/>
        <v>MMBtu</v>
      </c>
      <c r="L5308" s="3">
        <f t="shared" si="251"/>
        <v>1166770</v>
      </c>
    </row>
    <row r="5309" spans="1:12" x14ac:dyDescent="0.25">
      <c r="A5309" t="s">
        <v>365</v>
      </c>
      <c r="B5309" t="s">
        <v>21</v>
      </c>
      <c r="C5309" t="s">
        <v>22</v>
      </c>
      <c r="D5309" t="s">
        <v>23</v>
      </c>
      <c r="E5309" t="s">
        <v>27</v>
      </c>
      <c r="F5309" t="s">
        <v>35</v>
      </c>
      <c r="G5309">
        <v>168</v>
      </c>
      <c r="H5309">
        <v>1401000</v>
      </c>
      <c r="I5309" t="s">
        <v>25</v>
      </c>
      <c r="J5309">
        <f t="shared" si="249"/>
        <v>1</v>
      </c>
      <c r="K5309" t="str">
        <f t="shared" si="250"/>
        <v>MMBtu</v>
      </c>
      <c r="L5309" s="3">
        <f t="shared" si="251"/>
        <v>1401000</v>
      </c>
    </row>
    <row r="5310" spans="1:12" x14ac:dyDescent="0.25">
      <c r="A5310" t="s">
        <v>365</v>
      </c>
      <c r="B5310" t="s">
        <v>21</v>
      </c>
      <c r="C5310" t="s">
        <v>22</v>
      </c>
      <c r="D5310" t="s">
        <v>23</v>
      </c>
      <c r="E5310" t="s">
        <v>17</v>
      </c>
      <c r="F5310" t="s">
        <v>24</v>
      </c>
      <c r="G5310">
        <v>39</v>
      </c>
      <c r="H5310">
        <v>1673989</v>
      </c>
      <c r="I5310" t="s">
        <v>25</v>
      </c>
      <c r="J5310">
        <f t="shared" si="249"/>
        <v>1</v>
      </c>
      <c r="K5310" t="str">
        <f t="shared" si="250"/>
        <v>MMBtu</v>
      </c>
      <c r="L5310" s="3">
        <f t="shared" si="251"/>
        <v>1673989</v>
      </c>
    </row>
    <row r="5311" spans="1:12" x14ac:dyDescent="0.25">
      <c r="A5311" t="s">
        <v>365</v>
      </c>
      <c r="B5311" t="s">
        <v>21</v>
      </c>
      <c r="C5311" t="s">
        <v>22</v>
      </c>
      <c r="D5311" t="s">
        <v>23</v>
      </c>
      <c r="E5311" t="s">
        <v>27</v>
      </c>
      <c r="F5311" t="s">
        <v>37</v>
      </c>
      <c r="G5311">
        <v>140</v>
      </c>
      <c r="H5311">
        <v>1900000</v>
      </c>
      <c r="I5311" t="s">
        <v>25</v>
      </c>
      <c r="J5311">
        <f t="shared" si="249"/>
        <v>1</v>
      </c>
      <c r="K5311" t="str">
        <f t="shared" si="250"/>
        <v>MMBtu</v>
      </c>
      <c r="L5311" s="3">
        <f t="shared" si="251"/>
        <v>1900000</v>
      </c>
    </row>
    <row r="5312" spans="1:12" x14ac:dyDescent="0.25">
      <c r="A5312" t="s">
        <v>365</v>
      </c>
      <c r="B5312" t="s">
        <v>21</v>
      </c>
      <c r="C5312" t="s">
        <v>22</v>
      </c>
      <c r="D5312" t="s">
        <v>23</v>
      </c>
      <c r="E5312" t="s">
        <v>18</v>
      </c>
      <c r="F5312" t="s">
        <v>24</v>
      </c>
      <c r="G5312">
        <v>81</v>
      </c>
      <c r="H5312">
        <v>1925500</v>
      </c>
      <c r="I5312" t="s">
        <v>25</v>
      </c>
      <c r="J5312">
        <f t="shared" si="249"/>
        <v>1</v>
      </c>
      <c r="K5312" t="str">
        <f t="shared" si="250"/>
        <v>MMBtu</v>
      </c>
      <c r="L5312" s="3">
        <f t="shared" si="251"/>
        <v>1925500</v>
      </c>
    </row>
    <row r="5313" spans="1:12" x14ac:dyDescent="0.25">
      <c r="A5313" t="s">
        <v>365</v>
      </c>
      <c r="B5313" t="s">
        <v>21</v>
      </c>
      <c r="C5313" t="s">
        <v>22</v>
      </c>
      <c r="D5313" t="s">
        <v>12</v>
      </c>
      <c r="E5313" t="s">
        <v>17</v>
      </c>
      <c r="F5313" t="s">
        <v>35</v>
      </c>
      <c r="G5313">
        <v>15</v>
      </c>
      <c r="H5313">
        <v>1962000</v>
      </c>
      <c r="I5313" t="s">
        <v>25</v>
      </c>
      <c r="J5313">
        <f t="shared" si="249"/>
        <v>1</v>
      </c>
      <c r="K5313" t="str">
        <f t="shared" si="250"/>
        <v>MMBtu</v>
      </c>
      <c r="L5313" s="3">
        <f t="shared" si="251"/>
        <v>1962000</v>
      </c>
    </row>
    <row r="5314" spans="1:12" x14ac:dyDescent="0.25">
      <c r="A5314" t="s">
        <v>365</v>
      </c>
      <c r="B5314" t="s">
        <v>21</v>
      </c>
      <c r="C5314" t="s">
        <v>22</v>
      </c>
      <c r="D5314" t="s">
        <v>23</v>
      </c>
      <c r="E5314" t="s">
        <v>18</v>
      </c>
      <c r="F5314" t="s">
        <v>37</v>
      </c>
      <c r="G5314">
        <v>150</v>
      </c>
      <c r="H5314">
        <v>2007432</v>
      </c>
      <c r="I5314" t="s">
        <v>25</v>
      </c>
      <c r="J5314">
        <f t="shared" si="249"/>
        <v>1</v>
      </c>
      <c r="K5314" t="str">
        <f t="shared" si="250"/>
        <v>MMBtu</v>
      </c>
      <c r="L5314" s="3">
        <f t="shared" si="251"/>
        <v>2007432</v>
      </c>
    </row>
    <row r="5315" spans="1:12" x14ac:dyDescent="0.25">
      <c r="A5315" t="s">
        <v>365</v>
      </c>
      <c r="B5315" t="s">
        <v>21</v>
      </c>
      <c r="C5315" t="s">
        <v>22</v>
      </c>
      <c r="D5315" t="s">
        <v>12</v>
      </c>
      <c r="E5315" t="s">
        <v>15</v>
      </c>
      <c r="F5315" t="s">
        <v>33</v>
      </c>
      <c r="G5315">
        <v>13</v>
      </c>
      <c r="H5315">
        <v>2240500</v>
      </c>
      <c r="I5315" t="s">
        <v>25</v>
      </c>
      <c r="J5315">
        <f t="shared" si="249"/>
        <v>1</v>
      </c>
      <c r="K5315" t="str">
        <f t="shared" si="250"/>
        <v>MMBtu</v>
      </c>
      <c r="L5315" s="3">
        <f t="shared" si="251"/>
        <v>2240500</v>
      </c>
    </row>
    <row r="5316" spans="1:12" x14ac:dyDescent="0.25">
      <c r="A5316" t="s">
        <v>365</v>
      </c>
      <c r="B5316" t="s">
        <v>21</v>
      </c>
      <c r="C5316" t="s">
        <v>22</v>
      </c>
      <c r="D5316" t="s">
        <v>23</v>
      </c>
      <c r="E5316" t="s">
        <v>19</v>
      </c>
      <c r="F5316" t="s">
        <v>24</v>
      </c>
      <c r="G5316">
        <v>71</v>
      </c>
      <c r="H5316">
        <v>2245779</v>
      </c>
      <c r="I5316" t="s">
        <v>25</v>
      </c>
      <c r="J5316">
        <f t="shared" si="249"/>
        <v>1</v>
      </c>
      <c r="K5316" t="str">
        <f t="shared" si="250"/>
        <v>MMBtu</v>
      </c>
      <c r="L5316" s="3">
        <f t="shared" si="251"/>
        <v>2245779</v>
      </c>
    </row>
    <row r="5317" spans="1:12" x14ac:dyDescent="0.25">
      <c r="A5317" t="s">
        <v>365</v>
      </c>
      <c r="B5317" t="s">
        <v>21</v>
      </c>
      <c r="C5317" t="s">
        <v>22</v>
      </c>
      <c r="D5317" t="s">
        <v>12</v>
      </c>
      <c r="E5317" t="s">
        <v>18</v>
      </c>
      <c r="F5317" t="s">
        <v>37</v>
      </c>
      <c r="G5317">
        <v>8</v>
      </c>
      <c r="H5317">
        <v>2250000</v>
      </c>
      <c r="I5317" t="s">
        <v>25</v>
      </c>
      <c r="J5317">
        <f t="shared" si="249"/>
        <v>1</v>
      </c>
      <c r="K5317" t="str">
        <f t="shared" si="250"/>
        <v>MMBtu</v>
      </c>
      <c r="L5317" s="3">
        <f t="shared" si="251"/>
        <v>2250000</v>
      </c>
    </row>
    <row r="5318" spans="1:12" x14ac:dyDescent="0.25">
      <c r="A5318" t="s">
        <v>365</v>
      </c>
      <c r="B5318" t="s">
        <v>21</v>
      </c>
      <c r="C5318" t="s">
        <v>22</v>
      </c>
      <c r="D5318" t="s">
        <v>23</v>
      </c>
      <c r="E5318" t="s">
        <v>13</v>
      </c>
      <c r="F5318" t="s">
        <v>24</v>
      </c>
      <c r="G5318">
        <v>159</v>
      </c>
      <c r="H5318">
        <v>2283605</v>
      </c>
      <c r="I5318" t="s">
        <v>25</v>
      </c>
      <c r="J5318">
        <f t="shared" si="249"/>
        <v>1</v>
      </c>
      <c r="K5318" t="str">
        <f t="shared" si="250"/>
        <v>MMBtu</v>
      </c>
      <c r="L5318" s="3">
        <f t="shared" si="251"/>
        <v>2283605</v>
      </c>
    </row>
    <row r="5319" spans="1:12" x14ac:dyDescent="0.25">
      <c r="A5319" t="s">
        <v>365</v>
      </c>
      <c r="B5319" t="s">
        <v>21</v>
      </c>
      <c r="C5319" t="s">
        <v>22</v>
      </c>
      <c r="D5319" t="s">
        <v>23</v>
      </c>
      <c r="E5319" t="s">
        <v>17</v>
      </c>
      <c r="F5319" t="s">
        <v>35</v>
      </c>
      <c r="G5319">
        <v>154</v>
      </c>
      <c r="H5319">
        <v>2471824</v>
      </c>
      <c r="I5319" t="s">
        <v>25</v>
      </c>
      <c r="J5319">
        <f t="shared" si="249"/>
        <v>1</v>
      </c>
      <c r="K5319" t="str">
        <f t="shared" si="250"/>
        <v>MMBtu</v>
      </c>
      <c r="L5319" s="3">
        <f t="shared" si="251"/>
        <v>2471824</v>
      </c>
    </row>
    <row r="5320" spans="1:12" x14ac:dyDescent="0.25">
      <c r="A5320" t="s">
        <v>365</v>
      </c>
      <c r="B5320" t="s">
        <v>21</v>
      </c>
      <c r="C5320" t="s">
        <v>22</v>
      </c>
      <c r="D5320" t="s">
        <v>12</v>
      </c>
      <c r="E5320" t="s">
        <v>15</v>
      </c>
      <c r="F5320" t="s">
        <v>24</v>
      </c>
      <c r="G5320">
        <v>15</v>
      </c>
      <c r="H5320">
        <v>2630000</v>
      </c>
      <c r="I5320" t="s">
        <v>25</v>
      </c>
      <c r="J5320">
        <f t="shared" si="249"/>
        <v>1</v>
      </c>
      <c r="K5320" t="str">
        <f t="shared" si="250"/>
        <v>MMBtu</v>
      </c>
      <c r="L5320" s="3">
        <f t="shared" si="251"/>
        <v>2630000</v>
      </c>
    </row>
    <row r="5321" spans="1:12" x14ac:dyDescent="0.25">
      <c r="A5321" t="s">
        <v>365</v>
      </c>
      <c r="B5321" t="s">
        <v>21</v>
      </c>
      <c r="C5321" t="s">
        <v>22</v>
      </c>
      <c r="D5321" t="s">
        <v>23</v>
      </c>
      <c r="E5321" t="s">
        <v>13</v>
      </c>
      <c r="F5321" t="s">
        <v>35</v>
      </c>
      <c r="G5321">
        <v>192</v>
      </c>
      <c r="H5321">
        <v>2820014</v>
      </c>
      <c r="I5321" t="s">
        <v>25</v>
      </c>
      <c r="J5321">
        <f t="shared" si="249"/>
        <v>1</v>
      </c>
      <c r="K5321" t="str">
        <f t="shared" si="250"/>
        <v>MMBtu</v>
      </c>
      <c r="L5321" s="3">
        <f t="shared" si="251"/>
        <v>2820014</v>
      </c>
    </row>
    <row r="5322" spans="1:12" x14ac:dyDescent="0.25">
      <c r="A5322" t="s">
        <v>365</v>
      </c>
      <c r="B5322" t="s">
        <v>21</v>
      </c>
      <c r="C5322" t="s">
        <v>22</v>
      </c>
      <c r="D5322" t="s">
        <v>23</v>
      </c>
      <c r="E5322" t="s">
        <v>13</v>
      </c>
      <c r="F5322" t="s">
        <v>37</v>
      </c>
      <c r="G5322">
        <v>277</v>
      </c>
      <c r="H5322">
        <v>2946161</v>
      </c>
      <c r="I5322" t="s">
        <v>25</v>
      </c>
      <c r="J5322">
        <f t="shared" si="249"/>
        <v>1</v>
      </c>
      <c r="K5322" t="str">
        <f t="shared" si="250"/>
        <v>MMBtu</v>
      </c>
      <c r="L5322" s="3">
        <f t="shared" si="251"/>
        <v>2946161</v>
      </c>
    </row>
    <row r="5323" spans="1:12" x14ac:dyDescent="0.25">
      <c r="A5323" t="s">
        <v>365</v>
      </c>
      <c r="B5323" t="s">
        <v>21</v>
      </c>
      <c r="C5323" t="s">
        <v>22</v>
      </c>
      <c r="D5323" t="s">
        <v>23</v>
      </c>
      <c r="E5323" t="s">
        <v>19</v>
      </c>
      <c r="F5323" t="s">
        <v>37</v>
      </c>
      <c r="G5323">
        <v>355</v>
      </c>
      <c r="H5323">
        <v>3022083</v>
      </c>
      <c r="I5323" t="s">
        <v>25</v>
      </c>
      <c r="J5323">
        <f t="shared" si="249"/>
        <v>1</v>
      </c>
      <c r="K5323" t="str">
        <f t="shared" si="250"/>
        <v>MMBtu</v>
      </c>
      <c r="L5323" s="3">
        <f t="shared" si="251"/>
        <v>3022083</v>
      </c>
    </row>
    <row r="5324" spans="1:12" x14ac:dyDescent="0.25">
      <c r="A5324" t="s">
        <v>365</v>
      </c>
      <c r="B5324" t="s">
        <v>21</v>
      </c>
      <c r="C5324" t="s">
        <v>22</v>
      </c>
      <c r="D5324" t="s">
        <v>23</v>
      </c>
      <c r="E5324" t="s">
        <v>15</v>
      </c>
      <c r="F5324" t="s">
        <v>35</v>
      </c>
      <c r="G5324">
        <v>152</v>
      </c>
      <c r="H5324">
        <v>3068344</v>
      </c>
      <c r="I5324" t="s">
        <v>25</v>
      </c>
      <c r="J5324">
        <f t="shared" si="249"/>
        <v>1</v>
      </c>
      <c r="K5324" t="str">
        <f t="shared" si="250"/>
        <v>MMBtu</v>
      </c>
      <c r="L5324" s="3">
        <f t="shared" si="251"/>
        <v>3068344</v>
      </c>
    </row>
    <row r="5325" spans="1:12" x14ac:dyDescent="0.25">
      <c r="A5325" t="s">
        <v>365</v>
      </c>
      <c r="B5325" t="s">
        <v>21</v>
      </c>
      <c r="C5325" t="s">
        <v>22</v>
      </c>
      <c r="D5325" t="s">
        <v>23</v>
      </c>
      <c r="E5325" t="s">
        <v>19</v>
      </c>
      <c r="F5325" t="s">
        <v>35</v>
      </c>
      <c r="G5325">
        <v>221</v>
      </c>
      <c r="H5325">
        <v>3298105</v>
      </c>
      <c r="I5325" t="s">
        <v>25</v>
      </c>
      <c r="J5325">
        <f t="shared" si="249"/>
        <v>1</v>
      </c>
      <c r="K5325" t="str">
        <f t="shared" si="250"/>
        <v>MMBtu</v>
      </c>
      <c r="L5325" s="3">
        <f t="shared" si="251"/>
        <v>3298105</v>
      </c>
    </row>
    <row r="5326" spans="1:12" x14ac:dyDescent="0.25">
      <c r="A5326" t="s">
        <v>365</v>
      </c>
      <c r="B5326" t="s">
        <v>21</v>
      </c>
      <c r="C5326" t="s">
        <v>22</v>
      </c>
      <c r="D5326" t="s">
        <v>12</v>
      </c>
      <c r="E5326" t="s">
        <v>18</v>
      </c>
      <c r="F5326" t="s">
        <v>24</v>
      </c>
      <c r="G5326">
        <v>14</v>
      </c>
      <c r="H5326">
        <v>3630000</v>
      </c>
      <c r="I5326" t="s">
        <v>25</v>
      </c>
      <c r="J5326">
        <f t="shared" si="249"/>
        <v>1</v>
      </c>
      <c r="K5326" t="str">
        <f t="shared" si="250"/>
        <v>MMBtu</v>
      </c>
      <c r="L5326" s="3">
        <f t="shared" si="251"/>
        <v>3630000</v>
      </c>
    </row>
    <row r="5327" spans="1:12" x14ac:dyDescent="0.25">
      <c r="A5327" t="s">
        <v>365</v>
      </c>
      <c r="B5327" t="s">
        <v>21</v>
      </c>
      <c r="C5327" t="s">
        <v>22</v>
      </c>
      <c r="D5327" t="s">
        <v>12</v>
      </c>
      <c r="E5327" t="s">
        <v>13</v>
      </c>
      <c r="F5327" t="s">
        <v>37</v>
      </c>
      <c r="G5327">
        <v>20</v>
      </c>
      <c r="H5327">
        <v>3810000</v>
      </c>
      <c r="I5327" t="s">
        <v>25</v>
      </c>
      <c r="J5327">
        <f t="shared" si="249"/>
        <v>1</v>
      </c>
      <c r="K5327" t="str">
        <f t="shared" si="250"/>
        <v>MMBtu</v>
      </c>
      <c r="L5327" s="3">
        <f t="shared" si="251"/>
        <v>3810000</v>
      </c>
    </row>
    <row r="5328" spans="1:12" x14ac:dyDescent="0.25">
      <c r="A5328" t="s">
        <v>365</v>
      </c>
      <c r="B5328" t="s">
        <v>21</v>
      </c>
      <c r="C5328" t="s">
        <v>22</v>
      </c>
      <c r="D5328" t="s">
        <v>23</v>
      </c>
      <c r="E5328" t="s">
        <v>18</v>
      </c>
      <c r="F5328" t="s">
        <v>33</v>
      </c>
      <c r="G5328">
        <v>517</v>
      </c>
      <c r="H5328">
        <v>4259490</v>
      </c>
      <c r="I5328" t="s">
        <v>25</v>
      </c>
      <c r="J5328">
        <f t="shared" si="249"/>
        <v>1</v>
      </c>
      <c r="K5328" t="str">
        <f t="shared" si="250"/>
        <v>MMBtu</v>
      </c>
      <c r="L5328" s="3">
        <f t="shared" si="251"/>
        <v>4259490</v>
      </c>
    </row>
    <row r="5329" spans="1:12" x14ac:dyDescent="0.25">
      <c r="A5329" t="s">
        <v>365</v>
      </c>
      <c r="B5329" t="s">
        <v>21</v>
      </c>
      <c r="C5329" t="s">
        <v>22</v>
      </c>
      <c r="D5329" t="s">
        <v>12</v>
      </c>
      <c r="E5329" t="s">
        <v>18</v>
      </c>
      <c r="F5329" t="s">
        <v>35</v>
      </c>
      <c r="G5329">
        <v>30</v>
      </c>
      <c r="H5329">
        <v>4407000</v>
      </c>
      <c r="I5329" t="s">
        <v>25</v>
      </c>
      <c r="J5329">
        <f t="shared" si="249"/>
        <v>1</v>
      </c>
      <c r="K5329" t="str">
        <f t="shared" si="250"/>
        <v>MMBtu</v>
      </c>
      <c r="L5329" s="3">
        <f t="shared" si="251"/>
        <v>4407000</v>
      </c>
    </row>
    <row r="5330" spans="1:12" x14ac:dyDescent="0.25">
      <c r="A5330" t="s">
        <v>365</v>
      </c>
      <c r="B5330" t="s">
        <v>21</v>
      </c>
      <c r="C5330" t="s">
        <v>22</v>
      </c>
      <c r="D5330" t="s">
        <v>12</v>
      </c>
      <c r="E5330" t="s">
        <v>19</v>
      </c>
      <c r="F5330" t="s">
        <v>37</v>
      </c>
      <c r="G5330">
        <v>14</v>
      </c>
      <c r="H5330">
        <v>4410000</v>
      </c>
      <c r="I5330" t="s">
        <v>25</v>
      </c>
      <c r="J5330">
        <f t="shared" si="249"/>
        <v>1</v>
      </c>
      <c r="K5330" t="str">
        <f t="shared" si="250"/>
        <v>MMBtu</v>
      </c>
      <c r="L5330" s="3">
        <f t="shared" si="251"/>
        <v>4410000</v>
      </c>
    </row>
    <row r="5331" spans="1:12" x14ac:dyDescent="0.25">
      <c r="A5331" t="s">
        <v>365</v>
      </c>
      <c r="B5331" t="s">
        <v>21</v>
      </c>
      <c r="C5331" t="s">
        <v>22</v>
      </c>
      <c r="D5331" t="s">
        <v>23</v>
      </c>
      <c r="E5331" t="s">
        <v>15</v>
      </c>
      <c r="F5331" t="s">
        <v>37</v>
      </c>
      <c r="G5331">
        <v>354</v>
      </c>
      <c r="H5331">
        <v>4497318</v>
      </c>
      <c r="I5331" t="s">
        <v>25</v>
      </c>
      <c r="J5331">
        <f t="shared" si="249"/>
        <v>1</v>
      </c>
      <c r="K5331" t="str">
        <f t="shared" si="250"/>
        <v>MMBtu</v>
      </c>
      <c r="L5331" s="3">
        <f t="shared" si="251"/>
        <v>4497318</v>
      </c>
    </row>
    <row r="5332" spans="1:12" x14ac:dyDescent="0.25">
      <c r="A5332" t="s">
        <v>365</v>
      </c>
      <c r="B5332" t="s">
        <v>21</v>
      </c>
      <c r="C5332" t="s">
        <v>22</v>
      </c>
      <c r="D5332" t="s">
        <v>12</v>
      </c>
      <c r="E5332" t="s">
        <v>18</v>
      </c>
      <c r="F5332" t="s">
        <v>33</v>
      </c>
      <c r="G5332">
        <v>35</v>
      </c>
      <c r="H5332">
        <v>5843800</v>
      </c>
      <c r="I5332" t="s">
        <v>25</v>
      </c>
      <c r="J5332">
        <f t="shared" si="249"/>
        <v>1</v>
      </c>
      <c r="K5332" t="str">
        <f t="shared" si="250"/>
        <v>MMBtu</v>
      </c>
      <c r="L5332" s="3">
        <f t="shared" si="251"/>
        <v>5843800</v>
      </c>
    </row>
    <row r="5333" spans="1:12" x14ac:dyDescent="0.25">
      <c r="A5333" t="s">
        <v>365</v>
      </c>
      <c r="B5333" t="s">
        <v>21</v>
      </c>
      <c r="C5333" t="s">
        <v>22</v>
      </c>
      <c r="D5333" t="s">
        <v>12</v>
      </c>
      <c r="E5333" t="s">
        <v>19</v>
      </c>
      <c r="F5333" t="s">
        <v>33</v>
      </c>
      <c r="G5333">
        <v>22</v>
      </c>
      <c r="H5333">
        <v>6011722</v>
      </c>
      <c r="I5333" t="s">
        <v>25</v>
      </c>
      <c r="J5333">
        <f t="shared" si="249"/>
        <v>1</v>
      </c>
      <c r="K5333" t="str">
        <f t="shared" si="250"/>
        <v>MMBtu</v>
      </c>
      <c r="L5333" s="3">
        <f t="shared" si="251"/>
        <v>6011722</v>
      </c>
    </row>
    <row r="5334" spans="1:12" x14ac:dyDescent="0.25">
      <c r="A5334" t="s">
        <v>365</v>
      </c>
      <c r="B5334" t="s">
        <v>21</v>
      </c>
      <c r="C5334" t="s">
        <v>22</v>
      </c>
      <c r="D5334" t="s">
        <v>23</v>
      </c>
      <c r="E5334" t="s">
        <v>27</v>
      </c>
      <c r="F5334" t="s">
        <v>33</v>
      </c>
      <c r="G5334">
        <v>394</v>
      </c>
      <c r="H5334">
        <v>6229121</v>
      </c>
      <c r="I5334" t="s">
        <v>25</v>
      </c>
      <c r="J5334">
        <f t="shared" si="249"/>
        <v>1</v>
      </c>
      <c r="K5334" t="str">
        <f t="shared" si="250"/>
        <v>MMBtu</v>
      </c>
      <c r="L5334" s="3">
        <f t="shared" si="251"/>
        <v>6229121</v>
      </c>
    </row>
    <row r="5335" spans="1:12" x14ac:dyDescent="0.25">
      <c r="A5335" t="s">
        <v>365</v>
      </c>
      <c r="B5335" t="s">
        <v>21</v>
      </c>
      <c r="C5335" t="s">
        <v>22</v>
      </c>
      <c r="D5335" t="s">
        <v>12</v>
      </c>
      <c r="E5335" t="s">
        <v>13</v>
      </c>
      <c r="F5335" t="s">
        <v>24</v>
      </c>
      <c r="G5335">
        <v>36</v>
      </c>
      <c r="H5335">
        <v>6320000</v>
      </c>
      <c r="I5335" t="s">
        <v>25</v>
      </c>
      <c r="J5335">
        <f t="shared" si="249"/>
        <v>1</v>
      </c>
      <c r="K5335" t="str">
        <f t="shared" si="250"/>
        <v>MMBtu</v>
      </c>
      <c r="L5335" s="3">
        <f t="shared" si="251"/>
        <v>6320000</v>
      </c>
    </row>
    <row r="5336" spans="1:12" x14ac:dyDescent="0.25">
      <c r="A5336" t="s">
        <v>365</v>
      </c>
      <c r="B5336" t="s">
        <v>21</v>
      </c>
      <c r="C5336" t="s">
        <v>22</v>
      </c>
      <c r="D5336" t="s">
        <v>23</v>
      </c>
      <c r="E5336" t="s">
        <v>17</v>
      </c>
      <c r="F5336" t="s">
        <v>37</v>
      </c>
      <c r="G5336">
        <v>348</v>
      </c>
      <c r="H5336">
        <v>7349392</v>
      </c>
      <c r="I5336" t="s">
        <v>25</v>
      </c>
      <c r="J5336">
        <f t="shared" si="249"/>
        <v>1</v>
      </c>
      <c r="K5336" t="str">
        <f t="shared" si="250"/>
        <v>MMBtu</v>
      </c>
      <c r="L5336" s="3">
        <f t="shared" si="251"/>
        <v>7349392</v>
      </c>
    </row>
    <row r="5337" spans="1:12" x14ac:dyDescent="0.25">
      <c r="A5337" t="s">
        <v>365</v>
      </c>
      <c r="B5337" t="s">
        <v>21</v>
      </c>
      <c r="C5337" t="s">
        <v>22</v>
      </c>
      <c r="D5337" t="s">
        <v>12</v>
      </c>
      <c r="E5337" t="s">
        <v>19</v>
      </c>
      <c r="F5337" t="s">
        <v>35</v>
      </c>
      <c r="G5337">
        <v>28</v>
      </c>
      <c r="H5337">
        <v>8257500</v>
      </c>
      <c r="I5337" t="s">
        <v>25</v>
      </c>
      <c r="J5337">
        <f t="shared" si="249"/>
        <v>1</v>
      </c>
      <c r="K5337" t="str">
        <f t="shared" si="250"/>
        <v>MMBtu</v>
      </c>
      <c r="L5337" s="3">
        <f t="shared" si="251"/>
        <v>8257500</v>
      </c>
    </row>
    <row r="5338" spans="1:12" x14ac:dyDescent="0.25">
      <c r="A5338" t="s">
        <v>365</v>
      </c>
      <c r="B5338" t="s">
        <v>21</v>
      </c>
      <c r="C5338" t="s">
        <v>22</v>
      </c>
      <c r="D5338" t="s">
        <v>12</v>
      </c>
      <c r="E5338" t="s">
        <v>19</v>
      </c>
      <c r="F5338" t="s">
        <v>24</v>
      </c>
      <c r="G5338">
        <v>21</v>
      </c>
      <c r="H5338">
        <v>8345000</v>
      </c>
      <c r="I5338" t="s">
        <v>25</v>
      </c>
      <c r="J5338">
        <f t="shared" si="249"/>
        <v>1</v>
      </c>
      <c r="K5338" t="str">
        <f t="shared" si="250"/>
        <v>MMBtu</v>
      </c>
      <c r="L5338" s="3">
        <f t="shared" si="251"/>
        <v>8345000</v>
      </c>
    </row>
    <row r="5339" spans="1:12" x14ac:dyDescent="0.25">
      <c r="A5339" t="s">
        <v>365</v>
      </c>
      <c r="B5339" t="s">
        <v>21</v>
      </c>
      <c r="C5339" t="s">
        <v>22</v>
      </c>
      <c r="D5339" t="s">
        <v>12</v>
      </c>
      <c r="E5339" t="s">
        <v>15</v>
      </c>
      <c r="F5339" t="s">
        <v>37</v>
      </c>
      <c r="G5339">
        <v>13</v>
      </c>
      <c r="H5339">
        <v>8435000</v>
      </c>
      <c r="I5339" t="s">
        <v>25</v>
      </c>
      <c r="J5339">
        <f t="shared" si="249"/>
        <v>1</v>
      </c>
      <c r="K5339" t="str">
        <f t="shared" si="250"/>
        <v>MMBtu</v>
      </c>
      <c r="L5339" s="3">
        <f t="shared" si="251"/>
        <v>8435000</v>
      </c>
    </row>
    <row r="5340" spans="1:12" x14ac:dyDescent="0.25">
      <c r="A5340" t="s">
        <v>365</v>
      </c>
      <c r="B5340" t="s">
        <v>21</v>
      </c>
      <c r="C5340" t="s">
        <v>22</v>
      </c>
      <c r="D5340" t="s">
        <v>12</v>
      </c>
      <c r="E5340" t="s">
        <v>13</v>
      </c>
      <c r="F5340" t="s">
        <v>35</v>
      </c>
      <c r="G5340">
        <v>51</v>
      </c>
      <c r="H5340">
        <v>8598500</v>
      </c>
      <c r="I5340" t="s">
        <v>25</v>
      </c>
      <c r="J5340">
        <f t="shared" si="249"/>
        <v>1</v>
      </c>
      <c r="K5340" t="str">
        <f t="shared" si="250"/>
        <v>MMBtu</v>
      </c>
      <c r="L5340" s="3">
        <f t="shared" si="251"/>
        <v>8598500</v>
      </c>
    </row>
    <row r="5341" spans="1:12" x14ac:dyDescent="0.25">
      <c r="A5341" t="s">
        <v>365</v>
      </c>
      <c r="B5341" t="s">
        <v>21</v>
      </c>
      <c r="C5341" t="s">
        <v>22</v>
      </c>
      <c r="D5341" t="s">
        <v>20</v>
      </c>
      <c r="E5341" t="s">
        <v>13</v>
      </c>
      <c r="F5341" t="s">
        <v>36</v>
      </c>
      <c r="G5341">
        <v>9</v>
      </c>
      <c r="H5341">
        <v>9000000</v>
      </c>
      <c r="I5341" t="s">
        <v>25</v>
      </c>
      <c r="J5341">
        <f t="shared" ref="J5341:J5404" si="252">IF(I5341="GJ",1.0542,1)</f>
        <v>1</v>
      </c>
      <c r="K5341" t="str">
        <f t="shared" ref="K5341:K5404" si="253">IF(I5341="GJ","MMBtu",I5341)</f>
        <v>MMBtu</v>
      </c>
      <c r="L5341" s="3">
        <f t="shared" ref="L5341:L5404" si="254">H5341*J5341</f>
        <v>9000000</v>
      </c>
    </row>
    <row r="5342" spans="1:12" x14ac:dyDescent="0.25">
      <c r="A5342" t="s">
        <v>365</v>
      </c>
      <c r="B5342" t="s">
        <v>21</v>
      </c>
      <c r="C5342" t="s">
        <v>22</v>
      </c>
      <c r="D5342" t="s">
        <v>12</v>
      </c>
      <c r="E5342" t="s">
        <v>17</v>
      </c>
      <c r="F5342" t="s">
        <v>37</v>
      </c>
      <c r="G5342">
        <v>19</v>
      </c>
      <c r="H5342">
        <v>9506600</v>
      </c>
      <c r="I5342" t="s">
        <v>25</v>
      </c>
      <c r="J5342">
        <f t="shared" si="252"/>
        <v>1</v>
      </c>
      <c r="K5342" t="str">
        <f t="shared" si="253"/>
        <v>MMBtu</v>
      </c>
      <c r="L5342" s="3">
        <f t="shared" si="254"/>
        <v>9506600</v>
      </c>
    </row>
    <row r="5343" spans="1:12" x14ac:dyDescent="0.25">
      <c r="A5343" t="s">
        <v>365</v>
      </c>
      <c r="B5343" t="s">
        <v>21</v>
      </c>
      <c r="C5343" t="s">
        <v>22</v>
      </c>
      <c r="D5343" t="s">
        <v>23</v>
      </c>
      <c r="E5343" t="s">
        <v>19</v>
      </c>
      <c r="F5343" t="s">
        <v>33</v>
      </c>
      <c r="G5343">
        <v>850</v>
      </c>
      <c r="H5343">
        <v>9611776</v>
      </c>
      <c r="I5343" t="s">
        <v>25</v>
      </c>
      <c r="J5343">
        <f t="shared" si="252"/>
        <v>1</v>
      </c>
      <c r="K5343" t="str">
        <f t="shared" si="253"/>
        <v>MMBtu</v>
      </c>
      <c r="L5343" s="3">
        <f t="shared" si="254"/>
        <v>9611776</v>
      </c>
    </row>
    <row r="5344" spans="1:12" x14ac:dyDescent="0.25">
      <c r="A5344" t="s">
        <v>365</v>
      </c>
      <c r="B5344" t="s">
        <v>21</v>
      </c>
      <c r="C5344" t="s">
        <v>22</v>
      </c>
      <c r="D5344" t="s">
        <v>12</v>
      </c>
      <c r="E5344" t="s">
        <v>13</v>
      </c>
      <c r="F5344" t="s">
        <v>33</v>
      </c>
      <c r="G5344">
        <v>52</v>
      </c>
      <c r="H5344">
        <v>9857888</v>
      </c>
      <c r="I5344" t="s">
        <v>25</v>
      </c>
      <c r="J5344">
        <f t="shared" si="252"/>
        <v>1</v>
      </c>
      <c r="K5344" t="str">
        <f t="shared" si="253"/>
        <v>MMBtu</v>
      </c>
      <c r="L5344" s="3">
        <f t="shared" si="254"/>
        <v>9857888</v>
      </c>
    </row>
    <row r="5345" spans="1:12" x14ac:dyDescent="0.25">
      <c r="A5345" t="s">
        <v>365</v>
      </c>
      <c r="B5345" t="s">
        <v>21</v>
      </c>
      <c r="C5345" t="s">
        <v>22</v>
      </c>
      <c r="D5345" t="s">
        <v>23</v>
      </c>
      <c r="E5345" t="s">
        <v>13</v>
      </c>
      <c r="F5345" t="s">
        <v>33</v>
      </c>
      <c r="G5345">
        <v>1396</v>
      </c>
      <c r="H5345">
        <v>11026286</v>
      </c>
      <c r="I5345" t="s">
        <v>25</v>
      </c>
      <c r="J5345">
        <f t="shared" si="252"/>
        <v>1</v>
      </c>
      <c r="K5345" t="str">
        <f t="shared" si="253"/>
        <v>MMBtu</v>
      </c>
      <c r="L5345" s="3">
        <f t="shared" si="254"/>
        <v>11026286</v>
      </c>
    </row>
    <row r="5346" spans="1:12" x14ac:dyDescent="0.25">
      <c r="A5346" t="s">
        <v>365</v>
      </c>
      <c r="B5346" t="s">
        <v>21</v>
      </c>
      <c r="C5346" t="s">
        <v>22</v>
      </c>
      <c r="D5346" t="s">
        <v>12</v>
      </c>
      <c r="E5346" t="s">
        <v>17</v>
      </c>
      <c r="F5346" t="s">
        <v>33</v>
      </c>
      <c r="G5346">
        <v>39</v>
      </c>
      <c r="H5346">
        <v>12288634</v>
      </c>
      <c r="I5346" t="s">
        <v>25</v>
      </c>
      <c r="J5346">
        <f t="shared" si="252"/>
        <v>1</v>
      </c>
      <c r="K5346" t="str">
        <f t="shared" si="253"/>
        <v>MMBtu</v>
      </c>
      <c r="L5346" s="3">
        <f t="shared" si="254"/>
        <v>12288634</v>
      </c>
    </row>
    <row r="5347" spans="1:12" x14ac:dyDescent="0.25">
      <c r="A5347" t="s">
        <v>365</v>
      </c>
      <c r="B5347" t="s">
        <v>21</v>
      </c>
      <c r="C5347" t="s">
        <v>22</v>
      </c>
      <c r="D5347" t="s">
        <v>12</v>
      </c>
      <c r="E5347" t="s">
        <v>17</v>
      </c>
      <c r="F5347" t="s">
        <v>24</v>
      </c>
      <c r="G5347">
        <v>47</v>
      </c>
      <c r="H5347">
        <v>12995000</v>
      </c>
      <c r="I5347" t="s">
        <v>25</v>
      </c>
      <c r="J5347">
        <f t="shared" si="252"/>
        <v>1</v>
      </c>
      <c r="K5347" t="str">
        <f t="shared" si="253"/>
        <v>MMBtu</v>
      </c>
      <c r="L5347" s="3">
        <f t="shared" si="254"/>
        <v>12995000</v>
      </c>
    </row>
    <row r="5348" spans="1:12" x14ac:dyDescent="0.25">
      <c r="A5348" t="s">
        <v>365</v>
      </c>
      <c r="B5348" t="s">
        <v>21</v>
      </c>
      <c r="C5348" t="s">
        <v>22</v>
      </c>
      <c r="D5348" t="s">
        <v>23</v>
      </c>
      <c r="E5348" t="s">
        <v>17</v>
      </c>
      <c r="F5348" t="s">
        <v>33</v>
      </c>
      <c r="G5348">
        <v>1187</v>
      </c>
      <c r="H5348">
        <v>13884950</v>
      </c>
      <c r="I5348" t="s">
        <v>25</v>
      </c>
      <c r="J5348">
        <f t="shared" si="252"/>
        <v>1</v>
      </c>
      <c r="K5348" t="str">
        <f t="shared" si="253"/>
        <v>MMBtu</v>
      </c>
      <c r="L5348" s="3">
        <f t="shared" si="254"/>
        <v>13884950</v>
      </c>
    </row>
    <row r="5349" spans="1:12" x14ac:dyDescent="0.25">
      <c r="A5349" t="s">
        <v>365</v>
      </c>
      <c r="B5349" t="s">
        <v>21</v>
      </c>
      <c r="C5349" t="s">
        <v>22</v>
      </c>
      <c r="D5349" t="s">
        <v>23</v>
      </c>
      <c r="E5349" t="s">
        <v>15</v>
      </c>
      <c r="F5349" t="s">
        <v>33</v>
      </c>
      <c r="G5349">
        <v>1424</v>
      </c>
      <c r="H5349">
        <v>15706969</v>
      </c>
      <c r="I5349" t="s">
        <v>25</v>
      </c>
      <c r="J5349">
        <f t="shared" si="252"/>
        <v>1</v>
      </c>
      <c r="K5349" t="str">
        <f t="shared" si="253"/>
        <v>MMBtu</v>
      </c>
      <c r="L5349" s="3">
        <f t="shared" si="254"/>
        <v>15706969</v>
      </c>
    </row>
    <row r="5350" spans="1:12" x14ac:dyDescent="0.25">
      <c r="A5350" t="s">
        <v>365</v>
      </c>
      <c r="B5350" t="s">
        <v>21</v>
      </c>
      <c r="C5350" t="s">
        <v>22</v>
      </c>
      <c r="D5350" t="s">
        <v>20</v>
      </c>
      <c r="E5350" t="s">
        <v>15</v>
      </c>
      <c r="F5350" t="s">
        <v>36</v>
      </c>
      <c r="G5350">
        <v>19</v>
      </c>
      <c r="H5350">
        <v>19000000</v>
      </c>
      <c r="I5350" t="s">
        <v>25</v>
      </c>
      <c r="J5350">
        <f t="shared" si="252"/>
        <v>1</v>
      </c>
      <c r="K5350" t="str">
        <f t="shared" si="253"/>
        <v>MMBtu</v>
      </c>
      <c r="L5350" s="3">
        <f t="shared" si="254"/>
        <v>19000000</v>
      </c>
    </row>
    <row r="5351" spans="1:12" x14ac:dyDescent="0.25">
      <c r="A5351" t="s">
        <v>365</v>
      </c>
      <c r="B5351" t="s">
        <v>21</v>
      </c>
      <c r="C5351" t="s">
        <v>22</v>
      </c>
      <c r="D5351" t="s">
        <v>12</v>
      </c>
      <c r="E5351" t="s">
        <v>18</v>
      </c>
      <c r="F5351" t="s">
        <v>36</v>
      </c>
      <c r="G5351">
        <v>86</v>
      </c>
      <c r="H5351">
        <v>21967500</v>
      </c>
      <c r="I5351" t="s">
        <v>25</v>
      </c>
      <c r="J5351">
        <f t="shared" si="252"/>
        <v>1</v>
      </c>
      <c r="K5351" t="str">
        <f t="shared" si="253"/>
        <v>MMBtu</v>
      </c>
      <c r="L5351" s="3">
        <f t="shared" si="254"/>
        <v>21967500</v>
      </c>
    </row>
    <row r="5352" spans="1:12" x14ac:dyDescent="0.25">
      <c r="A5352" t="s">
        <v>365</v>
      </c>
      <c r="B5352" t="s">
        <v>21</v>
      </c>
      <c r="C5352" t="s">
        <v>22</v>
      </c>
      <c r="D5352" t="s">
        <v>12</v>
      </c>
      <c r="E5352" t="s">
        <v>15</v>
      </c>
      <c r="F5352" t="s">
        <v>36</v>
      </c>
      <c r="G5352">
        <v>138</v>
      </c>
      <c r="H5352">
        <v>48445000</v>
      </c>
      <c r="I5352" t="s">
        <v>25</v>
      </c>
      <c r="J5352">
        <f t="shared" si="252"/>
        <v>1</v>
      </c>
      <c r="K5352" t="str">
        <f t="shared" si="253"/>
        <v>MMBtu</v>
      </c>
      <c r="L5352" s="3">
        <f t="shared" si="254"/>
        <v>48445000</v>
      </c>
    </row>
    <row r="5353" spans="1:12" x14ac:dyDescent="0.25">
      <c r="A5353" t="s">
        <v>365</v>
      </c>
      <c r="B5353" t="s">
        <v>21</v>
      </c>
      <c r="C5353" t="s">
        <v>22</v>
      </c>
      <c r="D5353" t="s">
        <v>12</v>
      </c>
      <c r="E5353" t="s">
        <v>13</v>
      </c>
      <c r="F5353" t="s">
        <v>36</v>
      </c>
      <c r="G5353">
        <v>178</v>
      </c>
      <c r="H5353">
        <v>60057500</v>
      </c>
      <c r="I5353" t="s">
        <v>25</v>
      </c>
      <c r="J5353">
        <f t="shared" si="252"/>
        <v>1</v>
      </c>
      <c r="K5353" t="str">
        <f t="shared" si="253"/>
        <v>MMBtu</v>
      </c>
      <c r="L5353" s="3">
        <f t="shared" si="254"/>
        <v>60057500</v>
      </c>
    </row>
    <row r="5354" spans="1:12" x14ac:dyDescent="0.25">
      <c r="A5354" t="s">
        <v>365</v>
      </c>
      <c r="B5354" t="s">
        <v>21</v>
      </c>
      <c r="C5354" t="s">
        <v>22</v>
      </c>
      <c r="D5354" t="s">
        <v>20</v>
      </c>
      <c r="E5354" t="s">
        <v>17</v>
      </c>
      <c r="F5354" t="s">
        <v>36</v>
      </c>
      <c r="G5354">
        <v>82</v>
      </c>
      <c r="H5354">
        <v>82000000</v>
      </c>
      <c r="I5354" t="s">
        <v>25</v>
      </c>
      <c r="J5354">
        <f t="shared" si="252"/>
        <v>1</v>
      </c>
      <c r="K5354" t="str">
        <f t="shared" si="253"/>
        <v>MMBtu</v>
      </c>
      <c r="L5354" s="3">
        <f t="shared" si="254"/>
        <v>82000000</v>
      </c>
    </row>
    <row r="5355" spans="1:12" x14ac:dyDescent="0.25">
      <c r="A5355" t="s">
        <v>365</v>
      </c>
      <c r="B5355" t="s">
        <v>21</v>
      </c>
      <c r="C5355" t="s">
        <v>22</v>
      </c>
      <c r="D5355" t="s">
        <v>20</v>
      </c>
      <c r="E5355" t="s">
        <v>19</v>
      </c>
      <c r="F5355" t="s">
        <v>36</v>
      </c>
      <c r="G5355">
        <v>91</v>
      </c>
      <c r="H5355">
        <v>91000000</v>
      </c>
      <c r="I5355" t="s">
        <v>25</v>
      </c>
      <c r="J5355">
        <f t="shared" si="252"/>
        <v>1</v>
      </c>
      <c r="K5355" t="str">
        <f t="shared" si="253"/>
        <v>MMBtu</v>
      </c>
      <c r="L5355" s="3">
        <f t="shared" si="254"/>
        <v>91000000</v>
      </c>
    </row>
    <row r="5356" spans="1:12" x14ac:dyDescent="0.25">
      <c r="A5356" t="s">
        <v>365</v>
      </c>
      <c r="B5356" t="s">
        <v>21</v>
      </c>
      <c r="C5356" t="s">
        <v>22</v>
      </c>
      <c r="D5356" t="s">
        <v>12</v>
      </c>
      <c r="E5356" t="s">
        <v>17</v>
      </c>
      <c r="F5356" t="s">
        <v>36</v>
      </c>
      <c r="G5356">
        <v>477</v>
      </c>
      <c r="H5356">
        <v>138162500</v>
      </c>
      <c r="I5356" t="s">
        <v>25</v>
      </c>
      <c r="J5356">
        <f t="shared" si="252"/>
        <v>1</v>
      </c>
      <c r="K5356" t="str">
        <f t="shared" si="253"/>
        <v>MMBtu</v>
      </c>
      <c r="L5356" s="3">
        <f t="shared" si="254"/>
        <v>138162500</v>
      </c>
    </row>
    <row r="5357" spans="1:12" x14ac:dyDescent="0.25">
      <c r="A5357" t="s">
        <v>365</v>
      </c>
      <c r="B5357" t="s">
        <v>21</v>
      </c>
      <c r="C5357" t="s">
        <v>22</v>
      </c>
      <c r="D5357" t="s">
        <v>12</v>
      </c>
      <c r="E5357" t="s">
        <v>19</v>
      </c>
      <c r="F5357" t="s">
        <v>36</v>
      </c>
      <c r="G5357">
        <v>429</v>
      </c>
      <c r="H5357">
        <v>270359000</v>
      </c>
      <c r="I5357" t="s">
        <v>25</v>
      </c>
      <c r="J5357">
        <f t="shared" si="252"/>
        <v>1</v>
      </c>
      <c r="K5357" t="str">
        <f t="shared" si="253"/>
        <v>MMBtu</v>
      </c>
      <c r="L5357" s="3">
        <f t="shared" si="254"/>
        <v>270359000</v>
      </c>
    </row>
    <row r="5358" spans="1:12" x14ac:dyDescent="0.25">
      <c r="A5358" t="s">
        <v>133</v>
      </c>
      <c r="B5358" t="s">
        <v>21</v>
      </c>
      <c r="C5358" t="s">
        <v>11</v>
      </c>
      <c r="D5358" t="s">
        <v>23</v>
      </c>
      <c r="E5358" t="s">
        <v>15</v>
      </c>
      <c r="F5358" t="s">
        <v>35</v>
      </c>
      <c r="G5358">
        <v>9</v>
      </c>
      <c r="H5358">
        <v>97109</v>
      </c>
      <c r="I5358" t="s">
        <v>14</v>
      </c>
      <c r="J5358">
        <f t="shared" si="252"/>
        <v>1</v>
      </c>
      <c r="K5358" t="str">
        <f t="shared" si="253"/>
        <v>MWh</v>
      </c>
      <c r="L5358" s="3">
        <f t="shared" si="254"/>
        <v>97109</v>
      </c>
    </row>
    <row r="5359" spans="1:12" x14ac:dyDescent="0.25">
      <c r="A5359" t="s">
        <v>133</v>
      </c>
      <c r="B5359" t="s">
        <v>21</v>
      </c>
      <c r="C5359" t="s">
        <v>11</v>
      </c>
      <c r="D5359" t="s">
        <v>23</v>
      </c>
      <c r="E5359" t="s">
        <v>17</v>
      </c>
      <c r="F5359" t="s">
        <v>35</v>
      </c>
      <c r="G5359">
        <v>43</v>
      </c>
      <c r="H5359">
        <v>255339</v>
      </c>
      <c r="I5359" t="s">
        <v>14</v>
      </c>
      <c r="J5359">
        <f t="shared" si="252"/>
        <v>1</v>
      </c>
      <c r="K5359" t="str">
        <f t="shared" si="253"/>
        <v>MWh</v>
      </c>
      <c r="L5359" s="3">
        <f t="shared" si="254"/>
        <v>255339</v>
      </c>
    </row>
    <row r="5360" spans="1:12" x14ac:dyDescent="0.25">
      <c r="A5360" t="s">
        <v>133</v>
      </c>
      <c r="B5360" t="s">
        <v>21</v>
      </c>
      <c r="C5360" t="s">
        <v>11</v>
      </c>
      <c r="D5360" t="s">
        <v>23</v>
      </c>
      <c r="E5360" t="s">
        <v>19</v>
      </c>
      <c r="F5360" t="s">
        <v>35</v>
      </c>
      <c r="G5360">
        <v>21</v>
      </c>
      <c r="H5360">
        <v>329028</v>
      </c>
      <c r="I5360" t="s">
        <v>14</v>
      </c>
      <c r="J5360">
        <f t="shared" si="252"/>
        <v>1</v>
      </c>
      <c r="K5360" t="str">
        <f t="shared" si="253"/>
        <v>MWh</v>
      </c>
      <c r="L5360" s="3">
        <f t="shared" si="254"/>
        <v>329028</v>
      </c>
    </row>
    <row r="5361" spans="1:12" x14ac:dyDescent="0.25">
      <c r="A5361" t="s">
        <v>136</v>
      </c>
      <c r="B5361" t="s">
        <v>21</v>
      </c>
      <c r="C5361" t="s">
        <v>11</v>
      </c>
      <c r="D5361" t="s">
        <v>12</v>
      </c>
      <c r="E5361" t="s">
        <v>15</v>
      </c>
      <c r="F5361" t="s">
        <v>35</v>
      </c>
      <c r="G5361">
        <v>8</v>
      </c>
      <c r="H5361">
        <v>7997</v>
      </c>
      <c r="I5361" t="s">
        <v>14</v>
      </c>
      <c r="J5361">
        <f t="shared" si="252"/>
        <v>1</v>
      </c>
      <c r="K5361" t="str">
        <f t="shared" si="253"/>
        <v>MWh</v>
      </c>
      <c r="L5361" s="3">
        <f t="shared" si="254"/>
        <v>7997</v>
      </c>
    </row>
    <row r="5362" spans="1:12" x14ac:dyDescent="0.25">
      <c r="A5362" t="s">
        <v>136</v>
      </c>
      <c r="B5362" t="s">
        <v>21</v>
      </c>
      <c r="C5362" t="s">
        <v>11</v>
      </c>
      <c r="D5362" t="s">
        <v>12</v>
      </c>
      <c r="E5362" t="s">
        <v>17</v>
      </c>
      <c r="F5362" t="s">
        <v>35</v>
      </c>
      <c r="G5362">
        <v>24</v>
      </c>
      <c r="H5362">
        <v>42271</v>
      </c>
      <c r="I5362" t="s">
        <v>14</v>
      </c>
      <c r="J5362">
        <f t="shared" si="252"/>
        <v>1</v>
      </c>
      <c r="K5362" t="str">
        <f t="shared" si="253"/>
        <v>MWh</v>
      </c>
      <c r="L5362" s="3">
        <f t="shared" si="254"/>
        <v>42271</v>
      </c>
    </row>
    <row r="5363" spans="1:12" x14ac:dyDescent="0.25">
      <c r="A5363" t="s">
        <v>136</v>
      </c>
      <c r="B5363" t="s">
        <v>21</v>
      </c>
      <c r="C5363" t="s">
        <v>11</v>
      </c>
      <c r="D5363" t="s">
        <v>12</v>
      </c>
      <c r="E5363" t="s">
        <v>19</v>
      </c>
      <c r="F5363" t="s">
        <v>35</v>
      </c>
      <c r="G5363">
        <v>13</v>
      </c>
      <c r="H5363">
        <v>46581</v>
      </c>
      <c r="I5363" t="s">
        <v>14</v>
      </c>
      <c r="J5363">
        <f t="shared" si="252"/>
        <v>1</v>
      </c>
      <c r="K5363" t="str">
        <f t="shared" si="253"/>
        <v>MWh</v>
      </c>
      <c r="L5363" s="3">
        <f t="shared" si="254"/>
        <v>46581</v>
      </c>
    </row>
    <row r="5364" spans="1:12" x14ac:dyDescent="0.25">
      <c r="A5364" t="s">
        <v>64</v>
      </c>
      <c r="B5364" t="s">
        <v>21</v>
      </c>
      <c r="C5364" t="s">
        <v>22</v>
      </c>
      <c r="D5364" t="s">
        <v>23</v>
      </c>
      <c r="E5364" t="s">
        <v>30</v>
      </c>
      <c r="F5364" t="s">
        <v>35</v>
      </c>
      <c r="G5364">
        <v>1</v>
      </c>
      <c r="H5364">
        <v>2500</v>
      </c>
      <c r="I5364" t="s">
        <v>25</v>
      </c>
      <c r="J5364">
        <f t="shared" si="252"/>
        <v>1</v>
      </c>
      <c r="K5364" t="str">
        <f t="shared" si="253"/>
        <v>MMBtu</v>
      </c>
      <c r="L5364" s="3">
        <f t="shared" si="254"/>
        <v>2500</v>
      </c>
    </row>
    <row r="5365" spans="1:12" x14ac:dyDescent="0.25">
      <c r="A5365" t="s">
        <v>64</v>
      </c>
      <c r="B5365" t="s">
        <v>21</v>
      </c>
      <c r="C5365" t="s">
        <v>22</v>
      </c>
      <c r="D5365" t="s">
        <v>23</v>
      </c>
      <c r="E5365" t="s">
        <v>18</v>
      </c>
      <c r="F5365" t="s">
        <v>35</v>
      </c>
      <c r="G5365">
        <v>1</v>
      </c>
      <c r="H5365">
        <v>19000</v>
      </c>
      <c r="I5365" t="s">
        <v>25</v>
      </c>
      <c r="J5365">
        <f t="shared" si="252"/>
        <v>1</v>
      </c>
      <c r="K5365" t="str">
        <f t="shared" si="253"/>
        <v>MMBtu</v>
      </c>
      <c r="L5365" s="3">
        <f t="shared" si="254"/>
        <v>19000</v>
      </c>
    </row>
    <row r="5366" spans="1:12" x14ac:dyDescent="0.25">
      <c r="A5366" t="s">
        <v>137</v>
      </c>
      <c r="B5366" t="s">
        <v>21</v>
      </c>
      <c r="C5366" t="s">
        <v>11</v>
      </c>
      <c r="D5366" t="s">
        <v>23</v>
      </c>
      <c r="E5366" t="s">
        <v>19</v>
      </c>
      <c r="F5366" t="s">
        <v>35</v>
      </c>
      <c r="G5366">
        <v>13</v>
      </c>
      <c r="H5366">
        <v>311891</v>
      </c>
      <c r="I5366" t="s">
        <v>14</v>
      </c>
      <c r="J5366">
        <f t="shared" si="252"/>
        <v>1</v>
      </c>
      <c r="K5366" t="str">
        <f t="shared" si="253"/>
        <v>MWh</v>
      </c>
      <c r="L5366" s="3">
        <f t="shared" si="254"/>
        <v>311891</v>
      </c>
    </row>
    <row r="5367" spans="1:12" x14ac:dyDescent="0.25">
      <c r="A5367" t="s">
        <v>372</v>
      </c>
      <c r="B5367" t="s">
        <v>21</v>
      </c>
      <c r="C5367" t="s">
        <v>22</v>
      </c>
      <c r="D5367" t="s">
        <v>23</v>
      </c>
      <c r="E5367" t="s">
        <v>16</v>
      </c>
      <c r="F5367" t="s">
        <v>24</v>
      </c>
      <c r="G5367">
        <v>17</v>
      </c>
      <c r="H5367">
        <v>125000</v>
      </c>
      <c r="I5367" t="s">
        <v>25</v>
      </c>
      <c r="J5367">
        <f t="shared" si="252"/>
        <v>1</v>
      </c>
      <c r="K5367" t="str">
        <f t="shared" si="253"/>
        <v>MMBtu</v>
      </c>
      <c r="L5367" s="3">
        <f t="shared" si="254"/>
        <v>125000</v>
      </c>
    </row>
    <row r="5368" spans="1:12" x14ac:dyDescent="0.25">
      <c r="A5368" t="s">
        <v>372</v>
      </c>
      <c r="B5368" t="s">
        <v>21</v>
      </c>
      <c r="C5368" t="s">
        <v>22</v>
      </c>
      <c r="D5368" t="s">
        <v>23</v>
      </c>
      <c r="E5368" t="s">
        <v>18</v>
      </c>
      <c r="F5368" t="s">
        <v>24</v>
      </c>
      <c r="G5368">
        <v>126</v>
      </c>
      <c r="H5368">
        <v>1965000</v>
      </c>
      <c r="I5368" t="s">
        <v>25</v>
      </c>
      <c r="J5368">
        <f t="shared" si="252"/>
        <v>1</v>
      </c>
      <c r="K5368" t="str">
        <f t="shared" si="253"/>
        <v>MMBtu</v>
      </c>
      <c r="L5368" s="3">
        <f t="shared" si="254"/>
        <v>1965000</v>
      </c>
    </row>
    <row r="5369" spans="1:12" x14ac:dyDescent="0.25">
      <c r="A5369" t="s">
        <v>67</v>
      </c>
      <c r="B5369" t="s">
        <v>26</v>
      </c>
      <c r="C5369" t="s">
        <v>22</v>
      </c>
      <c r="D5369" t="s">
        <v>23</v>
      </c>
      <c r="E5369" t="s">
        <v>27</v>
      </c>
      <c r="F5369" t="s">
        <v>28</v>
      </c>
      <c r="G5369">
        <v>1</v>
      </c>
      <c r="H5369">
        <v>5000</v>
      </c>
      <c r="I5369" t="s">
        <v>29</v>
      </c>
      <c r="J5369">
        <f t="shared" si="252"/>
        <v>1.0542</v>
      </c>
      <c r="K5369" t="str">
        <f t="shared" si="253"/>
        <v>MMBtu</v>
      </c>
      <c r="L5369" s="3">
        <f t="shared" si="254"/>
        <v>5271</v>
      </c>
    </row>
    <row r="5370" spans="1:12" x14ac:dyDescent="0.25">
      <c r="A5370" t="s">
        <v>67</v>
      </c>
      <c r="B5370" t="s">
        <v>26</v>
      </c>
      <c r="C5370" t="s">
        <v>22</v>
      </c>
      <c r="D5370" t="s">
        <v>23</v>
      </c>
      <c r="E5370" t="s">
        <v>18</v>
      </c>
      <c r="F5370" t="s">
        <v>28</v>
      </c>
      <c r="G5370">
        <v>4</v>
      </c>
      <c r="H5370">
        <v>30000</v>
      </c>
      <c r="I5370" t="s">
        <v>29</v>
      </c>
      <c r="J5370">
        <f t="shared" si="252"/>
        <v>1.0542</v>
      </c>
      <c r="K5370" t="str">
        <f t="shared" si="253"/>
        <v>MMBtu</v>
      </c>
      <c r="L5370" s="3">
        <f t="shared" si="254"/>
        <v>31626</v>
      </c>
    </row>
    <row r="5371" spans="1:12" x14ac:dyDescent="0.25">
      <c r="A5371" t="s">
        <v>67</v>
      </c>
      <c r="B5371" t="s">
        <v>26</v>
      </c>
      <c r="C5371" t="s">
        <v>22</v>
      </c>
      <c r="D5371" t="s">
        <v>23</v>
      </c>
      <c r="E5371" t="s">
        <v>16</v>
      </c>
      <c r="F5371" t="s">
        <v>28</v>
      </c>
      <c r="G5371">
        <v>14</v>
      </c>
      <c r="H5371">
        <v>105000</v>
      </c>
      <c r="I5371" t="s">
        <v>29</v>
      </c>
      <c r="J5371">
        <f t="shared" si="252"/>
        <v>1.0542</v>
      </c>
      <c r="K5371" t="str">
        <f t="shared" si="253"/>
        <v>MMBtu</v>
      </c>
      <c r="L5371" s="3">
        <f t="shared" si="254"/>
        <v>110691</v>
      </c>
    </row>
    <row r="5372" spans="1:12" x14ac:dyDescent="0.25">
      <c r="A5372" t="s">
        <v>140</v>
      </c>
      <c r="B5372" t="s">
        <v>21</v>
      </c>
      <c r="C5372" t="s">
        <v>11</v>
      </c>
      <c r="D5372" t="s">
        <v>23</v>
      </c>
      <c r="E5372" t="s">
        <v>16</v>
      </c>
      <c r="F5372" t="s">
        <v>24</v>
      </c>
      <c r="G5372">
        <v>36</v>
      </c>
      <c r="H5372">
        <v>136670</v>
      </c>
      <c r="I5372" t="s">
        <v>14</v>
      </c>
      <c r="J5372">
        <f t="shared" si="252"/>
        <v>1</v>
      </c>
      <c r="K5372" t="str">
        <f t="shared" si="253"/>
        <v>MWh</v>
      </c>
      <c r="L5372" s="3">
        <f t="shared" si="254"/>
        <v>136670</v>
      </c>
    </row>
    <row r="5373" spans="1:12" x14ac:dyDescent="0.25">
      <c r="A5373" t="s">
        <v>140</v>
      </c>
      <c r="B5373" t="s">
        <v>21</v>
      </c>
      <c r="C5373" t="s">
        <v>11</v>
      </c>
      <c r="D5373" t="s">
        <v>23</v>
      </c>
      <c r="E5373" t="s">
        <v>15</v>
      </c>
      <c r="F5373" t="s">
        <v>24</v>
      </c>
      <c r="G5373">
        <v>173</v>
      </c>
      <c r="H5373">
        <v>155031</v>
      </c>
      <c r="I5373" t="s">
        <v>14</v>
      </c>
      <c r="J5373">
        <f t="shared" si="252"/>
        <v>1</v>
      </c>
      <c r="K5373" t="str">
        <f t="shared" si="253"/>
        <v>MWh</v>
      </c>
      <c r="L5373" s="3">
        <f t="shared" si="254"/>
        <v>155031</v>
      </c>
    </row>
    <row r="5374" spans="1:12" x14ac:dyDescent="0.25">
      <c r="A5374" t="s">
        <v>140</v>
      </c>
      <c r="B5374" t="s">
        <v>21</v>
      </c>
      <c r="C5374" t="s">
        <v>11</v>
      </c>
      <c r="D5374" t="s">
        <v>23</v>
      </c>
      <c r="E5374" t="s">
        <v>13</v>
      </c>
      <c r="F5374" t="s">
        <v>24</v>
      </c>
      <c r="G5374">
        <v>201</v>
      </c>
      <c r="H5374">
        <v>205136</v>
      </c>
      <c r="I5374" t="s">
        <v>14</v>
      </c>
      <c r="J5374">
        <f t="shared" si="252"/>
        <v>1</v>
      </c>
      <c r="K5374" t="str">
        <f t="shared" si="253"/>
        <v>MWh</v>
      </c>
      <c r="L5374" s="3">
        <f t="shared" si="254"/>
        <v>205136</v>
      </c>
    </row>
    <row r="5375" spans="1:12" x14ac:dyDescent="0.25">
      <c r="A5375" t="s">
        <v>140</v>
      </c>
      <c r="B5375" t="s">
        <v>21</v>
      </c>
      <c r="C5375" t="s">
        <v>11</v>
      </c>
      <c r="D5375" t="s">
        <v>23</v>
      </c>
      <c r="E5375" t="s">
        <v>19</v>
      </c>
      <c r="F5375" t="s">
        <v>24</v>
      </c>
      <c r="G5375">
        <v>317</v>
      </c>
      <c r="H5375">
        <v>255089</v>
      </c>
      <c r="I5375" t="s">
        <v>14</v>
      </c>
      <c r="J5375">
        <f t="shared" si="252"/>
        <v>1</v>
      </c>
      <c r="K5375" t="str">
        <f t="shared" si="253"/>
        <v>MWh</v>
      </c>
      <c r="L5375" s="3">
        <f t="shared" si="254"/>
        <v>255089</v>
      </c>
    </row>
    <row r="5376" spans="1:12" x14ac:dyDescent="0.25">
      <c r="A5376" t="s">
        <v>140</v>
      </c>
      <c r="B5376" t="s">
        <v>21</v>
      </c>
      <c r="C5376" t="s">
        <v>11</v>
      </c>
      <c r="D5376" t="s">
        <v>23</v>
      </c>
      <c r="E5376" t="s">
        <v>17</v>
      </c>
      <c r="F5376" t="s">
        <v>24</v>
      </c>
      <c r="G5376">
        <v>330</v>
      </c>
      <c r="H5376">
        <v>348052</v>
      </c>
      <c r="I5376" t="s">
        <v>14</v>
      </c>
      <c r="J5376">
        <f t="shared" si="252"/>
        <v>1</v>
      </c>
      <c r="K5376" t="str">
        <f t="shared" si="253"/>
        <v>MWh</v>
      </c>
      <c r="L5376" s="3">
        <f t="shared" si="254"/>
        <v>348052</v>
      </c>
    </row>
    <row r="5377" spans="1:12" x14ac:dyDescent="0.25">
      <c r="A5377" t="s">
        <v>140</v>
      </c>
      <c r="B5377" t="s">
        <v>21</v>
      </c>
      <c r="C5377" t="s">
        <v>11</v>
      </c>
      <c r="D5377" t="s">
        <v>23</v>
      </c>
      <c r="E5377" t="s">
        <v>18</v>
      </c>
      <c r="F5377" t="s">
        <v>24</v>
      </c>
      <c r="G5377">
        <v>384</v>
      </c>
      <c r="H5377">
        <v>972311</v>
      </c>
      <c r="I5377" t="s">
        <v>14</v>
      </c>
      <c r="J5377">
        <f t="shared" si="252"/>
        <v>1</v>
      </c>
      <c r="K5377" t="str">
        <f t="shared" si="253"/>
        <v>MWh</v>
      </c>
      <c r="L5377" s="3">
        <f t="shared" si="254"/>
        <v>972311</v>
      </c>
    </row>
    <row r="5378" spans="1:12" x14ac:dyDescent="0.25">
      <c r="A5378" t="s">
        <v>139</v>
      </c>
      <c r="B5378" t="s">
        <v>21</v>
      </c>
      <c r="C5378" t="s">
        <v>11</v>
      </c>
      <c r="D5378" t="s">
        <v>23</v>
      </c>
      <c r="E5378" t="s">
        <v>13</v>
      </c>
      <c r="F5378" t="s">
        <v>24</v>
      </c>
      <c r="G5378">
        <v>9</v>
      </c>
      <c r="H5378">
        <v>3600</v>
      </c>
      <c r="I5378" t="s">
        <v>14</v>
      </c>
      <c r="J5378">
        <f t="shared" si="252"/>
        <v>1</v>
      </c>
      <c r="K5378" t="str">
        <f t="shared" si="253"/>
        <v>MWh</v>
      </c>
      <c r="L5378" s="3">
        <f t="shared" si="254"/>
        <v>3600</v>
      </c>
    </row>
    <row r="5379" spans="1:12" x14ac:dyDescent="0.25">
      <c r="A5379" t="s">
        <v>139</v>
      </c>
      <c r="B5379" t="s">
        <v>21</v>
      </c>
      <c r="C5379" t="s">
        <v>11</v>
      </c>
      <c r="D5379" t="s">
        <v>23</v>
      </c>
      <c r="E5379" t="s">
        <v>18</v>
      </c>
      <c r="F5379" t="s">
        <v>24</v>
      </c>
      <c r="G5379">
        <v>22</v>
      </c>
      <c r="H5379">
        <v>8598</v>
      </c>
      <c r="I5379" t="s">
        <v>14</v>
      </c>
      <c r="J5379">
        <f t="shared" si="252"/>
        <v>1</v>
      </c>
      <c r="K5379" t="str">
        <f t="shared" si="253"/>
        <v>MWh</v>
      </c>
      <c r="L5379" s="3">
        <f t="shared" si="254"/>
        <v>8598</v>
      </c>
    </row>
    <row r="5380" spans="1:12" x14ac:dyDescent="0.25">
      <c r="A5380" t="s">
        <v>139</v>
      </c>
      <c r="B5380" t="s">
        <v>21</v>
      </c>
      <c r="C5380" t="s">
        <v>11</v>
      </c>
      <c r="D5380" t="s">
        <v>23</v>
      </c>
      <c r="E5380" t="s">
        <v>30</v>
      </c>
      <c r="F5380" t="s">
        <v>24</v>
      </c>
      <c r="G5380">
        <v>7</v>
      </c>
      <c r="H5380">
        <v>37420</v>
      </c>
      <c r="I5380" t="s">
        <v>14</v>
      </c>
      <c r="J5380">
        <f t="shared" si="252"/>
        <v>1</v>
      </c>
      <c r="K5380" t="str">
        <f t="shared" si="253"/>
        <v>MWh</v>
      </c>
      <c r="L5380" s="3">
        <f t="shared" si="254"/>
        <v>37420</v>
      </c>
    </row>
    <row r="5381" spans="1:12" x14ac:dyDescent="0.25">
      <c r="A5381" t="s">
        <v>139</v>
      </c>
      <c r="B5381" t="s">
        <v>21</v>
      </c>
      <c r="C5381" t="s">
        <v>11</v>
      </c>
      <c r="D5381" t="s">
        <v>23</v>
      </c>
      <c r="E5381" t="s">
        <v>19</v>
      </c>
      <c r="F5381" t="s">
        <v>24</v>
      </c>
      <c r="G5381">
        <v>95</v>
      </c>
      <c r="H5381">
        <v>39753</v>
      </c>
      <c r="I5381" t="s">
        <v>14</v>
      </c>
      <c r="J5381">
        <f t="shared" si="252"/>
        <v>1</v>
      </c>
      <c r="K5381" t="str">
        <f t="shared" si="253"/>
        <v>MWh</v>
      </c>
      <c r="L5381" s="3">
        <f t="shared" si="254"/>
        <v>39753</v>
      </c>
    </row>
    <row r="5382" spans="1:12" x14ac:dyDescent="0.25">
      <c r="A5382" t="s">
        <v>139</v>
      </c>
      <c r="B5382" t="s">
        <v>21</v>
      </c>
      <c r="C5382" t="s">
        <v>11</v>
      </c>
      <c r="D5382" t="s">
        <v>23</v>
      </c>
      <c r="E5382" t="s">
        <v>15</v>
      </c>
      <c r="F5382" t="s">
        <v>24</v>
      </c>
      <c r="G5382">
        <v>56</v>
      </c>
      <c r="H5382">
        <v>47803</v>
      </c>
      <c r="I5382" t="s">
        <v>14</v>
      </c>
      <c r="J5382">
        <f t="shared" si="252"/>
        <v>1</v>
      </c>
      <c r="K5382" t="str">
        <f t="shared" si="253"/>
        <v>MWh</v>
      </c>
      <c r="L5382" s="3">
        <f t="shared" si="254"/>
        <v>47803</v>
      </c>
    </row>
    <row r="5383" spans="1:12" x14ac:dyDescent="0.25">
      <c r="A5383" t="s">
        <v>139</v>
      </c>
      <c r="B5383" t="s">
        <v>21</v>
      </c>
      <c r="C5383" t="s">
        <v>11</v>
      </c>
      <c r="D5383" t="s">
        <v>23</v>
      </c>
      <c r="E5383" t="s">
        <v>17</v>
      </c>
      <c r="F5383" t="s">
        <v>24</v>
      </c>
      <c r="G5383">
        <v>260</v>
      </c>
      <c r="H5383">
        <v>125693</v>
      </c>
      <c r="I5383" t="s">
        <v>14</v>
      </c>
      <c r="J5383">
        <f t="shared" si="252"/>
        <v>1</v>
      </c>
      <c r="K5383" t="str">
        <f t="shared" si="253"/>
        <v>MWh</v>
      </c>
      <c r="L5383" s="3">
        <f t="shared" si="254"/>
        <v>125693</v>
      </c>
    </row>
    <row r="5384" spans="1:12" x14ac:dyDescent="0.25">
      <c r="A5384" t="s">
        <v>139</v>
      </c>
      <c r="B5384" t="s">
        <v>21</v>
      </c>
      <c r="C5384" t="s">
        <v>11</v>
      </c>
      <c r="D5384" t="s">
        <v>23</v>
      </c>
      <c r="E5384" t="s">
        <v>27</v>
      </c>
      <c r="F5384" t="s">
        <v>24</v>
      </c>
      <c r="G5384">
        <v>53</v>
      </c>
      <c r="H5384">
        <v>200501</v>
      </c>
      <c r="I5384" t="s">
        <v>14</v>
      </c>
      <c r="J5384">
        <f t="shared" si="252"/>
        <v>1</v>
      </c>
      <c r="K5384" t="str">
        <f t="shared" si="253"/>
        <v>MWh</v>
      </c>
      <c r="L5384" s="3">
        <f t="shared" si="254"/>
        <v>200501</v>
      </c>
    </row>
    <row r="5385" spans="1:12" x14ac:dyDescent="0.25">
      <c r="A5385" t="s">
        <v>68</v>
      </c>
      <c r="B5385" t="s">
        <v>26</v>
      </c>
      <c r="C5385" t="s">
        <v>22</v>
      </c>
      <c r="D5385" t="s">
        <v>23</v>
      </c>
      <c r="E5385" t="s">
        <v>27</v>
      </c>
      <c r="F5385" t="s">
        <v>28</v>
      </c>
      <c r="G5385">
        <v>5</v>
      </c>
      <c r="H5385">
        <v>35000</v>
      </c>
      <c r="I5385" t="s">
        <v>25</v>
      </c>
      <c r="J5385">
        <f t="shared" si="252"/>
        <v>1</v>
      </c>
      <c r="K5385" t="str">
        <f t="shared" si="253"/>
        <v>MMBtu</v>
      </c>
      <c r="L5385" s="3">
        <f t="shared" si="254"/>
        <v>35000</v>
      </c>
    </row>
    <row r="5386" spans="1:12" x14ac:dyDescent="0.25">
      <c r="A5386" t="s">
        <v>68</v>
      </c>
      <c r="B5386" t="s">
        <v>26</v>
      </c>
      <c r="C5386" t="s">
        <v>22</v>
      </c>
      <c r="D5386" t="s">
        <v>23</v>
      </c>
      <c r="E5386" t="s">
        <v>27</v>
      </c>
      <c r="F5386" t="s">
        <v>31</v>
      </c>
      <c r="G5386">
        <v>45</v>
      </c>
      <c r="H5386">
        <v>1865000</v>
      </c>
      <c r="I5386" t="s">
        <v>29</v>
      </c>
      <c r="J5386">
        <f t="shared" si="252"/>
        <v>1.0542</v>
      </c>
      <c r="K5386" t="str">
        <f t="shared" si="253"/>
        <v>MMBtu</v>
      </c>
      <c r="L5386" s="3">
        <f t="shared" si="254"/>
        <v>1966083</v>
      </c>
    </row>
    <row r="5387" spans="1:12" x14ac:dyDescent="0.25">
      <c r="A5387" t="s">
        <v>68</v>
      </c>
      <c r="B5387" t="s">
        <v>26</v>
      </c>
      <c r="C5387" t="s">
        <v>22</v>
      </c>
      <c r="D5387" t="s">
        <v>23</v>
      </c>
      <c r="E5387" t="s">
        <v>30</v>
      </c>
      <c r="F5387" t="s">
        <v>28</v>
      </c>
      <c r="G5387">
        <v>82</v>
      </c>
      <c r="H5387">
        <v>8363500</v>
      </c>
      <c r="I5387" t="s">
        <v>29</v>
      </c>
      <c r="J5387">
        <f t="shared" si="252"/>
        <v>1.0542</v>
      </c>
      <c r="K5387" t="str">
        <f t="shared" si="253"/>
        <v>MMBtu</v>
      </c>
      <c r="L5387" s="3">
        <f t="shared" si="254"/>
        <v>8816801.7000000011</v>
      </c>
    </row>
    <row r="5388" spans="1:12" x14ac:dyDescent="0.25">
      <c r="A5388" t="s">
        <v>68</v>
      </c>
      <c r="B5388" t="s">
        <v>26</v>
      </c>
      <c r="C5388" t="s">
        <v>22</v>
      </c>
      <c r="D5388" t="s">
        <v>23</v>
      </c>
      <c r="E5388" t="s">
        <v>27</v>
      </c>
      <c r="F5388" t="s">
        <v>28</v>
      </c>
      <c r="G5388">
        <v>48</v>
      </c>
      <c r="H5388">
        <v>10140500</v>
      </c>
      <c r="I5388" t="s">
        <v>29</v>
      </c>
      <c r="J5388">
        <f t="shared" si="252"/>
        <v>1.0542</v>
      </c>
      <c r="K5388" t="str">
        <f t="shared" si="253"/>
        <v>MMBtu</v>
      </c>
      <c r="L5388" s="3">
        <f t="shared" si="254"/>
        <v>10690115.1</v>
      </c>
    </row>
    <row r="5389" spans="1:12" x14ac:dyDescent="0.25">
      <c r="A5389" t="s">
        <v>68</v>
      </c>
      <c r="B5389" t="s">
        <v>21</v>
      </c>
      <c r="C5389" t="s">
        <v>22</v>
      </c>
      <c r="D5389" t="s">
        <v>23</v>
      </c>
      <c r="E5389" t="s">
        <v>27</v>
      </c>
      <c r="F5389" t="s">
        <v>24</v>
      </c>
      <c r="G5389">
        <v>3</v>
      </c>
      <c r="H5389">
        <v>25000</v>
      </c>
      <c r="I5389" t="s">
        <v>25</v>
      </c>
      <c r="J5389">
        <f t="shared" si="252"/>
        <v>1</v>
      </c>
      <c r="K5389" t="str">
        <f t="shared" si="253"/>
        <v>MMBtu</v>
      </c>
      <c r="L5389" s="3">
        <f t="shared" si="254"/>
        <v>25000</v>
      </c>
    </row>
    <row r="5390" spans="1:12" x14ac:dyDescent="0.25">
      <c r="A5390" t="s">
        <v>373</v>
      </c>
      <c r="B5390" t="s">
        <v>21</v>
      </c>
      <c r="C5390" t="s">
        <v>22</v>
      </c>
      <c r="D5390" t="s">
        <v>12</v>
      </c>
      <c r="E5390" t="s">
        <v>13</v>
      </c>
      <c r="F5390" t="s">
        <v>37</v>
      </c>
      <c r="G5390">
        <v>2</v>
      </c>
      <c r="H5390">
        <v>196500</v>
      </c>
      <c r="I5390" t="s">
        <v>25</v>
      </c>
      <c r="J5390">
        <f t="shared" si="252"/>
        <v>1</v>
      </c>
      <c r="K5390" t="str">
        <f t="shared" si="253"/>
        <v>MMBtu</v>
      </c>
      <c r="L5390" s="3">
        <f t="shared" si="254"/>
        <v>196500</v>
      </c>
    </row>
    <row r="5391" spans="1:12" x14ac:dyDescent="0.25">
      <c r="A5391" t="s">
        <v>373</v>
      </c>
      <c r="B5391" t="s">
        <v>21</v>
      </c>
      <c r="C5391" t="s">
        <v>22</v>
      </c>
      <c r="D5391" t="s">
        <v>12</v>
      </c>
      <c r="E5391" t="s">
        <v>18</v>
      </c>
      <c r="F5391" t="s">
        <v>37</v>
      </c>
      <c r="G5391">
        <v>1</v>
      </c>
      <c r="H5391">
        <v>300000</v>
      </c>
      <c r="I5391" t="s">
        <v>25</v>
      </c>
      <c r="J5391">
        <f t="shared" si="252"/>
        <v>1</v>
      </c>
      <c r="K5391" t="str">
        <f t="shared" si="253"/>
        <v>MMBtu</v>
      </c>
      <c r="L5391" s="3">
        <f t="shared" si="254"/>
        <v>300000</v>
      </c>
    </row>
    <row r="5392" spans="1:12" x14ac:dyDescent="0.25">
      <c r="A5392" t="s">
        <v>373</v>
      </c>
      <c r="B5392" t="s">
        <v>21</v>
      </c>
      <c r="C5392" t="s">
        <v>22</v>
      </c>
      <c r="D5392" t="s">
        <v>23</v>
      </c>
      <c r="E5392" t="s">
        <v>19</v>
      </c>
      <c r="F5392" t="s">
        <v>37</v>
      </c>
      <c r="G5392">
        <v>1</v>
      </c>
      <c r="H5392">
        <v>300000</v>
      </c>
      <c r="I5392" t="s">
        <v>25</v>
      </c>
      <c r="J5392">
        <f t="shared" si="252"/>
        <v>1</v>
      </c>
      <c r="K5392" t="str">
        <f t="shared" si="253"/>
        <v>MMBtu</v>
      </c>
      <c r="L5392" s="3">
        <f t="shared" si="254"/>
        <v>300000</v>
      </c>
    </row>
    <row r="5393" spans="1:12" x14ac:dyDescent="0.25">
      <c r="A5393" t="s">
        <v>373</v>
      </c>
      <c r="B5393" t="s">
        <v>21</v>
      </c>
      <c r="C5393" t="s">
        <v>22</v>
      </c>
      <c r="D5393" t="s">
        <v>23</v>
      </c>
      <c r="E5393" t="s">
        <v>13</v>
      </c>
      <c r="F5393" t="s">
        <v>37</v>
      </c>
      <c r="G5393">
        <v>2</v>
      </c>
      <c r="H5393">
        <v>305000</v>
      </c>
      <c r="I5393" t="s">
        <v>25</v>
      </c>
      <c r="J5393">
        <f t="shared" si="252"/>
        <v>1</v>
      </c>
      <c r="K5393" t="str">
        <f t="shared" si="253"/>
        <v>MMBtu</v>
      </c>
      <c r="L5393" s="3">
        <f t="shared" si="254"/>
        <v>305000</v>
      </c>
    </row>
    <row r="5394" spans="1:12" x14ac:dyDescent="0.25">
      <c r="A5394" t="s">
        <v>373</v>
      </c>
      <c r="B5394" t="s">
        <v>21</v>
      </c>
      <c r="C5394" t="s">
        <v>22</v>
      </c>
      <c r="D5394" t="s">
        <v>23</v>
      </c>
      <c r="E5394" t="s">
        <v>18</v>
      </c>
      <c r="F5394" t="s">
        <v>37</v>
      </c>
      <c r="G5394">
        <v>2</v>
      </c>
      <c r="H5394">
        <v>305000</v>
      </c>
      <c r="I5394" t="s">
        <v>25</v>
      </c>
      <c r="J5394">
        <f t="shared" si="252"/>
        <v>1</v>
      </c>
      <c r="K5394" t="str">
        <f t="shared" si="253"/>
        <v>MMBtu</v>
      </c>
      <c r="L5394" s="3">
        <f t="shared" si="254"/>
        <v>305000</v>
      </c>
    </row>
    <row r="5395" spans="1:12" x14ac:dyDescent="0.25">
      <c r="A5395" t="s">
        <v>373</v>
      </c>
      <c r="B5395" t="s">
        <v>21</v>
      </c>
      <c r="C5395" t="s">
        <v>22</v>
      </c>
      <c r="D5395" t="s">
        <v>23</v>
      </c>
      <c r="E5395" t="s">
        <v>27</v>
      </c>
      <c r="F5395" t="s">
        <v>24</v>
      </c>
      <c r="G5395">
        <v>48</v>
      </c>
      <c r="H5395">
        <v>308000</v>
      </c>
      <c r="I5395" t="s">
        <v>25</v>
      </c>
      <c r="J5395">
        <f t="shared" si="252"/>
        <v>1</v>
      </c>
      <c r="K5395" t="str">
        <f t="shared" si="253"/>
        <v>MMBtu</v>
      </c>
      <c r="L5395" s="3">
        <f t="shared" si="254"/>
        <v>308000</v>
      </c>
    </row>
    <row r="5396" spans="1:12" x14ac:dyDescent="0.25">
      <c r="A5396" t="s">
        <v>373</v>
      </c>
      <c r="B5396" t="s">
        <v>21</v>
      </c>
      <c r="C5396" t="s">
        <v>22</v>
      </c>
      <c r="D5396" t="s">
        <v>12</v>
      </c>
      <c r="E5396" t="s">
        <v>17</v>
      </c>
      <c r="F5396" t="s">
        <v>37</v>
      </c>
      <c r="G5396">
        <v>2</v>
      </c>
      <c r="H5396">
        <v>360000</v>
      </c>
      <c r="I5396" t="s">
        <v>25</v>
      </c>
      <c r="J5396">
        <f t="shared" si="252"/>
        <v>1</v>
      </c>
      <c r="K5396" t="str">
        <f t="shared" si="253"/>
        <v>MMBtu</v>
      </c>
      <c r="L5396" s="3">
        <f t="shared" si="254"/>
        <v>360000</v>
      </c>
    </row>
    <row r="5397" spans="1:12" x14ac:dyDescent="0.25">
      <c r="A5397" t="s">
        <v>373</v>
      </c>
      <c r="B5397" t="s">
        <v>21</v>
      </c>
      <c r="C5397" t="s">
        <v>22</v>
      </c>
      <c r="D5397" t="s">
        <v>23</v>
      </c>
      <c r="E5397" t="s">
        <v>15</v>
      </c>
      <c r="F5397" t="s">
        <v>37</v>
      </c>
      <c r="G5397">
        <v>3</v>
      </c>
      <c r="H5397">
        <v>460000</v>
      </c>
      <c r="I5397" t="s">
        <v>25</v>
      </c>
      <c r="J5397">
        <f t="shared" si="252"/>
        <v>1</v>
      </c>
      <c r="K5397" t="str">
        <f t="shared" si="253"/>
        <v>MMBtu</v>
      </c>
      <c r="L5397" s="3">
        <f t="shared" si="254"/>
        <v>460000</v>
      </c>
    </row>
    <row r="5398" spans="1:12" x14ac:dyDescent="0.25">
      <c r="A5398" t="s">
        <v>373</v>
      </c>
      <c r="B5398" t="s">
        <v>21</v>
      </c>
      <c r="C5398" t="s">
        <v>22</v>
      </c>
      <c r="D5398" t="s">
        <v>23</v>
      </c>
      <c r="E5398" t="s">
        <v>17</v>
      </c>
      <c r="F5398" t="s">
        <v>37</v>
      </c>
      <c r="G5398">
        <v>3</v>
      </c>
      <c r="H5398">
        <v>460000</v>
      </c>
      <c r="I5398" t="s">
        <v>25</v>
      </c>
      <c r="J5398">
        <f t="shared" si="252"/>
        <v>1</v>
      </c>
      <c r="K5398" t="str">
        <f t="shared" si="253"/>
        <v>MMBtu</v>
      </c>
      <c r="L5398" s="3">
        <f t="shared" si="254"/>
        <v>460000</v>
      </c>
    </row>
    <row r="5399" spans="1:12" x14ac:dyDescent="0.25">
      <c r="A5399" t="s">
        <v>373</v>
      </c>
      <c r="B5399" t="s">
        <v>21</v>
      </c>
      <c r="C5399" t="s">
        <v>22</v>
      </c>
      <c r="D5399" t="s">
        <v>23</v>
      </c>
      <c r="E5399" t="s">
        <v>27</v>
      </c>
      <c r="F5399" t="s">
        <v>35</v>
      </c>
      <c r="G5399">
        <v>20</v>
      </c>
      <c r="H5399">
        <v>493500</v>
      </c>
      <c r="I5399" t="s">
        <v>25</v>
      </c>
      <c r="J5399">
        <f t="shared" si="252"/>
        <v>1</v>
      </c>
      <c r="K5399" t="str">
        <f t="shared" si="253"/>
        <v>MMBtu</v>
      </c>
      <c r="L5399" s="3">
        <f t="shared" si="254"/>
        <v>493500</v>
      </c>
    </row>
    <row r="5400" spans="1:12" x14ac:dyDescent="0.25">
      <c r="A5400" t="s">
        <v>373</v>
      </c>
      <c r="B5400" t="s">
        <v>21</v>
      </c>
      <c r="C5400" t="s">
        <v>22</v>
      </c>
      <c r="D5400" t="s">
        <v>12</v>
      </c>
      <c r="E5400" t="s">
        <v>16</v>
      </c>
      <c r="F5400" t="s">
        <v>37</v>
      </c>
      <c r="G5400">
        <v>3</v>
      </c>
      <c r="H5400">
        <v>500000</v>
      </c>
      <c r="I5400" t="s">
        <v>25</v>
      </c>
      <c r="J5400">
        <f t="shared" si="252"/>
        <v>1</v>
      </c>
      <c r="K5400" t="str">
        <f t="shared" si="253"/>
        <v>MMBtu</v>
      </c>
      <c r="L5400" s="3">
        <f t="shared" si="254"/>
        <v>500000</v>
      </c>
    </row>
    <row r="5401" spans="1:12" x14ac:dyDescent="0.25">
      <c r="A5401" t="s">
        <v>373</v>
      </c>
      <c r="B5401" t="s">
        <v>21</v>
      </c>
      <c r="C5401" t="s">
        <v>22</v>
      </c>
      <c r="D5401" t="s">
        <v>12</v>
      </c>
      <c r="E5401" t="s">
        <v>27</v>
      </c>
      <c r="F5401" t="s">
        <v>37</v>
      </c>
      <c r="G5401">
        <v>9</v>
      </c>
      <c r="H5401">
        <v>675000</v>
      </c>
      <c r="I5401" t="s">
        <v>25</v>
      </c>
      <c r="J5401">
        <f t="shared" si="252"/>
        <v>1</v>
      </c>
      <c r="K5401" t="str">
        <f t="shared" si="253"/>
        <v>MMBtu</v>
      </c>
      <c r="L5401" s="3">
        <f t="shared" si="254"/>
        <v>675000</v>
      </c>
    </row>
    <row r="5402" spans="1:12" x14ac:dyDescent="0.25">
      <c r="A5402" t="s">
        <v>373</v>
      </c>
      <c r="B5402" t="s">
        <v>21</v>
      </c>
      <c r="C5402" t="s">
        <v>22</v>
      </c>
      <c r="D5402" t="s">
        <v>23</v>
      </c>
      <c r="E5402" t="s">
        <v>16</v>
      </c>
      <c r="F5402" t="s">
        <v>24</v>
      </c>
      <c r="G5402">
        <v>112</v>
      </c>
      <c r="H5402">
        <v>770000</v>
      </c>
      <c r="I5402" t="s">
        <v>25</v>
      </c>
      <c r="J5402">
        <f t="shared" si="252"/>
        <v>1</v>
      </c>
      <c r="K5402" t="str">
        <f t="shared" si="253"/>
        <v>MMBtu</v>
      </c>
      <c r="L5402" s="3">
        <f t="shared" si="254"/>
        <v>770000</v>
      </c>
    </row>
    <row r="5403" spans="1:12" x14ac:dyDescent="0.25">
      <c r="A5403" t="s">
        <v>373</v>
      </c>
      <c r="B5403" t="s">
        <v>21</v>
      </c>
      <c r="C5403" t="s">
        <v>22</v>
      </c>
      <c r="D5403" t="s">
        <v>12</v>
      </c>
      <c r="E5403" t="s">
        <v>30</v>
      </c>
      <c r="F5403" t="s">
        <v>37</v>
      </c>
      <c r="G5403">
        <v>6</v>
      </c>
      <c r="H5403">
        <v>790000</v>
      </c>
      <c r="I5403" t="s">
        <v>25</v>
      </c>
      <c r="J5403">
        <f t="shared" si="252"/>
        <v>1</v>
      </c>
      <c r="K5403" t="str">
        <f t="shared" si="253"/>
        <v>MMBtu</v>
      </c>
      <c r="L5403" s="3">
        <f t="shared" si="254"/>
        <v>790000</v>
      </c>
    </row>
    <row r="5404" spans="1:12" x14ac:dyDescent="0.25">
      <c r="A5404" t="s">
        <v>373</v>
      </c>
      <c r="B5404" t="s">
        <v>21</v>
      </c>
      <c r="C5404" t="s">
        <v>22</v>
      </c>
      <c r="D5404" t="s">
        <v>23</v>
      </c>
      <c r="E5404" t="s">
        <v>16</v>
      </c>
      <c r="F5404" t="s">
        <v>35</v>
      </c>
      <c r="G5404">
        <v>101</v>
      </c>
      <c r="H5404">
        <v>1344157</v>
      </c>
      <c r="I5404" t="s">
        <v>25</v>
      </c>
      <c r="J5404">
        <f t="shared" si="252"/>
        <v>1</v>
      </c>
      <c r="K5404" t="str">
        <f t="shared" si="253"/>
        <v>MMBtu</v>
      </c>
      <c r="L5404" s="3">
        <f t="shared" si="254"/>
        <v>1344157</v>
      </c>
    </row>
    <row r="5405" spans="1:12" x14ac:dyDescent="0.25">
      <c r="A5405" t="s">
        <v>373</v>
      </c>
      <c r="B5405" t="s">
        <v>21</v>
      </c>
      <c r="C5405" t="s">
        <v>22</v>
      </c>
      <c r="D5405" t="s">
        <v>12</v>
      </c>
      <c r="E5405" t="s">
        <v>15</v>
      </c>
      <c r="F5405" t="s">
        <v>37</v>
      </c>
      <c r="G5405">
        <v>6</v>
      </c>
      <c r="H5405">
        <v>1555000</v>
      </c>
      <c r="I5405" t="s">
        <v>25</v>
      </c>
      <c r="J5405">
        <f t="shared" ref="J5405:J5468" si="255">IF(I5405="GJ",1.0542,1)</f>
        <v>1</v>
      </c>
      <c r="K5405" t="str">
        <f t="shared" ref="K5405:K5468" si="256">IF(I5405="GJ","MMBtu",I5405)</f>
        <v>MMBtu</v>
      </c>
      <c r="L5405" s="3">
        <f t="shared" ref="L5405:L5468" si="257">H5405*J5405</f>
        <v>1555000</v>
      </c>
    </row>
    <row r="5406" spans="1:12" x14ac:dyDescent="0.25">
      <c r="A5406" t="s">
        <v>373</v>
      </c>
      <c r="B5406" t="s">
        <v>21</v>
      </c>
      <c r="C5406" t="s">
        <v>22</v>
      </c>
      <c r="D5406" t="s">
        <v>23</v>
      </c>
      <c r="E5406" t="s">
        <v>13</v>
      </c>
      <c r="F5406" t="s">
        <v>33</v>
      </c>
      <c r="G5406">
        <v>308</v>
      </c>
      <c r="H5406">
        <v>1679707</v>
      </c>
      <c r="I5406" t="s">
        <v>25</v>
      </c>
      <c r="J5406">
        <f t="shared" si="255"/>
        <v>1</v>
      </c>
      <c r="K5406" t="str">
        <f t="shared" si="256"/>
        <v>MMBtu</v>
      </c>
      <c r="L5406" s="3">
        <f t="shared" si="257"/>
        <v>1679707</v>
      </c>
    </row>
    <row r="5407" spans="1:12" x14ac:dyDescent="0.25">
      <c r="A5407" t="s">
        <v>373</v>
      </c>
      <c r="B5407" t="s">
        <v>21</v>
      </c>
      <c r="C5407" t="s">
        <v>22</v>
      </c>
      <c r="D5407" t="s">
        <v>23</v>
      </c>
      <c r="E5407" t="s">
        <v>18</v>
      </c>
      <c r="F5407" t="s">
        <v>33</v>
      </c>
      <c r="G5407">
        <v>223</v>
      </c>
      <c r="H5407">
        <v>1720796</v>
      </c>
      <c r="I5407" t="s">
        <v>25</v>
      </c>
      <c r="J5407">
        <f t="shared" si="255"/>
        <v>1</v>
      </c>
      <c r="K5407" t="str">
        <f t="shared" si="256"/>
        <v>MMBtu</v>
      </c>
      <c r="L5407" s="3">
        <f t="shared" si="257"/>
        <v>1720796</v>
      </c>
    </row>
    <row r="5408" spans="1:12" x14ac:dyDescent="0.25">
      <c r="A5408" t="s">
        <v>373</v>
      </c>
      <c r="B5408" t="s">
        <v>21</v>
      </c>
      <c r="C5408" t="s">
        <v>22</v>
      </c>
      <c r="D5408" t="s">
        <v>12</v>
      </c>
      <c r="E5408" t="s">
        <v>18</v>
      </c>
      <c r="F5408" t="s">
        <v>35</v>
      </c>
      <c r="G5408">
        <v>11</v>
      </c>
      <c r="H5408">
        <v>1725300</v>
      </c>
      <c r="I5408" t="s">
        <v>25</v>
      </c>
      <c r="J5408">
        <f t="shared" si="255"/>
        <v>1</v>
      </c>
      <c r="K5408" t="str">
        <f t="shared" si="256"/>
        <v>MMBtu</v>
      </c>
      <c r="L5408" s="3">
        <f t="shared" si="257"/>
        <v>1725300</v>
      </c>
    </row>
    <row r="5409" spans="1:12" x14ac:dyDescent="0.25">
      <c r="A5409" t="s">
        <v>373</v>
      </c>
      <c r="B5409" t="s">
        <v>21</v>
      </c>
      <c r="C5409" t="s">
        <v>22</v>
      </c>
      <c r="D5409" t="s">
        <v>23</v>
      </c>
      <c r="E5409" t="s">
        <v>30</v>
      </c>
      <c r="F5409" t="s">
        <v>35</v>
      </c>
      <c r="G5409">
        <v>83</v>
      </c>
      <c r="H5409">
        <v>2012100</v>
      </c>
      <c r="I5409" t="s">
        <v>25</v>
      </c>
      <c r="J5409">
        <f t="shared" si="255"/>
        <v>1</v>
      </c>
      <c r="K5409" t="str">
        <f t="shared" si="256"/>
        <v>MMBtu</v>
      </c>
      <c r="L5409" s="3">
        <f t="shared" si="257"/>
        <v>2012100</v>
      </c>
    </row>
    <row r="5410" spans="1:12" x14ac:dyDescent="0.25">
      <c r="A5410" t="s">
        <v>373</v>
      </c>
      <c r="B5410" t="s">
        <v>21</v>
      </c>
      <c r="C5410" t="s">
        <v>22</v>
      </c>
      <c r="D5410" t="s">
        <v>23</v>
      </c>
      <c r="E5410" t="s">
        <v>30</v>
      </c>
      <c r="F5410" t="s">
        <v>24</v>
      </c>
      <c r="G5410">
        <v>212</v>
      </c>
      <c r="H5410">
        <v>2040000</v>
      </c>
      <c r="I5410" t="s">
        <v>25</v>
      </c>
      <c r="J5410">
        <f t="shared" si="255"/>
        <v>1</v>
      </c>
      <c r="K5410" t="str">
        <f t="shared" si="256"/>
        <v>MMBtu</v>
      </c>
      <c r="L5410" s="3">
        <f t="shared" si="257"/>
        <v>2040000</v>
      </c>
    </row>
    <row r="5411" spans="1:12" x14ac:dyDescent="0.25">
      <c r="A5411" t="s">
        <v>373</v>
      </c>
      <c r="B5411" t="s">
        <v>21</v>
      </c>
      <c r="C5411" t="s">
        <v>22</v>
      </c>
      <c r="D5411" t="s">
        <v>23</v>
      </c>
      <c r="E5411" t="s">
        <v>27</v>
      </c>
      <c r="F5411" t="s">
        <v>33</v>
      </c>
      <c r="G5411">
        <v>262</v>
      </c>
      <c r="H5411">
        <v>2566589</v>
      </c>
      <c r="I5411" t="s">
        <v>25</v>
      </c>
      <c r="J5411">
        <f t="shared" si="255"/>
        <v>1</v>
      </c>
      <c r="K5411" t="str">
        <f t="shared" si="256"/>
        <v>MMBtu</v>
      </c>
      <c r="L5411" s="3">
        <f t="shared" si="257"/>
        <v>2566589</v>
      </c>
    </row>
    <row r="5412" spans="1:12" x14ac:dyDescent="0.25">
      <c r="A5412" t="s">
        <v>373</v>
      </c>
      <c r="B5412" t="s">
        <v>21</v>
      </c>
      <c r="C5412" t="s">
        <v>22</v>
      </c>
      <c r="D5412" t="s">
        <v>12</v>
      </c>
      <c r="E5412" t="s">
        <v>19</v>
      </c>
      <c r="F5412" t="s">
        <v>33</v>
      </c>
      <c r="G5412">
        <v>16</v>
      </c>
      <c r="H5412">
        <v>2709426</v>
      </c>
      <c r="I5412" t="s">
        <v>25</v>
      </c>
      <c r="J5412">
        <f t="shared" si="255"/>
        <v>1</v>
      </c>
      <c r="K5412" t="str">
        <f t="shared" si="256"/>
        <v>MMBtu</v>
      </c>
      <c r="L5412" s="3">
        <f t="shared" si="257"/>
        <v>2709426</v>
      </c>
    </row>
    <row r="5413" spans="1:12" x14ac:dyDescent="0.25">
      <c r="A5413" t="s">
        <v>373</v>
      </c>
      <c r="B5413" t="s">
        <v>21</v>
      </c>
      <c r="C5413" t="s">
        <v>22</v>
      </c>
      <c r="D5413" t="s">
        <v>12</v>
      </c>
      <c r="E5413" t="s">
        <v>13</v>
      </c>
      <c r="F5413" t="s">
        <v>35</v>
      </c>
      <c r="G5413">
        <v>19</v>
      </c>
      <c r="H5413">
        <v>2760420</v>
      </c>
      <c r="I5413" t="s">
        <v>25</v>
      </c>
      <c r="J5413">
        <f t="shared" si="255"/>
        <v>1</v>
      </c>
      <c r="K5413" t="str">
        <f t="shared" si="256"/>
        <v>MMBtu</v>
      </c>
      <c r="L5413" s="3">
        <f t="shared" si="257"/>
        <v>2760420</v>
      </c>
    </row>
    <row r="5414" spans="1:12" x14ac:dyDescent="0.25">
      <c r="A5414" t="s">
        <v>373</v>
      </c>
      <c r="B5414" t="s">
        <v>21</v>
      </c>
      <c r="C5414" t="s">
        <v>22</v>
      </c>
      <c r="D5414" t="s">
        <v>23</v>
      </c>
      <c r="E5414" t="s">
        <v>13</v>
      </c>
      <c r="F5414" t="s">
        <v>24</v>
      </c>
      <c r="G5414">
        <v>241</v>
      </c>
      <c r="H5414">
        <v>2831248</v>
      </c>
      <c r="I5414" t="s">
        <v>25</v>
      </c>
      <c r="J5414">
        <f t="shared" si="255"/>
        <v>1</v>
      </c>
      <c r="K5414" t="str">
        <f t="shared" si="256"/>
        <v>MMBtu</v>
      </c>
      <c r="L5414" s="3">
        <f t="shared" si="257"/>
        <v>2831248</v>
      </c>
    </row>
    <row r="5415" spans="1:12" x14ac:dyDescent="0.25">
      <c r="A5415" t="s">
        <v>373</v>
      </c>
      <c r="B5415" t="s">
        <v>21</v>
      </c>
      <c r="C5415" t="s">
        <v>22</v>
      </c>
      <c r="D5415" t="s">
        <v>12</v>
      </c>
      <c r="E5415" t="s">
        <v>27</v>
      </c>
      <c r="F5415" t="s">
        <v>35</v>
      </c>
      <c r="G5415">
        <v>18</v>
      </c>
      <c r="H5415">
        <v>2845000</v>
      </c>
      <c r="I5415" t="s">
        <v>25</v>
      </c>
      <c r="J5415">
        <f t="shared" si="255"/>
        <v>1</v>
      </c>
      <c r="K5415" t="str">
        <f t="shared" si="256"/>
        <v>MMBtu</v>
      </c>
      <c r="L5415" s="3">
        <f t="shared" si="257"/>
        <v>2845000</v>
      </c>
    </row>
    <row r="5416" spans="1:12" x14ac:dyDescent="0.25">
      <c r="A5416" t="s">
        <v>373</v>
      </c>
      <c r="B5416" t="s">
        <v>21</v>
      </c>
      <c r="C5416" t="s">
        <v>22</v>
      </c>
      <c r="D5416" t="s">
        <v>12</v>
      </c>
      <c r="E5416" t="s">
        <v>16</v>
      </c>
      <c r="F5416" t="s">
        <v>35</v>
      </c>
      <c r="G5416">
        <v>10</v>
      </c>
      <c r="H5416">
        <v>2920000</v>
      </c>
      <c r="I5416" t="s">
        <v>25</v>
      </c>
      <c r="J5416">
        <f t="shared" si="255"/>
        <v>1</v>
      </c>
      <c r="K5416" t="str">
        <f t="shared" si="256"/>
        <v>MMBtu</v>
      </c>
      <c r="L5416" s="3">
        <f t="shared" si="257"/>
        <v>2920000</v>
      </c>
    </row>
    <row r="5417" spans="1:12" x14ac:dyDescent="0.25">
      <c r="A5417" t="s">
        <v>373</v>
      </c>
      <c r="B5417" t="s">
        <v>21</v>
      </c>
      <c r="C5417" t="s">
        <v>22</v>
      </c>
      <c r="D5417" t="s">
        <v>20</v>
      </c>
      <c r="E5417" t="s">
        <v>19</v>
      </c>
      <c r="F5417" t="s">
        <v>36</v>
      </c>
      <c r="G5417">
        <v>3</v>
      </c>
      <c r="H5417">
        <v>3000000</v>
      </c>
      <c r="I5417" t="s">
        <v>25</v>
      </c>
      <c r="J5417">
        <f t="shared" si="255"/>
        <v>1</v>
      </c>
      <c r="K5417" t="str">
        <f t="shared" si="256"/>
        <v>MMBtu</v>
      </c>
      <c r="L5417" s="3">
        <f t="shared" si="257"/>
        <v>3000000</v>
      </c>
    </row>
    <row r="5418" spans="1:12" x14ac:dyDescent="0.25">
      <c r="A5418" t="s">
        <v>373</v>
      </c>
      <c r="B5418" t="s">
        <v>21</v>
      </c>
      <c r="C5418" t="s">
        <v>22</v>
      </c>
      <c r="D5418" t="s">
        <v>12</v>
      </c>
      <c r="E5418" t="s">
        <v>18</v>
      </c>
      <c r="F5418" t="s">
        <v>33</v>
      </c>
      <c r="G5418">
        <v>21</v>
      </c>
      <c r="H5418">
        <v>3151119</v>
      </c>
      <c r="I5418" t="s">
        <v>25</v>
      </c>
      <c r="J5418">
        <f t="shared" si="255"/>
        <v>1</v>
      </c>
      <c r="K5418" t="str">
        <f t="shared" si="256"/>
        <v>MMBtu</v>
      </c>
      <c r="L5418" s="3">
        <f t="shared" si="257"/>
        <v>3151119</v>
      </c>
    </row>
    <row r="5419" spans="1:12" x14ac:dyDescent="0.25">
      <c r="A5419" t="s">
        <v>373</v>
      </c>
      <c r="B5419" t="s">
        <v>21</v>
      </c>
      <c r="C5419" t="s">
        <v>22</v>
      </c>
      <c r="D5419" t="s">
        <v>23</v>
      </c>
      <c r="E5419" t="s">
        <v>16</v>
      </c>
      <c r="F5419" t="s">
        <v>33</v>
      </c>
      <c r="G5419">
        <v>334</v>
      </c>
      <c r="H5419">
        <v>3271716</v>
      </c>
      <c r="I5419" t="s">
        <v>25</v>
      </c>
      <c r="J5419">
        <f t="shared" si="255"/>
        <v>1</v>
      </c>
      <c r="K5419" t="str">
        <f t="shared" si="256"/>
        <v>MMBtu</v>
      </c>
      <c r="L5419" s="3">
        <f t="shared" si="257"/>
        <v>3271716</v>
      </c>
    </row>
    <row r="5420" spans="1:12" x14ac:dyDescent="0.25">
      <c r="A5420" t="s">
        <v>373</v>
      </c>
      <c r="B5420" t="s">
        <v>21</v>
      </c>
      <c r="C5420" t="s">
        <v>22</v>
      </c>
      <c r="D5420" t="s">
        <v>12</v>
      </c>
      <c r="E5420" t="s">
        <v>30</v>
      </c>
      <c r="F5420" t="s">
        <v>35</v>
      </c>
      <c r="G5420">
        <v>22</v>
      </c>
      <c r="H5420">
        <v>3691000</v>
      </c>
      <c r="I5420" t="s">
        <v>25</v>
      </c>
      <c r="J5420">
        <f t="shared" si="255"/>
        <v>1</v>
      </c>
      <c r="K5420" t="str">
        <f t="shared" si="256"/>
        <v>MMBtu</v>
      </c>
      <c r="L5420" s="3">
        <f t="shared" si="257"/>
        <v>3691000</v>
      </c>
    </row>
    <row r="5421" spans="1:12" x14ac:dyDescent="0.25">
      <c r="A5421" t="s">
        <v>373</v>
      </c>
      <c r="B5421" t="s">
        <v>21</v>
      </c>
      <c r="C5421" t="s">
        <v>22</v>
      </c>
      <c r="D5421" t="s">
        <v>23</v>
      </c>
      <c r="E5421" t="s">
        <v>18</v>
      </c>
      <c r="F5421" t="s">
        <v>35</v>
      </c>
      <c r="G5421">
        <v>258</v>
      </c>
      <c r="H5421">
        <v>3956543</v>
      </c>
      <c r="I5421" t="s">
        <v>25</v>
      </c>
      <c r="J5421">
        <f t="shared" si="255"/>
        <v>1</v>
      </c>
      <c r="K5421" t="str">
        <f t="shared" si="256"/>
        <v>MMBtu</v>
      </c>
      <c r="L5421" s="3">
        <f t="shared" si="257"/>
        <v>3956543</v>
      </c>
    </row>
    <row r="5422" spans="1:12" x14ac:dyDescent="0.25">
      <c r="A5422" t="s">
        <v>373</v>
      </c>
      <c r="B5422" t="s">
        <v>21</v>
      </c>
      <c r="C5422" t="s">
        <v>22</v>
      </c>
      <c r="D5422" t="s">
        <v>20</v>
      </c>
      <c r="E5422" t="s">
        <v>19</v>
      </c>
      <c r="F5422" t="s">
        <v>33</v>
      </c>
      <c r="G5422">
        <v>3</v>
      </c>
      <c r="H5422">
        <v>4105000</v>
      </c>
      <c r="I5422" t="s">
        <v>25</v>
      </c>
      <c r="J5422">
        <f t="shared" si="255"/>
        <v>1</v>
      </c>
      <c r="K5422" t="str">
        <f t="shared" si="256"/>
        <v>MMBtu</v>
      </c>
      <c r="L5422" s="3">
        <f t="shared" si="257"/>
        <v>4105000</v>
      </c>
    </row>
    <row r="5423" spans="1:12" x14ac:dyDescent="0.25">
      <c r="A5423" t="s">
        <v>373</v>
      </c>
      <c r="B5423" t="s">
        <v>21</v>
      </c>
      <c r="C5423" t="s">
        <v>22</v>
      </c>
      <c r="D5423" t="s">
        <v>12</v>
      </c>
      <c r="E5423" t="s">
        <v>30</v>
      </c>
      <c r="F5423" t="s">
        <v>33</v>
      </c>
      <c r="G5423">
        <v>18</v>
      </c>
      <c r="H5423">
        <v>4130000</v>
      </c>
      <c r="I5423" t="s">
        <v>25</v>
      </c>
      <c r="J5423">
        <f t="shared" si="255"/>
        <v>1</v>
      </c>
      <c r="K5423" t="str">
        <f t="shared" si="256"/>
        <v>MMBtu</v>
      </c>
      <c r="L5423" s="3">
        <f t="shared" si="257"/>
        <v>4130000</v>
      </c>
    </row>
    <row r="5424" spans="1:12" x14ac:dyDescent="0.25">
      <c r="A5424" t="s">
        <v>373</v>
      </c>
      <c r="B5424" t="s">
        <v>21</v>
      </c>
      <c r="C5424" t="s">
        <v>22</v>
      </c>
      <c r="D5424" t="s">
        <v>23</v>
      </c>
      <c r="E5424" t="s">
        <v>30</v>
      </c>
      <c r="F5424" t="s">
        <v>33</v>
      </c>
      <c r="G5424">
        <v>364</v>
      </c>
      <c r="H5424">
        <v>4341483</v>
      </c>
      <c r="I5424" t="s">
        <v>25</v>
      </c>
      <c r="J5424">
        <f t="shared" si="255"/>
        <v>1</v>
      </c>
      <c r="K5424" t="str">
        <f t="shared" si="256"/>
        <v>MMBtu</v>
      </c>
      <c r="L5424" s="3">
        <f t="shared" si="257"/>
        <v>4341483</v>
      </c>
    </row>
    <row r="5425" spans="1:12" x14ac:dyDescent="0.25">
      <c r="A5425" t="s">
        <v>373</v>
      </c>
      <c r="B5425" t="s">
        <v>21</v>
      </c>
      <c r="C5425" t="s">
        <v>22</v>
      </c>
      <c r="D5425" t="s">
        <v>23</v>
      </c>
      <c r="E5425" t="s">
        <v>13</v>
      </c>
      <c r="F5425" t="s">
        <v>35</v>
      </c>
      <c r="G5425">
        <v>405</v>
      </c>
      <c r="H5425">
        <v>5308427</v>
      </c>
      <c r="I5425" t="s">
        <v>25</v>
      </c>
      <c r="J5425">
        <f t="shared" si="255"/>
        <v>1</v>
      </c>
      <c r="K5425" t="str">
        <f t="shared" si="256"/>
        <v>MMBtu</v>
      </c>
      <c r="L5425" s="3">
        <f t="shared" si="257"/>
        <v>5308427</v>
      </c>
    </row>
    <row r="5426" spans="1:12" x14ac:dyDescent="0.25">
      <c r="A5426" t="s">
        <v>373</v>
      </c>
      <c r="B5426" t="s">
        <v>21</v>
      </c>
      <c r="C5426" t="s">
        <v>22</v>
      </c>
      <c r="D5426" t="s">
        <v>23</v>
      </c>
      <c r="E5426" t="s">
        <v>19</v>
      </c>
      <c r="F5426" t="s">
        <v>35</v>
      </c>
      <c r="G5426">
        <v>442</v>
      </c>
      <c r="H5426">
        <v>5450462</v>
      </c>
      <c r="I5426" t="s">
        <v>25</v>
      </c>
      <c r="J5426">
        <f t="shared" si="255"/>
        <v>1</v>
      </c>
      <c r="K5426" t="str">
        <f t="shared" si="256"/>
        <v>MMBtu</v>
      </c>
      <c r="L5426" s="3">
        <f t="shared" si="257"/>
        <v>5450462</v>
      </c>
    </row>
    <row r="5427" spans="1:12" x14ac:dyDescent="0.25">
      <c r="A5427" t="s">
        <v>373</v>
      </c>
      <c r="B5427" t="s">
        <v>21</v>
      </c>
      <c r="C5427" t="s">
        <v>22</v>
      </c>
      <c r="D5427" t="s">
        <v>23</v>
      </c>
      <c r="E5427" t="s">
        <v>18</v>
      </c>
      <c r="F5427" t="s">
        <v>24</v>
      </c>
      <c r="G5427">
        <v>346</v>
      </c>
      <c r="H5427">
        <v>5497500</v>
      </c>
      <c r="I5427" t="s">
        <v>25</v>
      </c>
      <c r="J5427">
        <f t="shared" si="255"/>
        <v>1</v>
      </c>
      <c r="K5427" t="str">
        <f t="shared" si="256"/>
        <v>MMBtu</v>
      </c>
      <c r="L5427" s="3">
        <f t="shared" si="257"/>
        <v>5497500</v>
      </c>
    </row>
    <row r="5428" spans="1:12" x14ac:dyDescent="0.25">
      <c r="A5428" t="s">
        <v>373</v>
      </c>
      <c r="B5428" t="s">
        <v>21</v>
      </c>
      <c r="C5428" t="s">
        <v>22</v>
      </c>
      <c r="D5428" t="s">
        <v>23</v>
      </c>
      <c r="E5428" t="s">
        <v>19</v>
      </c>
      <c r="F5428" t="s">
        <v>24</v>
      </c>
      <c r="G5428">
        <v>233</v>
      </c>
      <c r="H5428">
        <v>5676000</v>
      </c>
      <c r="I5428" t="s">
        <v>25</v>
      </c>
      <c r="J5428">
        <f t="shared" si="255"/>
        <v>1</v>
      </c>
      <c r="K5428" t="str">
        <f t="shared" si="256"/>
        <v>MMBtu</v>
      </c>
      <c r="L5428" s="3">
        <f t="shared" si="257"/>
        <v>5676000</v>
      </c>
    </row>
    <row r="5429" spans="1:12" x14ac:dyDescent="0.25">
      <c r="A5429" t="s">
        <v>373</v>
      </c>
      <c r="B5429" t="s">
        <v>21</v>
      </c>
      <c r="C5429" t="s">
        <v>22</v>
      </c>
      <c r="D5429" t="s">
        <v>23</v>
      </c>
      <c r="E5429" t="s">
        <v>19</v>
      </c>
      <c r="F5429" t="s">
        <v>33</v>
      </c>
      <c r="G5429">
        <v>588</v>
      </c>
      <c r="H5429">
        <v>6152779</v>
      </c>
      <c r="I5429" t="s">
        <v>25</v>
      </c>
      <c r="J5429">
        <f t="shared" si="255"/>
        <v>1</v>
      </c>
      <c r="K5429" t="str">
        <f t="shared" si="256"/>
        <v>MMBtu</v>
      </c>
      <c r="L5429" s="3">
        <f t="shared" si="257"/>
        <v>6152779</v>
      </c>
    </row>
    <row r="5430" spans="1:12" x14ac:dyDescent="0.25">
      <c r="A5430" t="s">
        <v>373</v>
      </c>
      <c r="B5430" t="s">
        <v>21</v>
      </c>
      <c r="C5430" t="s">
        <v>22</v>
      </c>
      <c r="D5430" t="s">
        <v>23</v>
      </c>
      <c r="E5430" t="s">
        <v>17</v>
      </c>
      <c r="F5430" t="s">
        <v>24</v>
      </c>
      <c r="G5430">
        <v>362</v>
      </c>
      <c r="H5430">
        <v>6327386</v>
      </c>
      <c r="I5430" t="s">
        <v>25</v>
      </c>
      <c r="J5430">
        <f t="shared" si="255"/>
        <v>1</v>
      </c>
      <c r="K5430" t="str">
        <f t="shared" si="256"/>
        <v>MMBtu</v>
      </c>
      <c r="L5430" s="3">
        <f t="shared" si="257"/>
        <v>6327386</v>
      </c>
    </row>
    <row r="5431" spans="1:12" x14ac:dyDescent="0.25">
      <c r="A5431" t="s">
        <v>373</v>
      </c>
      <c r="B5431" t="s">
        <v>21</v>
      </c>
      <c r="C5431" t="s">
        <v>22</v>
      </c>
      <c r="D5431" t="s">
        <v>23</v>
      </c>
      <c r="E5431" t="s">
        <v>15</v>
      </c>
      <c r="F5431" t="s">
        <v>33</v>
      </c>
      <c r="G5431">
        <v>496</v>
      </c>
      <c r="H5431">
        <v>6443600</v>
      </c>
      <c r="I5431" t="s">
        <v>25</v>
      </c>
      <c r="J5431">
        <f t="shared" si="255"/>
        <v>1</v>
      </c>
      <c r="K5431" t="str">
        <f t="shared" si="256"/>
        <v>MMBtu</v>
      </c>
      <c r="L5431" s="3">
        <f t="shared" si="257"/>
        <v>6443600</v>
      </c>
    </row>
    <row r="5432" spans="1:12" x14ac:dyDescent="0.25">
      <c r="A5432" t="s">
        <v>373</v>
      </c>
      <c r="B5432" t="s">
        <v>21</v>
      </c>
      <c r="C5432" t="s">
        <v>22</v>
      </c>
      <c r="D5432" t="s">
        <v>23</v>
      </c>
      <c r="E5432" t="s">
        <v>15</v>
      </c>
      <c r="F5432" t="s">
        <v>24</v>
      </c>
      <c r="G5432">
        <v>334</v>
      </c>
      <c r="H5432">
        <v>6694603</v>
      </c>
      <c r="I5432" t="s">
        <v>25</v>
      </c>
      <c r="J5432">
        <f t="shared" si="255"/>
        <v>1</v>
      </c>
      <c r="K5432" t="str">
        <f t="shared" si="256"/>
        <v>MMBtu</v>
      </c>
      <c r="L5432" s="3">
        <f t="shared" si="257"/>
        <v>6694603</v>
      </c>
    </row>
    <row r="5433" spans="1:12" x14ac:dyDescent="0.25">
      <c r="A5433" t="s">
        <v>373</v>
      </c>
      <c r="B5433" t="s">
        <v>21</v>
      </c>
      <c r="C5433" t="s">
        <v>22</v>
      </c>
      <c r="D5433" t="s">
        <v>12</v>
      </c>
      <c r="E5433" t="s">
        <v>17</v>
      </c>
      <c r="F5433" t="s">
        <v>33</v>
      </c>
      <c r="G5433">
        <v>43</v>
      </c>
      <c r="H5433">
        <v>7315781</v>
      </c>
      <c r="I5433" t="s">
        <v>25</v>
      </c>
      <c r="J5433">
        <f t="shared" si="255"/>
        <v>1</v>
      </c>
      <c r="K5433" t="str">
        <f t="shared" si="256"/>
        <v>MMBtu</v>
      </c>
      <c r="L5433" s="3">
        <f t="shared" si="257"/>
        <v>7315781</v>
      </c>
    </row>
    <row r="5434" spans="1:12" x14ac:dyDescent="0.25">
      <c r="A5434" t="s">
        <v>373</v>
      </c>
      <c r="B5434" t="s">
        <v>21</v>
      </c>
      <c r="C5434" t="s">
        <v>22</v>
      </c>
      <c r="D5434" t="s">
        <v>12</v>
      </c>
      <c r="E5434" t="s">
        <v>13</v>
      </c>
      <c r="F5434" t="s">
        <v>36</v>
      </c>
      <c r="G5434">
        <v>25</v>
      </c>
      <c r="H5434">
        <v>7572500</v>
      </c>
      <c r="I5434" t="s">
        <v>25</v>
      </c>
      <c r="J5434">
        <f t="shared" si="255"/>
        <v>1</v>
      </c>
      <c r="K5434" t="str">
        <f t="shared" si="256"/>
        <v>MMBtu</v>
      </c>
      <c r="L5434" s="3">
        <f t="shared" si="257"/>
        <v>7572500</v>
      </c>
    </row>
    <row r="5435" spans="1:12" x14ac:dyDescent="0.25">
      <c r="A5435" t="s">
        <v>373</v>
      </c>
      <c r="B5435" t="s">
        <v>21</v>
      </c>
      <c r="C5435" t="s">
        <v>22</v>
      </c>
      <c r="D5435" t="s">
        <v>23</v>
      </c>
      <c r="E5435" t="s">
        <v>17</v>
      </c>
      <c r="F5435" t="s">
        <v>33</v>
      </c>
      <c r="G5435">
        <v>961</v>
      </c>
      <c r="H5435">
        <v>7880005</v>
      </c>
      <c r="I5435" t="s">
        <v>25</v>
      </c>
      <c r="J5435">
        <f t="shared" si="255"/>
        <v>1</v>
      </c>
      <c r="K5435" t="str">
        <f t="shared" si="256"/>
        <v>MMBtu</v>
      </c>
      <c r="L5435" s="3">
        <f t="shared" si="257"/>
        <v>7880005</v>
      </c>
    </row>
    <row r="5436" spans="1:12" x14ac:dyDescent="0.25">
      <c r="A5436" t="s">
        <v>373</v>
      </c>
      <c r="B5436" t="s">
        <v>21</v>
      </c>
      <c r="C5436" t="s">
        <v>22</v>
      </c>
      <c r="D5436" t="s">
        <v>12</v>
      </c>
      <c r="E5436" t="s">
        <v>19</v>
      </c>
      <c r="F5436" t="s">
        <v>35</v>
      </c>
      <c r="G5436">
        <v>44</v>
      </c>
      <c r="H5436">
        <v>8129170</v>
      </c>
      <c r="I5436" t="s">
        <v>25</v>
      </c>
      <c r="J5436">
        <f t="shared" si="255"/>
        <v>1</v>
      </c>
      <c r="K5436" t="str">
        <f t="shared" si="256"/>
        <v>MMBtu</v>
      </c>
      <c r="L5436" s="3">
        <f t="shared" si="257"/>
        <v>8129170</v>
      </c>
    </row>
    <row r="5437" spans="1:12" x14ac:dyDescent="0.25">
      <c r="A5437" t="s">
        <v>373</v>
      </c>
      <c r="B5437" t="s">
        <v>21</v>
      </c>
      <c r="C5437" t="s">
        <v>22</v>
      </c>
      <c r="D5437" t="s">
        <v>12</v>
      </c>
      <c r="E5437" t="s">
        <v>13</v>
      </c>
      <c r="F5437" t="s">
        <v>33</v>
      </c>
      <c r="G5437">
        <v>51</v>
      </c>
      <c r="H5437">
        <v>8233394</v>
      </c>
      <c r="I5437" t="s">
        <v>25</v>
      </c>
      <c r="J5437">
        <f t="shared" si="255"/>
        <v>1</v>
      </c>
      <c r="K5437" t="str">
        <f t="shared" si="256"/>
        <v>MMBtu</v>
      </c>
      <c r="L5437" s="3">
        <f t="shared" si="257"/>
        <v>8233394</v>
      </c>
    </row>
    <row r="5438" spans="1:12" x14ac:dyDescent="0.25">
      <c r="A5438" t="s">
        <v>373</v>
      </c>
      <c r="B5438" t="s">
        <v>21</v>
      </c>
      <c r="C5438" t="s">
        <v>22</v>
      </c>
      <c r="D5438" t="s">
        <v>12</v>
      </c>
      <c r="E5438" t="s">
        <v>19</v>
      </c>
      <c r="F5438" t="s">
        <v>36</v>
      </c>
      <c r="G5438">
        <v>35</v>
      </c>
      <c r="H5438">
        <v>8641000</v>
      </c>
      <c r="I5438" t="s">
        <v>25</v>
      </c>
      <c r="J5438">
        <f t="shared" si="255"/>
        <v>1</v>
      </c>
      <c r="K5438" t="str">
        <f t="shared" si="256"/>
        <v>MMBtu</v>
      </c>
      <c r="L5438" s="3">
        <f t="shared" si="257"/>
        <v>8641000</v>
      </c>
    </row>
    <row r="5439" spans="1:12" x14ac:dyDescent="0.25">
      <c r="A5439" t="s">
        <v>373</v>
      </c>
      <c r="B5439" t="s">
        <v>21</v>
      </c>
      <c r="C5439" t="s">
        <v>22</v>
      </c>
      <c r="D5439" t="s">
        <v>12</v>
      </c>
      <c r="E5439" t="s">
        <v>13</v>
      </c>
      <c r="F5439" t="s">
        <v>24</v>
      </c>
      <c r="G5439">
        <v>69</v>
      </c>
      <c r="H5439">
        <v>9541398</v>
      </c>
      <c r="I5439" t="s">
        <v>25</v>
      </c>
      <c r="J5439">
        <f t="shared" si="255"/>
        <v>1</v>
      </c>
      <c r="K5439" t="str">
        <f t="shared" si="256"/>
        <v>MMBtu</v>
      </c>
      <c r="L5439" s="3">
        <f t="shared" si="257"/>
        <v>9541398</v>
      </c>
    </row>
    <row r="5440" spans="1:12" x14ac:dyDescent="0.25">
      <c r="A5440" t="s">
        <v>373</v>
      </c>
      <c r="B5440" t="s">
        <v>21</v>
      </c>
      <c r="C5440" t="s">
        <v>22</v>
      </c>
      <c r="D5440" t="s">
        <v>12</v>
      </c>
      <c r="E5440" t="s">
        <v>15</v>
      </c>
      <c r="F5440" t="s">
        <v>33</v>
      </c>
      <c r="G5440">
        <v>55</v>
      </c>
      <c r="H5440">
        <v>11140796</v>
      </c>
      <c r="I5440" t="s">
        <v>25</v>
      </c>
      <c r="J5440">
        <f t="shared" si="255"/>
        <v>1</v>
      </c>
      <c r="K5440" t="str">
        <f t="shared" si="256"/>
        <v>MMBtu</v>
      </c>
      <c r="L5440" s="3">
        <f t="shared" si="257"/>
        <v>11140796</v>
      </c>
    </row>
    <row r="5441" spans="1:12" x14ac:dyDescent="0.25">
      <c r="A5441" t="s">
        <v>373</v>
      </c>
      <c r="B5441" t="s">
        <v>21</v>
      </c>
      <c r="C5441" t="s">
        <v>22</v>
      </c>
      <c r="D5441" t="s">
        <v>12</v>
      </c>
      <c r="E5441" t="s">
        <v>27</v>
      </c>
      <c r="F5441" t="s">
        <v>33</v>
      </c>
      <c r="G5441">
        <v>30</v>
      </c>
      <c r="H5441">
        <v>11217500</v>
      </c>
      <c r="I5441" t="s">
        <v>25</v>
      </c>
      <c r="J5441">
        <f t="shared" si="255"/>
        <v>1</v>
      </c>
      <c r="K5441" t="str">
        <f t="shared" si="256"/>
        <v>MMBtu</v>
      </c>
      <c r="L5441" s="3">
        <f t="shared" si="257"/>
        <v>11217500</v>
      </c>
    </row>
    <row r="5442" spans="1:12" x14ac:dyDescent="0.25">
      <c r="A5442" t="s">
        <v>373</v>
      </c>
      <c r="B5442" t="s">
        <v>21</v>
      </c>
      <c r="C5442" t="s">
        <v>22</v>
      </c>
      <c r="D5442" t="s">
        <v>12</v>
      </c>
      <c r="E5442" t="s">
        <v>27</v>
      </c>
      <c r="F5442" t="s">
        <v>24</v>
      </c>
      <c r="G5442">
        <v>101</v>
      </c>
      <c r="H5442">
        <v>11430000</v>
      </c>
      <c r="I5442" t="s">
        <v>25</v>
      </c>
      <c r="J5442">
        <f t="shared" si="255"/>
        <v>1</v>
      </c>
      <c r="K5442" t="str">
        <f t="shared" si="256"/>
        <v>MMBtu</v>
      </c>
      <c r="L5442" s="3">
        <f t="shared" si="257"/>
        <v>11430000</v>
      </c>
    </row>
    <row r="5443" spans="1:12" x14ac:dyDescent="0.25">
      <c r="A5443" t="s">
        <v>373</v>
      </c>
      <c r="B5443" t="s">
        <v>21</v>
      </c>
      <c r="C5443" t="s">
        <v>22</v>
      </c>
      <c r="D5443" t="s">
        <v>12</v>
      </c>
      <c r="E5443" t="s">
        <v>15</v>
      </c>
      <c r="F5443" t="s">
        <v>35</v>
      </c>
      <c r="G5443">
        <v>55</v>
      </c>
      <c r="H5443">
        <v>11513790</v>
      </c>
      <c r="I5443" t="s">
        <v>25</v>
      </c>
      <c r="J5443">
        <f t="shared" si="255"/>
        <v>1</v>
      </c>
      <c r="K5443" t="str">
        <f t="shared" si="256"/>
        <v>MMBtu</v>
      </c>
      <c r="L5443" s="3">
        <f t="shared" si="257"/>
        <v>11513790</v>
      </c>
    </row>
    <row r="5444" spans="1:12" x14ac:dyDescent="0.25">
      <c r="A5444" t="s">
        <v>373</v>
      </c>
      <c r="B5444" t="s">
        <v>21</v>
      </c>
      <c r="C5444" t="s">
        <v>22</v>
      </c>
      <c r="D5444" t="s">
        <v>12</v>
      </c>
      <c r="E5444" t="s">
        <v>16</v>
      </c>
      <c r="F5444" t="s">
        <v>36</v>
      </c>
      <c r="G5444">
        <v>28</v>
      </c>
      <c r="H5444">
        <v>12630000</v>
      </c>
      <c r="I5444" t="s">
        <v>25</v>
      </c>
      <c r="J5444">
        <f t="shared" si="255"/>
        <v>1</v>
      </c>
      <c r="K5444" t="str">
        <f t="shared" si="256"/>
        <v>MMBtu</v>
      </c>
      <c r="L5444" s="3">
        <f t="shared" si="257"/>
        <v>12630000</v>
      </c>
    </row>
    <row r="5445" spans="1:12" x14ac:dyDescent="0.25">
      <c r="A5445" t="s">
        <v>373</v>
      </c>
      <c r="B5445" t="s">
        <v>21</v>
      </c>
      <c r="C5445" t="s">
        <v>22</v>
      </c>
      <c r="D5445" t="s">
        <v>23</v>
      </c>
      <c r="E5445" t="s">
        <v>17</v>
      </c>
      <c r="F5445" t="s">
        <v>35</v>
      </c>
      <c r="G5445">
        <v>842</v>
      </c>
      <c r="H5445">
        <v>14062009</v>
      </c>
      <c r="I5445" t="s">
        <v>25</v>
      </c>
      <c r="J5445">
        <f t="shared" si="255"/>
        <v>1</v>
      </c>
      <c r="K5445" t="str">
        <f t="shared" si="256"/>
        <v>MMBtu</v>
      </c>
      <c r="L5445" s="3">
        <f t="shared" si="257"/>
        <v>14062009</v>
      </c>
    </row>
    <row r="5446" spans="1:12" x14ac:dyDescent="0.25">
      <c r="A5446" t="s">
        <v>373</v>
      </c>
      <c r="B5446" t="s">
        <v>21</v>
      </c>
      <c r="C5446" t="s">
        <v>22</v>
      </c>
      <c r="D5446" t="s">
        <v>12</v>
      </c>
      <c r="E5446" t="s">
        <v>17</v>
      </c>
      <c r="F5446" t="s">
        <v>24</v>
      </c>
      <c r="G5446">
        <v>76</v>
      </c>
      <c r="H5446">
        <v>14279500</v>
      </c>
      <c r="I5446" t="s">
        <v>25</v>
      </c>
      <c r="J5446">
        <f t="shared" si="255"/>
        <v>1</v>
      </c>
      <c r="K5446" t="str">
        <f t="shared" si="256"/>
        <v>MMBtu</v>
      </c>
      <c r="L5446" s="3">
        <f t="shared" si="257"/>
        <v>14279500</v>
      </c>
    </row>
    <row r="5447" spans="1:12" x14ac:dyDescent="0.25">
      <c r="A5447" t="s">
        <v>373</v>
      </c>
      <c r="B5447" t="s">
        <v>21</v>
      </c>
      <c r="C5447" t="s">
        <v>22</v>
      </c>
      <c r="D5447" t="s">
        <v>12</v>
      </c>
      <c r="E5447" t="s">
        <v>17</v>
      </c>
      <c r="F5447" t="s">
        <v>35</v>
      </c>
      <c r="G5447">
        <v>64</v>
      </c>
      <c r="H5447">
        <v>14503992</v>
      </c>
      <c r="I5447" t="s">
        <v>25</v>
      </c>
      <c r="J5447">
        <f t="shared" si="255"/>
        <v>1</v>
      </c>
      <c r="K5447" t="str">
        <f t="shared" si="256"/>
        <v>MMBtu</v>
      </c>
      <c r="L5447" s="3">
        <f t="shared" si="257"/>
        <v>14503992</v>
      </c>
    </row>
    <row r="5448" spans="1:12" x14ac:dyDescent="0.25">
      <c r="A5448" t="s">
        <v>373</v>
      </c>
      <c r="B5448" t="s">
        <v>21</v>
      </c>
      <c r="C5448" t="s">
        <v>22</v>
      </c>
      <c r="D5448" t="s">
        <v>12</v>
      </c>
      <c r="E5448" t="s">
        <v>16</v>
      </c>
      <c r="F5448" t="s">
        <v>33</v>
      </c>
      <c r="G5448">
        <v>22</v>
      </c>
      <c r="H5448">
        <v>15379196</v>
      </c>
      <c r="I5448" t="s">
        <v>25</v>
      </c>
      <c r="J5448">
        <f t="shared" si="255"/>
        <v>1</v>
      </c>
      <c r="K5448" t="str">
        <f t="shared" si="256"/>
        <v>MMBtu</v>
      </c>
      <c r="L5448" s="3">
        <f t="shared" si="257"/>
        <v>15379196</v>
      </c>
    </row>
    <row r="5449" spans="1:12" x14ac:dyDescent="0.25">
      <c r="A5449" t="s">
        <v>373</v>
      </c>
      <c r="B5449" t="s">
        <v>21</v>
      </c>
      <c r="C5449" t="s">
        <v>22</v>
      </c>
      <c r="D5449" t="s">
        <v>12</v>
      </c>
      <c r="E5449" t="s">
        <v>18</v>
      </c>
      <c r="F5449" t="s">
        <v>36</v>
      </c>
      <c r="G5449">
        <v>54</v>
      </c>
      <c r="H5449">
        <v>15871917</v>
      </c>
      <c r="I5449" t="s">
        <v>25</v>
      </c>
      <c r="J5449">
        <f t="shared" si="255"/>
        <v>1</v>
      </c>
      <c r="K5449" t="str">
        <f t="shared" si="256"/>
        <v>MMBtu</v>
      </c>
      <c r="L5449" s="3">
        <f t="shared" si="257"/>
        <v>15871917</v>
      </c>
    </row>
    <row r="5450" spans="1:12" x14ac:dyDescent="0.25">
      <c r="A5450" t="s">
        <v>373</v>
      </c>
      <c r="B5450" t="s">
        <v>21</v>
      </c>
      <c r="C5450" t="s">
        <v>22</v>
      </c>
      <c r="D5450" t="s">
        <v>23</v>
      </c>
      <c r="E5450" t="s">
        <v>15</v>
      </c>
      <c r="F5450" t="s">
        <v>35</v>
      </c>
      <c r="G5450">
        <v>1001</v>
      </c>
      <c r="H5450">
        <v>16140988</v>
      </c>
      <c r="I5450" t="s">
        <v>25</v>
      </c>
      <c r="J5450">
        <f t="shared" si="255"/>
        <v>1</v>
      </c>
      <c r="K5450" t="str">
        <f t="shared" si="256"/>
        <v>MMBtu</v>
      </c>
      <c r="L5450" s="3">
        <f t="shared" si="257"/>
        <v>16140988</v>
      </c>
    </row>
    <row r="5451" spans="1:12" x14ac:dyDescent="0.25">
      <c r="A5451" t="s">
        <v>373</v>
      </c>
      <c r="B5451" t="s">
        <v>21</v>
      </c>
      <c r="C5451" t="s">
        <v>22</v>
      </c>
      <c r="D5451" t="s">
        <v>12</v>
      </c>
      <c r="E5451" t="s">
        <v>18</v>
      </c>
      <c r="F5451" t="s">
        <v>24</v>
      </c>
      <c r="G5451">
        <v>108</v>
      </c>
      <c r="H5451">
        <v>17218800</v>
      </c>
      <c r="I5451" t="s">
        <v>25</v>
      </c>
      <c r="J5451">
        <f t="shared" si="255"/>
        <v>1</v>
      </c>
      <c r="K5451" t="str">
        <f t="shared" si="256"/>
        <v>MMBtu</v>
      </c>
      <c r="L5451" s="3">
        <f t="shared" si="257"/>
        <v>17218800</v>
      </c>
    </row>
    <row r="5452" spans="1:12" x14ac:dyDescent="0.25">
      <c r="A5452" t="s">
        <v>373</v>
      </c>
      <c r="B5452" t="s">
        <v>21</v>
      </c>
      <c r="C5452" t="s">
        <v>22</v>
      </c>
      <c r="D5452" t="s">
        <v>12</v>
      </c>
      <c r="E5452" t="s">
        <v>27</v>
      </c>
      <c r="F5452" t="s">
        <v>36</v>
      </c>
      <c r="G5452">
        <v>19</v>
      </c>
      <c r="H5452">
        <v>17385000</v>
      </c>
      <c r="I5452" t="s">
        <v>25</v>
      </c>
      <c r="J5452">
        <f t="shared" si="255"/>
        <v>1</v>
      </c>
      <c r="K5452" t="str">
        <f t="shared" si="256"/>
        <v>MMBtu</v>
      </c>
      <c r="L5452" s="3">
        <f t="shared" si="257"/>
        <v>17385000</v>
      </c>
    </row>
    <row r="5453" spans="1:12" x14ac:dyDescent="0.25">
      <c r="A5453" t="s">
        <v>373</v>
      </c>
      <c r="B5453" t="s">
        <v>21</v>
      </c>
      <c r="C5453" t="s">
        <v>22</v>
      </c>
      <c r="D5453" t="s">
        <v>12</v>
      </c>
      <c r="E5453" t="s">
        <v>19</v>
      </c>
      <c r="F5453" t="s">
        <v>24</v>
      </c>
      <c r="G5453">
        <v>94</v>
      </c>
      <c r="H5453">
        <v>17520000</v>
      </c>
      <c r="I5453" t="s">
        <v>25</v>
      </c>
      <c r="J5453">
        <f t="shared" si="255"/>
        <v>1</v>
      </c>
      <c r="K5453" t="str">
        <f t="shared" si="256"/>
        <v>MMBtu</v>
      </c>
      <c r="L5453" s="3">
        <f t="shared" si="257"/>
        <v>17520000</v>
      </c>
    </row>
    <row r="5454" spans="1:12" x14ac:dyDescent="0.25">
      <c r="A5454" t="s">
        <v>373</v>
      </c>
      <c r="B5454" t="s">
        <v>21</v>
      </c>
      <c r="C5454" t="s">
        <v>22</v>
      </c>
      <c r="D5454" t="s">
        <v>12</v>
      </c>
      <c r="E5454" t="s">
        <v>15</v>
      </c>
      <c r="F5454" t="s">
        <v>24</v>
      </c>
      <c r="G5454">
        <v>117</v>
      </c>
      <c r="H5454">
        <v>17772200</v>
      </c>
      <c r="I5454" t="s">
        <v>25</v>
      </c>
      <c r="J5454">
        <f t="shared" si="255"/>
        <v>1</v>
      </c>
      <c r="K5454" t="str">
        <f t="shared" si="256"/>
        <v>MMBtu</v>
      </c>
      <c r="L5454" s="3">
        <f t="shared" si="257"/>
        <v>17772200</v>
      </c>
    </row>
    <row r="5455" spans="1:12" x14ac:dyDescent="0.25">
      <c r="A5455" t="s">
        <v>373</v>
      </c>
      <c r="B5455" t="s">
        <v>21</v>
      </c>
      <c r="C5455" t="s">
        <v>22</v>
      </c>
      <c r="D5455" t="s">
        <v>12</v>
      </c>
      <c r="E5455" t="s">
        <v>30</v>
      </c>
      <c r="F5455" t="s">
        <v>24</v>
      </c>
      <c r="G5455">
        <v>139</v>
      </c>
      <c r="H5455">
        <v>31665000</v>
      </c>
      <c r="I5455" t="s">
        <v>25</v>
      </c>
      <c r="J5455">
        <f t="shared" si="255"/>
        <v>1</v>
      </c>
      <c r="K5455" t="str">
        <f t="shared" si="256"/>
        <v>MMBtu</v>
      </c>
      <c r="L5455" s="3">
        <f t="shared" si="257"/>
        <v>31665000</v>
      </c>
    </row>
    <row r="5456" spans="1:12" x14ac:dyDescent="0.25">
      <c r="A5456" t="s">
        <v>373</v>
      </c>
      <c r="B5456" t="s">
        <v>21</v>
      </c>
      <c r="C5456" t="s">
        <v>22</v>
      </c>
      <c r="D5456" t="s">
        <v>12</v>
      </c>
      <c r="E5456" t="s">
        <v>16</v>
      </c>
      <c r="F5456" t="s">
        <v>24</v>
      </c>
      <c r="G5456">
        <v>168</v>
      </c>
      <c r="H5456">
        <v>32630000</v>
      </c>
      <c r="I5456" t="s">
        <v>25</v>
      </c>
      <c r="J5456">
        <f t="shared" si="255"/>
        <v>1</v>
      </c>
      <c r="K5456" t="str">
        <f t="shared" si="256"/>
        <v>MMBtu</v>
      </c>
      <c r="L5456" s="3">
        <f t="shared" si="257"/>
        <v>32630000</v>
      </c>
    </row>
    <row r="5457" spans="1:12" x14ac:dyDescent="0.25">
      <c r="A5457" t="s">
        <v>373</v>
      </c>
      <c r="B5457" t="s">
        <v>21</v>
      </c>
      <c r="C5457" t="s">
        <v>22</v>
      </c>
      <c r="D5457" t="s">
        <v>12</v>
      </c>
      <c r="E5457" t="s">
        <v>30</v>
      </c>
      <c r="F5457" t="s">
        <v>36</v>
      </c>
      <c r="G5457">
        <v>57</v>
      </c>
      <c r="H5457">
        <v>35795000</v>
      </c>
      <c r="I5457" t="s">
        <v>25</v>
      </c>
      <c r="J5457">
        <f t="shared" si="255"/>
        <v>1</v>
      </c>
      <c r="K5457" t="str">
        <f t="shared" si="256"/>
        <v>MMBtu</v>
      </c>
      <c r="L5457" s="3">
        <f t="shared" si="257"/>
        <v>35795000</v>
      </c>
    </row>
    <row r="5458" spans="1:12" x14ac:dyDescent="0.25">
      <c r="A5458" t="s">
        <v>373</v>
      </c>
      <c r="B5458" t="s">
        <v>21</v>
      </c>
      <c r="C5458" t="s">
        <v>22</v>
      </c>
      <c r="D5458" t="s">
        <v>12</v>
      </c>
      <c r="E5458" t="s">
        <v>15</v>
      </c>
      <c r="F5458" t="s">
        <v>36</v>
      </c>
      <c r="G5458">
        <v>122</v>
      </c>
      <c r="H5458">
        <v>38639000</v>
      </c>
      <c r="I5458" t="s">
        <v>25</v>
      </c>
      <c r="J5458">
        <f t="shared" si="255"/>
        <v>1</v>
      </c>
      <c r="K5458" t="str">
        <f t="shared" si="256"/>
        <v>MMBtu</v>
      </c>
      <c r="L5458" s="3">
        <f t="shared" si="257"/>
        <v>38639000</v>
      </c>
    </row>
    <row r="5459" spans="1:12" x14ac:dyDescent="0.25">
      <c r="A5459" t="s">
        <v>373</v>
      </c>
      <c r="B5459" t="s">
        <v>21</v>
      </c>
      <c r="C5459" t="s">
        <v>22</v>
      </c>
      <c r="D5459" t="s">
        <v>12</v>
      </c>
      <c r="E5459" t="s">
        <v>17</v>
      </c>
      <c r="F5459" t="s">
        <v>36</v>
      </c>
      <c r="G5459">
        <v>141</v>
      </c>
      <c r="H5459">
        <v>42047500</v>
      </c>
      <c r="I5459" t="s">
        <v>25</v>
      </c>
      <c r="J5459">
        <f t="shared" si="255"/>
        <v>1</v>
      </c>
      <c r="K5459" t="str">
        <f t="shared" si="256"/>
        <v>MMBtu</v>
      </c>
      <c r="L5459" s="3">
        <f t="shared" si="257"/>
        <v>42047500</v>
      </c>
    </row>
    <row r="5460" spans="1:12" x14ac:dyDescent="0.25">
      <c r="A5460" t="s">
        <v>374</v>
      </c>
      <c r="B5460" t="s">
        <v>26</v>
      </c>
      <c r="C5460" t="s">
        <v>22</v>
      </c>
      <c r="D5460" t="s">
        <v>23</v>
      </c>
      <c r="E5460" t="s">
        <v>19</v>
      </c>
      <c r="F5460" t="s">
        <v>34</v>
      </c>
      <c r="G5460">
        <v>8</v>
      </c>
      <c r="H5460">
        <v>426502</v>
      </c>
      <c r="I5460" t="s">
        <v>25</v>
      </c>
      <c r="J5460">
        <f t="shared" si="255"/>
        <v>1</v>
      </c>
      <c r="K5460" t="str">
        <f t="shared" si="256"/>
        <v>MMBtu</v>
      </c>
      <c r="L5460" s="3">
        <f t="shared" si="257"/>
        <v>426502</v>
      </c>
    </row>
    <row r="5461" spans="1:12" x14ac:dyDescent="0.25">
      <c r="A5461" t="s">
        <v>374</v>
      </c>
      <c r="B5461" t="s">
        <v>26</v>
      </c>
      <c r="C5461" t="s">
        <v>22</v>
      </c>
      <c r="D5461" t="s">
        <v>23</v>
      </c>
      <c r="E5461" t="s">
        <v>16</v>
      </c>
      <c r="F5461" t="s">
        <v>34</v>
      </c>
      <c r="G5461">
        <v>14</v>
      </c>
      <c r="H5461">
        <v>445000</v>
      </c>
      <c r="I5461" t="s">
        <v>25</v>
      </c>
      <c r="J5461">
        <f t="shared" si="255"/>
        <v>1</v>
      </c>
      <c r="K5461" t="str">
        <f t="shared" si="256"/>
        <v>MMBtu</v>
      </c>
      <c r="L5461" s="3">
        <f t="shared" si="257"/>
        <v>445000</v>
      </c>
    </row>
    <row r="5462" spans="1:12" x14ac:dyDescent="0.25">
      <c r="A5462" t="s">
        <v>374</v>
      </c>
      <c r="B5462" t="s">
        <v>26</v>
      </c>
      <c r="C5462" t="s">
        <v>22</v>
      </c>
      <c r="D5462" t="s">
        <v>23</v>
      </c>
      <c r="E5462" t="s">
        <v>30</v>
      </c>
      <c r="F5462" t="s">
        <v>34</v>
      </c>
      <c r="G5462">
        <v>13</v>
      </c>
      <c r="H5462">
        <v>920000</v>
      </c>
      <c r="I5462" t="s">
        <v>25</v>
      </c>
      <c r="J5462">
        <f t="shared" si="255"/>
        <v>1</v>
      </c>
      <c r="K5462" t="str">
        <f t="shared" si="256"/>
        <v>MMBtu</v>
      </c>
      <c r="L5462" s="3">
        <f t="shared" si="257"/>
        <v>920000</v>
      </c>
    </row>
    <row r="5463" spans="1:12" x14ac:dyDescent="0.25">
      <c r="A5463" t="s">
        <v>374</v>
      </c>
      <c r="B5463" t="s">
        <v>26</v>
      </c>
      <c r="C5463" t="s">
        <v>22</v>
      </c>
      <c r="D5463" t="s">
        <v>12</v>
      </c>
      <c r="E5463" t="s">
        <v>17</v>
      </c>
      <c r="F5463" t="s">
        <v>28</v>
      </c>
      <c r="G5463">
        <v>6</v>
      </c>
      <c r="H5463">
        <v>1240000</v>
      </c>
      <c r="I5463" t="s">
        <v>25</v>
      </c>
      <c r="J5463">
        <f t="shared" si="255"/>
        <v>1</v>
      </c>
      <c r="K5463" t="str">
        <f t="shared" si="256"/>
        <v>MMBtu</v>
      </c>
      <c r="L5463" s="3">
        <f t="shared" si="257"/>
        <v>1240000</v>
      </c>
    </row>
    <row r="5464" spans="1:12" x14ac:dyDescent="0.25">
      <c r="A5464" t="s">
        <v>374</v>
      </c>
      <c r="B5464" t="s">
        <v>26</v>
      </c>
      <c r="C5464" t="s">
        <v>22</v>
      </c>
      <c r="D5464" t="s">
        <v>23</v>
      </c>
      <c r="E5464" t="s">
        <v>13</v>
      </c>
      <c r="F5464" t="s">
        <v>34</v>
      </c>
      <c r="G5464">
        <v>44</v>
      </c>
      <c r="H5464">
        <v>1896753</v>
      </c>
      <c r="I5464" t="s">
        <v>25</v>
      </c>
      <c r="J5464">
        <f t="shared" si="255"/>
        <v>1</v>
      </c>
      <c r="K5464" t="str">
        <f t="shared" si="256"/>
        <v>MMBtu</v>
      </c>
      <c r="L5464" s="3">
        <f t="shared" si="257"/>
        <v>1896753</v>
      </c>
    </row>
    <row r="5465" spans="1:12" x14ac:dyDescent="0.25">
      <c r="A5465" t="s">
        <v>374</v>
      </c>
      <c r="B5465" t="s">
        <v>26</v>
      </c>
      <c r="C5465" t="s">
        <v>22</v>
      </c>
      <c r="D5465" t="s">
        <v>23</v>
      </c>
      <c r="E5465" t="s">
        <v>15</v>
      </c>
      <c r="F5465" t="s">
        <v>34</v>
      </c>
      <c r="G5465">
        <v>23</v>
      </c>
      <c r="H5465">
        <v>1910356</v>
      </c>
      <c r="I5465" t="s">
        <v>25</v>
      </c>
      <c r="J5465">
        <f t="shared" si="255"/>
        <v>1</v>
      </c>
      <c r="K5465" t="str">
        <f t="shared" si="256"/>
        <v>MMBtu</v>
      </c>
      <c r="L5465" s="3">
        <f t="shared" si="257"/>
        <v>1910356</v>
      </c>
    </row>
    <row r="5466" spans="1:12" x14ac:dyDescent="0.25">
      <c r="A5466" t="s">
        <v>374</v>
      </c>
      <c r="B5466" t="s">
        <v>26</v>
      </c>
      <c r="C5466" t="s">
        <v>22</v>
      </c>
      <c r="D5466" t="s">
        <v>23</v>
      </c>
      <c r="E5466" t="s">
        <v>18</v>
      </c>
      <c r="F5466" t="s">
        <v>34</v>
      </c>
      <c r="G5466">
        <v>31</v>
      </c>
      <c r="H5466">
        <v>2004840</v>
      </c>
      <c r="I5466" t="s">
        <v>25</v>
      </c>
      <c r="J5466">
        <f t="shared" si="255"/>
        <v>1</v>
      </c>
      <c r="K5466" t="str">
        <f t="shared" si="256"/>
        <v>MMBtu</v>
      </c>
      <c r="L5466" s="3">
        <f t="shared" si="257"/>
        <v>2004840</v>
      </c>
    </row>
    <row r="5467" spans="1:12" x14ac:dyDescent="0.25">
      <c r="A5467" t="s">
        <v>374</v>
      </c>
      <c r="B5467" t="s">
        <v>26</v>
      </c>
      <c r="C5467" t="s">
        <v>22</v>
      </c>
      <c r="D5467" t="s">
        <v>23</v>
      </c>
      <c r="E5467" t="s">
        <v>17</v>
      </c>
      <c r="F5467" t="s">
        <v>34</v>
      </c>
      <c r="G5467">
        <v>31</v>
      </c>
      <c r="H5467">
        <v>2484446</v>
      </c>
      <c r="I5467" t="s">
        <v>25</v>
      </c>
      <c r="J5467">
        <f t="shared" si="255"/>
        <v>1</v>
      </c>
      <c r="K5467" t="str">
        <f t="shared" si="256"/>
        <v>MMBtu</v>
      </c>
      <c r="L5467" s="3">
        <f t="shared" si="257"/>
        <v>2484446</v>
      </c>
    </row>
    <row r="5468" spans="1:12" x14ac:dyDescent="0.25">
      <c r="A5468" t="s">
        <v>374</v>
      </c>
      <c r="B5468" t="s">
        <v>26</v>
      </c>
      <c r="C5468" t="s">
        <v>22</v>
      </c>
      <c r="D5468" t="s">
        <v>23</v>
      </c>
      <c r="E5468" t="s">
        <v>13</v>
      </c>
      <c r="F5468" t="s">
        <v>28</v>
      </c>
      <c r="G5468">
        <v>56</v>
      </c>
      <c r="H5468">
        <v>2640500</v>
      </c>
      <c r="I5468" t="s">
        <v>29</v>
      </c>
      <c r="J5468">
        <f t="shared" si="255"/>
        <v>1.0542</v>
      </c>
      <c r="K5468" t="str">
        <f t="shared" si="256"/>
        <v>MMBtu</v>
      </c>
      <c r="L5468" s="3">
        <f t="shared" si="257"/>
        <v>2783615.1</v>
      </c>
    </row>
    <row r="5469" spans="1:12" x14ac:dyDescent="0.25">
      <c r="A5469" t="s">
        <v>374</v>
      </c>
      <c r="B5469" t="s">
        <v>26</v>
      </c>
      <c r="C5469" t="s">
        <v>22</v>
      </c>
      <c r="D5469" t="s">
        <v>23</v>
      </c>
      <c r="E5469" t="s">
        <v>18</v>
      </c>
      <c r="F5469" t="s">
        <v>28</v>
      </c>
      <c r="G5469">
        <v>42</v>
      </c>
      <c r="H5469">
        <v>3510000</v>
      </c>
      <c r="I5469" t="s">
        <v>29</v>
      </c>
      <c r="J5469">
        <f t="shared" ref="J5469:J5532" si="258">IF(I5469="GJ",1.0542,1)</f>
        <v>1.0542</v>
      </c>
      <c r="K5469" t="str">
        <f t="shared" ref="K5469:K5532" si="259">IF(I5469="GJ","MMBtu",I5469)</f>
        <v>MMBtu</v>
      </c>
      <c r="L5469" s="3">
        <f t="shared" ref="L5469:L5532" si="260">H5469*J5469</f>
        <v>3700242</v>
      </c>
    </row>
    <row r="5470" spans="1:12" x14ac:dyDescent="0.25">
      <c r="A5470" t="s">
        <v>374</v>
      </c>
      <c r="B5470" t="s">
        <v>26</v>
      </c>
      <c r="C5470" t="s">
        <v>22</v>
      </c>
      <c r="D5470" t="s">
        <v>23</v>
      </c>
      <c r="E5470" t="s">
        <v>27</v>
      </c>
      <c r="F5470" t="s">
        <v>28</v>
      </c>
      <c r="G5470">
        <v>27</v>
      </c>
      <c r="H5470">
        <v>3920000</v>
      </c>
      <c r="I5470" t="s">
        <v>29</v>
      </c>
      <c r="J5470">
        <f t="shared" si="258"/>
        <v>1.0542</v>
      </c>
      <c r="K5470" t="str">
        <f t="shared" si="259"/>
        <v>MMBtu</v>
      </c>
      <c r="L5470" s="3">
        <f t="shared" si="260"/>
        <v>4132464</v>
      </c>
    </row>
    <row r="5471" spans="1:12" x14ac:dyDescent="0.25">
      <c r="A5471" t="s">
        <v>374</v>
      </c>
      <c r="B5471" t="s">
        <v>26</v>
      </c>
      <c r="C5471" t="s">
        <v>22</v>
      </c>
      <c r="D5471" t="s">
        <v>23</v>
      </c>
      <c r="E5471" t="s">
        <v>17</v>
      </c>
      <c r="F5471" t="s">
        <v>28</v>
      </c>
      <c r="G5471">
        <v>141</v>
      </c>
      <c r="H5471">
        <v>7213926</v>
      </c>
      <c r="I5471" t="s">
        <v>29</v>
      </c>
      <c r="J5471">
        <f t="shared" si="258"/>
        <v>1.0542</v>
      </c>
      <c r="K5471" t="str">
        <f t="shared" si="259"/>
        <v>MMBtu</v>
      </c>
      <c r="L5471" s="3">
        <f t="shared" si="260"/>
        <v>7604920.7892000005</v>
      </c>
    </row>
    <row r="5472" spans="1:12" x14ac:dyDescent="0.25">
      <c r="A5472" t="s">
        <v>374</v>
      </c>
      <c r="B5472" t="s">
        <v>26</v>
      </c>
      <c r="C5472" t="s">
        <v>22</v>
      </c>
      <c r="D5472" t="s">
        <v>23</v>
      </c>
      <c r="E5472" t="s">
        <v>15</v>
      </c>
      <c r="F5472" t="s">
        <v>28</v>
      </c>
      <c r="G5472">
        <v>215</v>
      </c>
      <c r="H5472">
        <v>7404000</v>
      </c>
      <c r="I5472" t="s">
        <v>29</v>
      </c>
      <c r="J5472">
        <f t="shared" si="258"/>
        <v>1.0542</v>
      </c>
      <c r="K5472" t="str">
        <f t="shared" si="259"/>
        <v>MMBtu</v>
      </c>
      <c r="L5472" s="3">
        <f t="shared" si="260"/>
        <v>7805296.7999999998</v>
      </c>
    </row>
    <row r="5473" spans="1:12" x14ac:dyDescent="0.25">
      <c r="A5473" t="s">
        <v>374</v>
      </c>
      <c r="B5473" t="s">
        <v>26</v>
      </c>
      <c r="C5473" t="s">
        <v>22</v>
      </c>
      <c r="D5473" t="s">
        <v>23</v>
      </c>
      <c r="E5473" t="s">
        <v>19</v>
      </c>
      <c r="F5473" t="s">
        <v>28</v>
      </c>
      <c r="G5473">
        <v>135</v>
      </c>
      <c r="H5473">
        <v>7628500</v>
      </c>
      <c r="I5473" t="s">
        <v>29</v>
      </c>
      <c r="J5473">
        <f t="shared" si="258"/>
        <v>1.0542</v>
      </c>
      <c r="K5473" t="str">
        <f t="shared" si="259"/>
        <v>MMBtu</v>
      </c>
      <c r="L5473" s="3">
        <f t="shared" si="260"/>
        <v>8041964.7000000002</v>
      </c>
    </row>
    <row r="5474" spans="1:12" x14ac:dyDescent="0.25">
      <c r="A5474" t="s">
        <v>374</v>
      </c>
      <c r="B5474" t="s">
        <v>26</v>
      </c>
      <c r="C5474" t="s">
        <v>22</v>
      </c>
      <c r="D5474" t="s">
        <v>23</v>
      </c>
      <c r="E5474" t="s">
        <v>16</v>
      </c>
      <c r="F5474" t="s">
        <v>28</v>
      </c>
      <c r="G5474">
        <v>78</v>
      </c>
      <c r="H5474">
        <v>7911500</v>
      </c>
      <c r="I5474" t="s">
        <v>29</v>
      </c>
      <c r="J5474">
        <f t="shared" si="258"/>
        <v>1.0542</v>
      </c>
      <c r="K5474" t="str">
        <f t="shared" si="259"/>
        <v>MMBtu</v>
      </c>
      <c r="L5474" s="3">
        <f t="shared" si="260"/>
        <v>8340303.2999999998</v>
      </c>
    </row>
    <row r="5475" spans="1:12" x14ac:dyDescent="0.25">
      <c r="A5475" t="s">
        <v>374</v>
      </c>
      <c r="B5475" t="s">
        <v>26</v>
      </c>
      <c r="C5475" t="s">
        <v>22</v>
      </c>
      <c r="D5475" t="s">
        <v>23</v>
      </c>
      <c r="E5475" t="s">
        <v>30</v>
      </c>
      <c r="F5475" t="s">
        <v>28</v>
      </c>
      <c r="G5475">
        <v>99</v>
      </c>
      <c r="H5475">
        <v>13624000</v>
      </c>
      <c r="I5475" t="s">
        <v>29</v>
      </c>
      <c r="J5475">
        <f t="shared" si="258"/>
        <v>1.0542</v>
      </c>
      <c r="K5475" t="str">
        <f t="shared" si="259"/>
        <v>MMBtu</v>
      </c>
      <c r="L5475" s="3">
        <f t="shared" si="260"/>
        <v>14362420.800000001</v>
      </c>
    </row>
    <row r="5476" spans="1:12" x14ac:dyDescent="0.25">
      <c r="A5476" t="s">
        <v>69</v>
      </c>
      <c r="B5476" t="s">
        <v>26</v>
      </c>
      <c r="C5476" t="s">
        <v>22</v>
      </c>
      <c r="D5476" t="s">
        <v>12</v>
      </c>
      <c r="E5476" t="s">
        <v>30</v>
      </c>
      <c r="F5476" t="s">
        <v>28</v>
      </c>
      <c r="G5476">
        <v>1</v>
      </c>
      <c r="H5476">
        <v>920000</v>
      </c>
      <c r="I5476" t="s">
        <v>29</v>
      </c>
      <c r="J5476">
        <f t="shared" si="258"/>
        <v>1.0542</v>
      </c>
      <c r="K5476" t="str">
        <f t="shared" si="259"/>
        <v>MMBtu</v>
      </c>
      <c r="L5476" s="3">
        <f t="shared" si="260"/>
        <v>969864</v>
      </c>
    </row>
    <row r="5477" spans="1:12" x14ac:dyDescent="0.25">
      <c r="A5477" t="s">
        <v>69</v>
      </c>
      <c r="B5477" t="s">
        <v>26</v>
      </c>
      <c r="C5477" t="s">
        <v>22</v>
      </c>
      <c r="D5477" t="s">
        <v>12</v>
      </c>
      <c r="E5477" t="s">
        <v>27</v>
      </c>
      <c r="F5477" t="s">
        <v>28</v>
      </c>
      <c r="G5477">
        <v>2</v>
      </c>
      <c r="H5477">
        <v>1200000</v>
      </c>
      <c r="I5477" t="s">
        <v>25</v>
      </c>
      <c r="J5477">
        <f t="shared" si="258"/>
        <v>1</v>
      </c>
      <c r="K5477" t="str">
        <f t="shared" si="259"/>
        <v>MMBtu</v>
      </c>
      <c r="L5477" s="3">
        <f t="shared" si="260"/>
        <v>1200000</v>
      </c>
    </row>
    <row r="5478" spans="1:12" x14ac:dyDescent="0.25">
      <c r="A5478" t="s">
        <v>69</v>
      </c>
      <c r="B5478" t="s">
        <v>26</v>
      </c>
      <c r="C5478" t="s">
        <v>22</v>
      </c>
      <c r="D5478" t="s">
        <v>12</v>
      </c>
      <c r="E5478" t="s">
        <v>30</v>
      </c>
      <c r="F5478" t="s">
        <v>28</v>
      </c>
      <c r="G5478">
        <v>3</v>
      </c>
      <c r="H5478">
        <v>2430000</v>
      </c>
      <c r="I5478" t="s">
        <v>25</v>
      </c>
      <c r="J5478">
        <f t="shared" si="258"/>
        <v>1</v>
      </c>
      <c r="K5478" t="str">
        <f t="shared" si="259"/>
        <v>MMBtu</v>
      </c>
      <c r="L5478" s="3">
        <f t="shared" si="260"/>
        <v>2430000</v>
      </c>
    </row>
    <row r="5479" spans="1:12" x14ac:dyDescent="0.25">
      <c r="A5479" t="s">
        <v>69</v>
      </c>
      <c r="B5479" t="s">
        <v>26</v>
      </c>
      <c r="C5479" t="s">
        <v>22</v>
      </c>
      <c r="D5479" t="s">
        <v>12</v>
      </c>
      <c r="E5479" t="s">
        <v>27</v>
      </c>
      <c r="F5479" t="s">
        <v>28</v>
      </c>
      <c r="G5479">
        <v>9</v>
      </c>
      <c r="H5479">
        <v>8290000</v>
      </c>
      <c r="I5479" t="s">
        <v>29</v>
      </c>
      <c r="J5479">
        <f t="shared" si="258"/>
        <v>1.0542</v>
      </c>
      <c r="K5479" t="str">
        <f t="shared" si="259"/>
        <v>MMBtu</v>
      </c>
      <c r="L5479" s="3">
        <f t="shared" si="260"/>
        <v>8739318</v>
      </c>
    </row>
    <row r="5480" spans="1:12" x14ac:dyDescent="0.25">
      <c r="A5480" t="s">
        <v>69</v>
      </c>
      <c r="B5480" t="s">
        <v>21</v>
      </c>
      <c r="C5480" t="s">
        <v>22</v>
      </c>
      <c r="D5480" t="s">
        <v>12</v>
      </c>
      <c r="E5480" t="s">
        <v>27</v>
      </c>
      <c r="F5480" t="s">
        <v>37</v>
      </c>
      <c r="G5480">
        <v>3</v>
      </c>
      <c r="H5480">
        <v>310000</v>
      </c>
      <c r="I5480" t="s">
        <v>25</v>
      </c>
      <c r="J5480">
        <f t="shared" si="258"/>
        <v>1</v>
      </c>
      <c r="K5480" t="str">
        <f t="shared" si="259"/>
        <v>MMBtu</v>
      </c>
      <c r="L5480" s="3">
        <f t="shared" si="260"/>
        <v>310000</v>
      </c>
    </row>
    <row r="5481" spans="1:12" x14ac:dyDescent="0.25">
      <c r="A5481" t="s">
        <v>69</v>
      </c>
      <c r="B5481" t="s">
        <v>21</v>
      </c>
      <c r="C5481" t="s">
        <v>22</v>
      </c>
      <c r="D5481" t="s">
        <v>12</v>
      </c>
      <c r="E5481" t="s">
        <v>16</v>
      </c>
      <c r="F5481" t="s">
        <v>33</v>
      </c>
      <c r="G5481">
        <v>2</v>
      </c>
      <c r="H5481">
        <v>465000</v>
      </c>
      <c r="I5481" t="s">
        <v>25</v>
      </c>
      <c r="J5481">
        <f t="shared" si="258"/>
        <v>1</v>
      </c>
      <c r="K5481" t="str">
        <f t="shared" si="259"/>
        <v>MMBtu</v>
      </c>
      <c r="L5481" s="3">
        <f t="shared" si="260"/>
        <v>465000</v>
      </c>
    </row>
    <row r="5482" spans="1:12" x14ac:dyDescent="0.25">
      <c r="A5482" t="s">
        <v>69</v>
      </c>
      <c r="B5482" t="s">
        <v>21</v>
      </c>
      <c r="C5482" t="s">
        <v>22</v>
      </c>
      <c r="D5482" t="s">
        <v>12</v>
      </c>
      <c r="E5482" t="s">
        <v>30</v>
      </c>
      <c r="F5482" t="s">
        <v>33</v>
      </c>
      <c r="G5482">
        <v>2</v>
      </c>
      <c r="H5482">
        <v>1520000</v>
      </c>
      <c r="I5482" t="s">
        <v>25</v>
      </c>
      <c r="J5482">
        <f t="shared" si="258"/>
        <v>1</v>
      </c>
      <c r="K5482" t="str">
        <f t="shared" si="259"/>
        <v>MMBtu</v>
      </c>
      <c r="L5482" s="3">
        <f t="shared" si="260"/>
        <v>1520000</v>
      </c>
    </row>
    <row r="5483" spans="1:12" x14ac:dyDescent="0.25">
      <c r="A5483" t="s">
        <v>69</v>
      </c>
      <c r="B5483" t="s">
        <v>21</v>
      </c>
      <c r="C5483" t="s">
        <v>22</v>
      </c>
      <c r="D5483" t="s">
        <v>12</v>
      </c>
      <c r="E5483" t="s">
        <v>30</v>
      </c>
      <c r="F5483" t="s">
        <v>37</v>
      </c>
      <c r="G5483">
        <v>1</v>
      </c>
      <c r="H5483">
        <v>3020000</v>
      </c>
      <c r="I5483" t="s">
        <v>25</v>
      </c>
      <c r="J5483">
        <f t="shared" si="258"/>
        <v>1</v>
      </c>
      <c r="K5483" t="str">
        <f t="shared" si="259"/>
        <v>MMBtu</v>
      </c>
      <c r="L5483" s="3">
        <f t="shared" si="260"/>
        <v>3020000</v>
      </c>
    </row>
    <row r="5484" spans="1:12" x14ac:dyDescent="0.25">
      <c r="A5484" t="s">
        <v>69</v>
      </c>
      <c r="B5484" t="s">
        <v>21</v>
      </c>
      <c r="C5484" t="s">
        <v>22</v>
      </c>
      <c r="D5484" t="s">
        <v>12</v>
      </c>
      <c r="E5484" t="s">
        <v>27</v>
      </c>
      <c r="F5484" t="s">
        <v>35</v>
      </c>
      <c r="G5484">
        <v>5</v>
      </c>
      <c r="H5484">
        <v>3360000</v>
      </c>
      <c r="I5484" t="s">
        <v>25</v>
      </c>
      <c r="J5484">
        <f t="shared" si="258"/>
        <v>1</v>
      </c>
      <c r="K5484" t="str">
        <f t="shared" si="259"/>
        <v>MMBtu</v>
      </c>
      <c r="L5484" s="3">
        <f t="shared" si="260"/>
        <v>3360000</v>
      </c>
    </row>
    <row r="5485" spans="1:12" x14ac:dyDescent="0.25">
      <c r="A5485" t="s">
        <v>69</v>
      </c>
      <c r="B5485" t="s">
        <v>21</v>
      </c>
      <c r="C5485" t="s">
        <v>22</v>
      </c>
      <c r="D5485" t="s">
        <v>12</v>
      </c>
      <c r="E5485" t="s">
        <v>16</v>
      </c>
      <c r="F5485" t="s">
        <v>37</v>
      </c>
      <c r="G5485">
        <v>3</v>
      </c>
      <c r="H5485">
        <v>5905000</v>
      </c>
      <c r="I5485" t="s">
        <v>25</v>
      </c>
      <c r="J5485">
        <f t="shared" si="258"/>
        <v>1</v>
      </c>
      <c r="K5485" t="str">
        <f t="shared" si="259"/>
        <v>MMBtu</v>
      </c>
      <c r="L5485" s="3">
        <f t="shared" si="260"/>
        <v>5905000</v>
      </c>
    </row>
    <row r="5486" spans="1:12" x14ac:dyDescent="0.25">
      <c r="A5486" t="s">
        <v>69</v>
      </c>
      <c r="B5486" t="s">
        <v>21</v>
      </c>
      <c r="C5486" t="s">
        <v>22</v>
      </c>
      <c r="D5486" t="s">
        <v>12</v>
      </c>
      <c r="E5486" t="s">
        <v>27</v>
      </c>
      <c r="F5486" t="s">
        <v>36</v>
      </c>
      <c r="G5486">
        <v>13</v>
      </c>
      <c r="H5486">
        <v>8230000</v>
      </c>
      <c r="I5486" t="s">
        <v>25</v>
      </c>
      <c r="J5486">
        <f t="shared" si="258"/>
        <v>1</v>
      </c>
      <c r="K5486" t="str">
        <f t="shared" si="259"/>
        <v>MMBtu</v>
      </c>
      <c r="L5486" s="3">
        <f t="shared" si="260"/>
        <v>8230000</v>
      </c>
    </row>
    <row r="5487" spans="1:12" x14ac:dyDescent="0.25">
      <c r="A5487" t="s">
        <v>69</v>
      </c>
      <c r="B5487" t="s">
        <v>21</v>
      </c>
      <c r="C5487" t="s">
        <v>22</v>
      </c>
      <c r="D5487" t="s">
        <v>12</v>
      </c>
      <c r="E5487" t="s">
        <v>16</v>
      </c>
      <c r="F5487" t="s">
        <v>36</v>
      </c>
      <c r="G5487">
        <v>53</v>
      </c>
      <c r="H5487">
        <v>21045000</v>
      </c>
      <c r="I5487" t="s">
        <v>25</v>
      </c>
      <c r="J5487">
        <f t="shared" si="258"/>
        <v>1</v>
      </c>
      <c r="K5487" t="str">
        <f t="shared" si="259"/>
        <v>MMBtu</v>
      </c>
      <c r="L5487" s="3">
        <f t="shared" si="260"/>
        <v>21045000</v>
      </c>
    </row>
    <row r="5488" spans="1:12" x14ac:dyDescent="0.25">
      <c r="A5488" t="s">
        <v>69</v>
      </c>
      <c r="B5488" t="s">
        <v>21</v>
      </c>
      <c r="C5488" t="s">
        <v>22</v>
      </c>
      <c r="D5488" t="s">
        <v>12</v>
      </c>
      <c r="E5488" t="s">
        <v>16</v>
      </c>
      <c r="F5488" t="s">
        <v>35</v>
      </c>
      <c r="G5488">
        <v>52</v>
      </c>
      <c r="H5488">
        <v>36180000</v>
      </c>
      <c r="I5488" t="s">
        <v>25</v>
      </c>
      <c r="J5488">
        <f t="shared" si="258"/>
        <v>1</v>
      </c>
      <c r="K5488" t="str">
        <f t="shared" si="259"/>
        <v>MMBtu</v>
      </c>
      <c r="L5488" s="3">
        <f t="shared" si="260"/>
        <v>36180000</v>
      </c>
    </row>
    <row r="5489" spans="1:12" x14ac:dyDescent="0.25">
      <c r="A5489" t="s">
        <v>69</v>
      </c>
      <c r="B5489" t="s">
        <v>21</v>
      </c>
      <c r="C5489" t="s">
        <v>22</v>
      </c>
      <c r="D5489" t="s">
        <v>12</v>
      </c>
      <c r="E5489" t="s">
        <v>30</v>
      </c>
      <c r="F5489" t="s">
        <v>24</v>
      </c>
      <c r="G5489">
        <v>47</v>
      </c>
      <c r="H5489">
        <v>44260000</v>
      </c>
      <c r="I5489" t="s">
        <v>25</v>
      </c>
      <c r="J5489">
        <f t="shared" si="258"/>
        <v>1</v>
      </c>
      <c r="K5489" t="str">
        <f t="shared" si="259"/>
        <v>MMBtu</v>
      </c>
      <c r="L5489" s="3">
        <f t="shared" si="260"/>
        <v>44260000</v>
      </c>
    </row>
    <row r="5490" spans="1:12" x14ac:dyDescent="0.25">
      <c r="A5490" t="s">
        <v>69</v>
      </c>
      <c r="B5490" t="s">
        <v>21</v>
      </c>
      <c r="C5490" t="s">
        <v>22</v>
      </c>
      <c r="D5490" t="s">
        <v>12</v>
      </c>
      <c r="E5490" t="s">
        <v>27</v>
      </c>
      <c r="F5490" t="s">
        <v>24</v>
      </c>
      <c r="G5490">
        <v>29</v>
      </c>
      <c r="H5490">
        <v>46930000</v>
      </c>
      <c r="I5490" t="s">
        <v>25</v>
      </c>
      <c r="J5490">
        <f t="shared" si="258"/>
        <v>1</v>
      </c>
      <c r="K5490" t="str">
        <f t="shared" si="259"/>
        <v>MMBtu</v>
      </c>
      <c r="L5490" s="3">
        <f t="shared" si="260"/>
        <v>46930000</v>
      </c>
    </row>
    <row r="5491" spans="1:12" x14ac:dyDescent="0.25">
      <c r="A5491" t="s">
        <v>69</v>
      </c>
      <c r="B5491" t="s">
        <v>21</v>
      </c>
      <c r="C5491" t="s">
        <v>22</v>
      </c>
      <c r="D5491" t="s">
        <v>12</v>
      </c>
      <c r="E5491" t="s">
        <v>30</v>
      </c>
      <c r="F5491" t="s">
        <v>35</v>
      </c>
      <c r="G5491">
        <v>74</v>
      </c>
      <c r="H5491">
        <v>52365000</v>
      </c>
      <c r="I5491" t="s">
        <v>25</v>
      </c>
      <c r="J5491">
        <f t="shared" si="258"/>
        <v>1</v>
      </c>
      <c r="K5491" t="str">
        <f t="shared" si="259"/>
        <v>MMBtu</v>
      </c>
      <c r="L5491" s="3">
        <f t="shared" si="260"/>
        <v>52365000</v>
      </c>
    </row>
    <row r="5492" spans="1:12" x14ac:dyDescent="0.25">
      <c r="A5492" t="s">
        <v>69</v>
      </c>
      <c r="B5492" t="s">
        <v>21</v>
      </c>
      <c r="C5492" t="s">
        <v>22</v>
      </c>
      <c r="D5492" t="s">
        <v>12</v>
      </c>
      <c r="E5492" t="s">
        <v>30</v>
      </c>
      <c r="F5492" t="s">
        <v>36</v>
      </c>
      <c r="G5492">
        <v>151</v>
      </c>
      <c r="H5492">
        <v>82330000</v>
      </c>
      <c r="I5492" t="s">
        <v>25</v>
      </c>
      <c r="J5492">
        <f t="shared" si="258"/>
        <v>1</v>
      </c>
      <c r="K5492" t="str">
        <f t="shared" si="259"/>
        <v>MMBtu</v>
      </c>
      <c r="L5492" s="3">
        <f t="shared" si="260"/>
        <v>82330000</v>
      </c>
    </row>
    <row r="5493" spans="1:12" x14ac:dyDescent="0.25">
      <c r="A5493" t="s">
        <v>367</v>
      </c>
      <c r="B5493" t="s">
        <v>21</v>
      </c>
      <c r="C5493" t="s">
        <v>22</v>
      </c>
      <c r="D5493" t="s">
        <v>23</v>
      </c>
      <c r="E5493" t="s">
        <v>15</v>
      </c>
      <c r="F5493" t="s">
        <v>35</v>
      </c>
      <c r="G5493">
        <v>1</v>
      </c>
      <c r="H5493">
        <v>60000</v>
      </c>
      <c r="I5493" t="s">
        <v>25</v>
      </c>
      <c r="J5493">
        <f t="shared" si="258"/>
        <v>1</v>
      </c>
      <c r="K5493" t="str">
        <f t="shared" si="259"/>
        <v>MMBtu</v>
      </c>
      <c r="L5493" s="3">
        <f t="shared" si="260"/>
        <v>60000</v>
      </c>
    </row>
    <row r="5494" spans="1:12" x14ac:dyDescent="0.25">
      <c r="A5494" t="s">
        <v>367</v>
      </c>
      <c r="B5494" t="s">
        <v>21</v>
      </c>
      <c r="C5494" t="s">
        <v>22</v>
      </c>
      <c r="D5494" t="s">
        <v>12</v>
      </c>
      <c r="E5494" t="s">
        <v>19</v>
      </c>
      <c r="F5494" t="s">
        <v>35</v>
      </c>
      <c r="G5494">
        <v>1</v>
      </c>
      <c r="H5494">
        <v>195500</v>
      </c>
      <c r="I5494" t="s">
        <v>25</v>
      </c>
      <c r="J5494">
        <f t="shared" si="258"/>
        <v>1</v>
      </c>
      <c r="K5494" t="str">
        <f t="shared" si="259"/>
        <v>MMBtu</v>
      </c>
      <c r="L5494" s="3">
        <f t="shared" si="260"/>
        <v>195500</v>
      </c>
    </row>
    <row r="5495" spans="1:12" x14ac:dyDescent="0.25">
      <c r="A5495" t="s">
        <v>367</v>
      </c>
      <c r="B5495" t="s">
        <v>21</v>
      </c>
      <c r="C5495" t="s">
        <v>22</v>
      </c>
      <c r="D5495" t="s">
        <v>12</v>
      </c>
      <c r="E5495" t="s">
        <v>18</v>
      </c>
      <c r="F5495" t="s">
        <v>33</v>
      </c>
      <c r="G5495">
        <v>1</v>
      </c>
      <c r="H5495">
        <v>310000</v>
      </c>
      <c r="I5495" t="s">
        <v>25</v>
      </c>
      <c r="J5495">
        <f t="shared" si="258"/>
        <v>1</v>
      </c>
      <c r="K5495" t="str">
        <f t="shared" si="259"/>
        <v>MMBtu</v>
      </c>
      <c r="L5495" s="3">
        <f t="shared" si="260"/>
        <v>310000</v>
      </c>
    </row>
    <row r="5496" spans="1:12" x14ac:dyDescent="0.25">
      <c r="A5496" t="s">
        <v>367</v>
      </c>
      <c r="B5496" t="s">
        <v>21</v>
      </c>
      <c r="C5496" t="s">
        <v>22</v>
      </c>
      <c r="D5496" t="s">
        <v>12</v>
      </c>
      <c r="E5496" t="s">
        <v>18</v>
      </c>
      <c r="F5496" t="s">
        <v>35</v>
      </c>
      <c r="G5496">
        <v>1</v>
      </c>
      <c r="H5496">
        <v>310000</v>
      </c>
      <c r="I5496" t="s">
        <v>25</v>
      </c>
      <c r="J5496">
        <f t="shared" si="258"/>
        <v>1</v>
      </c>
      <c r="K5496" t="str">
        <f t="shared" si="259"/>
        <v>MMBtu</v>
      </c>
      <c r="L5496" s="3">
        <f t="shared" si="260"/>
        <v>310000</v>
      </c>
    </row>
    <row r="5497" spans="1:12" x14ac:dyDescent="0.25">
      <c r="A5497" t="s">
        <v>367</v>
      </c>
      <c r="B5497" t="s">
        <v>21</v>
      </c>
      <c r="C5497" t="s">
        <v>22</v>
      </c>
      <c r="D5497" t="s">
        <v>12</v>
      </c>
      <c r="E5497" t="s">
        <v>18</v>
      </c>
      <c r="F5497" t="s">
        <v>36</v>
      </c>
      <c r="G5497">
        <v>1</v>
      </c>
      <c r="H5497">
        <v>310000</v>
      </c>
      <c r="I5497" t="s">
        <v>25</v>
      </c>
      <c r="J5497">
        <f t="shared" si="258"/>
        <v>1</v>
      </c>
      <c r="K5497" t="str">
        <f t="shared" si="259"/>
        <v>MMBtu</v>
      </c>
      <c r="L5497" s="3">
        <f t="shared" si="260"/>
        <v>310000</v>
      </c>
    </row>
    <row r="5498" spans="1:12" x14ac:dyDescent="0.25">
      <c r="A5498" t="s">
        <v>367</v>
      </c>
      <c r="B5498" t="s">
        <v>21</v>
      </c>
      <c r="C5498" t="s">
        <v>22</v>
      </c>
      <c r="D5498" t="s">
        <v>12</v>
      </c>
      <c r="E5498" t="s">
        <v>19</v>
      </c>
      <c r="F5498" t="s">
        <v>33</v>
      </c>
      <c r="G5498">
        <v>2</v>
      </c>
      <c r="H5498">
        <v>460000</v>
      </c>
      <c r="I5498" t="s">
        <v>25</v>
      </c>
      <c r="J5498">
        <f t="shared" si="258"/>
        <v>1</v>
      </c>
      <c r="K5498" t="str">
        <f t="shared" si="259"/>
        <v>MMBtu</v>
      </c>
      <c r="L5498" s="3">
        <f t="shared" si="260"/>
        <v>460000</v>
      </c>
    </row>
    <row r="5499" spans="1:12" x14ac:dyDescent="0.25">
      <c r="A5499" t="s">
        <v>367</v>
      </c>
      <c r="B5499" t="s">
        <v>21</v>
      </c>
      <c r="C5499" t="s">
        <v>22</v>
      </c>
      <c r="D5499" t="s">
        <v>12</v>
      </c>
      <c r="E5499" t="s">
        <v>17</v>
      </c>
      <c r="F5499" t="s">
        <v>35</v>
      </c>
      <c r="G5499">
        <v>1</v>
      </c>
      <c r="H5499">
        <v>465000</v>
      </c>
      <c r="I5499" t="s">
        <v>25</v>
      </c>
      <c r="J5499">
        <f t="shared" si="258"/>
        <v>1</v>
      </c>
      <c r="K5499" t="str">
        <f t="shared" si="259"/>
        <v>MMBtu</v>
      </c>
      <c r="L5499" s="3">
        <f t="shared" si="260"/>
        <v>465000</v>
      </c>
    </row>
    <row r="5500" spans="1:12" x14ac:dyDescent="0.25">
      <c r="A5500" t="s">
        <v>367</v>
      </c>
      <c r="B5500" t="s">
        <v>21</v>
      </c>
      <c r="C5500" t="s">
        <v>22</v>
      </c>
      <c r="D5500" t="s">
        <v>12</v>
      </c>
      <c r="E5500" t="s">
        <v>13</v>
      </c>
      <c r="F5500" t="s">
        <v>35</v>
      </c>
      <c r="G5500">
        <v>2</v>
      </c>
      <c r="H5500">
        <v>500000</v>
      </c>
      <c r="I5500" t="s">
        <v>25</v>
      </c>
      <c r="J5500">
        <f t="shared" si="258"/>
        <v>1</v>
      </c>
      <c r="K5500" t="str">
        <f t="shared" si="259"/>
        <v>MMBtu</v>
      </c>
      <c r="L5500" s="3">
        <f t="shared" si="260"/>
        <v>500000</v>
      </c>
    </row>
    <row r="5501" spans="1:12" x14ac:dyDescent="0.25">
      <c r="A5501" t="s">
        <v>367</v>
      </c>
      <c r="B5501" t="s">
        <v>21</v>
      </c>
      <c r="C5501" t="s">
        <v>22</v>
      </c>
      <c r="D5501" t="s">
        <v>20</v>
      </c>
      <c r="E5501" t="s">
        <v>17</v>
      </c>
      <c r="F5501" t="s">
        <v>36</v>
      </c>
      <c r="G5501">
        <v>1</v>
      </c>
      <c r="H5501">
        <v>1000000</v>
      </c>
      <c r="I5501" t="s">
        <v>25</v>
      </c>
      <c r="J5501">
        <f t="shared" si="258"/>
        <v>1</v>
      </c>
      <c r="K5501" t="str">
        <f t="shared" si="259"/>
        <v>MMBtu</v>
      </c>
      <c r="L5501" s="3">
        <f t="shared" si="260"/>
        <v>1000000</v>
      </c>
    </row>
    <row r="5502" spans="1:12" x14ac:dyDescent="0.25">
      <c r="A5502" t="s">
        <v>367</v>
      </c>
      <c r="B5502" t="s">
        <v>21</v>
      </c>
      <c r="C5502" t="s">
        <v>22</v>
      </c>
      <c r="D5502" t="s">
        <v>12</v>
      </c>
      <c r="E5502" t="s">
        <v>16</v>
      </c>
      <c r="F5502" t="s">
        <v>33</v>
      </c>
      <c r="G5502">
        <v>1</v>
      </c>
      <c r="H5502">
        <v>1510000</v>
      </c>
      <c r="I5502" t="s">
        <v>25</v>
      </c>
      <c r="J5502">
        <f t="shared" si="258"/>
        <v>1</v>
      </c>
      <c r="K5502" t="str">
        <f t="shared" si="259"/>
        <v>MMBtu</v>
      </c>
      <c r="L5502" s="3">
        <f t="shared" si="260"/>
        <v>1510000</v>
      </c>
    </row>
    <row r="5503" spans="1:12" x14ac:dyDescent="0.25">
      <c r="A5503" t="s">
        <v>367</v>
      </c>
      <c r="B5503" t="s">
        <v>21</v>
      </c>
      <c r="C5503" t="s">
        <v>22</v>
      </c>
      <c r="D5503" t="s">
        <v>12</v>
      </c>
      <c r="E5503" t="s">
        <v>15</v>
      </c>
      <c r="F5503" t="s">
        <v>33</v>
      </c>
      <c r="G5503">
        <v>4</v>
      </c>
      <c r="H5503">
        <v>2740000</v>
      </c>
      <c r="I5503" t="s">
        <v>25</v>
      </c>
      <c r="J5503">
        <f t="shared" si="258"/>
        <v>1</v>
      </c>
      <c r="K5503" t="str">
        <f t="shared" si="259"/>
        <v>MMBtu</v>
      </c>
      <c r="L5503" s="3">
        <f t="shared" si="260"/>
        <v>2740000</v>
      </c>
    </row>
    <row r="5504" spans="1:12" x14ac:dyDescent="0.25">
      <c r="A5504" t="s">
        <v>367</v>
      </c>
      <c r="B5504" t="s">
        <v>21</v>
      </c>
      <c r="C5504" t="s">
        <v>22</v>
      </c>
      <c r="D5504" t="s">
        <v>12</v>
      </c>
      <c r="E5504" t="s">
        <v>15</v>
      </c>
      <c r="F5504" t="s">
        <v>36</v>
      </c>
      <c r="G5504">
        <v>8</v>
      </c>
      <c r="H5504">
        <v>3410000</v>
      </c>
      <c r="I5504" t="s">
        <v>25</v>
      </c>
      <c r="J5504">
        <f t="shared" si="258"/>
        <v>1</v>
      </c>
      <c r="K5504" t="str">
        <f t="shared" si="259"/>
        <v>MMBtu</v>
      </c>
      <c r="L5504" s="3">
        <f t="shared" si="260"/>
        <v>3410000</v>
      </c>
    </row>
    <row r="5505" spans="1:12" x14ac:dyDescent="0.25">
      <c r="A5505" t="s">
        <v>367</v>
      </c>
      <c r="B5505" t="s">
        <v>21</v>
      </c>
      <c r="C5505" t="s">
        <v>22</v>
      </c>
      <c r="D5505" t="s">
        <v>12</v>
      </c>
      <c r="E5505" t="s">
        <v>17</v>
      </c>
      <c r="F5505" t="s">
        <v>36</v>
      </c>
      <c r="G5505">
        <v>9</v>
      </c>
      <c r="H5505">
        <v>4362500</v>
      </c>
      <c r="I5505" t="s">
        <v>25</v>
      </c>
      <c r="J5505">
        <f t="shared" si="258"/>
        <v>1</v>
      </c>
      <c r="K5505" t="str">
        <f t="shared" si="259"/>
        <v>MMBtu</v>
      </c>
      <c r="L5505" s="3">
        <f t="shared" si="260"/>
        <v>4362500</v>
      </c>
    </row>
    <row r="5506" spans="1:12" x14ac:dyDescent="0.25">
      <c r="A5506" t="s">
        <v>367</v>
      </c>
      <c r="B5506" t="s">
        <v>21</v>
      </c>
      <c r="C5506" t="s">
        <v>22</v>
      </c>
      <c r="D5506" t="s">
        <v>12</v>
      </c>
      <c r="E5506" t="s">
        <v>16</v>
      </c>
      <c r="F5506" t="s">
        <v>35</v>
      </c>
      <c r="G5506">
        <v>3</v>
      </c>
      <c r="H5506">
        <v>7900000</v>
      </c>
      <c r="I5506" t="s">
        <v>25</v>
      </c>
      <c r="J5506">
        <f t="shared" si="258"/>
        <v>1</v>
      </c>
      <c r="K5506" t="str">
        <f t="shared" si="259"/>
        <v>MMBtu</v>
      </c>
      <c r="L5506" s="3">
        <f t="shared" si="260"/>
        <v>7900000</v>
      </c>
    </row>
    <row r="5507" spans="1:12" x14ac:dyDescent="0.25">
      <c r="A5507" t="s">
        <v>141</v>
      </c>
      <c r="B5507" t="s">
        <v>21</v>
      </c>
      <c r="C5507" t="s">
        <v>11</v>
      </c>
      <c r="D5507" t="s">
        <v>23</v>
      </c>
      <c r="E5507" t="s">
        <v>15</v>
      </c>
      <c r="F5507" t="s">
        <v>35</v>
      </c>
      <c r="G5507">
        <v>386</v>
      </c>
      <c r="H5507">
        <v>666940</v>
      </c>
      <c r="I5507" t="s">
        <v>14</v>
      </c>
      <c r="J5507">
        <f t="shared" si="258"/>
        <v>1</v>
      </c>
      <c r="K5507" t="str">
        <f t="shared" si="259"/>
        <v>MWh</v>
      </c>
      <c r="L5507" s="3">
        <f t="shared" si="260"/>
        <v>666940</v>
      </c>
    </row>
    <row r="5508" spans="1:12" x14ac:dyDescent="0.25">
      <c r="A5508" t="s">
        <v>375</v>
      </c>
      <c r="B5508" t="s">
        <v>26</v>
      </c>
      <c r="C5508" t="s">
        <v>22</v>
      </c>
      <c r="D5508" t="s">
        <v>23</v>
      </c>
      <c r="E5508" t="s">
        <v>18</v>
      </c>
      <c r="F5508" t="s">
        <v>28</v>
      </c>
      <c r="G5508">
        <v>28</v>
      </c>
      <c r="H5508">
        <v>178000</v>
      </c>
      <c r="I5508" t="s">
        <v>29</v>
      </c>
      <c r="J5508">
        <f t="shared" si="258"/>
        <v>1.0542</v>
      </c>
      <c r="K5508" t="str">
        <f t="shared" si="259"/>
        <v>MMBtu</v>
      </c>
      <c r="L5508" s="3">
        <f t="shared" si="260"/>
        <v>187647.6</v>
      </c>
    </row>
    <row r="5509" spans="1:12" x14ac:dyDescent="0.25">
      <c r="A5509" t="s">
        <v>375</v>
      </c>
      <c r="B5509" t="s">
        <v>26</v>
      </c>
      <c r="C5509" t="s">
        <v>22</v>
      </c>
      <c r="D5509" t="s">
        <v>23</v>
      </c>
      <c r="E5509" t="s">
        <v>19</v>
      </c>
      <c r="F5509" t="s">
        <v>28</v>
      </c>
      <c r="G5509">
        <v>139</v>
      </c>
      <c r="H5509">
        <v>489000</v>
      </c>
      <c r="I5509" t="s">
        <v>29</v>
      </c>
      <c r="J5509">
        <f t="shared" si="258"/>
        <v>1.0542</v>
      </c>
      <c r="K5509" t="str">
        <f t="shared" si="259"/>
        <v>MMBtu</v>
      </c>
      <c r="L5509" s="3">
        <f t="shared" si="260"/>
        <v>515503.8</v>
      </c>
    </row>
    <row r="5510" spans="1:12" x14ac:dyDescent="0.25">
      <c r="A5510" t="s">
        <v>375</v>
      </c>
      <c r="B5510" t="s">
        <v>26</v>
      </c>
      <c r="C5510" t="s">
        <v>22</v>
      </c>
      <c r="D5510" t="s">
        <v>23</v>
      </c>
      <c r="E5510" t="s">
        <v>13</v>
      </c>
      <c r="F5510" t="s">
        <v>28</v>
      </c>
      <c r="G5510">
        <v>229</v>
      </c>
      <c r="H5510">
        <v>898000</v>
      </c>
      <c r="I5510" t="s">
        <v>29</v>
      </c>
      <c r="J5510">
        <f t="shared" si="258"/>
        <v>1.0542</v>
      </c>
      <c r="K5510" t="str">
        <f t="shared" si="259"/>
        <v>MMBtu</v>
      </c>
      <c r="L5510" s="3">
        <f t="shared" si="260"/>
        <v>946671.6</v>
      </c>
    </row>
    <row r="5511" spans="1:12" x14ac:dyDescent="0.25">
      <c r="A5511" t="s">
        <v>375</v>
      </c>
      <c r="B5511" t="s">
        <v>26</v>
      </c>
      <c r="C5511" t="s">
        <v>22</v>
      </c>
      <c r="D5511" t="s">
        <v>23</v>
      </c>
      <c r="E5511" t="s">
        <v>17</v>
      </c>
      <c r="F5511" t="s">
        <v>28</v>
      </c>
      <c r="G5511">
        <v>448</v>
      </c>
      <c r="H5511">
        <v>3139800</v>
      </c>
      <c r="I5511" t="s">
        <v>29</v>
      </c>
      <c r="J5511">
        <f t="shared" si="258"/>
        <v>1.0542</v>
      </c>
      <c r="K5511" t="str">
        <f t="shared" si="259"/>
        <v>MMBtu</v>
      </c>
      <c r="L5511" s="3">
        <f t="shared" si="260"/>
        <v>3309977.16</v>
      </c>
    </row>
    <row r="5512" spans="1:12" x14ac:dyDescent="0.25">
      <c r="A5512" t="s">
        <v>375</v>
      </c>
      <c r="B5512" t="s">
        <v>26</v>
      </c>
      <c r="C5512" t="s">
        <v>22</v>
      </c>
      <c r="D5512" t="s">
        <v>23</v>
      </c>
      <c r="E5512" t="s">
        <v>15</v>
      </c>
      <c r="F5512" t="s">
        <v>28</v>
      </c>
      <c r="G5512">
        <v>499</v>
      </c>
      <c r="H5512">
        <v>3380500</v>
      </c>
      <c r="I5512" t="s">
        <v>29</v>
      </c>
      <c r="J5512">
        <f t="shared" si="258"/>
        <v>1.0542</v>
      </c>
      <c r="K5512" t="str">
        <f t="shared" si="259"/>
        <v>MMBtu</v>
      </c>
      <c r="L5512" s="3">
        <f t="shared" si="260"/>
        <v>3563723.1</v>
      </c>
    </row>
    <row r="5513" spans="1:12" x14ac:dyDescent="0.25">
      <c r="A5513" t="s">
        <v>376</v>
      </c>
      <c r="B5513" t="s">
        <v>21</v>
      </c>
      <c r="C5513" t="s">
        <v>22</v>
      </c>
      <c r="D5513" t="s">
        <v>23</v>
      </c>
      <c r="E5513" t="s">
        <v>13</v>
      </c>
      <c r="F5513" t="s">
        <v>24</v>
      </c>
      <c r="G5513">
        <v>1</v>
      </c>
      <c r="H5513">
        <v>2500</v>
      </c>
      <c r="I5513" t="s">
        <v>25</v>
      </c>
      <c r="J5513">
        <f t="shared" si="258"/>
        <v>1</v>
      </c>
      <c r="K5513" t="str">
        <f t="shared" si="259"/>
        <v>MMBtu</v>
      </c>
      <c r="L5513" s="3">
        <f t="shared" si="260"/>
        <v>2500</v>
      </c>
    </row>
    <row r="5514" spans="1:12" x14ac:dyDescent="0.25">
      <c r="A5514" t="s">
        <v>376</v>
      </c>
      <c r="B5514" t="s">
        <v>21</v>
      </c>
      <c r="C5514" t="s">
        <v>22</v>
      </c>
      <c r="D5514" t="s">
        <v>23</v>
      </c>
      <c r="E5514" t="s">
        <v>18</v>
      </c>
      <c r="F5514" t="s">
        <v>24</v>
      </c>
      <c r="G5514">
        <v>3</v>
      </c>
      <c r="H5514">
        <v>12500</v>
      </c>
      <c r="I5514" t="s">
        <v>25</v>
      </c>
      <c r="J5514">
        <f t="shared" si="258"/>
        <v>1</v>
      </c>
      <c r="K5514" t="str">
        <f t="shared" si="259"/>
        <v>MMBtu</v>
      </c>
      <c r="L5514" s="3">
        <f t="shared" si="260"/>
        <v>12500</v>
      </c>
    </row>
    <row r="5515" spans="1:12" x14ac:dyDescent="0.25">
      <c r="A5515" t="s">
        <v>376</v>
      </c>
      <c r="B5515" t="s">
        <v>21</v>
      </c>
      <c r="C5515" t="s">
        <v>22</v>
      </c>
      <c r="D5515" t="s">
        <v>23</v>
      </c>
      <c r="E5515" t="s">
        <v>17</v>
      </c>
      <c r="F5515" t="s">
        <v>24</v>
      </c>
      <c r="G5515">
        <v>2</v>
      </c>
      <c r="H5515">
        <v>16400</v>
      </c>
      <c r="I5515" t="s">
        <v>25</v>
      </c>
      <c r="J5515">
        <f t="shared" si="258"/>
        <v>1</v>
      </c>
      <c r="K5515" t="str">
        <f t="shared" si="259"/>
        <v>MMBtu</v>
      </c>
      <c r="L5515" s="3">
        <f t="shared" si="260"/>
        <v>16400</v>
      </c>
    </row>
    <row r="5516" spans="1:12" x14ac:dyDescent="0.25">
      <c r="A5516" t="s">
        <v>376</v>
      </c>
      <c r="B5516" t="s">
        <v>21</v>
      </c>
      <c r="C5516" t="s">
        <v>22</v>
      </c>
      <c r="D5516" t="s">
        <v>23</v>
      </c>
      <c r="E5516" t="s">
        <v>19</v>
      </c>
      <c r="F5516" t="s">
        <v>24</v>
      </c>
      <c r="G5516">
        <v>3</v>
      </c>
      <c r="H5516">
        <v>227700</v>
      </c>
      <c r="I5516" t="s">
        <v>25</v>
      </c>
      <c r="J5516">
        <f t="shared" si="258"/>
        <v>1</v>
      </c>
      <c r="K5516" t="str">
        <f t="shared" si="259"/>
        <v>MMBtu</v>
      </c>
      <c r="L5516" s="3">
        <f t="shared" si="260"/>
        <v>227700</v>
      </c>
    </row>
    <row r="5517" spans="1:12" x14ac:dyDescent="0.25">
      <c r="A5517" t="s">
        <v>377</v>
      </c>
      <c r="B5517" t="s">
        <v>21</v>
      </c>
      <c r="C5517" t="s">
        <v>22</v>
      </c>
      <c r="D5517" t="s">
        <v>23</v>
      </c>
      <c r="E5517" t="s">
        <v>27</v>
      </c>
      <c r="F5517" t="s">
        <v>33</v>
      </c>
      <c r="G5517">
        <v>1</v>
      </c>
      <c r="H5517">
        <v>3000</v>
      </c>
      <c r="I5517" t="s">
        <v>25</v>
      </c>
      <c r="J5517">
        <f t="shared" si="258"/>
        <v>1</v>
      </c>
      <c r="K5517" t="str">
        <f t="shared" si="259"/>
        <v>MMBtu</v>
      </c>
      <c r="L5517" s="3">
        <f t="shared" si="260"/>
        <v>3000</v>
      </c>
    </row>
    <row r="5518" spans="1:12" x14ac:dyDescent="0.25">
      <c r="A5518" t="s">
        <v>377</v>
      </c>
      <c r="B5518" t="s">
        <v>21</v>
      </c>
      <c r="C5518" t="s">
        <v>22</v>
      </c>
      <c r="D5518" t="s">
        <v>23</v>
      </c>
      <c r="E5518" t="s">
        <v>17</v>
      </c>
      <c r="F5518" t="s">
        <v>33</v>
      </c>
      <c r="G5518">
        <v>1</v>
      </c>
      <c r="H5518">
        <v>30000</v>
      </c>
      <c r="I5518" t="s">
        <v>25</v>
      </c>
      <c r="J5518">
        <f t="shared" si="258"/>
        <v>1</v>
      </c>
      <c r="K5518" t="str">
        <f t="shared" si="259"/>
        <v>MMBtu</v>
      </c>
      <c r="L5518" s="3">
        <f t="shared" si="260"/>
        <v>30000</v>
      </c>
    </row>
    <row r="5519" spans="1:12" x14ac:dyDescent="0.25">
      <c r="A5519" t="s">
        <v>377</v>
      </c>
      <c r="B5519" t="s">
        <v>21</v>
      </c>
      <c r="C5519" t="s">
        <v>22</v>
      </c>
      <c r="D5519" t="s">
        <v>23</v>
      </c>
      <c r="E5519" t="s">
        <v>13</v>
      </c>
      <c r="F5519" t="s">
        <v>33</v>
      </c>
      <c r="G5519">
        <v>8</v>
      </c>
      <c r="H5519">
        <v>50000</v>
      </c>
      <c r="I5519" t="s">
        <v>25</v>
      </c>
      <c r="J5519">
        <f t="shared" si="258"/>
        <v>1</v>
      </c>
      <c r="K5519" t="str">
        <f t="shared" si="259"/>
        <v>MMBtu</v>
      </c>
      <c r="L5519" s="3">
        <f t="shared" si="260"/>
        <v>50000</v>
      </c>
    </row>
    <row r="5520" spans="1:12" x14ac:dyDescent="0.25">
      <c r="A5520" t="s">
        <v>377</v>
      </c>
      <c r="B5520" t="s">
        <v>21</v>
      </c>
      <c r="C5520" t="s">
        <v>22</v>
      </c>
      <c r="D5520" t="s">
        <v>23</v>
      </c>
      <c r="E5520" t="s">
        <v>16</v>
      </c>
      <c r="F5520" t="s">
        <v>33</v>
      </c>
      <c r="G5520">
        <v>10</v>
      </c>
      <c r="H5520">
        <v>87500</v>
      </c>
      <c r="I5520" t="s">
        <v>25</v>
      </c>
      <c r="J5520">
        <f t="shared" si="258"/>
        <v>1</v>
      </c>
      <c r="K5520" t="str">
        <f t="shared" si="259"/>
        <v>MMBtu</v>
      </c>
      <c r="L5520" s="3">
        <f t="shared" si="260"/>
        <v>87500</v>
      </c>
    </row>
    <row r="5521" spans="1:12" x14ac:dyDescent="0.25">
      <c r="A5521" t="s">
        <v>377</v>
      </c>
      <c r="B5521" t="s">
        <v>21</v>
      </c>
      <c r="C5521" t="s">
        <v>22</v>
      </c>
      <c r="D5521" t="s">
        <v>23</v>
      </c>
      <c r="E5521" t="s">
        <v>30</v>
      </c>
      <c r="F5521" t="s">
        <v>33</v>
      </c>
      <c r="G5521">
        <v>14</v>
      </c>
      <c r="H5521">
        <v>240000</v>
      </c>
      <c r="I5521" t="s">
        <v>25</v>
      </c>
      <c r="J5521">
        <f t="shared" si="258"/>
        <v>1</v>
      </c>
      <c r="K5521" t="str">
        <f t="shared" si="259"/>
        <v>MMBtu</v>
      </c>
      <c r="L5521" s="3">
        <f t="shared" si="260"/>
        <v>240000</v>
      </c>
    </row>
    <row r="5522" spans="1:12" x14ac:dyDescent="0.25">
      <c r="A5522" t="s">
        <v>377</v>
      </c>
      <c r="B5522" t="s">
        <v>21</v>
      </c>
      <c r="C5522" t="s">
        <v>22</v>
      </c>
      <c r="D5522" t="s">
        <v>23</v>
      </c>
      <c r="E5522" t="s">
        <v>18</v>
      </c>
      <c r="F5522" t="s">
        <v>33</v>
      </c>
      <c r="G5522">
        <v>35</v>
      </c>
      <c r="H5522">
        <v>418146</v>
      </c>
      <c r="I5522" t="s">
        <v>25</v>
      </c>
      <c r="J5522">
        <f t="shared" si="258"/>
        <v>1</v>
      </c>
      <c r="K5522" t="str">
        <f t="shared" si="259"/>
        <v>MMBtu</v>
      </c>
      <c r="L5522" s="3">
        <f t="shared" si="260"/>
        <v>418146</v>
      </c>
    </row>
    <row r="5523" spans="1:12" x14ac:dyDescent="0.25">
      <c r="A5523" t="s">
        <v>377</v>
      </c>
      <c r="B5523" t="s">
        <v>21</v>
      </c>
      <c r="C5523" t="s">
        <v>22</v>
      </c>
      <c r="D5523" t="s">
        <v>23</v>
      </c>
      <c r="E5523" t="s">
        <v>19</v>
      </c>
      <c r="F5523" t="s">
        <v>33</v>
      </c>
      <c r="G5523">
        <v>29</v>
      </c>
      <c r="H5523">
        <v>456894</v>
      </c>
      <c r="I5523" t="s">
        <v>25</v>
      </c>
      <c r="J5523">
        <f t="shared" si="258"/>
        <v>1</v>
      </c>
      <c r="K5523" t="str">
        <f t="shared" si="259"/>
        <v>MMBtu</v>
      </c>
      <c r="L5523" s="3">
        <f t="shared" si="260"/>
        <v>456894</v>
      </c>
    </row>
    <row r="5524" spans="1:12" x14ac:dyDescent="0.25">
      <c r="A5524" t="s">
        <v>70</v>
      </c>
      <c r="B5524" t="s">
        <v>21</v>
      </c>
      <c r="C5524" t="s">
        <v>22</v>
      </c>
      <c r="D5524" t="s">
        <v>23</v>
      </c>
      <c r="E5524" t="s">
        <v>16</v>
      </c>
      <c r="F5524" t="s">
        <v>35</v>
      </c>
      <c r="G5524">
        <v>2</v>
      </c>
      <c r="H5524">
        <v>40000</v>
      </c>
      <c r="I5524" t="s">
        <v>25</v>
      </c>
      <c r="J5524">
        <f t="shared" si="258"/>
        <v>1</v>
      </c>
      <c r="K5524" t="str">
        <f t="shared" si="259"/>
        <v>MMBtu</v>
      </c>
      <c r="L5524" s="3">
        <f t="shared" si="260"/>
        <v>40000</v>
      </c>
    </row>
    <row r="5525" spans="1:12" x14ac:dyDescent="0.25">
      <c r="A5525" t="s">
        <v>378</v>
      </c>
      <c r="B5525" t="s">
        <v>21</v>
      </c>
      <c r="C5525" t="s">
        <v>22</v>
      </c>
      <c r="D5525" t="s">
        <v>23</v>
      </c>
      <c r="E5525" t="s">
        <v>30</v>
      </c>
      <c r="F5525" t="s">
        <v>35</v>
      </c>
      <c r="G5525">
        <v>37</v>
      </c>
      <c r="H5525">
        <v>587500</v>
      </c>
      <c r="I5525" t="s">
        <v>25</v>
      </c>
      <c r="J5525">
        <f t="shared" si="258"/>
        <v>1</v>
      </c>
      <c r="K5525" t="str">
        <f t="shared" si="259"/>
        <v>MMBtu</v>
      </c>
      <c r="L5525" s="3">
        <f t="shared" si="260"/>
        <v>587500</v>
      </c>
    </row>
    <row r="5526" spans="1:12" x14ac:dyDescent="0.25">
      <c r="A5526" t="s">
        <v>378</v>
      </c>
      <c r="B5526" t="s">
        <v>21</v>
      </c>
      <c r="C5526" t="s">
        <v>22</v>
      </c>
      <c r="D5526" t="s">
        <v>23</v>
      </c>
      <c r="E5526" t="s">
        <v>16</v>
      </c>
      <c r="F5526" t="s">
        <v>35</v>
      </c>
      <c r="G5526">
        <v>150</v>
      </c>
      <c r="H5526">
        <v>1081634</v>
      </c>
      <c r="I5526" t="s">
        <v>25</v>
      </c>
      <c r="J5526">
        <f t="shared" si="258"/>
        <v>1</v>
      </c>
      <c r="K5526" t="str">
        <f t="shared" si="259"/>
        <v>MMBtu</v>
      </c>
      <c r="L5526" s="3">
        <f t="shared" si="260"/>
        <v>1081634</v>
      </c>
    </row>
    <row r="5527" spans="1:12" x14ac:dyDescent="0.25">
      <c r="A5527" t="s">
        <v>378</v>
      </c>
      <c r="B5527" t="s">
        <v>21</v>
      </c>
      <c r="C5527" t="s">
        <v>22</v>
      </c>
      <c r="D5527" t="s">
        <v>23</v>
      </c>
      <c r="E5527" t="s">
        <v>19</v>
      </c>
      <c r="F5527" t="s">
        <v>35</v>
      </c>
      <c r="G5527">
        <v>109</v>
      </c>
      <c r="H5527">
        <v>1464142</v>
      </c>
      <c r="I5527" t="s">
        <v>25</v>
      </c>
      <c r="J5527">
        <f t="shared" si="258"/>
        <v>1</v>
      </c>
      <c r="K5527" t="str">
        <f t="shared" si="259"/>
        <v>MMBtu</v>
      </c>
      <c r="L5527" s="3">
        <f t="shared" si="260"/>
        <v>1464142</v>
      </c>
    </row>
    <row r="5528" spans="1:12" x14ac:dyDescent="0.25">
      <c r="A5528" t="s">
        <v>378</v>
      </c>
      <c r="B5528" t="s">
        <v>21</v>
      </c>
      <c r="C5528" t="s">
        <v>22</v>
      </c>
      <c r="D5528" t="s">
        <v>23</v>
      </c>
      <c r="E5528" t="s">
        <v>13</v>
      </c>
      <c r="F5528" t="s">
        <v>35</v>
      </c>
      <c r="G5528">
        <v>193</v>
      </c>
      <c r="H5528">
        <v>1576611</v>
      </c>
      <c r="I5528" t="s">
        <v>25</v>
      </c>
      <c r="J5528">
        <f t="shared" si="258"/>
        <v>1</v>
      </c>
      <c r="K5528" t="str">
        <f t="shared" si="259"/>
        <v>MMBtu</v>
      </c>
      <c r="L5528" s="3">
        <f t="shared" si="260"/>
        <v>1576611</v>
      </c>
    </row>
    <row r="5529" spans="1:12" x14ac:dyDescent="0.25">
      <c r="A5529" t="s">
        <v>378</v>
      </c>
      <c r="B5529" t="s">
        <v>21</v>
      </c>
      <c r="C5529" t="s">
        <v>22</v>
      </c>
      <c r="D5529" t="s">
        <v>23</v>
      </c>
      <c r="E5529" t="s">
        <v>18</v>
      </c>
      <c r="F5529" t="s">
        <v>35</v>
      </c>
      <c r="G5529">
        <v>191</v>
      </c>
      <c r="H5529">
        <v>2209000</v>
      </c>
      <c r="I5529" t="s">
        <v>25</v>
      </c>
      <c r="J5529">
        <f t="shared" si="258"/>
        <v>1</v>
      </c>
      <c r="K5529" t="str">
        <f t="shared" si="259"/>
        <v>MMBtu</v>
      </c>
      <c r="L5529" s="3">
        <f t="shared" si="260"/>
        <v>2209000</v>
      </c>
    </row>
    <row r="5530" spans="1:12" x14ac:dyDescent="0.25">
      <c r="A5530" t="s">
        <v>378</v>
      </c>
      <c r="B5530" t="s">
        <v>21</v>
      </c>
      <c r="C5530" t="s">
        <v>22</v>
      </c>
      <c r="D5530" t="s">
        <v>23</v>
      </c>
      <c r="E5530" t="s">
        <v>15</v>
      </c>
      <c r="F5530" t="s">
        <v>35</v>
      </c>
      <c r="G5530">
        <v>220</v>
      </c>
      <c r="H5530">
        <v>3028455</v>
      </c>
      <c r="I5530" t="s">
        <v>25</v>
      </c>
      <c r="J5530">
        <f t="shared" si="258"/>
        <v>1</v>
      </c>
      <c r="K5530" t="str">
        <f t="shared" si="259"/>
        <v>MMBtu</v>
      </c>
      <c r="L5530" s="3">
        <f t="shared" si="260"/>
        <v>3028455</v>
      </c>
    </row>
    <row r="5531" spans="1:12" x14ac:dyDescent="0.25">
      <c r="A5531" t="s">
        <v>378</v>
      </c>
      <c r="B5531" t="s">
        <v>21</v>
      </c>
      <c r="C5531" t="s">
        <v>22</v>
      </c>
      <c r="D5531" t="s">
        <v>23</v>
      </c>
      <c r="E5531" t="s">
        <v>17</v>
      </c>
      <c r="F5531" t="s">
        <v>35</v>
      </c>
      <c r="G5531">
        <v>291</v>
      </c>
      <c r="H5531">
        <v>3435501</v>
      </c>
      <c r="I5531" t="s">
        <v>25</v>
      </c>
      <c r="J5531">
        <f t="shared" si="258"/>
        <v>1</v>
      </c>
      <c r="K5531" t="str">
        <f t="shared" si="259"/>
        <v>MMBtu</v>
      </c>
      <c r="L5531" s="3">
        <f t="shared" si="260"/>
        <v>3435501</v>
      </c>
    </row>
    <row r="5532" spans="1:12" x14ac:dyDescent="0.25">
      <c r="A5532" t="s">
        <v>380</v>
      </c>
      <c r="B5532" t="s">
        <v>26</v>
      </c>
      <c r="C5532" t="s">
        <v>22</v>
      </c>
      <c r="D5532" t="s">
        <v>23</v>
      </c>
      <c r="E5532" t="s">
        <v>27</v>
      </c>
      <c r="F5532" t="s">
        <v>31</v>
      </c>
      <c r="G5532">
        <v>50</v>
      </c>
      <c r="H5532">
        <v>225000</v>
      </c>
      <c r="I5532" t="s">
        <v>29</v>
      </c>
      <c r="J5532">
        <f t="shared" si="258"/>
        <v>1.0542</v>
      </c>
      <c r="K5532" t="str">
        <f t="shared" si="259"/>
        <v>MMBtu</v>
      </c>
      <c r="L5532" s="3">
        <f t="shared" si="260"/>
        <v>237195</v>
      </c>
    </row>
    <row r="5533" spans="1:12" x14ac:dyDescent="0.25">
      <c r="A5533" t="s">
        <v>380</v>
      </c>
      <c r="B5533" t="s">
        <v>26</v>
      </c>
      <c r="C5533" t="s">
        <v>22</v>
      </c>
      <c r="D5533" t="s">
        <v>23</v>
      </c>
      <c r="E5533" t="s">
        <v>13</v>
      </c>
      <c r="F5533" t="s">
        <v>28</v>
      </c>
      <c r="G5533">
        <v>43</v>
      </c>
      <c r="H5533">
        <v>298500</v>
      </c>
      <c r="I5533" t="s">
        <v>29</v>
      </c>
      <c r="J5533">
        <f t="shared" ref="J5533:J5596" si="261">IF(I5533="GJ",1.0542,1)</f>
        <v>1.0542</v>
      </c>
      <c r="K5533" t="str">
        <f t="shared" ref="K5533:K5596" si="262">IF(I5533="GJ","MMBtu",I5533)</f>
        <v>MMBtu</v>
      </c>
      <c r="L5533" s="3">
        <f t="shared" ref="L5533:L5596" si="263">H5533*J5533</f>
        <v>314678.7</v>
      </c>
    </row>
    <row r="5534" spans="1:12" x14ac:dyDescent="0.25">
      <c r="A5534" t="s">
        <v>380</v>
      </c>
      <c r="B5534" t="s">
        <v>26</v>
      </c>
      <c r="C5534" t="s">
        <v>22</v>
      </c>
      <c r="D5534" t="s">
        <v>23</v>
      </c>
      <c r="E5534" t="s">
        <v>27</v>
      </c>
      <c r="F5534" t="s">
        <v>28</v>
      </c>
      <c r="G5534">
        <v>39</v>
      </c>
      <c r="H5534">
        <v>348500</v>
      </c>
      <c r="I5534" t="s">
        <v>29</v>
      </c>
      <c r="J5534">
        <f t="shared" si="261"/>
        <v>1.0542</v>
      </c>
      <c r="K5534" t="str">
        <f t="shared" si="262"/>
        <v>MMBtu</v>
      </c>
      <c r="L5534" s="3">
        <f t="shared" si="263"/>
        <v>367388.7</v>
      </c>
    </row>
    <row r="5535" spans="1:12" x14ac:dyDescent="0.25">
      <c r="A5535" t="s">
        <v>380</v>
      </c>
      <c r="B5535" t="s">
        <v>26</v>
      </c>
      <c r="C5535" t="s">
        <v>22</v>
      </c>
      <c r="D5535" t="s">
        <v>23</v>
      </c>
      <c r="E5535" t="s">
        <v>16</v>
      </c>
      <c r="F5535" t="s">
        <v>28</v>
      </c>
      <c r="G5535">
        <v>29</v>
      </c>
      <c r="H5535">
        <v>437000</v>
      </c>
      <c r="I5535" t="s">
        <v>29</v>
      </c>
      <c r="J5535">
        <f t="shared" si="261"/>
        <v>1.0542</v>
      </c>
      <c r="K5535" t="str">
        <f t="shared" si="262"/>
        <v>MMBtu</v>
      </c>
      <c r="L5535" s="3">
        <f t="shared" si="263"/>
        <v>460685.4</v>
      </c>
    </row>
    <row r="5536" spans="1:12" x14ac:dyDescent="0.25">
      <c r="A5536" t="s">
        <v>380</v>
      </c>
      <c r="B5536" t="s">
        <v>26</v>
      </c>
      <c r="C5536" t="s">
        <v>22</v>
      </c>
      <c r="D5536" t="s">
        <v>23</v>
      </c>
      <c r="E5536" t="s">
        <v>30</v>
      </c>
      <c r="F5536" t="s">
        <v>28</v>
      </c>
      <c r="G5536">
        <v>63</v>
      </c>
      <c r="H5536">
        <v>738000</v>
      </c>
      <c r="I5536" t="s">
        <v>29</v>
      </c>
      <c r="J5536">
        <f t="shared" si="261"/>
        <v>1.0542</v>
      </c>
      <c r="K5536" t="str">
        <f t="shared" si="262"/>
        <v>MMBtu</v>
      </c>
      <c r="L5536" s="3">
        <f t="shared" si="263"/>
        <v>777999.6</v>
      </c>
    </row>
    <row r="5537" spans="1:12" x14ac:dyDescent="0.25">
      <c r="A5537" t="s">
        <v>380</v>
      </c>
      <c r="B5537" t="s">
        <v>26</v>
      </c>
      <c r="C5537" t="s">
        <v>22</v>
      </c>
      <c r="D5537" t="s">
        <v>23</v>
      </c>
      <c r="E5537" t="s">
        <v>18</v>
      </c>
      <c r="F5537" t="s">
        <v>28</v>
      </c>
      <c r="G5537">
        <v>105</v>
      </c>
      <c r="H5537">
        <v>969000</v>
      </c>
      <c r="I5537" t="s">
        <v>29</v>
      </c>
      <c r="J5537">
        <f t="shared" si="261"/>
        <v>1.0542</v>
      </c>
      <c r="K5537" t="str">
        <f t="shared" si="262"/>
        <v>MMBtu</v>
      </c>
      <c r="L5537" s="3">
        <f t="shared" si="263"/>
        <v>1021519.8</v>
      </c>
    </row>
    <row r="5538" spans="1:12" x14ac:dyDescent="0.25">
      <c r="A5538" t="s">
        <v>379</v>
      </c>
      <c r="B5538" t="s">
        <v>26</v>
      </c>
      <c r="C5538" t="s">
        <v>22</v>
      </c>
      <c r="D5538" t="s">
        <v>23</v>
      </c>
      <c r="E5538" t="s">
        <v>27</v>
      </c>
      <c r="F5538" t="s">
        <v>28</v>
      </c>
      <c r="G5538">
        <v>1</v>
      </c>
      <c r="H5538">
        <v>100</v>
      </c>
      <c r="I5538" t="s">
        <v>29</v>
      </c>
      <c r="J5538">
        <f t="shared" si="261"/>
        <v>1.0542</v>
      </c>
      <c r="K5538" t="str">
        <f t="shared" si="262"/>
        <v>MMBtu</v>
      </c>
      <c r="L5538" s="3">
        <f t="shared" si="263"/>
        <v>105.42</v>
      </c>
    </row>
    <row r="5539" spans="1:12" x14ac:dyDescent="0.25">
      <c r="A5539" t="s">
        <v>379</v>
      </c>
      <c r="B5539" t="s">
        <v>26</v>
      </c>
      <c r="C5539" t="s">
        <v>22</v>
      </c>
      <c r="D5539" t="s">
        <v>23</v>
      </c>
      <c r="E5539" t="s">
        <v>19</v>
      </c>
      <c r="F5539" t="s">
        <v>28</v>
      </c>
      <c r="G5539">
        <v>2</v>
      </c>
      <c r="H5539">
        <v>310000</v>
      </c>
      <c r="I5539" t="s">
        <v>29</v>
      </c>
      <c r="J5539">
        <f t="shared" si="261"/>
        <v>1.0542</v>
      </c>
      <c r="K5539" t="str">
        <f t="shared" si="262"/>
        <v>MMBtu</v>
      </c>
      <c r="L5539" s="3">
        <f t="shared" si="263"/>
        <v>326802</v>
      </c>
    </row>
    <row r="5540" spans="1:12" x14ac:dyDescent="0.25">
      <c r="A5540" t="s">
        <v>379</v>
      </c>
      <c r="B5540" t="s">
        <v>26</v>
      </c>
      <c r="C5540" t="s">
        <v>22</v>
      </c>
      <c r="D5540" t="s">
        <v>23</v>
      </c>
      <c r="E5540" t="s">
        <v>30</v>
      </c>
      <c r="F5540" t="s">
        <v>28</v>
      </c>
      <c r="G5540">
        <v>3</v>
      </c>
      <c r="H5540">
        <v>420000</v>
      </c>
      <c r="I5540" t="s">
        <v>29</v>
      </c>
      <c r="J5540">
        <f t="shared" si="261"/>
        <v>1.0542</v>
      </c>
      <c r="K5540" t="str">
        <f t="shared" si="262"/>
        <v>MMBtu</v>
      </c>
      <c r="L5540" s="3">
        <f t="shared" si="263"/>
        <v>442764</v>
      </c>
    </row>
    <row r="5541" spans="1:12" x14ac:dyDescent="0.25">
      <c r="A5541" t="s">
        <v>379</v>
      </c>
      <c r="B5541" t="s">
        <v>26</v>
      </c>
      <c r="C5541" t="s">
        <v>22</v>
      </c>
      <c r="D5541" t="s">
        <v>23</v>
      </c>
      <c r="E5541" t="s">
        <v>16</v>
      </c>
      <c r="F5541" t="s">
        <v>28</v>
      </c>
      <c r="G5541">
        <v>9</v>
      </c>
      <c r="H5541">
        <v>1030198</v>
      </c>
      <c r="I5541" t="s">
        <v>29</v>
      </c>
      <c r="J5541">
        <f t="shared" si="261"/>
        <v>1.0542</v>
      </c>
      <c r="K5541" t="str">
        <f t="shared" si="262"/>
        <v>MMBtu</v>
      </c>
      <c r="L5541" s="3">
        <f t="shared" si="263"/>
        <v>1086034.7316000001</v>
      </c>
    </row>
    <row r="5542" spans="1:12" x14ac:dyDescent="0.25">
      <c r="A5542" t="s">
        <v>379</v>
      </c>
      <c r="B5542" t="s">
        <v>26</v>
      </c>
      <c r="C5542" t="s">
        <v>22</v>
      </c>
      <c r="D5542" t="s">
        <v>23</v>
      </c>
      <c r="E5542" t="s">
        <v>15</v>
      </c>
      <c r="F5542" t="s">
        <v>28</v>
      </c>
      <c r="G5542">
        <v>9</v>
      </c>
      <c r="H5542">
        <v>1550000</v>
      </c>
      <c r="I5542" t="s">
        <v>29</v>
      </c>
      <c r="J5542">
        <f t="shared" si="261"/>
        <v>1.0542</v>
      </c>
      <c r="K5542" t="str">
        <f t="shared" si="262"/>
        <v>MMBtu</v>
      </c>
      <c r="L5542" s="3">
        <f t="shared" si="263"/>
        <v>1634010</v>
      </c>
    </row>
    <row r="5543" spans="1:12" x14ac:dyDescent="0.25">
      <c r="A5543" t="s">
        <v>379</v>
      </c>
      <c r="B5543" t="s">
        <v>26</v>
      </c>
      <c r="C5543" t="s">
        <v>22</v>
      </c>
      <c r="D5543" t="s">
        <v>23</v>
      </c>
      <c r="E5543" t="s">
        <v>18</v>
      </c>
      <c r="F5543" t="s">
        <v>28</v>
      </c>
      <c r="G5543">
        <v>16</v>
      </c>
      <c r="H5543">
        <v>2355000</v>
      </c>
      <c r="I5543" t="s">
        <v>29</v>
      </c>
      <c r="J5543">
        <f t="shared" si="261"/>
        <v>1.0542</v>
      </c>
      <c r="K5543" t="str">
        <f t="shared" si="262"/>
        <v>MMBtu</v>
      </c>
      <c r="L5543" s="3">
        <f t="shared" si="263"/>
        <v>2482641</v>
      </c>
    </row>
    <row r="5544" spans="1:12" x14ac:dyDescent="0.25">
      <c r="A5544" t="s">
        <v>379</v>
      </c>
      <c r="B5544" t="s">
        <v>26</v>
      </c>
      <c r="C5544" t="s">
        <v>22</v>
      </c>
      <c r="D5544" t="s">
        <v>23</v>
      </c>
      <c r="E5544" t="s">
        <v>13</v>
      </c>
      <c r="F5544" t="s">
        <v>28</v>
      </c>
      <c r="G5544">
        <v>15</v>
      </c>
      <c r="H5544">
        <v>2465000</v>
      </c>
      <c r="I5544" t="s">
        <v>29</v>
      </c>
      <c r="J5544">
        <f t="shared" si="261"/>
        <v>1.0542</v>
      </c>
      <c r="K5544" t="str">
        <f t="shared" si="262"/>
        <v>MMBtu</v>
      </c>
      <c r="L5544" s="3">
        <f t="shared" si="263"/>
        <v>2598603</v>
      </c>
    </row>
    <row r="5545" spans="1:12" x14ac:dyDescent="0.25">
      <c r="A5545" t="s">
        <v>379</v>
      </c>
      <c r="B5545" t="s">
        <v>26</v>
      </c>
      <c r="C5545" t="s">
        <v>22</v>
      </c>
      <c r="D5545" t="s">
        <v>23</v>
      </c>
      <c r="E5545" t="s">
        <v>17</v>
      </c>
      <c r="F5545" t="s">
        <v>28</v>
      </c>
      <c r="G5545">
        <v>4</v>
      </c>
      <c r="H5545">
        <v>6970000</v>
      </c>
      <c r="I5545" t="s">
        <v>29</v>
      </c>
      <c r="J5545">
        <f t="shared" si="261"/>
        <v>1.0542</v>
      </c>
      <c r="K5545" t="str">
        <f t="shared" si="262"/>
        <v>MMBtu</v>
      </c>
      <c r="L5545" s="3">
        <f t="shared" si="263"/>
        <v>7347774</v>
      </c>
    </row>
    <row r="5546" spans="1:12" x14ac:dyDescent="0.25">
      <c r="A5546" t="s">
        <v>381</v>
      </c>
      <c r="B5546" t="s">
        <v>21</v>
      </c>
      <c r="C5546" t="s">
        <v>22</v>
      </c>
      <c r="D5546" t="s">
        <v>23</v>
      </c>
      <c r="E5546" t="s">
        <v>18</v>
      </c>
      <c r="F5546" t="s">
        <v>33</v>
      </c>
      <c r="G5546">
        <v>6</v>
      </c>
      <c r="H5546">
        <v>1726</v>
      </c>
      <c r="I5546" t="s">
        <v>25</v>
      </c>
      <c r="J5546">
        <f t="shared" si="261"/>
        <v>1</v>
      </c>
      <c r="K5546" t="str">
        <f t="shared" si="262"/>
        <v>MMBtu</v>
      </c>
      <c r="L5546" s="3">
        <f t="shared" si="263"/>
        <v>1726</v>
      </c>
    </row>
    <row r="5547" spans="1:12" x14ac:dyDescent="0.25">
      <c r="A5547" t="s">
        <v>381</v>
      </c>
      <c r="B5547" t="s">
        <v>21</v>
      </c>
      <c r="C5547" t="s">
        <v>22</v>
      </c>
      <c r="D5547" t="s">
        <v>23</v>
      </c>
      <c r="E5547" t="s">
        <v>13</v>
      </c>
      <c r="F5547" t="s">
        <v>33</v>
      </c>
      <c r="G5547">
        <v>20</v>
      </c>
      <c r="H5547">
        <v>23002</v>
      </c>
      <c r="I5547" t="s">
        <v>25</v>
      </c>
      <c r="J5547">
        <f t="shared" si="261"/>
        <v>1</v>
      </c>
      <c r="K5547" t="str">
        <f t="shared" si="262"/>
        <v>MMBtu</v>
      </c>
      <c r="L5547" s="3">
        <f t="shared" si="263"/>
        <v>23002</v>
      </c>
    </row>
    <row r="5548" spans="1:12" x14ac:dyDescent="0.25">
      <c r="A5548" t="s">
        <v>381</v>
      </c>
      <c r="B5548" t="s">
        <v>21</v>
      </c>
      <c r="C5548" t="s">
        <v>22</v>
      </c>
      <c r="D5548" t="s">
        <v>23</v>
      </c>
      <c r="E5548" t="s">
        <v>15</v>
      </c>
      <c r="F5548" t="s">
        <v>33</v>
      </c>
      <c r="G5548">
        <v>32</v>
      </c>
      <c r="H5548">
        <v>59970</v>
      </c>
      <c r="I5548" t="s">
        <v>25</v>
      </c>
      <c r="J5548">
        <f t="shared" si="261"/>
        <v>1</v>
      </c>
      <c r="K5548" t="str">
        <f t="shared" si="262"/>
        <v>MMBtu</v>
      </c>
      <c r="L5548" s="3">
        <f t="shared" si="263"/>
        <v>59970</v>
      </c>
    </row>
    <row r="5549" spans="1:12" x14ac:dyDescent="0.25">
      <c r="A5549" t="s">
        <v>381</v>
      </c>
      <c r="B5549" t="s">
        <v>21</v>
      </c>
      <c r="C5549" t="s">
        <v>22</v>
      </c>
      <c r="D5549" t="s">
        <v>23</v>
      </c>
      <c r="E5549" t="s">
        <v>18</v>
      </c>
      <c r="F5549" t="s">
        <v>35</v>
      </c>
      <c r="G5549">
        <v>14</v>
      </c>
      <c r="H5549">
        <v>60353</v>
      </c>
      <c r="I5549" t="s">
        <v>25</v>
      </c>
      <c r="J5549">
        <f t="shared" si="261"/>
        <v>1</v>
      </c>
      <c r="K5549" t="str">
        <f t="shared" si="262"/>
        <v>MMBtu</v>
      </c>
      <c r="L5549" s="3">
        <f t="shared" si="263"/>
        <v>60353</v>
      </c>
    </row>
    <row r="5550" spans="1:12" x14ac:dyDescent="0.25">
      <c r="A5550" t="s">
        <v>381</v>
      </c>
      <c r="B5550" t="s">
        <v>21</v>
      </c>
      <c r="C5550" t="s">
        <v>22</v>
      </c>
      <c r="D5550" t="s">
        <v>23</v>
      </c>
      <c r="E5550" t="s">
        <v>18</v>
      </c>
      <c r="F5550" t="s">
        <v>37</v>
      </c>
      <c r="G5550">
        <v>13</v>
      </c>
      <c r="H5550">
        <v>100000</v>
      </c>
      <c r="I5550" t="s">
        <v>25</v>
      </c>
      <c r="J5550">
        <f t="shared" si="261"/>
        <v>1</v>
      </c>
      <c r="K5550" t="str">
        <f t="shared" si="262"/>
        <v>MMBtu</v>
      </c>
      <c r="L5550" s="3">
        <f t="shared" si="263"/>
        <v>100000</v>
      </c>
    </row>
    <row r="5551" spans="1:12" x14ac:dyDescent="0.25">
      <c r="A5551" t="s">
        <v>381</v>
      </c>
      <c r="B5551" t="s">
        <v>21</v>
      </c>
      <c r="C5551" t="s">
        <v>22</v>
      </c>
      <c r="D5551" t="s">
        <v>23</v>
      </c>
      <c r="E5551" t="s">
        <v>15</v>
      </c>
      <c r="F5551" t="s">
        <v>37</v>
      </c>
      <c r="G5551">
        <v>60</v>
      </c>
      <c r="H5551">
        <v>458000</v>
      </c>
      <c r="I5551" t="s">
        <v>25</v>
      </c>
      <c r="J5551">
        <f t="shared" si="261"/>
        <v>1</v>
      </c>
      <c r="K5551" t="str">
        <f t="shared" si="262"/>
        <v>MMBtu</v>
      </c>
      <c r="L5551" s="3">
        <f t="shared" si="263"/>
        <v>458000</v>
      </c>
    </row>
    <row r="5552" spans="1:12" x14ac:dyDescent="0.25">
      <c r="A5552" t="s">
        <v>381</v>
      </c>
      <c r="B5552" t="s">
        <v>21</v>
      </c>
      <c r="C5552" t="s">
        <v>22</v>
      </c>
      <c r="D5552" t="s">
        <v>23</v>
      </c>
      <c r="E5552" t="s">
        <v>19</v>
      </c>
      <c r="F5552" t="s">
        <v>33</v>
      </c>
      <c r="G5552">
        <v>121</v>
      </c>
      <c r="H5552">
        <v>860032</v>
      </c>
      <c r="I5552" t="s">
        <v>25</v>
      </c>
      <c r="J5552">
        <f t="shared" si="261"/>
        <v>1</v>
      </c>
      <c r="K5552" t="str">
        <f t="shared" si="262"/>
        <v>MMBtu</v>
      </c>
      <c r="L5552" s="3">
        <f t="shared" si="263"/>
        <v>860032</v>
      </c>
    </row>
    <row r="5553" spans="1:12" x14ac:dyDescent="0.25">
      <c r="A5553" t="s">
        <v>381</v>
      </c>
      <c r="B5553" t="s">
        <v>21</v>
      </c>
      <c r="C5553" t="s">
        <v>22</v>
      </c>
      <c r="D5553" t="s">
        <v>23</v>
      </c>
      <c r="E5553" t="s">
        <v>17</v>
      </c>
      <c r="F5553" t="s">
        <v>37</v>
      </c>
      <c r="G5553">
        <v>155</v>
      </c>
      <c r="H5553">
        <v>897581</v>
      </c>
      <c r="I5553" t="s">
        <v>25</v>
      </c>
      <c r="J5553">
        <f t="shared" si="261"/>
        <v>1</v>
      </c>
      <c r="K5553" t="str">
        <f t="shared" si="262"/>
        <v>MMBtu</v>
      </c>
      <c r="L5553" s="3">
        <f t="shared" si="263"/>
        <v>897581</v>
      </c>
    </row>
    <row r="5554" spans="1:12" x14ac:dyDescent="0.25">
      <c r="A5554" t="s">
        <v>381</v>
      </c>
      <c r="B5554" t="s">
        <v>21</v>
      </c>
      <c r="C5554" t="s">
        <v>22</v>
      </c>
      <c r="D5554" t="s">
        <v>23</v>
      </c>
      <c r="E5554" t="s">
        <v>13</v>
      </c>
      <c r="F5554" t="s">
        <v>35</v>
      </c>
      <c r="G5554">
        <v>114</v>
      </c>
      <c r="H5554">
        <v>962066</v>
      </c>
      <c r="I5554" t="s">
        <v>25</v>
      </c>
      <c r="J5554">
        <f t="shared" si="261"/>
        <v>1</v>
      </c>
      <c r="K5554" t="str">
        <f t="shared" si="262"/>
        <v>MMBtu</v>
      </c>
      <c r="L5554" s="3">
        <f t="shared" si="263"/>
        <v>962066</v>
      </c>
    </row>
    <row r="5555" spans="1:12" x14ac:dyDescent="0.25">
      <c r="A5555" t="s">
        <v>381</v>
      </c>
      <c r="B5555" t="s">
        <v>21</v>
      </c>
      <c r="C5555" t="s">
        <v>22</v>
      </c>
      <c r="D5555" t="s">
        <v>23</v>
      </c>
      <c r="E5555" t="s">
        <v>17</v>
      </c>
      <c r="F5555" t="s">
        <v>33</v>
      </c>
      <c r="G5555">
        <v>208</v>
      </c>
      <c r="H5555">
        <v>1855989</v>
      </c>
      <c r="I5555" t="s">
        <v>25</v>
      </c>
      <c r="J5555">
        <f t="shared" si="261"/>
        <v>1</v>
      </c>
      <c r="K5555" t="str">
        <f t="shared" si="262"/>
        <v>MMBtu</v>
      </c>
      <c r="L5555" s="3">
        <f t="shared" si="263"/>
        <v>1855989</v>
      </c>
    </row>
    <row r="5556" spans="1:12" x14ac:dyDescent="0.25">
      <c r="A5556" t="s">
        <v>381</v>
      </c>
      <c r="B5556" t="s">
        <v>21</v>
      </c>
      <c r="C5556" t="s">
        <v>22</v>
      </c>
      <c r="D5556" t="s">
        <v>23</v>
      </c>
      <c r="E5556" t="s">
        <v>15</v>
      </c>
      <c r="F5556" t="s">
        <v>35</v>
      </c>
      <c r="G5556">
        <v>335</v>
      </c>
      <c r="H5556">
        <v>2395714</v>
      </c>
      <c r="I5556" t="s">
        <v>25</v>
      </c>
      <c r="J5556">
        <f t="shared" si="261"/>
        <v>1</v>
      </c>
      <c r="K5556" t="str">
        <f t="shared" si="262"/>
        <v>MMBtu</v>
      </c>
      <c r="L5556" s="3">
        <f t="shared" si="263"/>
        <v>2395714</v>
      </c>
    </row>
    <row r="5557" spans="1:12" x14ac:dyDescent="0.25">
      <c r="A5557" t="s">
        <v>381</v>
      </c>
      <c r="B5557" t="s">
        <v>21</v>
      </c>
      <c r="C5557" t="s">
        <v>22</v>
      </c>
      <c r="D5557" t="s">
        <v>23</v>
      </c>
      <c r="E5557" t="s">
        <v>19</v>
      </c>
      <c r="F5557" t="s">
        <v>35</v>
      </c>
      <c r="G5557">
        <v>461</v>
      </c>
      <c r="H5557">
        <v>8339812</v>
      </c>
      <c r="I5557" t="s">
        <v>25</v>
      </c>
      <c r="J5557">
        <f t="shared" si="261"/>
        <v>1</v>
      </c>
      <c r="K5557" t="str">
        <f t="shared" si="262"/>
        <v>MMBtu</v>
      </c>
      <c r="L5557" s="3">
        <f t="shared" si="263"/>
        <v>8339812</v>
      </c>
    </row>
    <row r="5558" spans="1:12" x14ac:dyDescent="0.25">
      <c r="A5558" t="s">
        <v>381</v>
      </c>
      <c r="B5558" t="s">
        <v>21</v>
      </c>
      <c r="C5558" t="s">
        <v>22</v>
      </c>
      <c r="D5558" t="s">
        <v>23</v>
      </c>
      <c r="E5558" t="s">
        <v>17</v>
      </c>
      <c r="F5558" t="s">
        <v>35</v>
      </c>
      <c r="G5558">
        <v>599</v>
      </c>
      <c r="H5558">
        <v>12447983</v>
      </c>
      <c r="I5558" t="s">
        <v>25</v>
      </c>
      <c r="J5558">
        <f t="shared" si="261"/>
        <v>1</v>
      </c>
      <c r="K5558" t="str">
        <f t="shared" si="262"/>
        <v>MMBtu</v>
      </c>
      <c r="L5558" s="3">
        <f t="shared" si="263"/>
        <v>12447983</v>
      </c>
    </row>
    <row r="5559" spans="1:12" x14ac:dyDescent="0.25">
      <c r="A5559" t="s">
        <v>138</v>
      </c>
      <c r="B5559" t="s">
        <v>21</v>
      </c>
      <c r="C5559" t="s">
        <v>11</v>
      </c>
      <c r="D5559" t="s">
        <v>12</v>
      </c>
      <c r="E5559" t="s">
        <v>19</v>
      </c>
      <c r="F5559" t="s">
        <v>33</v>
      </c>
      <c r="G5559">
        <v>29</v>
      </c>
      <c r="H5559">
        <v>11531</v>
      </c>
      <c r="I5559" t="s">
        <v>14</v>
      </c>
      <c r="J5559">
        <f t="shared" si="261"/>
        <v>1</v>
      </c>
      <c r="K5559" t="str">
        <f t="shared" si="262"/>
        <v>MWh</v>
      </c>
      <c r="L5559" s="3">
        <f t="shared" si="263"/>
        <v>11531</v>
      </c>
    </row>
    <row r="5560" spans="1:12" x14ac:dyDescent="0.25">
      <c r="A5560" t="s">
        <v>138</v>
      </c>
      <c r="B5560" t="s">
        <v>21</v>
      </c>
      <c r="C5560" t="s">
        <v>11</v>
      </c>
      <c r="D5560" t="s">
        <v>12</v>
      </c>
      <c r="E5560" t="s">
        <v>15</v>
      </c>
      <c r="F5560" t="s">
        <v>35</v>
      </c>
      <c r="G5560">
        <v>5</v>
      </c>
      <c r="H5560">
        <v>54574</v>
      </c>
      <c r="I5560" t="s">
        <v>14</v>
      </c>
      <c r="J5560">
        <f t="shared" si="261"/>
        <v>1</v>
      </c>
      <c r="K5560" t="str">
        <f t="shared" si="262"/>
        <v>MWh</v>
      </c>
      <c r="L5560" s="3">
        <f t="shared" si="263"/>
        <v>54574</v>
      </c>
    </row>
    <row r="5561" spans="1:12" x14ac:dyDescent="0.25">
      <c r="A5561" t="s">
        <v>138</v>
      </c>
      <c r="B5561" t="s">
        <v>21</v>
      </c>
      <c r="C5561" t="s">
        <v>11</v>
      </c>
      <c r="D5561" t="s">
        <v>12</v>
      </c>
      <c r="E5561" t="s">
        <v>13</v>
      </c>
      <c r="F5561" t="s">
        <v>35</v>
      </c>
      <c r="G5561">
        <v>22</v>
      </c>
      <c r="H5561">
        <v>166850</v>
      </c>
      <c r="I5561" t="s">
        <v>14</v>
      </c>
      <c r="J5561">
        <f t="shared" si="261"/>
        <v>1</v>
      </c>
      <c r="K5561" t="str">
        <f t="shared" si="262"/>
        <v>MWh</v>
      </c>
      <c r="L5561" s="3">
        <f t="shared" si="263"/>
        <v>166850</v>
      </c>
    </row>
    <row r="5562" spans="1:12" x14ac:dyDescent="0.25">
      <c r="A5562" t="s">
        <v>138</v>
      </c>
      <c r="B5562" t="s">
        <v>21</v>
      </c>
      <c r="C5562" t="s">
        <v>11</v>
      </c>
      <c r="D5562" t="s">
        <v>23</v>
      </c>
      <c r="E5562" t="s">
        <v>13</v>
      </c>
      <c r="F5562" t="s">
        <v>24</v>
      </c>
      <c r="G5562">
        <v>58</v>
      </c>
      <c r="H5562">
        <v>324248</v>
      </c>
      <c r="I5562" t="s">
        <v>14</v>
      </c>
      <c r="J5562">
        <f t="shared" si="261"/>
        <v>1</v>
      </c>
      <c r="K5562" t="str">
        <f t="shared" si="262"/>
        <v>MWh</v>
      </c>
      <c r="L5562" s="3">
        <f t="shared" si="263"/>
        <v>324248</v>
      </c>
    </row>
    <row r="5563" spans="1:12" x14ac:dyDescent="0.25">
      <c r="A5563" t="s">
        <v>138</v>
      </c>
      <c r="B5563" t="s">
        <v>21</v>
      </c>
      <c r="C5563" t="s">
        <v>11</v>
      </c>
      <c r="D5563" t="s">
        <v>12</v>
      </c>
      <c r="E5563" t="s">
        <v>18</v>
      </c>
      <c r="F5563" t="s">
        <v>35</v>
      </c>
      <c r="G5563">
        <v>20</v>
      </c>
      <c r="H5563">
        <v>330741</v>
      </c>
      <c r="I5563" t="s">
        <v>14</v>
      </c>
      <c r="J5563">
        <f t="shared" si="261"/>
        <v>1</v>
      </c>
      <c r="K5563" t="str">
        <f t="shared" si="262"/>
        <v>MWh</v>
      </c>
      <c r="L5563" s="3">
        <f t="shared" si="263"/>
        <v>330741</v>
      </c>
    </row>
    <row r="5564" spans="1:12" x14ac:dyDescent="0.25">
      <c r="A5564" t="s">
        <v>138</v>
      </c>
      <c r="B5564" t="s">
        <v>21</v>
      </c>
      <c r="C5564" t="s">
        <v>11</v>
      </c>
      <c r="D5564" t="s">
        <v>23</v>
      </c>
      <c r="E5564" t="s">
        <v>19</v>
      </c>
      <c r="F5564" t="s">
        <v>35</v>
      </c>
      <c r="G5564">
        <v>3</v>
      </c>
      <c r="H5564">
        <v>512400</v>
      </c>
      <c r="I5564" t="s">
        <v>39</v>
      </c>
      <c r="J5564">
        <f t="shared" si="261"/>
        <v>1</v>
      </c>
      <c r="K5564" t="str">
        <f t="shared" si="262"/>
        <v>KiloWatt Month</v>
      </c>
      <c r="L5564" s="3">
        <f t="shared" si="263"/>
        <v>512400</v>
      </c>
    </row>
    <row r="5565" spans="1:12" x14ac:dyDescent="0.25">
      <c r="A5565" t="s">
        <v>138</v>
      </c>
      <c r="B5565" t="s">
        <v>21</v>
      </c>
      <c r="C5565" t="s">
        <v>11</v>
      </c>
      <c r="D5565" t="s">
        <v>23</v>
      </c>
      <c r="E5565" t="s">
        <v>16</v>
      </c>
      <c r="F5565" t="s">
        <v>24</v>
      </c>
      <c r="G5565">
        <v>64</v>
      </c>
      <c r="H5565">
        <v>875682</v>
      </c>
      <c r="I5565" t="s">
        <v>14</v>
      </c>
      <c r="J5565">
        <f t="shared" si="261"/>
        <v>1</v>
      </c>
      <c r="K5565" t="str">
        <f t="shared" si="262"/>
        <v>MWh</v>
      </c>
      <c r="L5565" s="3">
        <f t="shared" si="263"/>
        <v>875682</v>
      </c>
    </row>
    <row r="5566" spans="1:12" x14ac:dyDescent="0.25">
      <c r="A5566" t="s">
        <v>138</v>
      </c>
      <c r="B5566" t="s">
        <v>21</v>
      </c>
      <c r="C5566" t="s">
        <v>11</v>
      </c>
      <c r="D5566" t="s">
        <v>23</v>
      </c>
      <c r="E5566" t="s">
        <v>18</v>
      </c>
      <c r="F5566" t="s">
        <v>24</v>
      </c>
      <c r="G5566">
        <v>208</v>
      </c>
      <c r="H5566">
        <v>1124296</v>
      </c>
      <c r="I5566" t="s">
        <v>14</v>
      </c>
      <c r="J5566">
        <f t="shared" si="261"/>
        <v>1</v>
      </c>
      <c r="K5566" t="str">
        <f t="shared" si="262"/>
        <v>MWh</v>
      </c>
      <c r="L5566" s="3">
        <f t="shared" si="263"/>
        <v>1124296</v>
      </c>
    </row>
    <row r="5567" spans="1:12" x14ac:dyDescent="0.25">
      <c r="A5567" t="s">
        <v>138</v>
      </c>
      <c r="B5567" t="s">
        <v>21</v>
      </c>
      <c r="C5567" t="s">
        <v>11</v>
      </c>
      <c r="D5567" t="s">
        <v>23</v>
      </c>
      <c r="E5567" t="s">
        <v>13</v>
      </c>
      <c r="F5567" t="s">
        <v>35</v>
      </c>
      <c r="G5567">
        <v>125</v>
      </c>
      <c r="H5567">
        <v>1372016</v>
      </c>
      <c r="I5567" t="s">
        <v>14</v>
      </c>
      <c r="J5567">
        <f t="shared" si="261"/>
        <v>1</v>
      </c>
      <c r="K5567" t="str">
        <f t="shared" si="262"/>
        <v>MWh</v>
      </c>
      <c r="L5567" s="3">
        <f t="shared" si="263"/>
        <v>1372016</v>
      </c>
    </row>
    <row r="5568" spans="1:12" x14ac:dyDescent="0.25">
      <c r="A5568" t="s">
        <v>138</v>
      </c>
      <c r="B5568" t="s">
        <v>21</v>
      </c>
      <c r="C5568" t="s">
        <v>11</v>
      </c>
      <c r="D5568" t="s">
        <v>23</v>
      </c>
      <c r="E5568" t="s">
        <v>15</v>
      </c>
      <c r="F5568" t="s">
        <v>24</v>
      </c>
      <c r="G5568">
        <v>442</v>
      </c>
      <c r="H5568">
        <v>1689361</v>
      </c>
      <c r="I5568" t="s">
        <v>14</v>
      </c>
      <c r="J5568">
        <f t="shared" si="261"/>
        <v>1</v>
      </c>
      <c r="K5568" t="str">
        <f t="shared" si="262"/>
        <v>MWh</v>
      </c>
      <c r="L5568" s="3">
        <f t="shared" si="263"/>
        <v>1689361</v>
      </c>
    </row>
    <row r="5569" spans="1:12" x14ac:dyDescent="0.25">
      <c r="A5569" t="s">
        <v>138</v>
      </c>
      <c r="B5569" t="s">
        <v>21</v>
      </c>
      <c r="C5569" t="s">
        <v>11</v>
      </c>
      <c r="D5569" t="s">
        <v>23</v>
      </c>
      <c r="E5569" t="s">
        <v>16</v>
      </c>
      <c r="F5569" t="s">
        <v>35</v>
      </c>
      <c r="G5569">
        <v>85</v>
      </c>
      <c r="H5569">
        <v>1762983</v>
      </c>
      <c r="I5569" t="s">
        <v>14</v>
      </c>
      <c r="J5569">
        <f t="shared" si="261"/>
        <v>1</v>
      </c>
      <c r="K5569" t="str">
        <f t="shared" si="262"/>
        <v>MWh</v>
      </c>
      <c r="L5569" s="3">
        <f t="shared" si="263"/>
        <v>1762983</v>
      </c>
    </row>
    <row r="5570" spans="1:12" x14ac:dyDescent="0.25">
      <c r="A5570" t="s">
        <v>138</v>
      </c>
      <c r="B5570" t="s">
        <v>21</v>
      </c>
      <c r="C5570" t="s">
        <v>11</v>
      </c>
      <c r="D5570" t="s">
        <v>12</v>
      </c>
      <c r="E5570" t="s">
        <v>17</v>
      </c>
      <c r="F5570" t="s">
        <v>35</v>
      </c>
      <c r="G5570">
        <v>487</v>
      </c>
      <c r="H5570">
        <v>5527082</v>
      </c>
      <c r="I5570" t="s">
        <v>14</v>
      </c>
      <c r="J5570">
        <f t="shared" si="261"/>
        <v>1</v>
      </c>
      <c r="K5570" t="str">
        <f t="shared" si="262"/>
        <v>MWh</v>
      </c>
      <c r="L5570" s="3">
        <f t="shared" si="263"/>
        <v>5527082</v>
      </c>
    </row>
    <row r="5571" spans="1:12" x14ac:dyDescent="0.25">
      <c r="A5571" t="s">
        <v>138</v>
      </c>
      <c r="B5571" t="s">
        <v>21</v>
      </c>
      <c r="C5571" t="s">
        <v>11</v>
      </c>
      <c r="D5571" t="s">
        <v>12</v>
      </c>
      <c r="E5571" t="s">
        <v>19</v>
      </c>
      <c r="F5571" t="s">
        <v>35</v>
      </c>
      <c r="G5571">
        <v>431</v>
      </c>
      <c r="H5571">
        <v>5588721</v>
      </c>
      <c r="I5571" t="s">
        <v>14</v>
      </c>
      <c r="J5571">
        <f t="shared" si="261"/>
        <v>1</v>
      </c>
      <c r="K5571" t="str">
        <f t="shared" si="262"/>
        <v>MWh</v>
      </c>
      <c r="L5571" s="3">
        <f t="shared" si="263"/>
        <v>5588721</v>
      </c>
    </row>
    <row r="5572" spans="1:12" x14ac:dyDescent="0.25">
      <c r="A5572" t="s">
        <v>138</v>
      </c>
      <c r="B5572" t="s">
        <v>21</v>
      </c>
      <c r="C5572" t="s">
        <v>11</v>
      </c>
      <c r="D5572" t="s">
        <v>23</v>
      </c>
      <c r="E5572" t="s">
        <v>15</v>
      </c>
      <c r="F5572" t="s">
        <v>35</v>
      </c>
      <c r="G5572">
        <v>733</v>
      </c>
      <c r="H5572">
        <v>5983035</v>
      </c>
      <c r="I5572" t="s">
        <v>14</v>
      </c>
      <c r="J5572">
        <f t="shared" si="261"/>
        <v>1</v>
      </c>
      <c r="K5572" t="str">
        <f t="shared" si="262"/>
        <v>MWh</v>
      </c>
      <c r="L5572" s="3">
        <f t="shared" si="263"/>
        <v>5983035</v>
      </c>
    </row>
    <row r="5573" spans="1:12" x14ac:dyDescent="0.25">
      <c r="A5573" t="s">
        <v>138</v>
      </c>
      <c r="B5573" t="s">
        <v>21</v>
      </c>
      <c r="C5573" t="s">
        <v>11</v>
      </c>
      <c r="D5573" t="s">
        <v>23</v>
      </c>
      <c r="E5573" t="s">
        <v>17</v>
      </c>
      <c r="F5573" t="s">
        <v>24</v>
      </c>
      <c r="G5573">
        <v>1179</v>
      </c>
      <c r="H5573">
        <v>6308687</v>
      </c>
      <c r="I5573" t="s">
        <v>14</v>
      </c>
      <c r="J5573">
        <f t="shared" si="261"/>
        <v>1</v>
      </c>
      <c r="K5573" t="str">
        <f t="shared" si="262"/>
        <v>MWh</v>
      </c>
      <c r="L5573" s="3">
        <f t="shared" si="263"/>
        <v>6308687</v>
      </c>
    </row>
    <row r="5574" spans="1:12" x14ac:dyDescent="0.25">
      <c r="A5574" t="s">
        <v>138</v>
      </c>
      <c r="B5574" t="s">
        <v>21</v>
      </c>
      <c r="C5574" t="s">
        <v>11</v>
      </c>
      <c r="D5574" t="s">
        <v>23</v>
      </c>
      <c r="E5574" t="s">
        <v>19</v>
      </c>
      <c r="F5574" t="s">
        <v>24</v>
      </c>
      <c r="G5574">
        <v>735</v>
      </c>
      <c r="H5574">
        <v>7289337</v>
      </c>
      <c r="I5574" t="s">
        <v>14</v>
      </c>
      <c r="J5574">
        <f t="shared" si="261"/>
        <v>1</v>
      </c>
      <c r="K5574" t="str">
        <f t="shared" si="262"/>
        <v>MWh</v>
      </c>
      <c r="L5574" s="3">
        <f t="shared" si="263"/>
        <v>7289337</v>
      </c>
    </row>
    <row r="5575" spans="1:12" x14ac:dyDescent="0.25">
      <c r="A5575" t="s">
        <v>138</v>
      </c>
      <c r="B5575" t="s">
        <v>21</v>
      </c>
      <c r="C5575" t="s">
        <v>11</v>
      </c>
      <c r="D5575" t="s">
        <v>23</v>
      </c>
      <c r="E5575" t="s">
        <v>18</v>
      </c>
      <c r="F5575" t="s">
        <v>35</v>
      </c>
      <c r="G5575">
        <v>387</v>
      </c>
      <c r="H5575">
        <v>9658383</v>
      </c>
      <c r="I5575" t="s">
        <v>14</v>
      </c>
      <c r="J5575">
        <f t="shared" si="261"/>
        <v>1</v>
      </c>
      <c r="K5575" t="str">
        <f t="shared" si="262"/>
        <v>MWh</v>
      </c>
      <c r="L5575" s="3">
        <f t="shared" si="263"/>
        <v>9658383</v>
      </c>
    </row>
    <row r="5576" spans="1:12" x14ac:dyDescent="0.25">
      <c r="A5576" t="s">
        <v>138</v>
      </c>
      <c r="B5576" t="s">
        <v>21</v>
      </c>
      <c r="C5576" t="s">
        <v>11</v>
      </c>
      <c r="D5576" t="s">
        <v>23</v>
      </c>
      <c r="E5576" t="s">
        <v>17</v>
      </c>
      <c r="F5576" t="s">
        <v>35</v>
      </c>
      <c r="G5576">
        <v>1005</v>
      </c>
      <c r="H5576">
        <v>14838494</v>
      </c>
      <c r="I5576" t="s">
        <v>14</v>
      </c>
      <c r="J5576">
        <f t="shared" si="261"/>
        <v>1</v>
      </c>
      <c r="K5576" t="str">
        <f t="shared" si="262"/>
        <v>MWh</v>
      </c>
      <c r="L5576" s="3">
        <f t="shared" si="263"/>
        <v>14838494</v>
      </c>
    </row>
    <row r="5577" spans="1:12" x14ac:dyDescent="0.25">
      <c r="A5577" t="s">
        <v>138</v>
      </c>
      <c r="B5577" t="s">
        <v>21</v>
      </c>
      <c r="C5577" t="s">
        <v>11</v>
      </c>
      <c r="D5577" t="s">
        <v>23</v>
      </c>
      <c r="E5577" t="s">
        <v>19</v>
      </c>
      <c r="F5577" t="s">
        <v>35</v>
      </c>
      <c r="G5577">
        <v>816</v>
      </c>
      <c r="H5577">
        <v>20104267</v>
      </c>
      <c r="I5577" t="s">
        <v>14</v>
      </c>
      <c r="J5577">
        <f t="shared" si="261"/>
        <v>1</v>
      </c>
      <c r="K5577" t="str">
        <f t="shared" si="262"/>
        <v>MWh</v>
      </c>
      <c r="L5577" s="3">
        <f t="shared" si="263"/>
        <v>20104267</v>
      </c>
    </row>
    <row r="5578" spans="1:12" x14ac:dyDescent="0.25">
      <c r="A5578" t="s">
        <v>368</v>
      </c>
      <c r="B5578" t="s">
        <v>26</v>
      </c>
      <c r="C5578" t="s">
        <v>22</v>
      </c>
      <c r="D5578" t="s">
        <v>23</v>
      </c>
      <c r="E5578" t="s">
        <v>30</v>
      </c>
      <c r="F5578" t="s">
        <v>28</v>
      </c>
      <c r="G5578">
        <v>2</v>
      </c>
      <c r="H5578">
        <v>10000</v>
      </c>
      <c r="I5578" t="s">
        <v>25</v>
      </c>
      <c r="J5578">
        <f t="shared" si="261"/>
        <v>1</v>
      </c>
      <c r="K5578" t="str">
        <f t="shared" si="262"/>
        <v>MMBtu</v>
      </c>
      <c r="L5578" s="3">
        <f t="shared" si="263"/>
        <v>10000</v>
      </c>
    </row>
    <row r="5579" spans="1:12" x14ac:dyDescent="0.25">
      <c r="A5579" t="s">
        <v>368</v>
      </c>
      <c r="B5579" t="s">
        <v>26</v>
      </c>
      <c r="C5579" t="s">
        <v>22</v>
      </c>
      <c r="D5579" t="s">
        <v>23</v>
      </c>
      <c r="E5579" t="s">
        <v>13</v>
      </c>
      <c r="F5579" t="s">
        <v>34</v>
      </c>
      <c r="G5579">
        <v>15</v>
      </c>
      <c r="H5579">
        <v>200854</v>
      </c>
      <c r="I5579" t="s">
        <v>25</v>
      </c>
      <c r="J5579">
        <f t="shared" si="261"/>
        <v>1</v>
      </c>
      <c r="K5579" t="str">
        <f t="shared" si="262"/>
        <v>MMBtu</v>
      </c>
      <c r="L5579" s="3">
        <f t="shared" si="263"/>
        <v>200854</v>
      </c>
    </row>
    <row r="5580" spans="1:12" x14ac:dyDescent="0.25">
      <c r="A5580" t="s">
        <v>368</v>
      </c>
      <c r="B5580" t="s">
        <v>26</v>
      </c>
      <c r="C5580" t="s">
        <v>22</v>
      </c>
      <c r="D5580" t="s">
        <v>23</v>
      </c>
      <c r="E5580" t="s">
        <v>13</v>
      </c>
      <c r="F5580" t="s">
        <v>28</v>
      </c>
      <c r="G5580">
        <v>10</v>
      </c>
      <c r="H5580">
        <v>214000</v>
      </c>
      <c r="I5580" t="s">
        <v>29</v>
      </c>
      <c r="J5580">
        <f t="shared" si="261"/>
        <v>1.0542</v>
      </c>
      <c r="K5580" t="str">
        <f t="shared" si="262"/>
        <v>MMBtu</v>
      </c>
      <c r="L5580" s="3">
        <f t="shared" si="263"/>
        <v>225598.80000000002</v>
      </c>
    </row>
    <row r="5581" spans="1:12" x14ac:dyDescent="0.25">
      <c r="A5581" t="s">
        <v>368</v>
      </c>
      <c r="B5581" t="s">
        <v>26</v>
      </c>
      <c r="C5581" t="s">
        <v>22</v>
      </c>
      <c r="D5581" t="s">
        <v>23</v>
      </c>
      <c r="E5581" t="s">
        <v>19</v>
      </c>
      <c r="F5581" t="s">
        <v>28</v>
      </c>
      <c r="G5581">
        <v>63</v>
      </c>
      <c r="H5581">
        <v>395000</v>
      </c>
      <c r="I5581" t="s">
        <v>25</v>
      </c>
      <c r="J5581">
        <f t="shared" si="261"/>
        <v>1</v>
      </c>
      <c r="K5581" t="str">
        <f t="shared" si="262"/>
        <v>MMBtu</v>
      </c>
      <c r="L5581" s="3">
        <f t="shared" si="263"/>
        <v>395000</v>
      </c>
    </row>
    <row r="5582" spans="1:12" x14ac:dyDescent="0.25">
      <c r="A5582" t="s">
        <v>368</v>
      </c>
      <c r="B5582" t="s">
        <v>26</v>
      </c>
      <c r="C5582" t="s">
        <v>22</v>
      </c>
      <c r="D5582" t="s">
        <v>23</v>
      </c>
      <c r="E5582" t="s">
        <v>15</v>
      </c>
      <c r="F5582" t="s">
        <v>28</v>
      </c>
      <c r="G5582">
        <v>65</v>
      </c>
      <c r="H5582">
        <v>762000</v>
      </c>
      <c r="I5582" t="s">
        <v>25</v>
      </c>
      <c r="J5582">
        <f t="shared" si="261"/>
        <v>1</v>
      </c>
      <c r="K5582" t="str">
        <f t="shared" si="262"/>
        <v>MMBtu</v>
      </c>
      <c r="L5582" s="3">
        <f t="shared" si="263"/>
        <v>762000</v>
      </c>
    </row>
    <row r="5583" spans="1:12" x14ac:dyDescent="0.25">
      <c r="A5583" t="s">
        <v>368</v>
      </c>
      <c r="B5583" t="s">
        <v>26</v>
      </c>
      <c r="C5583" t="s">
        <v>22</v>
      </c>
      <c r="D5583" t="s">
        <v>23</v>
      </c>
      <c r="E5583" t="s">
        <v>17</v>
      </c>
      <c r="F5583" t="s">
        <v>28</v>
      </c>
      <c r="G5583">
        <v>133</v>
      </c>
      <c r="H5583">
        <v>980000</v>
      </c>
      <c r="I5583" t="s">
        <v>25</v>
      </c>
      <c r="J5583">
        <f t="shared" si="261"/>
        <v>1</v>
      </c>
      <c r="K5583" t="str">
        <f t="shared" si="262"/>
        <v>MMBtu</v>
      </c>
      <c r="L5583" s="3">
        <f t="shared" si="263"/>
        <v>980000</v>
      </c>
    </row>
    <row r="5584" spans="1:12" x14ac:dyDescent="0.25">
      <c r="A5584" t="s">
        <v>368</v>
      </c>
      <c r="B5584" t="s">
        <v>26</v>
      </c>
      <c r="C5584" t="s">
        <v>22</v>
      </c>
      <c r="D5584" t="s">
        <v>12</v>
      </c>
      <c r="E5584" t="s">
        <v>15</v>
      </c>
      <c r="F5584" t="s">
        <v>28</v>
      </c>
      <c r="G5584">
        <v>2</v>
      </c>
      <c r="H5584">
        <v>1510000</v>
      </c>
      <c r="I5584" t="s">
        <v>25</v>
      </c>
      <c r="J5584">
        <f t="shared" si="261"/>
        <v>1</v>
      </c>
      <c r="K5584" t="str">
        <f t="shared" si="262"/>
        <v>MMBtu</v>
      </c>
      <c r="L5584" s="3">
        <f t="shared" si="263"/>
        <v>1510000</v>
      </c>
    </row>
    <row r="5585" spans="1:12" x14ac:dyDescent="0.25">
      <c r="A5585" t="s">
        <v>368</v>
      </c>
      <c r="B5585" t="s">
        <v>26</v>
      </c>
      <c r="C5585" t="s">
        <v>22</v>
      </c>
      <c r="D5585" t="s">
        <v>12</v>
      </c>
      <c r="E5585" t="s">
        <v>16</v>
      </c>
      <c r="F5585" t="s">
        <v>28</v>
      </c>
      <c r="G5585">
        <v>1</v>
      </c>
      <c r="H5585">
        <v>1510000</v>
      </c>
      <c r="I5585" t="s">
        <v>25</v>
      </c>
      <c r="J5585">
        <f t="shared" si="261"/>
        <v>1</v>
      </c>
      <c r="K5585" t="str">
        <f t="shared" si="262"/>
        <v>MMBtu</v>
      </c>
      <c r="L5585" s="3">
        <f t="shared" si="263"/>
        <v>1510000</v>
      </c>
    </row>
    <row r="5586" spans="1:12" x14ac:dyDescent="0.25">
      <c r="A5586" t="s">
        <v>368</v>
      </c>
      <c r="B5586" t="s">
        <v>26</v>
      </c>
      <c r="C5586" t="s">
        <v>22</v>
      </c>
      <c r="D5586" t="s">
        <v>12</v>
      </c>
      <c r="E5586" t="s">
        <v>19</v>
      </c>
      <c r="F5586" t="s">
        <v>34</v>
      </c>
      <c r="G5586">
        <v>4</v>
      </c>
      <c r="H5586">
        <v>1820000</v>
      </c>
      <c r="I5586" t="s">
        <v>25</v>
      </c>
      <c r="J5586">
        <f t="shared" si="261"/>
        <v>1</v>
      </c>
      <c r="K5586" t="str">
        <f t="shared" si="262"/>
        <v>MMBtu</v>
      </c>
      <c r="L5586" s="3">
        <f t="shared" si="263"/>
        <v>1820000</v>
      </c>
    </row>
    <row r="5587" spans="1:12" x14ac:dyDescent="0.25">
      <c r="A5587" t="s">
        <v>368</v>
      </c>
      <c r="B5587" t="s">
        <v>26</v>
      </c>
      <c r="C5587" t="s">
        <v>22</v>
      </c>
      <c r="D5587" t="s">
        <v>12</v>
      </c>
      <c r="E5587" t="s">
        <v>13</v>
      </c>
      <c r="F5587" t="s">
        <v>28</v>
      </c>
      <c r="G5587">
        <v>2</v>
      </c>
      <c r="H5587">
        <v>1840000</v>
      </c>
      <c r="I5587" t="s">
        <v>25</v>
      </c>
      <c r="J5587">
        <f t="shared" si="261"/>
        <v>1</v>
      </c>
      <c r="K5587" t="str">
        <f t="shared" si="262"/>
        <v>MMBtu</v>
      </c>
      <c r="L5587" s="3">
        <f t="shared" si="263"/>
        <v>1840000</v>
      </c>
    </row>
    <row r="5588" spans="1:12" x14ac:dyDescent="0.25">
      <c r="A5588" t="s">
        <v>368</v>
      </c>
      <c r="B5588" t="s">
        <v>26</v>
      </c>
      <c r="C5588" t="s">
        <v>22</v>
      </c>
      <c r="D5588" t="s">
        <v>23</v>
      </c>
      <c r="E5588" t="s">
        <v>15</v>
      </c>
      <c r="F5588" t="s">
        <v>28</v>
      </c>
      <c r="G5588">
        <v>55</v>
      </c>
      <c r="H5588">
        <v>2156500</v>
      </c>
      <c r="I5588" t="s">
        <v>29</v>
      </c>
      <c r="J5588">
        <f t="shared" si="261"/>
        <v>1.0542</v>
      </c>
      <c r="K5588" t="str">
        <f t="shared" si="262"/>
        <v>MMBtu</v>
      </c>
      <c r="L5588" s="3">
        <f t="shared" si="263"/>
        <v>2273382.3000000003</v>
      </c>
    </row>
    <row r="5589" spans="1:12" x14ac:dyDescent="0.25">
      <c r="A5589" t="s">
        <v>368</v>
      </c>
      <c r="B5589" t="s">
        <v>26</v>
      </c>
      <c r="C5589" t="s">
        <v>22</v>
      </c>
      <c r="D5589" t="s">
        <v>23</v>
      </c>
      <c r="E5589" t="s">
        <v>19</v>
      </c>
      <c r="F5589" t="s">
        <v>28</v>
      </c>
      <c r="G5589">
        <v>54</v>
      </c>
      <c r="H5589">
        <v>3030000</v>
      </c>
      <c r="I5589" t="s">
        <v>29</v>
      </c>
      <c r="J5589">
        <f t="shared" si="261"/>
        <v>1.0542</v>
      </c>
      <c r="K5589" t="str">
        <f t="shared" si="262"/>
        <v>MMBtu</v>
      </c>
      <c r="L5589" s="3">
        <f t="shared" si="263"/>
        <v>3194226</v>
      </c>
    </row>
    <row r="5590" spans="1:12" x14ac:dyDescent="0.25">
      <c r="A5590" t="s">
        <v>368</v>
      </c>
      <c r="B5590" t="s">
        <v>26</v>
      </c>
      <c r="C5590" t="s">
        <v>22</v>
      </c>
      <c r="D5590" t="s">
        <v>23</v>
      </c>
      <c r="E5590" t="s">
        <v>27</v>
      </c>
      <c r="F5590" t="s">
        <v>31</v>
      </c>
      <c r="G5590">
        <v>120</v>
      </c>
      <c r="H5590">
        <v>3288100</v>
      </c>
      <c r="I5590" t="s">
        <v>29</v>
      </c>
      <c r="J5590">
        <f t="shared" si="261"/>
        <v>1.0542</v>
      </c>
      <c r="K5590" t="str">
        <f t="shared" si="262"/>
        <v>MMBtu</v>
      </c>
      <c r="L5590" s="3">
        <f t="shared" si="263"/>
        <v>3466315.02</v>
      </c>
    </row>
    <row r="5591" spans="1:12" x14ac:dyDescent="0.25">
      <c r="A5591" t="s">
        <v>368</v>
      </c>
      <c r="B5591" t="s">
        <v>26</v>
      </c>
      <c r="C5591" t="s">
        <v>22</v>
      </c>
      <c r="D5591" t="s">
        <v>12</v>
      </c>
      <c r="E5591" t="s">
        <v>17</v>
      </c>
      <c r="F5591" t="s">
        <v>34</v>
      </c>
      <c r="G5591">
        <v>13</v>
      </c>
      <c r="H5591">
        <v>4495000</v>
      </c>
      <c r="I5591" t="s">
        <v>25</v>
      </c>
      <c r="J5591">
        <f t="shared" si="261"/>
        <v>1</v>
      </c>
      <c r="K5591" t="str">
        <f t="shared" si="262"/>
        <v>MMBtu</v>
      </c>
      <c r="L5591" s="3">
        <f t="shared" si="263"/>
        <v>4495000</v>
      </c>
    </row>
    <row r="5592" spans="1:12" x14ac:dyDescent="0.25">
      <c r="A5592" t="s">
        <v>368</v>
      </c>
      <c r="B5592" t="s">
        <v>26</v>
      </c>
      <c r="C5592" t="s">
        <v>22</v>
      </c>
      <c r="D5592" t="s">
        <v>23</v>
      </c>
      <c r="E5592" t="s">
        <v>18</v>
      </c>
      <c r="F5592" t="s">
        <v>34</v>
      </c>
      <c r="G5592">
        <v>40</v>
      </c>
      <c r="H5592">
        <v>6076606</v>
      </c>
      <c r="I5592" t="s">
        <v>25</v>
      </c>
      <c r="J5592">
        <f t="shared" si="261"/>
        <v>1</v>
      </c>
      <c r="K5592" t="str">
        <f t="shared" si="262"/>
        <v>MMBtu</v>
      </c>
      <c r="L5592" s="3">
        <f t="shared" si="263"/>
        <v>6076606</v>
      </c>
    </row>
    <row r="5593" spans="1:12" x14ac:dyDescent="0.25">
      <c r="A5593" t="s">
        <v>368</v>
      </c>
      <c r="B5593" t="s">
        <v>26</v>
      </c>
      <c r="C5593" t="s">
        <v>22</v>
      </c>
      <c r="D5593" t="s">
        <v>12</v>
      </c>
      <c r="E5593" t="s">
        <v>17</v>
      </c>
      <c r="F5593" t="s">
        <v>28</v>
      </c>
      <c r="G5593">
        <v>12</v>
      </c>
      <c r="H5593">
        <v>6355000</v>
      </c>
      <c r="I5593" t="s">
        <v>25</v>
      </c>
      <c r="J5593">
        <f t="shared" si="261"/>
        <v>1</v>
      </c>
      <c r="K5593" t="str">
        <f t="shared" si="262"/>
        <v>MMBtu</v>
      </c>
      <c r="L5593" s="3">
        <f t="shared" si="263"/>
        <v>6355000</v>
      </c>
    </row>
    <row r="5594" spans="1:12" x14ac:dyDescent="0.25">
      <c r="A5594" t="s">
        <v>368</v>
      </c>
      <c r="B5594" t="s">
        <v>26</v>
      </c>
      <c r="C5594" t="s">
        <v>22</v>
      </c>
      <c r="D5594" t="s">
        <v>12</v>
      </c>
      <c r="E5594" t="s">
        <v>18</v>
      </c>
      <c r="F5594" t="s">
        <v>28</v>
      </c>
      <c r="G5594">
        <v>9</v>
      </c>
      <c r="H5594">
        <v>6343000</v>
      </c>
      <c r="I5594" t="s">
        <v>29</v>
      </c>
      <c r="J5594">
        <f t="shared" si="261"/>
        <v>1.0542</v>
      </c>
      <c r="K5594" t="str">
        <f t="shared" si="262"/>
        <v>MMBtu</v>
      </c>
      <c r="L5594" s="3">
        <f t="shared" si="263"/>
        <v>6686790.6000000006</v>
      </c>
    </row>
    <row r="5595" spans="1:12" x14ac:dyDescent="0.25">
      <c r="A5595" t="s">
        <v>368</v>
      </c>
      <c r="B5595" t="s">
        <v>26</v>
      </c>
      <c r="C5595" t="s">
        <v>22</v>
      </c>
      <c r="D5595" t="s">
        <v>12</v>
      </c>
      <c r="E5595" t="s">
        <v>16</v>
      </c>
      <c r="F5595" t="s">
        <v>28</v>
      </c>
      <c r="G5595">
        <v>10</v>
      </c>
      <c r="H5595">
        <v>7021500</v>
      </c>
      <c r="I5595" t="s">
        <v>29</v>
      </c>
      <c r="J5595">
        <f t="shared" si="261"/>
        <v>1.0542</v>
      </c>
      <c r="K5595" t="str">
        <f t="shared" si="262"/>
        <v>MMBtu</v>
      </c>
      <c r="L5595" s="3">
        <f t="shared" si="263"/>
        <v>7402065.2999999998</v>
      </c>
    </row>
    <row r="5596" spans="1:12" x14ac:dyDescent="0.25">
      <c r="A5596" t="s">
        <v>368</v>
      </c>
      <c r="B5596" t="s">
        <v>26</v>
      </c>
      <c r="C5596" t="s">
        <v>22</v>
      </c>
      <c r="D5596" t="s">
        <v>12</v>
      </c>
      <c r="E5596" t="s">
        <v>15</v>
      </c>
      <c r="F5596" t="s">
        <v>34</v>
      </c>
      <c r="G5596">
        <v>10</v>
      </c>
      <c r="H5596">
        <v>8295000</v>
      </c>
      <c r="I5596" t="s">
        <v>25</v>
      </c>
      <c r="J5596">
        <f t="shared" si="261"/>
        <v>1</v>
      </c>
      <c r="K5596" t="str">
        <f t="shared" si="262"/>
        <v>MMBtu</v>
      </c>
      <c r="L5596" s="3">
        <f t="shared" si="263"/>
        <v>8295000</v>
      </c>
    </row>
    <row r="5597" spans="1:12" x14ac:dyDescent="0.25">
      <c r="A5597" t="s">
        <v>368</v>
      </c>
      <c r="B5597" t="s">
        <v>26</v>
      </c>
      <c r="C5597" t="s">
        <v>22</v>
      </c>
      <c r="D5597" t="s">
        <v>12</v>
      </c>
      <c r="E5597" t="s">
        <v>18</v>
      </c>
      <c r="F5597" t="s">
        <v>28</v>
      </c>
      <c r="G5597">
        <v>11</v>
      </c>
      <c r="H5597">
        <v>9078300</v>
      </c>
      <c r="I5597" t="s">
        <v>25</v>
      </c>
      <c r="J5597">
        <f t="shared" ref="J5597:J5660" si="264">IF(I5597="GJ",1.0542,1)</f>
        <v>1</v>
      </c>
      <c r="K5597" t="str">
        <f t="shared" ref="K5597:K5660" si="265">IF(I5597="GJ","MMBtu",I5597)</f>
        <v>MMBtu</v>
      </c>
      <c r="L5597" s="3">
        <f t="shared" ref="L5597:L5660" si="266">H5597*J5597</f>
        <v>9078300</v>
      </c>
    </row>
    <row r="5598" spans="1:12" x14ac:dyDescent="0.25">
      <c r="A5598" t="s">
        <v>368</v>
      </c>
      <c r="B5598" t="s">
        <v>26</v>
      </c>
      <c r="C5598" t="s">
        <v>22</v>
      </c>
      <c r="D5598" t="s">
        <v>12</v>
      </c>
      <c r="E5598" t="s">
        <v>19</v>
      </c>
      <c r="F5598" t="s">
        <v>28</v>
      </c>
      <c r="G5598">
        <v>11</v>
      </c>
      <c r="H5598">
        <v>9361000</v>
      </c>
      <c r="I5598" t="s">
        <v>25</v>
      </c>
      <c r="J5598">
        <f t="shared" si="264"/>
        <v>1</v>
      </c>
      <c r="K5598" t="str">
        <f t="shared" si="265"/>
        <v>MMBtu</v>
      </c>
      <c r="L5598" s="3">
        <f t="shared" si="266"/>
        <v>9361000</v>
      </c>
    </row>
    <row r="5599" spans="1:12" x14ac:dyDescent="0.25">
      <c r="A5599" t="s">
        <v>368</v>
      </c>
      <c r="B5599" t="s">
        <v>26</v>
      </c>
      <c r="C5599" t="s">
        <v>22</v>
      </c>
      <c r="D5599" t="s">
        <v>23</v>
      </c>
      <c r="E5599" t="s">
        <v>19</v>
      </c>
      <c r="F5599" t="s">
        <v>34</v>
      </c>
      <c r="G5599">
        <v>158</v>
      </c>
      <c r="H5599">
        <v>14800034</v>
      </c>
      <c r="I5599" t="s">
        <v>25</v>
      </c>
      <c r="J5599">
        <f t="shared" si="264"/>
        <v>1</v>
      </c>
      <c r="K5599" t="str">
        <f t="shared" si="265"/>
        <v>MMBtu</v>
      </c>
      <c r="L5599" s="3">
        <f t="shared" si="266"/>
        <v>14800034</v>
      </c>
    </row>
    <row r="5600" spans="1:12" x14ac:dyDescent="0.25">
      <c r="A5600" t="s">
        <v>368</v>
      </c>
      <c r="B5600" t="s">
        <v>26</v>
      </c>
      <c r="C5600" t="s">
        <v>22</v>
      </c>
      <c r="D5600" t="s">
        <v>23</v>
      </c>
      <c r="E5600" t="s">
        <v>17</v>
      </c>
      <c r="F5600" t="s">
        <v>28</v>
      </c>
      <c r="G5600">
        <v>63</v>
      </c>
      <c r="H5600">
        <v>15886108</v>
      </c>
      <c r="I5600" t="s">
        <v>29</v>
      </c>
      <c r="J5600">
        <f t="shared" si="264"/>
        <v>1.0542</v>
      </c>
      <c r="K5600" t="str">
        <f t="shared" si="265"/>
        <v>MMBtu</v>
      </c>
      <c r="L5600" s="3">
        <f t="shared" si="266"/>
        <v>16747135.0536</v>
      </c>
    </row>
    <row r="5601" spans="1:12" x14ac:dyDescent="0.25">
      <c r="A5601" t="s">
        <v>368</v>
      </c>
      <c r="B5601" t="s">
        <v>26</v>
      </c>
      <c r="C5601" t="s">
        <v>22</v>
      </c>
      <c r="D5601" t="s">
        <v>12</v>
      </c>
      <c r="E5601" t="s">
        <v>27</v>
      </c>
      <c r="F5601" t="s">
        <v>28</v>
      </c>
      <c r="G5601">
        <v>21</v>
      </c>
      <c r="H5601">
        <v>16254000</v>
      </c>
      <c r="I5601" t="s">
        <v>29</v>
      </c>
      <c r="J5601">
        <f t="shared" si="264"/>
        <v>1.0542</v>
      </c>
      <c r="K5601" t="str">
        <f t="shared" si="265"/>
        <v>MMBtu</v>
      </c>
      <c r="L5601" s="3">
        <f t="shared" si="266"/>
        <v>17134966.800000001</v>
      </c>
    </row>
    <row r="5602" spans="1:12" x14ac:dyDescent="0.25">
      <c r="A5602" t="s">
        <v>368</v>
      </c>
      <c r="B5602" t="s">
        <v>26</v>
      </c>
      <c r="C5602" t="s">
        <v>22</v>
      </c>
      <c r="D5602" t="s">
        <v>23</v>
      </c>
      <c r="E5602" t="s">
        <v>15</v>
      </c>
      <c r="F5602" t="s">
        <v>34</v>
      </c>
      <c r="G5602">
        <v>309</v>
      </c>
      <c r="H5602">
        <v>17841417</v>
      </c>
      <c r="I5602" t="s">
        <v>25</v>
      </c>
      <c r="J5602">
        <f t="shared" si="264"/>
        <v>1</v>
      </c>
      <c r="K5602" t="str">
        <f t="shared" si="265"/>
        <v>MMBtu</v>
      </c>
      <c r="L5602" s="3">
        <f t="shared" si="266"/>
        <v>17841417</v>
      </c>
    </row>
    <row r="5603" spans="1:12" x14ac:dyDescent="0.25">
      <c r="A5603" t="s">
        <v>368</v>
      </c>
      <c r="B5603" t="s">
        <v>26</v>
      </c>
      <c r="C5603" t="s">
        <v>22</v>
      </c>
      <c r="D5603" t="s">
        <v>23</v>
      </c>
      <c r="E5603" t="s">
        <v>18</v>
      </c>
      <c r="F5603" t="s">
        <v>28</v>
      </c>
      <c r="G5603">
        <v>191</v>
      </c>
      <c r="H5603">
        <v>21158500</v>
      </c>
      <c r="I5603" t="s">
        <v>29</v>
      </c>
      <c r="J5603">
        <f t="shared" si="264"/>
        <v>1.0542</v>
      </c>
      <c r="K5603" t="str">
        <f t="shared" si="265"/>
        <v>MMBtu</v>
      </c>
      <c r="L5603" s="3">
        <f t="shared" si="266"/>
        <v>22305290.699999999</v>
      </c>
    </row>
    <row r="5604" spans="1:12" x14ac:dyDescent="0.25">
      <c r="A5604" t="s">
        <v>368</v>
      </c>
      <c r="B5604" t="s">
        <v>26</v>
      </c>
      <c r="C5604" t="s">
        <v>22</v>
      </c>
      <c r="D5604" t="s">
        <v>12</v>
      </c>
      <c r="E5604" t="s">
        <v>30</v>
      </c>
      <c r="F5604" t="s">
        <v>28</v>
      </c>
      <c r="G5604">
        <v>47</v>
      </c>
      <c r="H5604">
        <v>27882000</v>
      </c>
      <c r="I5604" t="s">
        <v>29</v>
      </c>
      <c r="J5604">
        <f t="shared" si="264"/>
        <v>1.0542</v>
      </c>
      <c r="K5604" t="str">
        <f t="shared" si="265"/>
        <v>MMBtu</v>
      </c>
      <c r="L5604" s="3">
        <f t="shared" si="266"/>
        <v>29393204.400000002</v>
      </c>
    </row>
    <row r="5605" spans="1:12" x14ac:dyDescent="0.25">
      <c r="A5605" t="s">
        <v>368</v>
      </c>
      <c r="B5605" t="s">
        <v>26</v>
      </c>
      <c r="C5605" t="s">
        <v>22</v>
      </c>
      <c r="D5605" t="s">
        <v>23</v>
      </c>
      <c r="E5605" t="s">
        <v>27</v>
      </c>
      <c r="F5605" t="s">
        <v>28</v>
      </c>
      <c r="G5605">
        <v>135</v>
      </c>
      <c r="H5605">
        <v>28110000</v>
      </c>
      <c r="I5605" t="s">
        <v>29</v>
      </c>
      <c r="J5605">
        <f t="shared" si="264"/>
        <v>1.0542</v>
      </c>
      <c r="K5605" t="str">
        <f t="shared" si="265"/>
        <v>MMBtu</v>
      </c>
      <c r="L5605" s="3">
        <f t="shared" si="266"/>
        <v>29633562</v>
      </c>
    </row>
    <row r="5606" spans="1:12" x14ac:dyDescent="0.25">
      <c r="A5606" t="s">
        <v>368</v>
      </c>
      <c r="B5606" t="s">
        <v>26</v>
      </c>
      <c r="C5606" t="s">
        <v>22</v>
      </c>
      <c r="D5606" t="s">
        <v>23</v>
      </c>
      <c r="E5606" t="s">
        <v>16</v>
      </c>
      <c r="F5606" t="s">
        <v>28</v>
      </c>
      <c r="G5606">
        <v>482</v>
      </c>
      <c r="H5606">
        <v>32074761</v>
      </c>
      <c r="I5606" t="s">
        <v>29</v>
      </c>
      <c r="J5606">
        <f t="shared" si="264"/>
        <v>1.0542</v>
      </c>
      <c r="K5606" t="str">
        <f t="shared" si="265"/>
        <v>MMBtu</v>
      </c>
      <c r="L5606" s="3">
        <f t="shared" si="266"/>
        <v>33813213.0462</v>
      </c>
    </row>
    <row r="5607" spans="1:12" x14ac:dyDescent="0.25">
      <c r="A5607" t="s">
        <v>368</v>
      </c>
      <c r="B5607" t="s">
        <v>26</v>
      </c>
      <c r="C5607" t="s">
        <v>22</v>
      </c>
      <c r="D5607" t="s">
        <v>23</v>
      </c>
      <c r="E5607" t="s">
        <v>17</v>
      </c>
      <c r="F5607" t="s">
        <v>34</v>
      </c>
      <c r="G5607">
        <v>205</v>
      </c>
      <c r="H5607">
        <v>43311620</v>
      </c>
      <c r="I5607" t="s">
        <v>25</v>
      </c>
      <c r="J5607">
        <f t="shared" si="264"/>
        <v>1</v>
      </c>
      <c r="K5607" t="str">
        <f t="shared" si="265"/>
        <v>MMBtu</v>
      </c>
      <c r="L5607" s="3">
        <f t="shared" si="266"/>
        <v>43311620</v>
      </c>
    </row>
    <row r="5608" spans="1:12" x14ac:dyDescent="0.25">
      <c r="A5608" t="s">
        <v>368</v>
      </c>
      <c r="B5608" t="s">
        <v>26</v>
      </c>
      <c r="C5608" t="s">
        <v>22</v>
      </c>
      <c r="D5608" t="s">
        <v>23</v>
      </c>
      <c r="E5608" t="s">
        <v>30</v>
      </c>
      <c r="F5608" t="s">
        <v>28</v>
      </c>
      <c r="G5608">
        <v>648</v>
      </c>
      <c r="H5608">
        <v>78101000</v>
      </c>
      <c r="I5608" t="s">
        <v>29</v>
      </c>
      <c r="J5608">
        <f t="shared" si="264"/>
        <v>1.0542</v>
      </c>
      <c r="K5608" t="str">
        <f t="shared" si="265"/>
        <v>MMBtu</v>
      </c>
      <c r="L5608" s="3">
        <f t="shared" si="266"/>
        <v>82334074.200000003</v>
      </c>
    </row>
    <row r="5609" spans="1:12" x14ac:dyDescent="0.25">
      <c r="A5609" t="s">
        <v>368</v>
      </c>
      <c r="B5609" t="s">
        <v>21</v>
      </c>
      <c r="C5609" t="s">
        <v>22</v>
      </c>
      <c r="D5609" t="s">
        <v>12</v>
      </c>
      <c r="E5609" t="s">
        <v>17</v>
      </c>
      <c r="F5609" t="s">
        <v>35</v>
      </c>
      <c r="G5609">
        <v>2</v>
      </c>
      <c r="H5609">
        <v>450000</v>
      </c>
      <c r="I5609" t="s">
        <v>25</v>
      </c>
      <c r="J5609">
        <f t="shared" si="264"/>
        <v>1</v>
      </c>
      <c r="K5609" t="str">
        <f t="shared" si="265"/>
        <v>MMBtu</v>
      </c>
      <c r="L5609" s="3">
        <f t="shared" si="266"/>
        <v>450000</v>
      </c>
    </row>
    <row r="5610" spans="1:12" x14ac:dyDescent="0.25">
      <c r="A5610" t="s">
        <v>368</v>
      </c>
      <c r="B5610" t="s">
        <v>21</v>
      </c>
      <c r="C5610" t="s">
        <v>22</v>
      </c>
      <c r="D5610" t="s">
        <v>12</v>
      </c>
      <c r="E5610" t="s">
        <v>17</v>
      </c>
      <c r="F5610" t="s">
        <v>36</v>
      </c>
      <c r="G5610">
        <v>3</v>
      </c>
      <c r="H5610">
        <v>610000</v>
      </c>
      <c r="I5610" t="s">
        <v>25</v>
      </c>
      <c r="J5610">
        <f t="shared" si="264"/>
        <v>1</v>
      </c>
      <c r="K5610" t="str">
        <f t="shared" si="265"/>
        <v>MMBtu</v>
      </c>
      <c r="L5610" s="3">
        <f t="shared" si="266"/>
        <v>610000</v>
      </c>
    </row>
    <row r="5611" spans="1:12" x14ac:dyDescent="0.25">
      <c r="A5611" t="s">
        <v>368</v>
      </c>
      <c r="B5611" t="s">
        <v>21</v>
      </c>
      <c r="C5611" t="s">
        <v>22</v>
      </c>
      <c r="D5611" t="s">
        <v>12</v>
      </c>
      <c r="E5611" t="s">
        <v>19</v>
      </c>
      <c r="F5611" t="s">
        <v>35</v>
      </c>
      <c r="G5611">
        <v>6</v>
      </c>
      <c r="H5611">
        <v>1094900</v>
      </c>
      <c r="I5611" t="s">
        <v>25</v>
      </c>
      <c r="J5611">
        <f t="shared" si="264"/>
        <v>1</v>
      </c>
      <c r="K5611" t="str">
        <f t="shared" si="265"/>
        <v>MMBtu</v>
      </c>
      <c r="L5611" s="3">
        <f t="shared" si="266"/>
        <v>1094900</v>
      </c>
    </row>
    <row r="5612" spans="1:12" x14ac:dyDescent="0.25">
      <c r="A5612" t="s">
        <v>368</v>
      </c>
      <c r="B5612" t="s">
        <v>21</v>
      </c>
      <c r="C5612" t="s">
        <v>22</v>
      </c>
      <c r="D5612" t="s">
        <v>12</v>
      </c>
      <c r="E5612" t="s">
        <v>19</v>
      </c>
      <c r="F5612" t="s">
        <v>33</v>
      </c>
      <c r="G5612">
        <v>4</v>
      </c>
      <c r="H5612">
        <v>1220000</v>
      </c>
      <c r="I5612" t="s">
        <v>25</v>
      </c>
      <c r="J5612">
        <f t="shared" si="264"/>
        <v>1</v>
      </c>
      <c r="K5612" t="str">
        <f t="shared" si="265"/>
        <v>MMBtu</v>
      </c>
      <c r="L5612" s="3">
        <f t="shared" si="266"/>
        <v>1220000</v>
      </c>
    </row>
    <row r="5613" spans="1:12" x14ac:dyDescent="0.25">
      <c r="A5613" t="s">
        <v>368</v>
      </c>
      <c r="B5613" t="s">
        <v>21</v>
      </c>
      <c r="C5613" t="s">
        <v>22</v>
      </c>
      <c r="D5613" t="s">
        <v>12</v>
      </c>
      <c r="E5613" t="s">
        <v>13</v>
      </c>
      <c r="F5613" t="s">
        <v>36</v>
      </c>
      <c r="G5613">
        <v>23</v>
      </c>
      <c r="H5613">
        <v>4465000</v>
      </c>
      <c r="I5613" t="s">
        <v>25</v>
      </c>
      <c r="J5613">
        <f t="shared" si="264"/>
        <v>1</v>
      </c>
      <c r="K5613" t="str">
        <f t="shared" si="265"/>
        <v>MMBtu</v>
      </c>
      <c r="L5613" s="3">
        <f t="shared" si="266"/>
        <v>4465000</v>
      </c>
    </row>
    <row r="5614" spans="1:12" x14ac:dyDescent="0.25">
      <c r="A5614" t="s">
        <v>368</v>
      </c>
      <c r="B5614" t="s">
        <v>21</v>
      </c>
      <c r="C5614" t="s">
        <v>22</v>
      </c>
      <c r="D5614" t="s">
        <v>12</v>
      </c>
      <c r="E5614" t="s">
        <v>19</v>
      </c>
      <c r="F5614" t="s">
        <v>36</v>
      </c>
      <c r="G5614">
        <v>82</v>
      </c>
      <c r="H5614">
        <v>21362000</v>
      </c>
      <c r="I5614" t="s">
        <v>25</v>
      </c>
      <c r="J5614">
        <f t="shared" si="264"/>
        <v>1</v>
      </c>
      <c r="K5614" t="str">
        <f t="shared" si="265"/>
        <v>MMBtu</v>
      </c>
      <c r="L5614" s="3">
        <f t="shared" si="266"/>
        <v>21362000</v>
      </c>
    </row>
    <row r="5615" spans="1:12" x14ac:dyDescent="0.25">
      <c r="A5615" t="s">
        <v>368</v>
      </c>
      <c r="B5615" t="s">
        <v>21</v>
      </c>
      <c r="C5615" t="s">
        <v>22</v>
      </c>
      <c r="D5615" t="s">
        <v>12</v>
      </c>
      <c r="E5615" t="s">
        <v>30</v>
      </c>
      <c r="F5615" t="s">
        <v>36</v>
      </c>
      <c r="G5615">
        <v>70</v>
      </c>
      <c r="H5615">
        <v>26045000</v>
      </c>
      <c r="I5615" t="s">
        <v>25</v>
      </c>
      <c r="J5615">
        <f t="shared" si="264"/>
        <v>1</v>
      </c>
      <c r="K5615" t="str">
        <f t="shared" si="265"/>
        <v>MMBtu</v>
      </c>
      <c r="L5615" s="3">
        <f t="shared" si="266"/>
        <v>26045000</v>
      </c>
    </row>
    <row r="5616" spans="1:12" x14ac:dyDescent="0.25">
      <c r="A5616" t="s">
        <v>368</v>
      </c>
      <c r="B5616" t="s">
        <v>21</v>
      </c>
      <c r="C5616" t="s">
        <v>22</v>
      </c>
      <c r="D5616" t="s">
        <v>12</v>
      </c>
      <c r="E5616" t="s">
        <v>18</v>
      </c>
      <c r="F5616" t="s">
        <v>36</v>
      </c>
      <c r="G5616">
        <v>125</v>
      </c>
      <c r="H5616">
        <v>54965000</v>
      </c>
      <c r="I5616" t="s">
        <v>25</v>
      </c>
      <c r="J5616">
        <f t="shared" si="264"/>
        <v>1</v>
      </c>
      <c r="K5616" t="str">
        <f t="shared" si="265"/>
        <v>MMBtu</v>
      </c>
      <c r="L5616" s="3">
        <f t="shared" si="266"/>
        <v>54965000</v>
      </c>
    </row>
    <row r="5617" spans="1:12" x14ac:dyDescent="0.25">
      <c r="A5617" t="s">
        <v>368</v>
      </c>
      <c r="B5617" t="s">
        <v>21</v>
      </c>
      <c r="C5617" t="s">
        <v>22</v>
      </c>
      <c r="D5617" t="s">
        <v>12</v>
      </c>
      <c r="E5617" t="s">
        <v>16</v>
      </c>
      <c r="F5617" t="s">
        <v>36</v>
      </c>
      <c r="G5617">
        <v>130</v>
      </c>
      <c r="H5617">
        <v>58710000</v>
      </c>
      <c r="I5617" t="s">
        <v>25</v>
      </c>
      <c r="J5617">
        <f t="shared" si="264"/>
        <v>1</v>
      </c>
      <c r="K5617" t="str">
        <f t="shared" si="265"/>
        <v>MMBtu</v>
      </c>
      <c r="L5617" s="3">
        <f t="shared" si="266"/>
        <v>58710000</v>
      </c>
    </row>
    <row r="5618" spans="1:12" x14ac:dyDescent="0.25">
      <c r="A5618" t="s">
        <v>369</v>
      </c>
      <c r="B5618" t="s">
        <v>26</v>
      </c>
      <c r="C5618" t="s">
        <v>22</v>
      </c>
      <c r="D5618" t="s">
        <v>23</v>
      </c>
      <c r="E5618" t="s">
        <v>27</v>
      </c>
      <c r="F5618" t="s">
        <v>31</v>
      </c>
      <c r="G5618">
        <v>2</v>
      </c>
      <c r="H5618">
        <v>45000</v>
      </c>
      <c r="I5618" t="s">
        <v>25</v>
      </c>
      <c r="J5618">
        <f t="shared" si="264"/>
        <v>1</v>
      </c>
      <c r="K5618" t="str">
        <f t="shared" si="265"/>
        <v>MMBtu</v>
      </c>
      <c r="L5618" s="3">
        <f t="shared" si="266"/>
        <v>45000</v>
      </c>
    </row>
    <row r="5619" spans="1:12" x14ac:dyDescent="0.25">
      <c r="A5619" t="s">
        <v>369</v>
      </c>
      <c r="B5619" t="s">
        <v>26</v>
      </c>
      <c r="C5619" t="s">
        <v>22</v>
      </c>
      <c r="D5619" t="s">
        <v>23</v>
      </c>
      <c r="E5619" t="s">
        <v>30</v>
      </c>
      <c r="F5619" t="s">
        <v>28</v>
      </c>
      <c r="G5619">
        <v>9</v>
      </c>
      <c r="H5619">
        <v>65000</v>
      </c>
      <c r="I5619" t="s">
        <v>25</v>
      </c>
      <c r="J5619">
        <f t="shared" si="264"/>
        <v>1</v>
      </c>
      <c r="K5619" t="str">
        <f t="shared" si="265"/>
        <v>MMBtu</v>
      </c>
      <c r="L5619" s="3">
        <f t="shared" si="266"/>
        <v>65000</v>
      </c>
    </row>
    <row r="5620" spans="1:12" x14ac:dyDescent="0.25">
      <c r="A5620" t="s">
        <v>369</v>
      </c>
      <c r="B5620" t="s">
        <v>26</v>
      </c>
      <c r="C5620" t="s">
        <v>22</v>
      </c>
      <c r="D5620" t="s">
        <v>23</v>
      </c>
      <c r="E5620" t="s">
        <v>27</v>
      </c>
      <c r="F5620" t="s">
        <v>34</v>
      </c>
      <c r="G5620">
        <v>1</v>
      </c>
      <c r="H5620">
        <v>1070000</v>
      </c>
      <c r="I5620" t="s">
        <v>25</v>
      </c>
      <c r="J5620">
        <f t="shared" si="264"/>
        <v>1</v>
      </c>
      <c r="K5620" t="str">
        <f t="shared" si="265"/>
        <v>MMBtu</v>
      </c>
      <c r="L5620" s="3">
        <f t="shared" si="266"/>
        <v>1070000</v>
      </c>
    </row>
    <row r="5621" spans="1:12" x14ac:dyDescent="0.25">
      <c r="A5621" t="s">
        <v>369</v>
      </c>
      <c r="B5621" t="s">
        <v>26</v>
      </c>
      <c r="C5621" t="s">
        <v>22</v>
      </c>
      <c r="D5621" t="s">
        <v>23</v>
      </c>
      <c r="E5621" t="s">
        <v>13</v>
      </c>
      <c r="F5621" t="s">
        <v>34</v>
      </c>
      <c r="G5621">
        <v>34</v>
      </c>
      <c r="H5621">
        <v>1167254</v>
      </c>
      <c r="I5621" t="s">
        <v>25</v>
      </c>
      <c r="J5621">
        <f t="shared" si="264"/>
        <v>1</v>
      </c>
      <c r="K5621" t="str">
        <f t="shared" si="265"/>
        <v>MMBtu</v>
      </c>
      <c r="L5621" s="3">
        <f t="shared" si="266"/>
        <v>1167254</v>
      </c>
    </row>
    <row r="5622" spans="1:12" x14ac:dyDescent="0.25">
      <c r="A5622" t="s">
        <v>369</v>
      </c>
      <c r="B5622" t="s">
        <v>26</v>
      </c>
      <c r="C5622" t="s">
        <v>22</v>
      </c>
      <c r="D5622" t="s">
        <v>23</v>
      </c>
      <c r="E5622" t="s">
        <v>30</v>
      </c>
      <c r="F5622" t="s">
        <v>34</v>
      </c>
      <c r="G5622">
        <v>9</v>
      </c>
      <c r="H5622">
        <v>1650000</v>
      </c>
      <c r="I5622" t="s">
        <v>25</v>
      </c>
      <c r="J5622">
        <f t="shared" si="264"/>
        <v>1</v>
      </c>
      <c r="K5622" t="str">
        <f t="shared" si="265"/>
        <v>MMBtu</v>
      </c>
      <c r="L5622" s="3">
        <f t="shared" si="266"/>
        <v>1650000</v>
      </c>
    </row>
    <row r="5623" spans="1:12" x14ac:dyDescent="0.25">
      <c r="A5623" t="s">
        <v>369</v>
      </c>
      <c r="B5623" t="s">
        <v>26</v>
      </c>
      <c r="C5623" t="s">
        <v>22</v>
      </c>
      <c r="D5623" t="s">
        <v>23</v>
      </c>
      <c r="E5623" t="s">
        <v>16</v>
      </c>
      <c r="F5623" t="s">
        <v>34</v>
      </c>
      <c r="G5623">
        <v>53</v>
      </c>
      <c r="H5623">
        <v>1732951</v>
      </c>
      <c r="I5623" t="s">
        <v>25</v>
      </c>
      <c r="J5623">
        <f t="shared" si="264"/>
        <v>1</v>
      </c>
      <c r="K5623" t="str">
        <f t="shared" si="265"/>
        <v>MMBtu</v>
      </c>
      <c r="L5623" s="3">
        <f t="shared" si="266"/>
        <v>1732951</v>
      </c>
    </row>
    <row r="5624" spans="1:12" x14ac:dyDescent="0.25">
      <c r="A5624" t="s">
        <v>369</v>
      </c>
      <c r="B5624" t="s">
        <v>26</v>
      </c>
      <c r="C5624" t="s">
        <v>22</v>
      </c>
      <c r="D5624" t="s">
        <v>12</v>
      </c>
      <c r="E5624" t="s">
        <v>18</v>
      </c>
      <c r="F5624" t="s">
        <v>34</v>
      </c>
      <c r="G5624">
        <v>4</v>
      </c>
      <c r="H5624">
        <v>3070000</v>
      </c>
      <c r="I5624" t="s">
        <v>25</v>
      </c>
      <c r="J5624">
        <f t="shared" si="264"/>
        <v>1</v>
      </c>
      <c r="K5624" t="str">
        <f t="shared" si="265"/>
        <v>MMBtu</v>
      </c>
      <c r="L5624" s="3">
        <f t="shared" si="266"/>
        <v>3070000</v>
      </c>
    </row>
    <row r="5625" spans="1:12" x14ac:dyDescent="0.25">
      <c r="A5625" t="s">
        <v>369</v>
      </c>
      <c r="B5625" t="s">
        <v>26</v>
      </c>
      <c r="C5625" t="s">
        <v>22</v>
      </c>
      <c r="D5625" t="s">
        <v>23</v>
      </c>
      <c r="E5625" t="s">
        <v>17</v>
      </c>
      <c r="F5625" t="s">
        <v>34</v>
      </c>
      <c r="G5625">
        <v>4</v>
      </c>
      <c r="H5625">
        <v>3920000</v>
      </c>
      <c r="I5625" t="s">
        <v>25</v>
      </c>
      <c r="J5625">
        <f t="shared" si="264"/>
        <v>1</v>
      </c>
      <c r="K5625" t="str">
        <f t="shared" si="265"/>
        <v>MMBtu</v>
      </c>
      <c r="L5625" s="3">
        <f t="shared" si="266"/>
        <v>3920000</v>
      </c>
    </row>
    <row r="5626" spans="1:12" x14ac:dyDescent="0.25">
      <c r="A5626" t="s">
        <v>369</v>
      </c>
      <c r="B5626" t="s">
        <v>26</v>
      </c>
      <c r="C5626" t="s">
        <v>22</v>
      </c>
      <c r="D5626" t="s">
        <v>23</v>
      </c>
      <c r="E5626" t="s">
        <v>18</v>
      </c>
      <c r="F5626" t="s">
        <v>34</v>
      </c>
      <c r="G5626">
        <v>188</v>
      </c>
      <c r="H5626">
        <v>28445204</v>
      </c>
      <c r="I5626" t="s">
        <v>25</v>
      </c>
      <c r="J5626">
        <f t="shared" si="264"/>
        <v>1</v>
      </c>
      <c r="K5626" t="str">
        <f t="shared" si="265"/>
        <v>MMBtu</v>
      </c>
      <c r="L5626" s="3">
        <f t="shared" si="266"/>
        <v>28445204</v>
      </c>
    </row>
    <row r="5627" spans="1:12" x14ac:dyDescent="0.25">
      <c r="A5627" t="s">
        <v>369</v>
      </c>
      <c r="B5627" t="s">
        <v>26</v>
      </c>
      <c r="C5627" t="s">
        <v>22</v>
      </c>
      <c r="D5627" t="s">
        <v>23</v>
      </c>
      <c r="E5627" t="s">
        <v>19</v>
      </c>
      <c r="F5627" t="s">
        <v>34</v>
      </c>
      <c r="G5627">
        <v>69</v>
      </c>
      <c r="H5627">
        <v>60200000</v>
      </c>
      <c r="I5627" t="s">
        <v>25</v>
      </c>
      <c r="J5627">
        <f t="shared" si="264"/>
        <v>1</v>
      </c>
      <c r="K5627" t="str">
        <f t="shared" si="265"/>
        <v>MMBtu</v>
      </c>
      <c r="L5627" s="3">
        <f t="shared" si="266"/>
        <v>60200000</v>
      </c>
    </row>
    <row r="5628" spans="1:12" x14ac:dyDescent="0.25">
      <c r="A5628" t="s">
        <v>369</v>
      </c>
      <c r="B5628" t="s">
        <v>21</v>
      </c>
      <c r="C5628" t="s">
        <v>22</v>
      </c>
      <c r="D5628" t="s">
        <v>23</v>
      </c>
      <c r="E5628" t="s">
        <v>16</v>
      </c>
      <c r="F5628" t="s">
        <v>37</v>
      </c>
      <c r="G5628">
        <v>6</v>
      </c>
      <c r="H5628">
        <v>110000</v>
      </c>
      <c r="I5628" t="s">
        <v>25</v>
      </c>
      <c r="J5628">
        <f t="shared" si="264"/>
        <v>1</v>
      </c>
      <c r="K5628" t="str">
        <f t="shared" si="265"/>
        <v>MMBtu</v>
      </c>
      <c r="L5628" s="3">
        <f t="shared" si="266"/>
        <v>110000</v>
      </c>
    </row>
    <row r="5629" spans="1:12" x14ac:dyDescent="0.25">
      <c r="A5629" t="s">
        <v>369</v>
      </c>
      <c r="B5629" t="s">
        <v>21</v>
      </c>
      <c r="C5629" t="s">
        <v>22</v>
      </c>
      <c r="D5629" t="s">
        <v>23</v>
      </c>
      <c r="E5629" t="s">
        <v>13</v>
      </c>
      <c r="F5629" t="s">
        <v>37</v>
      </c>
      <c r="G5629">
        <v>32</v>
      </c>
      <c r="H5629">
        <v>267500</v>
      </c>
      <c r="I5629" t="s">
        <v>25</v>
      </c>
      <c r="J5629">
        <f t="shared" si="264"/>
        <v>1</v>
      </c>
      <c r="K5629" t="str">
        <f t="shared" si="265"/>
        <v>MMBtu</v>
      </c>
      <c r="L5629" s="3">
        <f t="shared" si="266"/>
        <v>267500</v>
      </c>
    </row>
    <row r="5630" spans="1:12" x14ac:dyDescent="0.25">
      <c r="A5630" t="s">
        <v>369</v>
      </c>
      <c r="B5630" t="s">
        <v>21</v>
      </c>
      <c r="C5630" t="s">
        <v>22</v>
      </c>
      <c r="D5630" t="s">
        <v>12</v>
      </c>
      <c r="E5630" t="s">
        <v>27</v>
      </c>
      <c r="F5630" t="s">
        <v>37</v>
      </c>
      <c r="G5630">
        <v>2</v>
      </c>
      <c r="H5630">
        <v>300000</v>
      </c>
      <c r="I5630" t="s">
        <v>25</v>
      </c>
      <c r="J5630">
        <f t="shared" si="264"/>
        <v>1</v>
      </c>
      <c r="K5630" t="str">
        <f t="shared" si="265"/>
        <v>MMBtu</v>
      </c>
      <c r="L5630" s="3">
        <f t="shared" si="266"/>
        <v>300000</v>
      </c>
    </row>
    <row r="5631" spans="1:12" x14ac:dyDescent="0.25">
      <c r="A5631" t="s">
        <v>369</v>
      </c>
      <c r="B5631" t="s">
        <v>21</v>
      </c>
      <c r="C5631" t="s">
        <v>22</v>
      </c>
      <c r="D5631" t="s">
        <v>12</v>
      </c>
      <c r="E5631" t="s">
        <v>13</v>
      </c>
      <c r="F5631" t="s">
        <v>37</v>
      </c>
      <c r="G5631">
        <v>1</v>
      </c>
      <c r="H5631">
        <v>310000</v>
      </c>
      <c r="I5631" t="s">
        <v>25</v>
      </c>
      <c r="J5631">
        <f t="shared" si="264"/>
        <v>1</v>
      </c>
      <c r="K5631" t="str">
        <f t="shared" si="265"/>
        <v>MMBtu</v>
      </c>
      <c r="L5631" s="3">
        <f t="shared" si="266"/>
        <v>310000</v>
      </c>
    </row>
    <row r="5632" spans="1:12" x14ac:dyDescent="0.25">
      <c r="A5632" t="s">
        <v>369</v>
      </c>
      <c r="B5632" t="s">
        <v>21</v>
      </c>
      <c r="C5632" t="s">
        <v>22</v>
      </c>
      <c r="D5632" t="s">
        <v>23</v>
      </c>
      <c r="E5632" t="s">
        <v>19</v>
      </c>
      <c r="F5632" t="s">
        <v>37</v>
      </c>
      <c r="G5632">
        <v>36</v>
      </c>
      <c r="H5632">
        <v>331500</v>
      </c>
      <c r="I5632" t="s">
        <v>25</v>
      </c>
      <c r="J5632">
        <f t="shared" si="264"/>
        <v>1</v>
      </c>
      <c r="K5632" t="str">
        <f t="shared" si="265"/>
        <v>MMBtu</v>
      </c>
      <c r="L5632" s="3">
        <f t="shared" si="266"/>
        <v>331500</v>
      </c>
    </row>
    <row r="5633" spans="1:12" x14ac:dyDescent="0.25">
      <c r="A5633" t="s">
        <v>369</v>
      </c>
      <c r="B5633" t="s">
        <v>21</v>
      </c>
      <c r="C5633" t="s">
        <v>22</v>
      </c>
      <c r="D5633" t="s">
        <v>12</v>
      </c>
      <c r="E5633" t="s">
        <v>17</v>
      </c>
      <c r="F5633" t="s">
        <v>37</v>
      </c>
      <c r="G5633">
        <v>4</v>
      </c>
      <c r="H5633">
        <v>730000</v>
      </c>
      <c r="I5633" t="s">
        <v>25</v>
      </c>
      <c r="J5633">
        <f t="shared" si="264"/>
        <v>1</v>
      </c>
      <c r="K5633" t="str">
        <f t="shared" si="265"/>
        <v>MMBtu</v>
      </c>
      <c r="L5633" s="3">
        <f t="shared" si="266"/>
        <v>730000</v>
      </c>
    </row>
    <row r="5634" spans="1:12" x14ac:dyDescent="0.25">
      <c r="A5634" t="s">
        <v>369</v>
      </c>
      <c r="B5634" t="s">
        <v>21</v>
      </c>
      <c r="C5634" t="s">
        <v>22</v>
      </c>
      <c r="D5634" t="s">
        <v>23</v>
      </c>
      <c r="E5634" t="s">
        <v>13</v>
      </c>
      <c r="F5634" t="s">
        <v>24</v>
      </c>
      <c r="G5634">
        <v>48</v>
      </c>
      <c r="H5634">
        <v>797000</v>
      </c>
      <c r="I5634" t="s">
        <v>25</v>
      </c>
      <c r="J5634">
        <f t="shared" si="264"/>
        <v>1</v>
      </c>
      <c r="K5634" t="str">
        <f t="shared" si="265"/>
        <v>MMBtu</v>
      </c>
      <c r="L5634" s="3">
        <f t="shared" si="266"/>
        <v>797000</v>
      </c>
    </row>
    <row r="5635" spans="1:12" x14ac:dyDescent="0.25">
      <c r="A5635" t="s">
        <v>369</v>
      </c>
      <c r="B5635" t="s">
        <v>21</v>
      </c>
      <c r="C5635" t="s">
        <v>22</v>
      </c>
      <c r="D5635" t="s">
        <v>23</v>
      </c>
      <c r="E5635" t="s">
        <v>30</v>
      </c>
      <c r="F5635" t="s">
        <v>37</v>
      </c>
      <c r="G5635">
        <v>63</v>
      </c>
      <c r="H5635">
        <v>980000</v>
      </c>
      <c r="I5635" t="s">
        <v>25</v>
      </c>
      <c r="J5635">
        <f t="shared" si="264"/>
        <v>1</v>
      </c>
      <c r="K5635" t="str">
        <f t="shared" si="265"/>
        <v>MMBtu</v>
      </c>
      <c r="L5635" s="3">
        <f t="shared" si="266"/>
        <v>980000</v>
      </c>
    </row>
    <row r="5636" spans="1:12" x14ac:dyDescent="0.25">
      <c r="A5636" t="s">
        <v>369</v>
      </c>
      <c r="B5636" t="s">
        <v>21</v>
      </c>
      <c r="C5636" t="s">
        <v>22</v>
      </c>
      <c r="D5636" t="s">
        <v>23</v>
      </c>
      <c r="E5636" t="s">
        <v>18</v>
      </c>
      <c r="F5636" t="s">
        <v>37</v>
      </c>
      <c r="G5636">
        <v>95</v>
      </c>
      <c r="H5636">
        <v>1060000</v>
      </c>
      <c r="I5636" t="s">
        <v>25</v>
      </c>
      <c r="J5636">
        <f t="shared" si="264"/>
        <v>1</v>
      </c>
      <c r="K5636" t="str">
        <f t="shared" si="265"/>
        <v>MMBtu</v>
      </c>
      <c r="L5636" s="3">
        <f t="shared" si="266"/>
        <v>1060000</v>
      </c>
    </row>
    <row r="5637" spans="1:12" x14ac:dyDescent="0.25">
      <c r="A5637" t="s">
        <v>369</v>
      </c>
      <c r="B5637" t="s">
        <v>21</v>
      </c>
      <c r="C5637" t="s">
        <v>22</v>
      </c>
      <c r="D5637" t="s">
        <v>23</v>
      </c>
      <c r="E5637" t="s">
        <v>15</v>
      </c>
      <c r="F5637" t="s">
        <v>37</v>
      </c>
      <c r="G5637">
        <v>70</v>
      </c>
      <c r="H5637">
        <v>1130000</v>
      </c>
      <c r="I5637" t="s">
        <v>25</v>
      </c>
      <c r="J5637">
        <f t="shared" si="264"/>
        <v>1</v>
      </c>
      <c r="K5637" t="str">
        <f t="shared" si="265"/>
        <v>MMBtu</v>
      </c>
      <c r="L5637" s="3">
        <f t="shared" si="266"/>
        <v>1130000</v>
      </c>
    </row>
    <row r="5638" spans="1:12" x14ac:dyDescent="0.25">
      <c r="A5638" t="s">
        <v>369</v>
      </c>
      <c r="B5638" t="s">
        <v>21</v>
      </c>
      <c r="C5638" t="s">
        <v>22</v>
      </c>
      <c r="D5638" t="s">
        <v>23</v>
      </c>
      <c r="E5638" t="s">
        <v>27</v>
      </c>
      <c r="F5638" t="s">
        <v>24</v>
      </c>
      <c r="G5638">
        <v>187</v>
      </c>
      <c r="H5638">
        <v>1220000</v>
      </c>
      <c r="I5638" t="s">
        <v>25</v>
      </c>
      <c r="J5638">
        <f t="shared" si="264"/>
        <v>1</v>
      </c>
      <c r="K5638" t="str">
        <f t="shared" si="265"/>
        <v>MMBtu</v>
      </c>
      <c r="L5638" s="3">
        <f t="shared" si="266"/>
        <v>1220000</v>
      </c>
    </row>
    <row r="5639" spans="1:12" x14ac:dyDescent="0.25">
      <c r="A5639" t="s">
        <v>369</v>
      </c>
      <c r="B5639" t="s">
        <v>21</v>
      </c>
      <c r="C5639" t="s">
        <v>22</v>
      </c>
      <c r="D5639" t="s">
        <v>23</v>
      </c>
      <c r="E5639" t="s">
        <v>13</v>
      </c>
      <c r="F5639" t="s">
        <v>33</v>
      </c>
      <c r="G5639">
        <v>149</v>
      </c>
      <c r="H5639">
        <v>1485229</v>
      </c>
      <c r="I5639" t="s">
        <v>25</v>
      </c>
      <c r="J5639">
        <f t="shared" si="264"/>
        <v>1</v>
      </c>
      <c r="K5639" t="str">
        <f t="shared" si="265"/>
        <v>MMBtu</v>
      </c>
      <c r="L5639" s="3">
        <f t="shared" si="266"/>
        <v>1485229</v>
      </c>
    </row>
    <row r="5640" spans="1:12" x14ac:dyDescent="0.25">
      <c r="A5640" t="s">
        <v>369</v>
      </c>
      <c r="B5640" t="s">
        <v>21</v>
      </c>
      <c r="C5640" t="s">
        <v>22</v>
      </c>
      <c r="D5640" t="s">
        <v>23</v>
      </c>
      <c r="E5640" t="s">
        <v>27</v>
      </c>
      <c r="F5640" t="s">
        <v>35</v>
      </c>
      <c r="G5640">
        <v>120</v>
      </c>
      <c r="H5640">
        <v>2057139</v>
      </c>
      <c r="I5640" t="s">
        <v>25</v>
      </c>
      <c r="J5640">
        <f t="shared" si="264"/>
        <v>1</v>
      </c>
      <c r="K5640" t="str">
        <f t="shared" si="265"/>
        <v>MMBtu</v>
      </c>
      <c r="L5640" s="3">
        <f t="shared" si="266"/>
        <v>2057139</v>
      </c>
    </row>
    <row r="5641" spans="1:12" x14ac:dyDescent="0.25">
      <c r="A5641" t="s">
        <v>369</v>
      </c>
      <c r="B5641" t="s">
        <v>21</v>
      </c>
      <c r="C5641" t="s">
        <v>22</v>
      </c>
      <c r="D5641" t="s">
        <v>23</v>
      </c>
      <c r="E5641" t="s">
        <v>17</v>
      </c>
      <c r="F5641" t="s">
        <v>37</v>
      </c>
      <c r="G5641">
        <v>122</v>
      </c>
      <c r="H5641">
        <v>2121850</v>
      </c>
      <c r="I5641" t="s">
        <v>25</v>
      </c>
      <c r="J5641">
        <f t="shared" si="264"/>
        <v>1</v>
      </c>
      <c r="K5641" t="str">
        <f t="shared" si="265"/>
        <v>MMBtu</v>
      </c>
      <c r="L5641" s="3">
        <f t="shared" si="266"/>
        <v>2121850</v>
      </c>
    </row>
    <row r="5642" spans="1:12" x14ac:dyDescent="0.25">
      <c r="A5642" t="s">
        <v>369</v>
      </c>
      <c r="B5642" t="s">
        <v>21</v>
      </c>
      <c r="C5642" t="s">
        <v>22</v>
      </c>
      <c r="D5642" t="s">
        <v>23</v>
      </c>
      <c r="E5642" t="s">
        <v>16</v>
      </c>
      <c r="F5642" t="s">
        <v>24</v>
      </c>
      <c r="G5642">
        <v>289</v>
      </c>
      <c r="H5642">
        <v>2595000</v>
      </c>
      <c r="I5642" t="s">
        <v>25</v>
      </c>
      <c r="J5642">
        <f t="shared" si="264"/>
        <v>1</v>
      </c>
      <c r="K5642" t="str">
        <f t="shared" si="265"/>
        <v>MMBtu</v>
      </c>
      <c r="L5642" s="3">
        <f t="shared" si="266"/>
        <v>2595000</v>
      </c>
    </row>
    <row r="5643" spans="1:12" x14ac:dyDescent="0.25">
      <c r="A5643" t="s">
        <v>369</v>
      </c>
      <c r="B5643" t="s">
        <v>21</v>
      </c>
      <c r="C5643" t="s">
        <v>22</v>
      </c>
      <c r="D5643" t="s">
        <v>12</v>
      </c>
      <c r="E5643" t="s">
        <v>19</v>
      </c>
      <c r="F5643" t="s">
        <v>37</v>
      </c>
      <c r="G5643">
        <v>10</v>
      </c>
      <c r="H5643">
        <v>2920000</v>
      </c>
      <c r="I5643" t="s">
        <v>25</v>
      </c>
      <c r="J5643">
        <f t="shared" si="264"/>
        <v>1</v>
      </c>
      <c r="K5643" t="str">
        <f t="shared" si="265"/>
        <v>MMBtu</v>
      </c>
      <c r="L5643" s="3">
        <f t="shared" si="266"/>
        <v>2920000</v>
      </c>
    </row>
    <row r="5644" spans="1:12" x14ac:dyDescent="0.25">
      <c r="A5644" t="s">
        <v>369</v>
      </c>
      <c r="B5644" t="s">
        <v>21</v>
      </c>
      <c r="C5644" t="s">
        <v>22</v>
      </c>
      <c r="D5644" t="s">
        <v>23</v>
      </c>
      <c r="E5644" t="s">
        <v>30</v>
      </c>
      <c r="F5644" t="s">
        <v>24</v>
      </c>
      <c r="G5644">
        <v>293</v>
      </c>
      <c r="H5644">
        <v>2997000</v>
      </c>
      <c r="I5644" t="s">
        <v>25</v>
      </c>
      <c r="J5644">
        <f t="shared" si="264"/>
        <v>1</v>
      </c>
      <c r="K5644" t="str">
        <f t="shared" si="265"/>
        <v>MMBtu</v>
      </c>
      <c r="L5644" s="3">
        <f t="shared" si="266"/>
        <v>2997000</v>
      </c>
    </row>
    <row r="5645" spans="1:12" x14ac:dyDescent="0.25">
      <c r="A5645" t="s">
        <v>369</v>
      </c>
      <c r="B5645" t="s">
        <v>21</v>
      </c>
      <c r="C5645" t="s">
        <v>22</v>
      </c>
      <c r="D5645" t="s">
        <v>23</v>
      </c>
      <c r="E5645" t="s">
        <v>16</v>
      </c>
      <c r="F5645" t="s">
        <v>33</v>
      </c>
      <c r="G5645">
        <v>313</v>
      </c>
      <c r="H5645">
        <v>3096536</v>
      </c>
      <c r="I5645" t="s">
        <v>25</v>
      </c>
      <c r="J5645">
        <f t="shared" si="264"/>
        <v>1</v>
      </c>
      <c r="K5645" t="str">
        <f t="shared" si="265"/>
        <v>MMBtu</v>
      </c>
      <c r="L5645" s="3">
        <f t="shared" si="266"/>
        <v>3096536</v>
      </c>
    </row>
    <row r="5646" spans="1:12" x14ac:dyDescent="0.25">
      <c r="A5646" t="s">
        <v>369</v>
      </c>
      <c r="B5646" t="s">
        <v>21</v>
      </c>
      <c r="C5646" t="s">
        <v>22</v>
      </c>
      <c r="D5646" t="s">
        <v>12</v>
      </c>
      <c r="E5646" t="s">
        <v>30</v>
      </c>
      <c r="F5646" t="s">
        <v>35</v>
      </c>
      <c r="G5646">
        <v>17</v>
      </c>
      <c r="H5646">
        <v>3640000</v>
      </c>
      <c r="I5646" t="s">
        <v>25</v>
      </c>
      <c r="J5646">
        <f t="shared" si="264"/>
        <v>1</v>
      </c>
      <c r="K5646" t="str">
        <f t="shared" si="265"/>
        <v>MMBtu</v>
      </c>
      <c r="L5646" s="3">
        <f t="shared" si="266"/>
        <v>3640000</v>
      </c>
    </row>
    <row r="5647" spans="1:12" x14ac:dyDescent="0.25">
      <c r="A5647" t="s">
        <v>369</v>
      </c>
      <c r="B5647" t="s">
        <v>21</v>
      </c>
      <c r="C5647" t="s">
        <v>22</v>
      </c>
      <c r="D5647" t="s">
        <v>23</v>
      </c>
      <c r="E5647" t="s">
        <v>13</v>
      </c>
      <c r="F5647" t="s">
        <v>35</v>
      </c>
      <c r="G5647">
        <v>123</v>
      </c>
      <c r="H5647">
        <v>4106058</v>
      </c>
      <c r="I5647" t="s">
        <v>25</v>
      </c>
      <c r="J5647">
        <f t="shared" si="264"/>
        <v>1</v>
      </c>
      <c r="K5647" t="str">
        <f t="shared" si="265"/>
        <v>MMBtu</v>
      </c>
      <c r="L5647" s="3">
        <f t="shared" si="266"/>
        <v>4106058</v>
      </c>
    </row>
    <row r="5648" spans="1:12" x14ac:dyDescent="0.25">
      <c r="A5648" t="s">
        <v>369</v>
      </c>
      <c r="B5648" t="s">
        <v>21</v>
      </c>
      <c r="C5648" t="s">
        <v>22</v>
      </c>
      <c r="D5648" t="s">
        <v>23</v>
      </c>
      <c r="E5648" t="s">
        <v>16</v>
      </c>
      <c r="F5648" t="s">
        <v>35</v>
      </c>
      <c r="G5648">
        <v>145</v>
      </c>
      <c r="H5648">
        <v>4267104</v>
      </c>
      <c r="I5648" t="s">
        <v>25</v>
      </c>
      <c r="J5648">
        <f t="shared" si="264"/>
        <v>1</v>
      </c>
      <c r="K5648" t="str">
        <f t="shared" si="265"/>
        <v>MMBtu</v>
      </c>
      <c r="L5648" s="3">
        <f t="shared" si="266"/>
        <v>4267104</v>
      </c>
    </row>
    <row r="5649" spans="1:12" x14ac:dyDescent="0.25">
      <c r="A5649" t="s">
        <v>369</v>
      </c>
      <c r="B5649" t="s">
        <v>21</v>
      </c>
      <c r="C5649" t="s">
        <v>22</v>
      </c>
      <c r="D5649" t="s">
        <v>23</v>
      </c>
      <c r="E5649" t="s">
        <v>18</v>
      </c>
      <c r="F5649" t="s">
        <v>33</v>
      </c>
      <c r="G5649">
        <v>440</v>
      </c>
      <c r="H5649">
        <v>4343933</v>
      </c>
      <c r="I5649" t="s">
        <v>25</v>
      </c>
      <c r="J5649">
        <f t="shared" si="264"/>
        <v>1</v>
      </c>
      <c r="K5649" t="str">
        <f t="shared" si="265"/>
        <v>MMBtu</v>
      </c>
      <c r="L5649" s="3">
        <f t="shared" si="266"/>
        <v>4343933</v>
      </c>
    </row>
    <row r="5650" spans="1:12" x14ac:dyDescent="0.25">
      <c r="A5650" t="s">
        <v>369</v>
      </c>
      <c r="B5650" t="s">
        <v>21</v>
      </c>
      <c r="C5650" t="s">
        <v>22</v>
      </c>
      <c r="D5650" t="s">
        <v>23</v>
      </c>
      <c r="E5650" t="s">
        <v>19</v>
      </c>
      <c r="F5650" t="s">
        <v>35</v>
      </c>
      <c r="G5650">
        <v>237</v>
      </c>
      <c r="H5650">
        <v>4876352</v>
      </c>
      <c r="I5650" t="s">
        <v>25</v>
      </c>
      <c r="J5650">
        <f t="shared" si="264"/>
        <v>1</v>
      </c>
      <c r="K5650" t="str">
        <f t="shared" si="265"/>
        <v>MMBtu</v>
      </c>
      <c r="L5650" s="3">
        <f t="shared" si="266"/>
        <v>4876352</v>
      </c>
    </row>
    <row r="5651" spans="1:12" x14ac:dyDescent="0.25">
      <c r="A5651" t="s">
        <v>369</v>
      </c>
      <c r="B5651" t="s">
        <v>21</v>
      </c>
      <c r="C5651" t="s">
        <v>22</v>
      </c>
      <c r="D5651" t="s">
        <v>23</v>
      </c>
      <c r="E5651" t="s">
        <v>30</v>
      </c>
      <c r="F5651" t="s">
        <v>33</v>
      </c>
      <c r="G5651">
        <v>353</v>
      </c>
      <c r="H5651">
        <v>5147558</v>
      </c>
      <c r="I5651" t="s">
        <v>25</v>
      </c>
      <c r="J5651">
        <f t="shared" si="264"/>
        <v>1</v>
      </c>
      <c r="K5651" t="str">
        <f t="shared" si="265"/>
        <v>MMBtu</v>
      </c>
      <c r="L5651" s="3">
        <f t="shared" si="266"/>
        <v>5147558</v>
      </c>
    </row>
    <row r="5652" spans="1:12" x14ac:dyDescent="0.25">
      <c r="A5652" t="s">
        <v>369</v>
      </c>
      <c r="B5652" t="s">
        <v>21</v>
      </c>
      <c r="C5652" t="s">
        <v>22</v>
      </c>
      <c r="D5652" t="s">
        <v>20</v>
      </c>
      <c r="E5652" t="s">
        <v>19</v>
      </c>
      <c r="F5652" t="s">
        <v>33</v>
      </c>
      <c r="G5652">
        <v>9</v>
      </c>
      <c r="H5652">
        <v>5392500</v>
      </c>
      <c r="I5652" t="s">
        <v>25</v>
      </c>
      <c r="J5652">
        <f t="shared" si="264"/>
        <v>1</v>
      </c>
      <c r="K5652" t="str">
        <f t="shared" si="265"/>
        <v>MMBtu</v>
      </c>
      <c r="L5652" s="3">
        <f t="shared" si="266"/>
        <v>5392500</v>
      </c>
    </row>
    <row r="5653" spans="1:12" x14ac:dyDescent="0.25">
      <c r="A5653" t="s">
        <v>369</v>
      </c>
      <c r="B5653" t="s">
        <v>21</v>
      </c>
      <c r="C5653" t="s">
        <v>22</v>
      </c>
      <c r="D5653" t="s">
        <v>12</v>
      </c>
      <c r="E5653" t="s">
        <v>13</v>
      </c>
      <c r="F5653" t="s">
        <v>35</v>
      </c>
      <c r="G5653">
        <v>28</v>
      </c>
      <c r="H5653">
        <v>5542500</v>
      </c>
      <c r="I5653" t="s">
        <v>25</v>
      </c>
      <c r="J5653">
        <f t="shared" si="264"/>
        <v>1</v>
      </c>
      <c r="K5653" t="str">
        <f t="shared" si="265"/>
        <v>MMBtu</v>
      </c>
      <c r="L5653" s="3">
        <f t="shared" si="266"/>
        <v>5542500</v>
      </c>
    </row>
    <row r="5654" spans="1:12" x14ac:dyDescent="0.25">
      <c r="A5654" t="s">
        <v>369</v>
      </c>
      <c r="B5654" t="s">
        <v>21</v>
      </c>
      <c r="C5654" t="s">
        <v>22</v>
      </c>
      <c r="D5654" t="s">
        <v>20</v>
      </c>
      <c r="E5654" t="s">
        <v>17</v>
      </c>
      <c r="F5654" t="s">
        <v>35</v>
      </c>
      <c r="G5654">
        <v>10</v>
      </c>
      <c r="H5654">
        <v>5573500</v>
      </c>
      <c r="I5654" t="s">
        <v>25</v>
      </c>
      <c r="J5654">
        <f t="shared" si="264"/>
        <v>1</v>
      </c>
      <c r="K5654" t="str">
        <f t="shared" si="265"/>
        <v>MMBtu</v>
      </c>
      <c r="L5654" s="3">
        <f t="shared" si="266"/>
        <v>5573500</v>
      </c>
    </row>
    <row r="5655" spans="1:12" x14ac:dyDescent="0.25">
      <c r="A5655" t="s">
        <v>369</v>
      </c>
      <c r="B5655" t="s">
        <v>21</v>
      </c>
      <c r="C5655" t="s">
        <v>22</v>
      </c>
      <c r="D5655" t="s">
        <v>12</v>
      </c>
      <c r="E5655" t="s">
        <v>30</v>
      </c>
      <c r="F5655" t="s">
        <v>37</v>
      </c>
      <c r="G5655">
        <v>13</v>
      </c>
      <c r="H5655">
        <v>6025000</v>
      </c>
      <c r="I5655" t="s">
        <v>25</v>
      </c>
      <c r="J5655">
        <f t="shared" si="264"/>
        <v>1</v>
      </c>
      <c r="K5655" t="str">
        <f t="shared" si="265"/>
        <v>MMBtu</v>
      </c>
      <c r="L5655" s="3">
        <f t="shared" si="266"/>
        <v>6025000</v>
      </c>
    </row>
    <row r="5656" spans="1:12" x14ac:dyDescent="0.25">
      <c r="A5656" t="s">
        <v>369</v>
      </c>
      <c r="B5656" t="s">
        <v>21</v>
      </c>
      <c r="C5656" t="s">
        <v>22</v>
      </c>
      <c r="D5656" t="s">
        <v>23</v>
      </c>
      <c r="E5656" t="s">
        <v>27</v>
      </c>
      <c r="F5656" t="s">
        <v>33</v>
      </c>
      <c r="G5656">
        <v>430</v>
      </c>
      <c r="H5656">
        <v>6054738</v>
      </c>
      <c r="I5656" t="s">
        <v>25</v>
      </c>
      <c r="J5656">
        <f t="shared" si="264"/>
        <v>1</v>
      </c>
      <c r="K5656" t="str">
        <f t="shared" si="265"/>
        <v>MMBtu</v>
      </c>
      <c r="L5656" s="3">
        <f t="shared" si="266"/>
        <v>6054738</v>
      </c>
    </row>
    <row r="5657" spans="1:12" x14ac:dyDescent="0.25">
      <c r="A5657" t="s">
        <v>369</v>
      </c>
      <c r="B5657" t="s">
        <v>21</v>
      </c>
      <c r="C5657" t="s">
        <v>22</v>
      </c>
      <c r="D5657" t="s">
        <v>23</v>
      </c>
      <c r="E5657" t="s">
        <v>19</v>
      </c>
      <c r="F5657" t="s">
        <v>24</v>
      </c>
      <c r="G5657">
        <v>442</v>
      </c>
      <c r="H5657">
        <v>7202790</v>
      </c>
      <c r="I5657" t="s">
        <v>25</v>
      </c>
      <c r="J5657">
        <f t="shared" si="264"/>
        <v>1</v>
      </c>
      <c r="K5657" t="str">
        <f t="shared" si="265"/>
        <v>MMBtu</v>
      </c>
      <c r="L5657" s="3">
        <f t="shared" si="266"/>
        <v>7202790</v>
      </c>
    </row>
    <row r="5658" spans="1:12" x14ac:dyDescent="0.25">
      <c r="A5658" t="s">
        <v>369</v>
      </c>
      <c r="B5658" t="s">
        <v>21</v>
      </c>
      <c r="C5658" t="s">
        <v>22</v>
      </c>
      <c r="D5658" t="s">
        <v>23</v>
      </c>
      <c r="E5658" t="s">
        <v>15</v>
      </c>
      <c r="F5658" t="s">
        <v>24</v>
      </c>
      <c r="G5658">
        <v>364</v>
      </c>
      <c r="H5658">
        <v>7205631</v>
      </c>
      <c r="I5658" t="s">
        <v>25</v>
      </c>
      <c r="J5658">
        <f t="shared" si="264"/>
        <v>1</v>
      </c>
      <c r="K5658" t="str">
        <f t="shared" si="265"/>
        <v>MMBtu</v>
      </c>
      <c r="L5658" s="3">
        <f t="shared" si="266"/>
        <v>7205631</v>
      </c>
    </row>
    <row r="5659" spans="1:12" x14ac:dyDescent="0.25">
      <c r="A5659" t="s">
        <v>369</v>
      </c>
      <c r="B5659" t="s">
        <v>21</v>
      </c>
      <c r="C5659" t="s">
        <v>22</v>
      </c>
      <c r="D5659" t="s">
        <v>23</v>
      </c>
      <c r="E5659" t="s">
        <v>19</v>
      </c>
      <c r="F5659" t="s">
        <v>33</v>
      </c>
      <c r="G5659">
        <v>685</v>
      </c>
      <c r="H5659">
        <v>7580477</v>
      </c>
      <c r="I5659" t="s">
        <v>25</v>
      </c>
      <c r="J5659">
        <f t="shared" si="264"/>
        <v>1</v>
      </c>
      <c r="K5659" t="str">
        <f t="shared" si="265"/>
        <v>MMBtu</v>
      </c>
      <c r="L5659" s="3">
        <f t="shared" si="266"/>
        <v>7580477</v>
      </c>
    </row>
    <row r="5660" spans="1:12" x14ac:dyDescent="0.25">
      <c r="A5660" t="s">
        <v>369</v>
      </c>
      <c r="B5660" t="s">
        <v>21</v>
      </c>
      <c r="C5660" t="s">
        <v>22</v>
      </c>
      <c r="D5660" t="s">
        <v>12</v>
      </c>
      <c r="E5660" t="s">
        <v>16</v>
      </c>
      <c r="F5660" t="s">
        <v>35</v>
      </c>
      <c r="G5660">
        <v>18</v>
      </c>
      <c r="H5660">
        <v>7905000</v>
      </c>
      <c r="I5660" t="s">
        <v>25</v>
      </c>
      <c r="J5660">
        <f t="shared" si="264"/>
        <v>1</v>
      </c>
      <c r="K5660" t="str">
        <f t="shared" si="265"/>
        <v>MMBtu</v>
      </c>
      <c r="L5660" s="3">
        <f t="shared" si="266"/>
        <v>7905000</v>
      </c>
    </row>
    <row r="5661" spans="1:12" x14ac:dyDescent="0.25">
      <c r="A5661" t="s">
        <v>369</v>
      </c>
      <c r="B5661" t="s">
        <v>21</v>
      </c>
      <c r="C5661" t="s">
        <v>22</v>
      </c>
      <c r="D5661" t="s">
        <v>23</v>
      </c>
      <c r="E5661" t="s">
        <v>18</v>
      </c>
      <c r="F5661" t="s">
        <v>24</v>
      </c>
      <c r="G5661">
        <v>358</v>
      </c>
      <c r="H5661">
        <v>8155000</v>
      </c>
      <c r="I5661" t="s">
        <v>25</v>
      </c>
      <c r="J5661">
        <f t="shared" ref="J5661:J5724" si="267">IF(I5661="GJ",1.0542,1)</f>
        <v>1</v>
      </c>
      <c r="K5661" t="str">
        <f t="shared" ref="K5661:K5724" si="268">IF(I5661="GJ","MMBtu",I5661)</f>
        <v>MMBtu</v>
      </c>
      <c r="L5661" s="3">
        <f t="shared" ref="L5661:L5724" si="269">H5661*J5661</f>
        <v>8155000</v>
      </c>
    </row>
    <row r="5662" spans="1:12" x14ac:dyDescent="0.25">
      <c r="A5662" t="s">
        <v>369</v>
      </c>
      <c r="B5662" t="s">
        <v>21</v>
      </c>
      <c r="C5662" t="s">
        <v>22</v>
      </c>
      <c r="D5662" t="s">
        <v>23</v>
      </c>
      <c r="E5662" t="s">
        <v>15</v>
      </c>
      <c r="F5662" t="s">
        <v>35</v>
      </c>
      <c r="G5662">
        <v>343</v>
      </c>
      <c r="H5662">
        <v>8240202</v>
      </c>
      <c r="I5662" t="s">
        <v>25</v>
      </c>
      <c r="J5662">
        <f t="shared" si="267"/>
        <v>1</v>
      </c>
      <c r="K5662" t="str">
        <f t="shared" si="268"/>
        <v>MMBtu</v>
      </c>
      <c r="L5662" s="3">
        <f t="shared" si="269"/>
        <v>8240202</v>
      </c>
    </row>
    <row r="5663" spans="1:12" x14ac:dyDescent="0.25">
      <c r="A5663" t="s">
        <v>369</v>
      </c>
      <c r="B5663" t="s">
        <v>21</v>
      </c>
      <c r="C5663" t="s">
        <v>22</v>
      </c>
      <c r="D5663" t="s">
        <v>23</v>
      </c>
      <c r="E5663" t="s">
        <v>15</v>
      </c>
      <c r="F5663" t="s">
        <v>33</v>
      </c>
      <c r="G5663">
        <v>682</v>
      </c>
      <c r="H5663">
        <v>8241406</v>
      </c>
      <c r="I5663" t="s">
        <v>25</v>
      </c>
      <c r="J5663">
        <f t="shared" si="267"/>
        <v>1</v>
      </c>
      <c r="K5663" t="str">
        <f t="shared" si="268"/>
        <v>MMBtu</v>
      </c>
      <c r="L5663" s="3">
        <f t="shared" si="269"/>
        <v>8241406</v>
      </c>
    </row>
    <row r="5664" spans="1:12" x14ac:dyDescent="0.25">
      <c r="A5664" t="s">
        <v>369</v>
      </c>
      <c r="B5664" t="s">
        <v>21</v>
      </c>
      <c r="C5664" t="s">
        <v>22</v>
      </c>
      <c r="D5664" t="s">
        <v>20</v>
      </c>
      <c r="E5664" t="s">
        <v>15</v>
      </c>
      <c r="F5664" t="s">
        <v>35</v>
      </c>
      <c r="G5664">
        <v>9</v>
      </c>
      <c r="H5664">
        <v>8830000</v>
      </c>
      <c r="I5664" t="s">
        <v>25</v>
      </c>
      <c r="J5664">
        <f t="shared" si="267"/>
        <v>1</v>
      </c>
      <c r="K5664" t="str">
        <f t="shared" si="268"/>
        <v>MMBtu</v>
      </c>
      <c r="L5664" s="3">
        <f t="shared" si="269"/>
        <v>8830000</v>
      </c>
    </row>
    <row r="5665" spans="1:12" x14ac:dyDescent="0.25">
      <c r="A5665" t="s">
        <v>369</v>
      </c>
      <c r="B5665" t="s">
        <v>21</v>
      </c>
      <c r="C5665" t="s">
        <v>22</v>
      </c>
      <c r="D5665" t="s">
        <v>23</v>
      </c>
      <c r="E5665" t="s">
        <v>17</v>
      </c>
      <c r="F5665" t="s">
        <v>33</v>
      </c>
      <c r="G5665">
        <v>1080</v>
      </c>
      <c r="H5665">
        <v>9488362</v>
      </c>
      <c r="I5665" t="s">
        <v>25</v>
      </c>
      <c r="J5665">
        <f t="shared" si="267"/>
        <v>1</v>
      </c>
      <c r="K5665" t="str">
        <f t="shared" si="268"/>
        <v>MMBtu</v>
      </c>
      <c r="L5665" s="3">
        <f t="shared" si="269"/>
        <v>9488362</v>
      </c>
    </row>
    <row r="5666" spans="1:12" x14ac:dyDescent="0.25">
      <c r="A5666" t="s">
        <v>369</v>
      </c>
      <c r="B5666" t="s">
        <v>21</v>
      </c>
      <c r="C5666" t="s">
        <v>22</v>
      </c>
      <c r="D5666" t="s">
        <v>12</v>
      </c>
      <c r="E5666" t="s">
        <v>13</v>
      </c>
      <c r="F5666" t="s">
        <v>24</v>
      </c>
      <c r="G5666">
        <v>40</v>
      </c>
      <c r="H5666">
        <v>10550000</v>
      </c>
      <c r="I5666" t="s">
        <v>25</v>
      </c>
      <c r="J5666">
        <f t="shared" si="267"/>
        <v>1</v>
      </c>
      <c r="K5666" t="str">
        <f t="shared" si="268"/>
        <v>MMBtu</v>
      </c>
      <c r="L5666" s="3">
        <f t="shared" si="269"/>
        <v>10550000</v>
      </c>
    </row>
    <row r="5667" spans="1:12" x14ac:dyDescent="0.25">
      <c r="A5667" t="s">
        <v>369</v>
      </c>
      <c r="B5667" t="s">
        <v>21</v>
      </c>
      <c r="C5667" t="s">
        <v>22</v>
      </c>
      <c r="D5667" t="s">
        <v>23</v>
      </c>
      <c r="E5667" t="s">
        <v>30</v>
      </c>
      <c r="F5667" t="s">
        <v>35</v>
      </c>
      <c r="G5667">
        <v>316</v>
      </c>
      <c r="H5667">
        <v>10655526</v>
      </c>
      <c r="I5667" t="s">
        <v>25</v>
      </c>
      <c r="J5667">
        <f t="shared" si="267"/>
        <v>1</v>
      </c>
      <c r="K5667" t="str">
        <f t="shared" si="268"/>
        <v>MMBtu</v>
      </c>
      <c r="L5667" s="3">
        <f t="shared" si="269"/>
        <v>10655526</v>
      </c>
    </row>
    <row r="5668" spans="1:12" x14ac:dyDescent="0.25">
      <c r="A5668" t="s">
        <v>369</v>
      </c>
      <c r="B5668" t="s">
        <v>21</v>
      </c>
      <c r="C5668" t="s">
        <v>22</v>
      </c>
      <c r="D5668" t="s">
        <v>23</v>
      </c>
      <c r="E5668" t="s">
        <v>17</v>
      </c>
      <c r="F5668" t="s">
        <v>24</v>
      </c>
      <c r="G5668">
        <v>471</v>
      </c>
      <c r="H5668">
        <v>12904257</v>
      </c>
      <c r="I5668" t="s">
        <v>25</v>
      </c>
      <c r="J5668">
        <f t="shared" si="267"/>
        <v>1</v>
      </c>
      <c r="K5668" t="str">
        <f t="shared" si="268"/>
        <v>MMBtu</v>
      </c>
      <c r="L5668" s="3">
        <f t="shared" si="269"/>
        <v>12904257</v>
      </c>
    </row>
    <row r="5669" spans="1:12" x14ac:dyDescent="0.25">
      <c r="A5669" t="s">
        <v>369</v>
      </c>
      <c r="B5669" t="s">
        <v>21</v>
      </c>
      <c r="C5669" t="s">
        <v>22</v>
      </c>
      <c r="D5669" t="s">
        <v>12</v>
      </c>
      <c r="E5669" t="s">
        <v>16</v>
      </c>
      <c r="F5669" t="s">
        <v>37</v>
      </c>
      <c r="G5669">
        <v>32</v>
      </c>
      <c r="H5669">
        <v>12920000</v>
      </c>
      <c r="I5669" t="s">
        <v>25</v>
      </c>
      <c r="J5669">
        <f t="shared" si="267"/>
        <v>1</v>
      </c>
      <c r="K5669" t="str">
        <f t="shared" si="268"/>
        <v>MMBtu</v>
      </c>
      <c r="L5669" s="3">
        <f t="shared" si="269"/>
        <v>12920000</v>
      </c>
    </row>
    <row r="5670" spans="1:12" x14ac:dyDescent="0.25">
      <c r="A5670" t="s">
        <v>369</v>
      </c>
      <c r="B5670" t="s">
        <v>21</v>
      </c>
      <c r="C5670" t="s">
        <v>22</v>
      </c>
      <c r="D5670" t="s">
        <v>12</v>
      </c>
      <c r="E5670" t="s">
        <v>27</v>
      </c>
      <c r="F5670" t="s">
        <v>33</v>
      </c>
      <c r="G5670">
        <v>56</v>
      </c>
      <c r="H5670">
        <v>13715000</v>
      </c>
      <c r="I5670" t="s">
        <v>25</v>
      </c>
      <c r="J5670">
        <f t="shared" si="267"/>
        <v>1</v>
      </c>
      <c r="K5670" t="str">
        <f t="shared" si="268"/>
        <v>MMBtu</v>
      </c>
      <c r="L5670" s="3">
        <f t="shared" si="269"/>
        <v>13715000</v>
      </c>
    </row>
    <row r="5671" spans="1:12" x14ac:dyDescent="0.25">
      <c r="A5671" t="s">
        <v>369</v>
      </c>
      <c r="B5671" t="s">
        <v>21</v>
      </c>
      <c r="C5671" t="s">
        <v>22</v>
      </c>
      <c r="D5671" t="s">
        <v>12</v>
      </c>
      <c r="E5671" t="s">
        <v>30</v>
      </c>
      <c r="F5671" t="s">
        <v>33</v>
      </c>
      <c r="G5671">
        <v>50</v>
      </c>
      <c r="H5671">
        <v>14395000</v>
      </c>
      <c r="I5671" t="s">
        <v>25</v>
      </c>
      <c r="J5671">
        <f t="shared" si="267"/>
        <v>1</v>
      </c>
      <c r="K5671" t="str">
        <f t="shared" si="268"/>
        <v>MMBtu</v>
      </c>
      <c r="L5671" s="3">
        <f t="shared" si="269"/>
        <v>14395000</v>
      </c>
    </row>
    <row r="5672" spans="1:12" x14ac:dyDescent="0.25">
      <c r="A5672" t="s">
        <v>369</v>
      </c>
      <c r="B5672" t="s">
        <v>21</v>
      </c>
      <c r="C5672" t="s">
        <v>22</v>
      </c>
      <c r="D5672" t="s">
        <v>12</v>
      </c>
      <c r="E5672" t="s">
        <v>19</v>
      </c>
      <c r="F5672" t="s">
        <v>24</v>
      </c>
      <c r="G5672">
        <v>71</v>
      </c>
      <c r="H5672">
        <v>15265000</v>
      </c>
      <c r="I5672" t="s">
        <v>25</v>
      </c>
      <c r="J5672">
        <f t="shared" si="267"/>
        <v>1</v>
      </c>
      <c r="K5672" t="str">
        <f t="shared" si="268"/>
        <v>MMBtu</v>
      </c>
      <c r="L5672" s="3">
        <f t="shared" si="269"/>
        <v>15265000</v>
      </c>
    </row>
    <row r="5673" spans="1:12" x14ac:dyDescent="0.25">
      <c r="A5673" t="s">
        <v>369</v>
      </c>
      <c r="B5673" t="s">
        <v>21</v>
      </c>
      <c r="C5673" t="s">
        <v>22</v>
      </c>
      <c r="D5673" t="s">
        <v>12</v>
      </c>
      <c r="E5673" t="s">
        <v>15</v>
      </c>
      <c r="F5673" t="s">
        <v>24</v>
      </c>
      <c r="G5673">
        <v>58</v>
      </c>
      <c r="H5673">
        <v>15685000</v>
      </c>
      <c r="I5673" t="s">
        <v>25</v>
      </c>
      <c r="J5673">
        <f t="shared" si="267"/>
        <v>1</v>
      </c>
      <c r="K5673" t="str">
        <f t="shared" si="268"/>
        <v>MMBtu</v>
      </c>
      <c r="L5673" s="3">
        <f t="shared" si="269"/>
        <v>15685000</v>
      </c>
    </row>
    <row r="5674" spans="1:12" x14ac:dyDescent="0.25">
      <c r="A5674" t="s">
        <v>369</v>
      </c>
      <c r="B5674" t="s">
        <v>21</v>
      </c>
      <c r="C5674" t="s">
        <v>22</v>
      </c>
      <c r="D5674" t="s">
        <v>23</v>
      </c>
      <c r="E5674" t="s">
        <v>18</v>
      </c>
      <c r="F5674" t="s">
        <v>35</v>
      </c>
      <c r="G5674">
        <v>642</v>
      </c>
      <c r="H5674">
        <v>16873328</v>
      </c>
      <c r="I5674" t="s">
        <v>25</v>
      </c>
      <c r="J5674">
        <f t="shared" si="267"/>
        <v>1</v>
      </c>
      <c r="K5674" t="str">
        <f t="shared" si="268"/>
        <v>MMBtu</v>
      </c>
      <c r="L5674" s="3">
        <f t="shared" si="269"/>
        <v>16873328</v>
      </c>
    </row>
    <row r="5675" spans="1:12" x14ac:dyDescent="0.25">
      <c r="A5675" t="s">
        <v>369</v>
      </c>
      <c r="B5675" t="s">
        <v>21</v>
      </c>
      <c r="C5675" t="s">
        <v>22</v>
      </c>
      <c r="D5675" t="s">
        <v>12</v>
      </c>
      <c r="E5675" t="s">
        <v>17</v>
      </c>
      <c r="F5675" t="s">
        <v>24</v>
      </c>
      <c r="G5675">
        <v>87</v>
      </c>
      <c r="H5675">
        <v>18290000</v>
      </c>
      <c r="I5675" t="s">
        <v>25</v>
      </c>
      <c r="J5675">
        <f t="shared" si="267"/>
        <v>1</v>
      </c>
      <c r="K5675" t="str">
        <f t="shared" si="268"/>
        <v>MMBtu</v>
      </c>
      <c r="L5675" s="3">
        <f t="shared" si="269"/>
        <v>18290000</v>
      </c>
    </row>
    <row r="5676" spans="1:12" x14ac:dyDescent="0.25">
      <c r="A5676" t="s">
        <v>369</v>
      </c>
      <c r="B5676" t="s">
        <v>21</v>
      </c>
      <c r="C5676" t="s">
        <v>22</v>
      </c>
      <c r="D5676" t="s">
        <v>23</v>
      </c>
      <c r="E5676" t="s">
        <v>17</v>
      </c>
      <c r="F5676" t="s">
        <v>35</v>
      </c>
      <c r="G5676">
        <v>599</v>
      </c>
      <c r="H5676">
        <v>18915955</v>
      </c>
      <c r="I5676" t="s">
        <v>25</v>
      </c>
      <c r="J5676">
        <f t="shared" si="267"/>
        <v>1</v>
      </c>
      <c r="K5676" t="str">
        <f t="shared" si="268"/>
        <v>MMBtu</v>
      </c>
      <c r="L5676" s="3">
        <f t="shared" si="269"/>
        <v>18915955</v>
      </c>
    </row>
    <row r="5677" spans="1:12" x14ac:dyDescent="0.25">
      <c r="A5677" t="s">
        <v>369</v>
      </c>
      <c r="B5677" t="s">
        <v>21</v>
      </c>
      <c r="C5677" t="s">
        <v>22</v>
      </c>
      <c r="D5677" t="s">
        <v>12</v>
      </c>
      <c r="E5677" t="s">
        <v>13</v>
      </c>
      <c r="F5677" t="s">
        <v>33</v>
      </c>
      <c r="G5677">
        <v>29</v>
      </c>
      <c r="H5677">
        <v>20905000</v>
      </c>
      <c r="I5677" t="s">
        <v>25</v>
      </c>
      <c r="J5677">
        <f t="shared" si="267"/>
        <v>1</v>
      </c>
      <c r="K5677" t="str">
        <f t="shared" si="268"/>
        <v>MMBtu</v>
      </c>
      <c r="L5677" s="3">
        <f t="shared" si="269"/>
        <v>20905000</v>
      </c>
    </row>
    <row r="5678" spans="1:12" x14ac:dyDescent="0.25">
      <c r="A5678" t="s">
        <v>369</v>
      </c>
      <c r="B5678" t="s">
        <v>21</v>
      </c>
      <c r="C5678" t="s">
        <v>22</v>
      </c>
      <c r="D5678" t="s">
        <v>12</v>
      </c>
      <c r="E5678" t="s">
        <v>18</v>
      </c>
      <c r="F5678" t="s">
        <v>37</v>
      </c>
      <c r="G5678">
        <v>72</v>
      </c>
      <c r="H5678">
        <v>22220000</v>
      </c>
      <c r="I5678" t="s">
        <v>25</v>
      </c>
      <c r="J5678">
        <f t="shared" si="267"/>
        <v>1</v>
      </c>
      <c r="K5678" t="str">
        <f t="shared" si="268"/>
        <v>MMBtu</v>
      </c>
      <c r="L5678" s="3">
        <f t="shared" si="269"/>
        <v>22220000</v>
      </c>
    </row>
    <row r="5679" spans="1:12" x14ac:dyDescent="0.25">
      <c r="A5679" t="s">
        <v>369</v>
      </c>
      <c r="B5679" t="s">
        <v>21</v>
      </c>
      <c r="C5679" t="s">
        <v>22</v>
      </c>
      <c r="D5679" t="s">
        <v>12</v>
      </c>
      <c r="E5679" t="s">
        <v>19</v>
      </c>
      <c r="F5679" t="s">
        <v>33</v>
      </c>
      <c r="G5679">
        <v>54</v>
      </c>
      <c r="H5679">
        <v>22897980</v>
      </c>
      <c r="I5679" t="s">
        <v>25</v>
      </c>
      <c r="J5679">
        <f t="shared" si="267"/>
        <v>1</v>
      </c>
      <c r="K5679" t="str">
        <f t="shared" si="268"/>
        <v>MMBtu</v>
      </c>
      <c r="L5679" s="3">
        <f t="shared" si="269"/>
        <v>22897980</v>
      </c>
    </row>
    <row r="5680" spans="1:12" x14ac:dyDescent="0.25">
      <c r="A5680" t="s">
        <v>369</v>
      </c>
      <c r="B5680" t="s">
        <v>21</v>
      </c>
      <c r="C5680" t="s">
        <v>22</v>
      </c>
      <c r="D5680" t="s">
        <v>12</v>
      </c>
      <c r="E5680" t="s">
        <v>15</v>
      </c>
      <c r="F5680" t="s">
        <v>37</v>
      </c>
      <c r="G5680">
        <v>26</v>
      </c>
      <c r="H5680">
        <v>22995000</v>
      </c>
      <c r="I5680" t="s">
        <v>25</v>
      </c>
      <c r="J5680">
        <f t="shared" si="267"/>
        <v>1</v>
      </c>
      <c r="K5680" t="str">
        <f t="shared" si="268"/>
        <v>MMBtu</v>
      </c>
      <c r="L5680" s="3">
        <f t="shared" si="269"/>
        <v>22995000</v>
      </c>
    </row>
    <row r="5681" spans="1:12" x14ac:dyDescent="0.25">
      <c r="A5681" t="s">
        <v>369</v>
      </c>
      <c r="B5681" t="s">
        <v>21</v>
      </c>
      <c r="C5681" t="s">
        <v>22</v>
      </c>
      <c r="D5681" t="s">
        <v>12</v>
      </c>
      <c r="E5681" t="s">
        <v>27</v>
      </c>
      <c r="F5681" t="s">
        <v>36</v>
      </c>
      <c r="G5681">
        <v>75</v>
      </c>
      <c r="H5681">
        <v>24125000</v>
      </c>
      <c r="I5681" t="s">
        <v>25</v>
      </c>
      <c r="J5681">
        <f t="shared" si="267"/>
        <v>1</v>
      </c>
      <c r="K5681" t="str">
        <f t="shared" si="268"/>
        <v>MMBtu</v>
      </c>
      <c r="L5681" s="3">
        <f t="shared" si="269"/>
        <v>24125000</v>
      </c>
    </row>
    <row r="5682" spans="1:12" x14ac:dyDescent="0.25">
      <c r="A5682" t="s">
        <v>369</v>
      </c>
      <c r="B5682" t="s">
        <v>21</v>
      </c>
      <c r="C5682" t="s">
        <v>22</v>
      </c>
      <c r="D5682" t="s">
        <v>12</v>
      </c>
      <c r="E5682" t="s">
        <v>27</v>
      </c>
      <c r="F5682" t="s">
        <v>24</v>
      </c>
      <c r="G5682">
        <v>52</v>
      </c>
      <c r="H5682">
        <v>24325000</v>
      </c>
      <c r="I5682" t="s">
        <v>25</v>
      </c>
      <c r="J5682">
        <f t="shared" si="267"/>
        <v>1</v>
      </c>
      <c r="K5682" t="str">
        <f t="shared" si="268"/>
        <v>MMBtu</v>
      </c>
      <c r="L5682" s="3">
        <f t="shared" si="269"/>
        <v>24325000</v>
      </c>
    </row>
    <row r="5683" spans="1:12" x14ac:dyDescent="0.25">
      <c r="A5683" t="s">
        <v>369</v>
      </c>
      <c r="B5683" t="s">
        <v>21</v>
      </c>
      <c r="C5683" t="s">
        <v>22</v>
      </c>
      <c r="D5683" t="s">
        <v>20</v>
      </c>
      <c r="E5683" t="s">
        <v>15</v>
      </c>
      <c r="F5683" t="s">
        <v>36</v>
      </c>
      <c r="G5683">
        <v>34</v>
      </c>
      <c r="H5683">
        <v>30000000</v>
      </c>
      <c r="I5683" t="s">
        <v>25</v>
      </c>
      <c r="J5683">
        <f t="shared" si="267"/>
        <v>1</v>
      </c>
      <c r="K5683" t="str">
        <f t="shared" si="268"/>
        <v>MMBtu</v>
      </c>
      <c r="L5683" s="3">
        <f t="shared" si="269"/>
        <v>30000000</v>
      </c>
    </row>
    <row r="5684" spans="1:12" x14ac:dyDescent="0.25">
      <c r="A5684" t="s">
        <v>369</v>
      </c>
      <c r="B5684" t="s">
        <v>21</v>
      </c>
      <c r="C5684" t="s">
        <v>22</v>
      </c>
      <c r="D5684" t="s">
        <v>12</v>
      </c>
      <c r="E5684" t="s">
        <v>15</v>
      </c>
      <c r="F5684" t="s">
        <v>33</v>
      </c>
      <c r="G5684">
        <v>60</v>
      </c>
      <c r="H5684">
        <v>32472000</v>
      </c>
      <c r="I5684" t="s">
        <v>25</v>
      </c>
      <c r="J5684">
        <f t="shared" si="267"/>
        <v>1</v>
      </c>
      <c r="K5684" t="str">
        <f t="shared" si="268"/>
        <v>MMBtu</v>
      </c>
      <c r="L5684" s="3">
        <f t="shared" si="269"/>
        <v>32472000</v>
      </c>
    </row>
    <row r="5685" spans="1:12" x14ac:dyDescent="0.25">
      <c r="A5685" t="s">
        <v>369</v>
      </c>
      <c r="B5685" t="s">
        <v>21</v>
      </c>
      <c r="C5685" t="s">
        <v>22</v>
      </c>
      <c r="D5685" t="s">
        <v>12</v>
      </c>
      <c r="E5685" t="s">
        <v>13</v>
      </c>
      <c r="F5685" t="s">
        <v>36</v>
      </c>
      <c r="G5685">
        <v>102</v>
      </c>
      <c r="H5685">
        <v>37585000</v>
      </c>
      <c r="I5685" t="s">
        <v>25</v>
      </c>
      <c r="J5685">
        <f t="shared" si="267"/>
        <v>1</v>
      </c>
      <c r="K5685" t="str">
        <f t="shared" si="268"/>
        <v>MMBtu</v>
      </c>
      <c r="L5685" s="3">
        <f t="shared" si="269"/>
        <v>37585000</v>
      </c>
    </row>
    <row r="5686" spans="1:12" x14ac:dyDescent="0.25">
      <c r="A5686" t="s">
        <v>369</v>
      </c>
      <c r="B5686" t="s">
        <v>21</v>
      </c>
      <c r="C5686" t="s">
        <v>22</v>
      </c>
      <c r="D5686" t="s">
        <v>12</v>
      </c>
      <c r="E5686" t="s">
        <v>16</v>
      </c>
      <c r="F5686" t="s">
        <v>24</v>
      </c>
      <c r="G5686">
        <v>112</v>
      </c>
      <c r="H5686">
        <v>40350000</v>
      </c>
      <c r="I5686" t="s">
        <v>25</v>
      </c>
      <c r="J5686">
        <f t="shared" si="267"/>
        <v>1</v>
      </c>
      <c r="K5686" t="str">
        <f t="shared" si="268"/>
        <v>MMBtu</v>
      </c>
      <c r="L5686" s="3">
        <f t="shared" si="269"/>
        <v>40350000</v>
      </c>
    </row>
    <row r="5687" spans="1:12" x14ac:dyDescent="0.25">
      <c r="A5687" t="s">
        <v>369</v>
      </c>
      <c r="B5687" t="s">
        <v>21</v>
      </c>
      <c r="C5687" t="s">
        <v>22</v>
      </c>
      <c r="D5687" t="s">
        <v>12</v>
      </c>
      <c r="E5687" t="s">
        <v>15</v>
      </c>
      <c r="F5687" t="s">
        <v>35</v>
      </c>
      <c r="G5687">
        <v>150</v>
      </c>
      <c r="H5687">
        <v>45418398</v>
      </c>
      <c r="I5687" t="s">
        <v>25</v>
      </c>
      <c r="J5687">
        <f t="shared" si="267"/>
        <v>1</v>
      </c>
      <c r="K5687" t="str">
        <f t="shared" si="268"/>
        <v>MMBtu</v>
      </c>
      <c r="L5687" s="3">
        <f t="shared" si="269"/>
        <v>45418398</v>
      </c>
    </row>
    <row r="5688" spans="1:12" x14ac:dyDescent="0.25">
      <c r="A5688" t="s">
        <v>369</v>
      </c>
      <c r="B5688" t="s">
        <v>21</v>
      </c>
      <c r="C5688" t="s">
        <v>22</v>
      </c>
      <c r="D5688" t="s">
        <v>12</v>
      </c>
      <c r="E5688" t="s">
        <v>17</v>
      </c>
      <c r="F5688" t="s">
        <v>33</v>
      </c>
      <c r="G5688">
        <v>85</v>
      </c>
      <c r="H5688">
        <v>47444250</v>
      </c>
      <c r="I5688" t="s">
        <v>25</v>
      </c>
      <c r="J5688">
        <f t="shared" si="267"/>
        <v>1</v>
      </c>
      <c r="K5688" t="str">
        <f t="shared" si="268"/>
        <v>MMBtu</v>
      </c>
      <c r="L5688" s="3">
        <f t="shared" si="269"/>
        <v>47444250</v>
      </c>
    </row>
    <row r="5689" spans="1:12" x14ac:dyDescent="0.25">
      <c r="A5689" t="s">
        <v>369</v>
      </c>
      <c r="B5689" t="s">
        <v>21</v>
      </c>
      <c r="C5689" t="s">
        <v>22</v>
      </c>
      <c r="D5689" t="s">
        <v>12</v>
      </c>
      <c r="E5689" t="s">
        <v>30</v>
      </c>
      <c r="F5689" t="s">
        <v>36</v>
      </c>
      <c r="G5689">
        <v>142</v>
      </c>
      <c r="H5689">
        <v>47950000</v>
      </c>
      <c r="I5689" t="s">
        <v>25</v>
      </c>
      <c r="J5689">
        <f t="shared" si="267"/>
        <v>1</v>
      </c>
      <c r="K5689" t="str">
        <f t="shared" si="268"/>
        <v>MMBtu</v>
      </c>
      <c r="L5689" s="3">
        <f t="shared" si="269"/>
        <v>47950000</v>
      </c>
    </row>
    <row r="5690" spans="1:12" x14ac:dyDescent="0.25">
      <c r="A5690" t="s">
        <v>369</v>
      </c>
      <c r="B5690" t="s">
        <v>21</v>
      </c>
      <c r="C5690" t="s">
        <v>22</v>
      </c>
      <c r="D5690" t="s">
        <v>12</v>
      </c>
      <c r="E5690" t="s">
        <v>16</v>
      </c>
      <c r="F5690" t="s">
        <v>33</v>
      </c>
      <c r="G5690">
        <v>55</v>
      </c>
      <c r="H5690">
        <v>51125000</v>
      </c>
      <c r="I5690" t="s">
        <v>25</v>
      </c>
      <c r="J5690">
        <f t="shared" si="267"/>
        <v>1</v>
      </c>
      <c r="K5690" t="str">
        <f t="shared" si="268"/>
        <v>MMBtu</v>
      </c>
      <c r="L5690" s="3">
        <f t="shared" si="269"/>
        <v>51125000</v>
      </c>
    </row>
    <row r="5691" spans="1:12" x14ac:dyDescent="0.25">
      <c r="A5691" t="s">
        <v>369</v>
      </c>
      <c r="B5691" t="s">
        <v>21</v>
      </c>
      <c r="C5691" t="s">
        <v>22</v>
      </c>
      <c r="D5691" t="s">
        <v>12</v>
      </c>
      <c r="E5691" t="s">
        <v>30</v>
      </c>
      <c r="F5691" t="s">
        <v>24</v>
      </c>
      <c r="G5691">
        <v>89</v>
      </c>
      <c r="H5691">
        <v>51505000</v>
      </c>
      <c r="I5691" t="s">
        <v>25</v>
      </c>
      <c r="J5691">
        <f t="shared" si="267"/>
        <v>1</v>
      </c>
      <c r="K5691" t="str">
        <f t="shared" si="268"/>
        <v>MMBtu</v>
      </c>
      <c r="L5691" s="3">
        <f t="shared" si="269"/>
        <v>51505000</v>
      </c>
    </row>
    <row r="5692" spans="1:12" x14ac:dyDescent="0.25">
      <c r="A5692" t="s">
        <v>369</v>
      </c>
      <c r="B5692" t="s">
        <v>21</v>
      </c>
      <c r="C5692" t="s">
        <v>22</v>
      </c>
      <c r="D5692" t="s">
        <v>12</v>
      </c>
      <c r="E5692" t="s">
        <v>19</v>
      </c>
      <c r="F5692" t="s">
        <v>35</v>
      </c>
      <c r="G5692">
        <v>134</v>
      </c>
      <c r="H5692">
        <v>52087926</v>
      </c>
      <c r="I5692" t="s">
        <v>25</v>
      </c>
      <c r="J5692">
        <f t="shared" si="267"/>
        <v>1</v>
      </c>
      <c r="K5692" t="str">
        <f t="shared" si="268"/>
        <v>MMBtu</v>
      </c>
      <c r="L5692" s="3">
        <f t="shared" si="269"/>
        <v>52087926</v>
      </c>
    </row>
    <row r="5693" spans="1:12" x14ac:dyDescent="0.25">
      <c r="A5693" t="s">
        <v>369</v>
      </c>
      <c r="B5693" t="s">
        <v>21</v>
      </c>
      <c r="C5693" t="s">
        <v>22</v>
      </c>
      <c r="D5693" t="s">
        <v>12</v>
      </c>
      <c r="E5693" t="s">
        <v>16</v>
      </c>
      <c r="F5693" t="s">
        <v>36</v>
      </c>
      <c r="G5693">
        <v>123</v>
      </c>
      <c r="H5693">
        <v>54297500</v>
      </c>
      <c r="I5693" t="s">
        <v>25</v>
      </c>
      <c r="J5693">
        <f t="shared" si="267"/>
        <v>1</v>
      </c>
      <c r="K5693" t="str">
        <f t="shared" si="268"/>
        <v>MMBtu</v>
      </c>
      <c r="L5693" s="3">
        <f t="shared" si="269"/>
        <v>54297500</v>
      </c>
    </row>
    <row r="5694" spans="1:12" x14ac:dyDescent="0.25">
      <c r="A5694" t="s">
        <v>369</v>
      </c>
      <c r="B5694" t="s">
        <v>21</v>
      </c>
      <c r="C5694" t="s">
        <v>22</v>
      </c>
      <c r="D5694" t="s">
        <v>12</v>
      </c>
      <c r="E5694" t="s">
        <v>18</v>
      </c>
      <c r="F5694" t="s">
        <v>33</v>
      </c>
      <c r="G5694">
        <v>84</v>
      </c>
      <c r="H5694">
        <v>59128302</v>
      </c>
      <c r="I5694" t="s">
        <v>25</v>
      </c>
      <c r="J5694">
        <f t="shared" si="267"/>
        <v>1</v>
      </c>
      <c r="K5694" t="str">
        <f t="shared" si="268"/>
        <v>MMBtu</v>
      </c>
      <c r="L5694" s="3">
        <f t="shared" si="269"/>
        <v>59128302</v>
      </c>
    </row>
    <row r="5695" spans="1:12" x14ac:dyDescent="0.25">
      <c r="A5695" t="s">
        <v>369</v>
      </c>
      <c r="B5695" t="s">
        <v>21</v>
      </c>
      <c r="C5695" t="s">
        <v>22</v>
      </c>
      <c r="D5695" t="s">
        <v>12</v>
      </c>
      <c r="E5695" t="s">
        <v>17</v>
      </c>
      <c r="F5695" t="s">
        <v>35</v>
      </c>
      <c r="G5695">
        <v>226</v>
      </c>
      <c r="H5695">
        <v>76282266</v>
      </c>
      <c r="I5695" t="s">
        <v>25</v>
      </c>
      <c r="J5695">
        <f t="shared" si="267"/>
        <v>1</v>
      </c>
      <c r="K5695" t="str">
        <f t="shared" si="268"/>
        <v>MMBtu</v>
      </c>
      <c r="L5695" s="3">
        <f t="shared" si="269"/>
        <v>76282266</v>
      </c>
    </row>
    <row r="5696" spans="1:12" x14ac:dyDescent="0.25">
      <c r="A5696" t="s">
        <v>369</v>
      </c>
      <c r="B5696" t="s">
        <v>21</v>
      </c>
      <c r="C5696" t="s">
        <v>22</v>
      </c>
      <c r="D5696" t="s">
        <v>12</v>
      </c>
      <c r="E5696" t="s">
        <v>18</v>
      </c>
      <c r="F5696" t="s">
        <v>24</v>
      </c>
      <c r="G5696">
        <v>183</v>
      </c>
      <c r="H5696">
        <v>76410000</v>
      </c>
      <c r="I5696" t="s">
        <v>25</v>
      </c>
      <c r="J5696">
        <f t="shared" si="267"/>
        <v>1</v>
      </c>
      <c r="K5696" t="str">
        <f t="shared" si="268"/>
        <v>MMBtu</v>
      </c>
      <c r="L5696" s="3">
        <f t="shared" si="269"/>
        <v>76410000</v>
      </c>
    </row>
    <row r="5697" spans="1:12" x14ac:dyDescent="0.25">
      <c r="A5697" t="s">
        <v>369</v>
      </c>
      <c r="B5697" t="s">
        <v>21</v>
      </c>
      <c r="C5697" t="s">
        <v>22</v>
      </c>
      <c r="D5697" t="s">
        <v>20</v>
      </c>
      <c r="E5697" t="s">
        <v>17</v>
      </c>
      <c r="F5697" t="s">
        <v>36</v>
      </c>
      <c r="G5697">
        <v>137</v>
      </c>
      <c r="H5697">
        <v>93800000</v>
      </c>
      <c r="I5697" t="s">
        <v>25</v>
      </c>
      <c r="J5697">
        <f t="shared" si="267"/>
        <v>1</v>
      </c>
      <c r="K5697" t="str">
        <f t="shared" si="268"/>
        <v>MMBtu</v>
      </c>
      <c r="L5697" s="3">
        <f t="shared" si="269"/>
        <v>93800000</v>
      </c>
    </row>
    <row r="5698" spans="1:12" x14ac:dyDescent="0.25">
      <c r="A5698" t="s">
        <v>369</v>
      </c>
      <c r="B5698" t="s">
        <v>21</v>
      </c>
      <c r="C5698" t="s">
        <v>22</v>
      </c>
      <c r="D5698" t="s">
        <v>12</v>
      </c>
      <c r="E5698" t="s">
        <v>18</v>
      </c>
      <c r="F5698" t="s">
        <v>35</v>
      </c>
      <c r="G5698">
        <v>419</v>
      </c>
      <c r="H5698">
        <v>100736500</v>
      </c>
      <c r="I5698" t="s">
        <v>25</v>
      </c>
      <c r="J5698">
        <f t="shared" si="267"/>
        <v>1</v>
      </c>
      <c r="K5698" t="str">
        <f t="shared" si="268"/>
        <v>MMBtu</v>
      </c>
      <c r="L5698" s="3">
        <f t="shared" si="269"/>
        <v>100736500</v>
      </c>
    </row>
    <row r="5699" spans="1:12" x14ac:dyDescent="0.25">
      <c r="A5699" t="s">
        <v>369</v>
      </c>
      <c r="B5699" t="s">
        <v>21</v>
      </c>
      <c r="C5699" t="s">
        <v>22</v>
      </c>
      <c r="D5699" t="s">
        <v>12</v>
      </c>
      <c r="E5699" t="s">
        <v>18</v>
      </c>
      <c r="F5699" t="s">
        <v>36</v>
      </c>
      <c r="G5699">
        <v>497</v>
      </c>
      <c r="H5699">
        <v>191039500</v>
      </c>
      <c r="I5699" t="s">
        <v>25</v>
      </c>
      <c r="J5699">
        <f t="shared" si="267"/>
        <v>1</v>
      </c>
      <c r="K5699" t="str">
        <f t="shared" si="268"/>
        <v>MMBtu</v>
      </c>
      <c r="L5699" s="3">
        <f t="shared" si="269"/>
        <v>191039500</v>
      </c>
    </row>
    <row r="5700" spans="1:12" x14ac:dyDescent="0.25">
      <c r="A5700" t="s">
        <v>369</v>
      </c>
      <c r="B5700" t="s">
        <v>21</v>
      </c>
      <c r="C5700" t="s">
        <v>22</v>
      </c>
      <c r="D5700" t="s">
        <v>12</v>
      </c>
      <c r="E5700" t="s">
        <v>15</v>
      </c>
      <c r="F5700" t="s">
        <v>36</v>
      </c>
      <c r="G5700">
        <v>582</v>
      </c>
      <c r="H5700">
        <v>216735000</v>
      </c>
      <c r="I5700" t="s">
        <v>25</v>
      </c>
      <c r="J5700">
        <f t="shared" si="267"/>
        <v>1</v>
      </c>
      <c r="K5700" t="str">
        <f t="shared" si="268"/>
        <v>MMBtu</v>
      </c>
      <c r="L5700" s="3">
        <f t="shared" si="269"/>
        <v>216735000</v>
      </c>
    </row>
    <row r="5701" spans="1:12" x14ac:dyDescent="0.25">
      <c r="A5701" t="s">
        <v>369</v>
      </c>
      <c r="B5701" t="s">
        <v>21</v>
      </c>
      <c r="C5701" t="s">
        <v>22</v>
      </c>
      <c r="D5701" t="s">
        <v>20</v>
      </c>
      <c r="E5701" t="s">
        <v>19</v>
      </c>
      <c r="F5701" t="s">
        <v>36</v>
      </c>
      <c r="G5701">
        <v>284</v>
      </c>
      <c r="H5701">
        <v>228500000</v>
      </c>
      <c r="I5701" t="s">
        <v>25</v>
      </c>
      <c r="J5701">
        <f t="shared" si="267"/>
        <v>1</v>
      </c>
      <c r="K5701" t="str">
        <f t="shared" si="268"/>
        <v>MMBtu</v>
      </c>
      <c r="L5701" s="3">
        <f t="shared" si="269"/>
        <v>228500000</v>
      </c>
    </row>
    <row r="5702" spans="1:12" x14ac:dyDescent="0.25">
      <c r="A5702" t="s">
        <v>369</v>
      </c>
      <c r="B5702" t="s">
        <v>21</v>
      </c>
      <c r="C5702" t="s">
        <v>22</v>
      </c>
      <c r="D5702" t="s">
        <v>12</v>
      </c>
      <c r="E5702" t="s">
        <v>17</v>
      </c>
      <c r="F5702" t="s">
        <v>36</v>
      </c>
      <c r="G5702">
        <v>867</v>
      </c>
      <c r="H5702">
        <v>313697500</v>
      </c>
      <c r="I5702" t="s">
        <v>25</v>
      </c>
      <c r="J5702">
        <f t="shared" si="267"/>
        <v>1</v>
      </c>
      <c r="K5702" t="str">
        <f t="shared" si="268"/>
        <v>MMBtu</v>
      </c>
      <c r="L5702" s="3">
        <f t="shared" si="269"/>
        <v>313697500</v>
      </c>
    </row>
    <row r="5703" spans="1:12" x14ac:dyDescent="0.25">
      <c r="A5703" t="s">
        <v>369</v>
      </c>
      <c r="B5703" t="s">
        <v>21</v>
      </c>
      <c r="C5703" t="s">
        <v>22</v>
      </c>
      <c r="D5703" t="s">
        <v>12</v>
      </c>
      <c r="E5703" t="s">
        <v>19</v>
      </c>
      <c r="F5703" t="s">
        <v>36</v>
      </c>
      <c r="G5703">
        <v>1911</v>
      </c>
      <c r="H5703">
        <v>486486500</v>
      </c>
      <c r="I5703" t="s">
        <v>25</v>
      </c>
      <c r="J5703">
        <f t="shared" si="267"/>
        <v>1</v>
      </c>
      <c r="K5703" t="str">
        <f t="shared" si="268"/>
        <v>MMBtu</v>
      </c>
      <c r="L5703" s="3">
        <f t="shared" si="269"/>
        <v>486486500</v>
      </c>
    </row>
    <row r="5704" spans="1:12" x14ac:dyDescent="0.25">
      <c r="A5704" t="s">
        <v>382</v>
      </c>
      <c r="B5704" t="s">
        <v>26</v>
      </c>
      <c r="C5704" t="s">
        <v>22</v>
      </c>
      <c r="D5704" t="s">
        <v>23</v>
      </c>
      <c r="E5704" t="s">
        <v>27</v>
      </c>
      <c r="F5704" t="s">
        <v>31</v>
      </c>
      <c r="G5704">
        <v>1</v>
      </c>
      <c r="H5704">
        <v>30000</v>
      </c>
      <c r="I5704" t="s">
        <v>25</v>
      </c>
      <c r="J5704">
        <f t="shared" si="267"/>
        <v>1</v>
      </c>
      <c r="K5704" t="str">
        <f t="shared" si="268"/>
        <v>MMBtu</v>
      </c>
      <c r="L5704" s="3">
        <f t="shared" si="269"/>
        <v>30000</v>
      </c>
    </row>
    <row r="5705" spans="1:12" x14ac:dyDescent="0.25">
      <c r="A5705" t="s">
        <v>382</v>
      </c>
      <c r="B5705" t="s">
        <v>26</v>
      </c>
      <c r="C5705" t="s">
        <v>22</v>
      </c>
      <c r="D5705" t="s">
        <v>12</v>
      </c>
      <c r="E5705" t="s">
        <v>30</v>
      </c>
      <c r="F5705" t="s">
        <v>34</v>
      </c>
      <c r="G5705">
        <v>1</v>
      </c>
      <c r="H5705">
        <v>200000</v>
      </c>
      <c r="I5705" t="s">
        <v>25</v>
      </c>
      <c r="J5705">
        <f t="shared" si="267"/>
        <v>1</v>
      </c>
      <c r="K5705" t="str">
        <f t="shared" si="268"/>
        <v>MMBtu</v>
      </c>
      <c r="L5705" s="3">
        <f t="shared" si="269"/>
        <v>200000</v>
      </c>
    </row>
    <row r="5706" spans="1:12" x14ac:dyDescent="0.25">
      <c r="A5706" t="s">
        <v>382</v>
      </c>
      <c r="B5706" t="s">
        <v>26</v>
      </c>
      <c r="C5706" t="s">
        <v>22</v>
      </c>
      <c r="D5706" t="s">
        <v>23</v>
      </c>
      <c r="E5706" t="s">
        <v>27</v>
      </c>
      <c r="F5706" t="s">
        <v>34</v>
      </c>
      <c r="G5706">
        <v>3</v>
      </c>
      <c r="H5706">
        <v>300000</v>
      </c>
      <c r="I5706" t="s">
        <v>25</v>
      </c>
      <c r="J5706">
        <f t="shared" si="267"/>
        <v>1</v>
      </c>
      <c r="K5706" t="str">
        <f t="shared" si="268"/>
        <v>MMBtu</v>
      </c>
      <c r="L5706" s="3">
        <f t="shared" si="269"/>
        <v>300000</v>
      </c>
    </row>
    <row r="5707" spans="1:12" x14ac:dyDescent="0.25">
      <c r="A5707" t="s">
        <v>382</v>
      </c>
      <c r="B5707" t="s">
        <v>26</v>
      </c>
      <c r="C5707" t="s">
        <v>22</v>
      </c>
      <c r="D5707" t="s">
        <v>23</v>
      </c>
      <c r="E5707" t="s">
        <v>16</v>
      </c>
      <c r="F5707" t="s">
        <v>34</v>
      </c>
      <c r="G5707">
        <v>1</v>
      </c>
      <c r="H5707">
        <v>310000</v>
      </c>
      <c r="I5707" t="s">
        <v>25</v>
      </c>
      <c r="J5707">
        <f t="shared" si="267"/>
        <v>1</v>
      </c>
      <c r="K5707" t="str">
        <f t="shared" si="268"/>
        <v>MMBtu</v>
      </c>
      <c r="L5707" s="3">
        <f t="shared" si="269"/>
        <v>310000</v>
      </c>
    </row>
    <row r="5708" spans="1:12" x14ac:dyDescent="0.25">
      <c r="A5708" t="s">
        <v>382</v>
      </c>
      <c r="B5708" t="s">
        <v>26</v>
      </c>
      <c r="C5708" t="s">
        <v>22</v>
      </c>
      <c r="D5708" t="s">
        <v>12</v>
      </c>
      <c r="E5708" t="s">
        <v>19</v>
      </c>
      <c r="F5708" t="s">
        <v>34</v>
      </c>
      <c r="G5708">
        <v>3</v>
      </c>
      <c r="H5708">
        <v>540000</v>
      </c>
      <c r="I5708" t="s">
        <v>25</v>
      </c>
      <c r="J5708">
        <f t="shared" si="267"/>
        <v>1</v>
      </c>
      <c r="K5708" t="str">
        <f t="shared" si="268"/>
        <v>MMBtu</v>
      </c>
      <c r="L5708" s="3">
        <f t="shared" si="269"/>
        <v>540000</v>
      </c>
    </row>
    <row r="5709" spans="1:12" x14ac:dyDescent="0.25">
      <c r="A5709" t="s">
        <v>382</v>
      </c>
      <c r="B5709" t="s">
        <v>26</v>
      </c>
      <c r="C5709" t="s">
        <v>22</v>
      </c>
      <c r="D5709" t="s">
        <v>12</v>
      </c>
      <c r="E5709" t="s">
        <v>17</v>
      </c>
      <c r="F5709" t="s">
        <v>34</v>
      </c>
      <c r="G5709">
        <v>2</v>
      </c>
      <c r="H5709">
        <v>610000</v>
      </c>
      <c r="I5709" t="s">
        <v>25</v>
      </c>
      <c r="J5709">
        <f t="shared" si="267"/>
        <v>1</v>
      </c>
      <c r="K5709" t="str">
        <f t="shared" si="268"/>
        <v>MMBtu</v>
      </c>
      <c r="L5709" s="3">
        <f t="shared" si="269"/>
        <v>610000</v>
      </c>
    </row>
    <row r="5710" spans="1:12" x14ac:dyDescent="0.25">
      <c r="A5710" t="s">
        <v>382</v>
      </c>
      <c r="B5710" t="s">
        <v>26</v>
      </c>
      <c r="C5710" t="s">
        <v>22</v>
      </c>
      <c r="D5710" t="s">
        <v>12</v>
      </c>
      <c r="E5710" t="s">
        <v>13</v>
      </c>
      <c r="F5710" t="s">
        <v>34</v>
      </c>
      <c r="G5710">
        <v>9</v>
      </c>
      <c r="H5710">
        <v>1835000</v>
      </c>
      <c r="I5710" t="s">
        <v>25</v>
      </c>
      <c r="J5710">
        <f t="shared" si="267"/>
        <v>1</v>
      </c>
      <c r="K5710" t="str">
        <f t="shared" si="268"/>
        <v>MMBtu</v>
      </c>
      <c r="L5710" s="3">
        <f t="shared" si="269"/>
        <v>1835000</v>
      </c>
    </row>
    <row r="5711" spans="1:12" x14ac:dyDescent="0.25">
      <c r="A5711" t="s">
        <v>382</v>
      </c>
      <c r="B5711" t="s">
        <v>26</v>
      </c>
      <c r="C5711" t="s">
        <v>22</v>
      </c>
      <c r="D5711" t="s">
        <v>23</v>
      </c>
      <c r="E5711" t="s">
        <v>19</v>
      </c>
      <c r="F5711" t="s">
        <v>34</v>
      </c>
      <c r="G5711">
        <v>30</v>
      </c>
      <c r="H5711">
        <v>2601543</v>
      </c>
      <c r="I5711" t="s">
        <v>25</v>
      </c>
      <c r="J5711">
        <f t="shared" si="267"/>
        <v>1</v>
      </c>
      <c r="K5711" t="str">
        <f t="shared" si="268"/>
        <v>MMBtu</v>
      </c>
      <c r="L5711" s="3">
        <f t="shared" si="269"/>
        <v>2601543</v>
      </c>
    </row>
    <row r="5712" spans="1:12" x14ac:dyDescent="0.25">
      <c r="A5712" t="s">
        <v>382</v>
      </c>
      <c r="B5712" t="s">
        <v>26</v>
      </c>
      <c r="C5712" t="s">
        <v>22</v>
      </c>
      <c r="D5712" t="s">
        <v>23</v>
      </c>
      <c r="E5712" t="s">
        <v>30</v>
      </c>
      <c r="F5712" t="s">
        <v>34</v>
      </c>
      <c r="G5712">
        <v>4</v>
      </c>
      <c r="H5712">
        <v>3215000</v>
      </c>
      <c r="I5712" t="s">
        <v>25</v>
      </c>
      <c r="J5712">
        <f t="shared" si="267"/>
        <v>1</v>
      </c>
      <c r="K5712" t="str">
        <f t="shared" si="268"/>
        <v>MMBtu</v>
      </c>
      <c r="L5712" s="3">
        <f t="shared" si="269"/>
        <v>3215000</v>
      </c>
    </row>
    <row r="5713" spans="1:12" x14ac:dyDescent="0.25">
      <c r="A5713" t="s">
        <v>382</v>
      </c>
      <c r="B5713" t="s">
        <v>26</v>
      </c>
      <c r="C5713" t="s">
        <v>22</v>
      </c>
      <c r="D5713" t="s">
        <v>12</v>
      </c>
      <c r="E5713" t="s">
        <v>18</v>
      </c>
      <c r="F5713" t="s">
        <v>34</v>
      </c>
      <c r="G5713">
        <v>7</v>
      </c>
      <c r="H5713">
        <v>4725000</v>
      </c>
      <c r="I5713" t="s">
        <v>25</v>
      </c>
      <c r="J5713">
        <f t="shared" si="267"/>
        <v>1</v>
      </c>
      <c r="K5713" t="str">
        <f t="shared" si="268"/>
        <v>MMBtu</v>
      </c>
      <c r="L5713" s="3">
        <f t="shared" si="269"/>
        <v>4725000</v>
      </c>
    </row>
    <row r="5714" spans="1:12" x14ac:dyDescent="0.25">
      <c r="A5714" t="s">
        <v>382</v>
      </c>
      <c r="B5714" t="s">
        <v>26</v>
      </c>
      <c r="C5714" t="s">
        <v>22</v>
      </c>
      <c r="D5714" t="s">
        <v>23</v>
      </c>
      <c r="E5714" t="s">
        <v>17</v>
      </c>
      <c r="F5714" t="s">
        <v>34</v>
      </c>
      <c r="G5714">
        <v>71</v>
      </c>
      <c r="H5714">
        <v>5844192</v>
      </c>
      <c r="I5714" t="s">
        <v>25</v>
      </c>
      <c r="J5714">
        <f t="shared" si="267"/>
        <v>1</v>
      </c>
      <c r="K5714" t="str">
        <f t="shared" si="268"/>
        <v>MMBtu</v>
      </c>
      <c r="L5714" s="3">
        <f t="shared" si="269"/>
        <v>5844192</v>
      </c>
    </row>
    <row r="5715" spans="1:12" x14ac:dyDescent="0.25">
      <c r="A5715" t="s">
        <v>382</v>
      </c>
      <c r="B5715" t="s">
        <v>26</v>
      </c>
      <c r="C5715" t="s">
        <v>22</v>
      </c>
      <c r="D5715" t="s">
        <v>23</v>
      </c>
      <c r="E5715" t="s">
        <v>13</v>
      </c>
      <c r="F5715" t="s">
        <v>34</v>
      </c>
      <c r="G5715">
        <v>69</v>
      </c>
      <c r="H5715">
        <v>9269054</v>
      </c>
      <c r="I5715" t="s">
        <v>25</v>
      </c>
      <c r="J5715">
        <f t="shared" si="267"/>
        <v>1</v>
      </c>
      <c r="K5715" t="str">
        <f t="shared" si="268"/>
        <v>MMBtu</v>
      </c>
      <c r="L5715" s="3">
        <f t="shared" si="269"/>
        <v>9269054</v>
      </c>
    </row>
    <row r="5716" spans="1:12" x14ac:dyDescent="0.25">
      <c r="A5716" t="s">
        <v>382</v>
      </c>
      <c r="B5716" t="s">
        <v>26</v>
      </c>
      <c r="C5716" t="s">
        <v>22</v>
      </c>
      <c r="D5716" t="s">
        <v>23</v>
      </c>
      <c r="E5716" t="s">
        <v>15</v>
      </c>
      <c r="F5716" t="s">
        <v>34</v>
      </c>
      <c r="G5716">
        <v>48</v>
      </c>
      <c r="H5716">
        <v>9862158</v>
      </c>
      <c r="I5716" t="s">
        <v>25</v>
      </c>
      <c r="J5716">
        <f t="shared" si="267"/>
        <v>1</v>
      </c>
      <c r="K5716" t="str">
        <f t="shared" si="268"/>
        <v>MMBtu</v>
      </c>
      <c r="L5716" s="3">
        <f t="shared" si="269"/>
        <v>9862158</v>
      </c>
    </row>
    <row r="5717" spans="1:12" x14ac:dyDescent="0.25">
      <c r="A5717" t="s">
        <v>382</v>
      </c>
      <c r="B5717" t="s">
        <v>26</v>
      </c>
      <c r="C5717" t="s">
        <v>22</v>
      </c>
      <c r="D5717" t="s">
        <v>23</v>
      </c>
      <c r="E5717" t="s">
        <v>18</v>
      </c>
      <c r="F5717" t="s">
        <v>34</v>
      </c>
      <c r="G5717">
        <v>52</v>
      </c>
      <c r="H5717">
        <v>17955000</v>
      </c>
      <c r="I5717" t="s">
        <v>25</v>
      </c>
      <c r="J5717">
        <f t="shared" si="267"/>
        <v>1</v>
      </c>
      <c r="K5717" t="str">
        <f t="shared" si="268"/>
        <v>MMBtu</v>
      </c>
      <c r="L5717" s="3">
        <f t="shared" si="269"/>
        <v>17955000</v>
      </c>
    </row>
    <row r="5718" spans="1:12" x14ac:dyDescent="0.25">
      <c r="A5718" t="s">
        <v>382</v>
      </c>
      <c r="B5718" t="s">
        <v>21</v>
      </c>
      <c r="C5718" t="s">
        <v>22</v>
      </c>
      <c r="D5718" t="s">
        <v>12</v>
      </c>
      <c r="E5718" t="s">
        <v>19</v>
      </c>
      <c r="F5718" t="s">
        <v>37</v>
      </c>
      <c r="G5718">
        <v>1</v>
      </c>
      <c r="H5718">
        <v>150000</v>
      </c>
      <c r="I5718" t="s">
        <v>25</v>
      </c>
      <c r="J5718">
        <f t="shared" si="267"/>
        <v>1</v>
      </c>
      <c r="K5718" t="str">
        <f t="shared" si="268"/>
        <v>MMBtu</v>
      </c>
      <c r="L5718" s="3">
        <f t="shared" si="269"/>
        <v>150000</v>
      </c>
    </row>
    <row r="5719" spans="1:12" x14ac:dyDescent="0.25">
      <c r="A5719" t="s">
        <v>382</v>
      </c>
      <c r="B5719" t="s">
        <v>21</v>
      </c>
      <c r="C5719" t="s">
        <v>22</v>
      </c>
      <c r="D5719" t="s">
        <v>12</v>
      </c>
      <c r="E5719" t="s">
        <v>18</v>
      </c>
      <c r="F5719" t="s">
        <v>33</v>
      </c>
      <c r="G5719">
        <v>1</v>
      </c>
      <c r="H5719">
        <v>155000</v>
      </c>
      <c r="I5719" t="s">
        <v>25</v>
      </c>
      <c r="J5719">
        <f t="shared" si="267"/>
        <v>1</v>
      </c>
      <c r="K5719" t="str">
        <f t="shared" si="268"/>
        <v>MMBtu</v>
      </c>
      <c r="L5719" s="3">
        <f t="shared" si="269"/>
        <v>155000</v>
      </c>
    </row>
    <row r="5720" spans="1:12" x14ac:dyDescent="0.25">
      <c r="A5720" t="s">
        <v>382</v>
      </c>
      <c r="B5720" t="s">
        <v>21</v>
      </c>
      <c r="C5720" t="s">
        <v>22</v>
      </c>
      <c r="D5720" t="s">
        <v>20</v>
      </c>
      <c r="E5720" t="s">
        <v>19</v>
      </c>
      <c r="F5720" t="s">
        <v>36</v>
      </c>
      <c r="G5720">
        <v>2</v>
      </c>
      <c r="H5720">
        <v>200000</v>
      </c>
      <c r="I5720" t="s">
        <v>25</v>
      </c>
      <c r="J5720">
        <f t="shared" si="267"/>
        <v>1</v>
      </c>
      <c r="K5720" t="str">
        <f t="shared" si="268"/>
        <v>MMBtu</v>
      </c>
      <c r="L5720" s="3">
        <f t="shared" si="269"/>
        <v>200000</v>
      </c>
    </row>
    <row r="5721" spans="1:12" x14ac:dyDescent="0.25">
      <c r="A5721" t="s">
        <v>382</v>
      </c>
      <c r="B5721" t="s">
        <v>21</v>
      </c>
      <c r="C5721" t="s">
        <v>22</v>
      </c>
      <c r="D5721" t="s">
        <v>23</v>
      </c>
      <c r="E5721" t="s">
        <v>16</v>
      </c>
      <c r="F5721" t="s">
        <v>35</v>
      </c>
      <c r="G5721">
        <v>5</v>
      </c>
      <c r="H5721">
        <v>280000</v>
      </c>
      <c r="I5721" t="s">
        <v>25</v>
      </c>
      <c r="J5721">
        <f t="shared" si="267"/>
        <v>1</v>
      </c>
      <c r="K5721" t="str">
        <f t="shared" si="268"/>
        <v>MMBtu</v>
      </c>
      <c r="L5721" s="3">
        <f t="shared" si="269"/>
        <v>280000</v>
      </c>
    </row>
    <row r="5722" spans="1:12" x14ac:dyDescent="0.25">
      <c r="A5722" t="s">
        <v>382</v>
      </c>
      <c r="B5722" t="s">
        <v>21</v>
      </c>
      <c r="C5722" t="s">
        <v>22</v>
      </c>
      <c r="D5722" t="s">
        <v>23</v>
      </c>
      <c r="E5722" t="s">
        <v>15</v>
      </c>
      <c r="F5722" t="s">
        <v>35</v>
      </c>
      <c r="G5722">
        <v>4</v>
      </c>
      <c r="H5722">
        <v>360000</v>
      </c>
      <c r="I5722" t="s">
        <v>25</v>
      </c>
      <c r="J5722">
        <f t="shared" si="267"/>
        <v>1</v>
      </c>
      <c r="K5722" t="str">
        <f t="shared" si="268"/>
        <v>MMBtu</v>
      </c>
      <c r="L5722" s="3">
        <f t="shared" si="269"/>
        <v>360000</v>
      </c>
    </row>
    <row r="5723" spans="1:12" x14ac:dyDescent="0.25">
      <c r="A5723" t="s">
        <v>382</v>
      </c>
      <c r="B5723" t="s">
        <v>21</v>
      </c>
      <c r="C5723" t="s">
        <v>22</v>
      </c>
      <c r="D5723" t="s">
        <v>23</v>
      </c>
      <c r="E5723" t="s">
        <v>13</v>
      </c>
      <c r="F5723" t="s">
        <v>35</v>
      </c>
      <c r="G5723">
        <v>22</v>
      </c>
      <c r="H5723">
        <v>525000</v>
      </c>
      <c r="I5723" t="s">
        <v>25</v>
      </c>
      <c r="J5723">
        <f t="shared" si="267"/>
        <v>1</v>
      </c>
      <c r="K5723" t="str">
        <f t="shared" si="268"/>
        <v>MMBtu</v>
      </c>
      <c r="L5723" s="3">
        <f t="shared" si="269"/>
        <v>525000</v>
      </c>
    </row>
    <row r="5724" spans="1:12" x14ac:dyDescent="0.25">
      <c r="A5724" t="s">
        <v>382</v>
      </c>
      <c r="B5724" t="s">
        <v>21</v>
      </c>
      <c r="C5724" t="s">
        <v>22</v>
      </c>
      <c r="D5724" t="s">
        <v>12</v>
      </c>
      <c r="E5724" t="s">
        <v>15</v>
      </c>
      <c r="F5724" t="s">
        <v>33</v>
      </c>
      <c r="G5724">
        <v>4</v>
      </c>
      <c r="H5724">
        <v>620000</v>
      </c>
      <c r="I5724" t="s">
        <v>25</v>
      </c>
      <c r="J5724">
        <f t="shared" si="267"/>
        <v>1</v>
      </c>
      <c r="K5724" t="str">
        <f t="shared" si="268"/>
        <v>MMBtu</v>
      </c>
      <c r="L5724" s="3">
        <f t="shared" si="269"/>
        <v>620000</v>
      </c>
    </row>
    <row r="5725" spans="1:12" x14ac:dyDescent="0.25">
      <c r="A5725" t="s">
        <v>382</v>
      </c>
      <c r="B5725" t="s">
        <v>21</v>
      </c>
      <c r="C5725" t="s">
        <v>22</v>
      </c>
      <c r="D5725" t="s">
        <v>20</v>
      </c>
      <c r="E5725" t="s">
        <v>15</v>
      </c>
      <c r="F5725" t="s">
        <v>36</v>
      </c>
      <c r="G5725">
        <v>3</v>
      </c>
      <c r="H5725">
        <v>900000</v>
      </c>
      <c r="I5725" t="s">
        <v>25</v>
      </c>
      <c r="J5725">
        <f t="shared" ref="J5725:J5788" si="270">IF(I5725="GJ",1.0542,1)</f>
        <v>1</v>
      </c>
      <c r="K5725" t="str">
        <f t="shared" ref="K5725:K5788" si="271">IF(I5725="GJ","MMBtu",I5725)</f>
        <v>MMBtu</v>
      </c>
      <c r="L5725" s="3">
        <f t="shared" ref="L5725:L5788" si="272">H5725*J5725</f>
        <v>900000</v>
      </c>
    </row>
    <row r="5726" spans="1:12" x14ac:dyDescent="0.25">
      <c r="A5726" t="s">
        <v>382</v>
      </c>
      <c r="B5726" t="s">
        <v>21</v>
      </c>
      <c r="C5726" t="s">
        <v>22</v>
      </c>
      <c r="D5726" t="s">
        <v>12</v>
      </c>
      <c r="E5726" t="s">
        <v>17</v>
      </c>
      <c r="F5726" t="s">
        <v>37</v>
      </c>
      <c r="G5726">
        <v>5</v>
      </c>
      <c r="H5726">
        <v>925000</v>
      </c>
      <c r="I5726" t="s">
        <v>25</v>
      </c>
      <c r="J5726">
        <f t="shared" si="270"/>
        <v>1</v>
      </c>
      <c r="K5726" t="str">
        <f t="shared" si="271"/>
        <v>MMBtu</v>
      </c>
      <c r="L5726" s="3">
        <f t="shared" si="272"/>
        <v>925000</v>
      </c>
    </row>
    <row r="5727" spans="1:12" x14ac:dyDescent="0.25">
      <c r="A5727" t="s">
        <v>382</v>
      </c>
      <c r="B5727" t="s">
        <v>21</v>
      </c>
      <c r="C5727" t="s">
        <v>22</v>
      </c>
      <c r="D5727" t="s">
        <v>23</v>
      </c>
      <c r="E5727" t="s">
        <v>19</v>
      </c>
      <c r="F5727" t="s">
        <v>35</v>
      </c>
      <c r="G5727">
        <v>4</v>
      </c>
      <c r="H5727">
        <v>1120000</v>
      </c>
      <c r="I5727" t="s">
        <v>25</v>
      </c>
      <c r="J5727">
        <f t="shared" si="270"/>
        <v>1</v>
      </c>
      <c r="K5727" t="str">
        <f t="shared" si="271"/>
        <v>MMBtu</v>
      </c>
      <c r="L5727" s="3">
        <f t="shared" si="272"/>
        <v>1120000</v>
      </c>
    </row>
    <row r="5728" spans="1:12" x14ac:dyDescent="0.25">
      <c r="A5728" t="s">
        <v>382</v>
      </c>
      <c r="B5728" t="s">
        <v>21</v>
      </c>
      <c r="C5728" t="s">
        <v>22</v>
      </c>
      <c r="D5728" t="s">
        <v>23</v>
      </c>
      <c r="E5728" t="s">
        <v>18</v>
      </c>
      <c r="F5728" t="s">
        <v>35</v>
      </c>
      <c r="G5728">
        <v>24</v>
      </c>
      <c r="H5728">
        <v>1140000</v>
      </c>
      <c r="I5728" t="s">
        <v>25</v>
      </c>
      <c r="J5728">
        <f t="shared" si="270"/>
        <v>1</v>
      </c>
      <c r="K5728" t="str">
        <f t="shared" si="271"/>
        <v>MMBtu</v>
      </c>
      <c r="L5728" s="3">
        <f t="shared" si="272"/>
        <v>1140000</v>
      </c>
    </row>
    <row r="5729" spans="1:12" x14ac:dyDescent="0.25">
      <c r="A5729" t="s">
        <v>382</v>
      </c>
      <c r="B5729" t="s">
        <v>21</v>
      </c>
      <c r="C5729" t="s">
        <v>22</v>
      </c>
      <c r="D5729" t="s">
        <v>12</v>
      </c>
      <c r="E5729" t="s">
        <v>17</v>
      </c>
      <c r="F5729" t="s">
        <v>33</v>
      </c>
      <c r="G5729">
        <v>8</v>
      </c>
      <c r="H5729">
        <v>1235000</v>
      </c>
      <c r="I5729" t="s">
        <v>25</v>
      </c>
      <c r="J5729">
        <f t="shared" si="270"/>
        <v>1</v>
      </c>
      <c r="K5729" t="str">
        <f t="shared" si="271"/>
        <v>MMBtu</v>
      </c>
      <c r="L5729" s="3">
        <f t="shared" si="272"/>
        <v>1235000</v>
      </c>
    </row>
    <row r="5730" spans="1:12" x14ac:dyDescent="0.25">
      <c r="A5730" t="s">
        <v>382</v>
      </c>
      <c r="B5730" t="s">
        <v>21</v>
      </c>
      <c r="C5730" t="s">
        <v>22</v>
      </c>
      <c r="D5730" t="s">
        <v>20</v>
      </c>
      <c r="E5730" t="s">
        <v>17</v>
      </c>
      <c r="F5730" t="s">
        <v>36</v>
      </c>
      <c r="G5730">
        <v>11</v>
      </c>
      <c r="H5730">
        <v>2000000</v>
      </c>
      <c r="I5730" t="s">
        <v>25</v>
      </c>
      <c r="J5730">
        <f t="shared" si="270"/>
        <v>1</v>
      </c>
      <c r="K5730" t="str">
        <f t="shared" si="271"/>
        <v>MMBtu</v>
      </c>
      <c r="L5730" s="3">
        <f t="shared" si="272"/>
        <v>2000000</v>
      </c>
    </row>
    <row r="5731" spans="1:12" x14ac:dyDescent="0.25">
      <c r="A5731" t="s">
        <v>382</v>
      </c>
      <c r="B5731" t="s">
        <v>21</v>
      </c>
      <c r="C5731" t="s">
        <v>22</v>
      </c>
      <c r="D5731" t="s">
        <v>12</v>
      </c>
      <c r="E5731" t="s">
        <v>27</v>
      </c>
      <c r="F5731" t="s">
        <v>36</v>
      </c>
      <c r="G5731">
        <v>19</v>
      </c>
      <c r="H5731">
        <v>2700000</v>
      </c>
      <c r="I5731" t="s">
        <v>25</v>
      </c>
      <c r="J5731">
        <f t="shared" si="270"/>
        <v>1</v>
      </c>
      <c r="K5731" t="str">
        <f t="shared" si="271"/>
        <v>MMBtu</v>
      </c>
      <c r="L5731" s="3">
        <f t="shared" si="272"/>
        <v>2700000</v>
      </c>
    </row>
    <row r="5732" spans="1:12" x14ac:dyDescent="0.25">
      <c r="A5732" t="s">
        <v>382</v>
      </c>
      <c r="B5732" t="s">
        <v>21</v>
      </c>
      <c r="C5732" t="s">
        <v>22</v>
      </c>
      <c r="D5732" t="s">
        <v>12</v>
      </c>
      <c r="E5732" t="s">
        <v>13</v>
      </c>
      <c r="F5732" t="s">
        <v>24</v>
      </c>
      <c r="G5732">
        <v>27</v>
      </c>
      <c r="H5732">
        <v>3870000</v>
      </c>
      <c r="I5732" t="s">
        <v>25</v>
      </c>
      <c r="J5732">
        <f t="shared" si="270"/>
        <v>1</v>
      </c>
      <c r="K5732" t="str">
        <f t="shared" si="271"/>
        <v>MMBtu</v>
      </c>
      <c r="L5732" s="3">
        <f t="shared" si="272"/>
        <v>3870000</v>
      </c>
    </row>
    <row r="5733" spans="1:12" x14ac:dyDescent="0.25">
      <c r="A5733" t="s">
        <v>382</v>
      </c>
      <c r="B5733" t="s">
        <v>21</v>
      </c>
      <c r="C5733" t="s">
        <v>22</v>
      </c>
      <c r="D5733" t="s">
        <v>12</v>
      </c>
      <c r="E5733" t="s">
        <v>27</v>
      </c>
      <c r="F5733" t="s">
        <v>35</v>
      </c>
      <c r="G5733">
        <v>14</v>
      </c>
      <c r="H5733">
        <v>5505000</v>
      </c>
      <c r="I5733" t="s">
        <v>25</v>
      </c>
      <c r="J5733">
        <f t="shared" si="270"/>
        <v>1</v>
      </c>
      <c r="K5733" t="str">
        <f t="shared" si="271"/>
        <v>MMBtu</v>
      </c>
      <c r="L5733" s="3">
        <f t="shared" si="272"/>
        <v>5505000</v>
      </c>
    </row>
    <row r="5734" spans="1:12" x14ac:dyDescent="0.25">
      <c r="A5734" t="s">
        <v>382</v>
      </c>
      <c r="B5734" t="s">
        <v>21</v>
      </c>
      <c r="C5734" t="s">
        <v>22</v>
      </c>
      <c r="D5734" t="s">
        <v>12</v>
      </c>
      <c r="E5734" t="s">
        <v>19</v>
      </c>
      <c r="F5734" t="s">
        <v>24</v>
      </c>
      <c r="G5734">
        <v>19</v>
      </c>
      <c r="H5734">
        <v>6800000</v>
      </c>
      <c r="I5734" t="s">
        <v>25</v>
      </c>
      <c r="J5734">
        <f t="shared" si="270"/>
        <v>1</v>
      </c>
      <c r="K5734" t="str">
        <f t="shared" si="271"/>
        <v>MMBtu</v>
      </c>
      <c r="L5734" s="3">
        <f t="shared" si="272"/>
        <v>6800000</v>
      </c>
    </row>
    <row r="5735" spans="1:12" x14ac:dyDescent="0.25">
      <c r="A5735" t="s">
        <v>382</v>
      </c>
      <c r="B5735" t="s">
        <v>21</v>
      </c>
      <c r="C5735" t="s">
        <v>22</v>
      </c>
      <c r="D5735" t="s">
        <v>12</v>
      </c>
      <c r="E5735" t="s">
        <v>15</v>
      </c>
      <c r="F5735" t="s">
        <v>24</v>
      </c>
      <c r="G5735">
        <v>47</v>
      </c>
      <c r="H5735">
        <v>8272500</v>
      </c>
      <c r="I5735" t="s">
        <v>25</v>
      </c>
      <c r="J5735">
        <f t="shared" si="270"/>
        <v>1</v>
      </c>
      <c r="K5735" t="str">
        <f t="shared" si="271"/>
        <v>MMBtu</v>
      </c>
      <c r="L5735" s="3">
        <f t="shared" si="272"/>
        <v>8272500</v>
      </c>
    </row>
    <row r="5736" spans="1:12" x14ac:dyDescent="0.25">
      <c r="A5736" t="s">
        <v>382</v>
      </c>
      <c r="B5736" t="s">
        <v>21</v>
      </c>
      <c r="C5736" t="s">
        <v>22</v>
      </c>
      <c r="D5736" t="s">
        <v>12</v>
      </c>
      <c r="E5736" t="s">
        <v>27</v>
      </c>
      <c r="F5736" t="s">
        <v>24</v>
      </c>
      <c r="G5736">
        <v>32</v>
      </c>
      <c r="H5736">
        <v>9960000</v>
      </c>
      <c r="I5736" t="s">
        <v>25</v>
      </c>
      <c r="J5736">
        <f t="shared" si="270"/>
        <v>1</v>
      </c>
      <c r="K5736" t="str">
        <f t="shared" si="271"/>
        <v>MMBtu</v>
      </c>
      <c r="L5736" s="3">
        <f t="shared" si="272"/>
        <v>9960000</v>
      </c>
    </row>
    <row r="5737" spans="1:12" x14ac:dyDescent="0.25">
      <c r="A5737" t="s">
        <v>382</v>
      </c>
      <c r="B5737" t="s">
        <v>21</v>
      </c>
      <c r="C5737" t="s">
        <v>22</v>
      </c>
      <c r="D5737" t="s">
        <v>12</v>
      </c>
      <c r="E5737" t="s">
        <v>17</v>
      </c>
      <c r="F5737" t="s">
        <v>35</v>
      </c>
      <c r="G5737">
        <v>30</v>
      </c>
      <c r="H5737">
        <v>11350750</v>
      </c>
      <c r="I5737" t="s">
        <v>25</v>
      </c>
      <c r="J5737">
        <f t="shared" si="270"/>
        <v>1</v>
      </c>
      <c r="K5737" t="str">
        <f t="shared" si="271"/>
        <v>MMBtu</v>
      </c>
      <c r="L5737" s="3">
        <f t="shared" si="272"/>
        <v>11350750</v>
      </c>
    </row>
    <row r="5738" spans="1:12" x14ac:dyDescent="0.25">
      <c r="A5738" t="s">
        <v>382</v>
      </c>
      <c r="B5738" t="s">
        <v>21</v>
      </c>
      <c r="C5738" t="s">
        <v>22</v>
      </c>
      <c r="D5738" t="s">
        <v>12</v>
      </c>
      <c r="E5738" t="s">
        <v>18</v>
      </c>
      <c r="F5738" t="s">
        <v>24</v>
      </c>
      <c r="G5738">
        <v>69</v>
      </c>
      <c r="H5738">
        <v>12470000</v>
      </c>
      <c r="I5738" t="s">
        <v>25</v>
      </c>
      <c r="J5738">
        <f t="shared" si="270"/>
        <v>1</v>
      </c>
      <c r="K5738" t="str">
        <f t="shared" si="271"/>
        <v>MMBtu</v>
      </c>
      <c r="L5738" s="3">
        <f t="shared" si="272"/>
        <v>12470000</v>
      </c>
    </row>
    <row r="5739" spans="1:12" x14ac:dyDescent="0.25">
      <c r="A5739" t="s">
        <v>382</v>
      </c>
      <c r="B5739" t="s">
        <v>21</v>
      </c>
      <c r="C5739" t="s">
        <v>22</v>
      </c>
      <c r="D5739" t="s">
        <v>12</v>
      </c>
      <c r="E5739" t="s">
        <v>13</v>
      </c>
      <c r="F5739" t="s">
        <v>35</v>
      </c>
      <c r="G5739">
        <v>54</v>
      </c>
      <c r="H5739">
        <v>17177500</v>
      </c>
      <c r="I5739" t="s">
        <v>25</v>
      </c>
      <c r="J5739">
        <f t="shared" si="270"/>
        <v>1</v>
      </c>
      <c r="K5739" t="str">
        <f t="shared" si="271"/>
        <v>MMBtu</v>
      </c>
      <c r="L5739" s="3">
        <f t="shared" si="272"/>
        <v>17177500</v>
      </c>
    </row>
    <row r="5740" spans="1:12" x14ac:dyDescent="0.25">
      <c r="A5740" t="s">
        <v>382</v>
      </c>
      <c r="B5740" t="s">
        <v>21</v>
      </c>
      <c r="C5740" t="s">
        <v>22</v>
      </c>
      <c r="D5740" t="s">
        <v>12</v>
      </c>
      <c r="E5740" t="s">
        <v>17</v>
      </c>
      <c r="F5740" t="s">
        <v>24</v>
      </c>
      <c r="G5740">
        <v>101</v>
      </c>
      <c r="H5740">
        <v>19040000</v>
      </c>
      <c r="I5740" t="s">
        <v>25</v>
      </c>
      <c r="J5740">
        <f t="shared" si="270"/>
        <v>1</v>
      </c>
      <c r="K5740" t="str">
        <f t="shared" si="271"/>
        <v>MMBtu</v>
      </c>
      <c r="L5740" s="3">
        <f t="shared" si="272"/>
        <v>19040000</v>
      </c>
    </row>
    <row r="5741" spans="1:12" x14ac:dyDescent="0.25">
      <c r="A5741" t="s">
        <v>382</v>
      </c>
      <c r="B5741" t="s">
        <v>21</v>
      </c>
      <c r="C5741" t="s">
        <v>22</v>
      </c>
      <c r="D5741" t="s">
        <v>12</v>
      </c>
      <c r="E5741" t="s">
        <v>19</v>
      </c>
      <c r="F5741" t="s">
        <v>35</v>
      </c>
      <c r="G5741">
        <v>55</v>
      </c>
      <c r="H5741">
        <v>20560000</v>
      </c>
      <c r="I5741" t="s">
        <v>25</v>
      </c>
      <c r="J5741">
        <f t="shared" si="270"/>
        <v>1</v>
      </c>
      <c r="K5741" t="str">
        <f t="shared" si="271"/>
        <v>MMBtu</v>
      </c>
      <c r="L5741" s="3">
        <f t="shared" si="272"/>
        <v>20560000</v>
      </c>
    </row>
    <row r="5742" spans="1:12" x14ac:dyDescent="0.25">
      <c r="A5742" t="s">
        <v>382</v>
      </c>
      <c r="B5742" t="s">
        <v>21</v>
      </c>
      <c r="C5742" t="s">
        <v>22</v>
      </c>
      <c r="D5742" t="s">
        <v>12</v>
      </c>
      <c r="E5742" t="s">
        <v>19</v>
      </c>
      <c r="F5742" t="s">
        <v>36</v>
      </c>
      <c r="G5742">
        <v>57</v>
      </c>
      <c r="H5742">
        <v>22410000</v>
      </c>
      <c r="I5742" t="s">
        <v>25</v>
      </c>
      <c r="J5742">
        <f t="shared" si="270"/>
        <v>1</v>
      </c>
      <c r="K5742" t="str">
        <f t="shared" si="271"/>
        <v>MMBtu</v>
      </c>
      <c r="L5742" s="3">
        <f t="shared" si="272"/>
        <v>22410000</v>
      </c>
    </row>
    <row r="5743" spans="1:12" x14ac:dyDescent="0.25">
      <c r="A5743" t="s">
        <v>382</v>
      </c>
      <c r="B5743" t="s">
        <v>21</v>
      </c>
      <c r="C5743" t="s">
        <v>22</v>
      </c>
      <c r="D5743" t="s">
        <v>12</v>
      </c>
      <c r="E5743" t="s">
        <v>15</v>
      </c>
      <c r="F5743" t="s">
        <v>35</v>
      </c>
      <c r="G5743">
        <v>63</v>
      </c>
      <c r="H5743">
        <v>25060000</v>
      </c>
      <c r="I5743" t="s">
        <v>25</v>
      </c>
      <c r="J5743">
        <f t="shared" si="270"/>
        <v>1</v>
      </c>
      <c r="K5743" t="str">
        <f t="shared" si="271"/>
        <v>MMBtu</v>
      </c>
      <c r="L5743" s="3">
        <f t="shared" si="272"/>
        <v>25060000</v>
      </c>
    </row>
    <row r="5744" spans="1:12" x14ac:dyDescent="0.25">
      <c r="A5744" t="s">
        <v>382</v>
      </c>
      <c r="B5744" t="s">
        <v>21</v>
      </c>
      <c r="C5744" t="s">
        <v>22</v>
      </c>
      <c r="D5744" t="s">
        <v>12</v>
      </c>
      <c r="E5744" t="s">
        <v>16</v>
      </c>
      <c r="F5744" t="s">
        <v>24</v>
      </c>
      <c r="G5744">
        <v>119</v>
      </c>
      <c r="H5744">
        <v>25990000</v>
      </c>
      <c r="I5744" t="s">
        <v>25</v>
      </c>
      <c r="J5744">
        <f t="shared" si="270"/>
        <v>1</v>
      </c>
      <c r="K5744" t="str">
        <f t="shared" si="271"/>
        <v>MMBtu</v>
      </c>
      <c r="L5744" s="3">
        <f t="shared" si="272"/>
        <v>25990000</v>
      </c>
    </row>
    <row r="5745" spans="1:12" x14ac:dyDescent="0.25">
      <c r="A5745" t="s">
        <v>382</v>
      </c>
      <c r="B5745" t="s">
        <v>21</v>
      </c>
      <c r="C5745" t="s">
        <v>22</v>
      </c>
      <c r="D5745" t="s">
        <v>12</v>
      </c>
      <c r="E5745" t="s">
        <v>16</v>
      </c>
      <c r="F5745" t="s">
        <v>35</v>
      </c>
      <c r="G5745">
        <v>56</v>
      </c>
      <c r="H5745">
        <v>27460000</v>
      </c>
      <c r="I5745" t="s">
        <v>25</v>
      </c>
      <c r="J5745">
        <f t="shared" si="270"/>
        <v>1</v>
      </c>
      <c r="K5745" t="str">
        <f t="shared" si="271"/>
        <v>MMBtu</v>
      </c>
      <c r="L5745" s="3">
        <f t="shared" si="272"/>
        <v>27460000</v>
      </c>
    </row>
    <row r="5746" spans="1:12" x14ac:dyDescent="0.25">
      <c r="A5746" t="s">
        <v>382</v>
      </c>
      <c r="B5746" t="s">
        <v>21</v>
      </c>
      <c r="C5746" t="s">
        <v>22</v>
      </c>
      <c r="D5746" t="s">
        <v>12</v>
      </c>
      <c r="E5746" t="s">
        <v>30</v>
      </c>
      <c r="F5746" t="s">
        <v>36</v>
      </c>
      <c r="G5746">
        <v>112</v>
      </c>
      <c r="H5746">
        <v>28750000</v>
      </c>
      <c r="I5746" t="s">
        <v>25</v>
      </c>
      <c r="J5746">
        <f t="shared" si="270"/>
        <v>1</v>
      </c>
      <c r="K5746" t="str">
        <f t="shared" si="271"/>
        <v>MMBtu</v>
      </c>
      <c r="L5746" s="3">
        <f t="shared" si="272"/>
        <v>28750000</v>
      </c>
    </row>
    <row r="5747" spans="1:12" x14ac:dyDescent="0.25">
      <c r="A5747" t="s">
        <v>382</v>
      </c>
      <c r="B5747" t="s">
        <v>21</v>
      </c>
      <c r="C5747" t="s">
        <v>22</v>
      </c>
      <c r="D5747" t="s">
        <v>12</v>
      </c>
      <c r="E5747" t="s">
        <v>30</v>
      </c>
      <c r="F5747" t="s">
        <v>24</v>
      </c>
      <c r="G5747">
        <v>84</v>
      </c>
      <c r="H5747">
        <v>32540000</v>
      </c>
      <c r="I5747" t="s">
        <v>25</v>
      </c>
      <c r="J5747">
        <f t="shared" si="270"/>
        <v>1</v>
      </c>
      <c r="K5747" t="str">
        <f t="shared" si="271"/>
        <v>MMBtu</v>
      </c>
      <c r="L5747" s="3">
        <f t="shared" si="272"/>
        <v>32540000</v>
      </c>
    </row>
    <row r="5748" spans="1:12" x14ac:dyDescent="0.25">
      <c r="A5748" t="s">
        <v>382</v>
      </c>
      <c r="B5748" t="s">
        <v>21</v>
      </c>
      <c r="C5748" t="s">
        <v>22</v>
      </c>
      <c r="D5748" t="s">
        <v>12</v>
      </c>
      <c r="E5748" t="s">
        <v>16</v>
      </c>
      <c r="F5748" t="s">
        <v>36</v>
      </c>
      <c r="G5748">
        <v>114</v>
      </c>
      <c r="H5748">
        <v>34167500</v>
      </c>
      <c r="I5748" t="s">
        <v>25</v>
      </c>
      <c r="J5748">
        <f t="shared" si="270"/>
        <v>1</v>
      </c>
      <c r="K5748" t="str">
        <f t="shared" si="271"/>
        <v>MMBtu</v>
      </c>
      <c r="L5748" s="3">
        <f t="shared" si="272"/>
        <v>34167500</v>
      </c>
    </row>
    <row r="5749" spans="1:12" x14ac:dyDescent="0.25">
      <c r="A5749" t="s">
        <v>382</v>
      </c>
      <c r="B5749" t="s">
        <v>21</v>
      </c>
      <c r="C5749" t="s">
        <v>22</v>
      </c>
      <c r="D5749" t="s">
        <v>12</v>
      </c>
      <c r="E5749" t="s">
        <v>17</v>
      </c>
      <c r="F5749" t="s">
        <v>36</v>
      </c>
      <c r="G5749">
        <v>67</v>
      </c>
      <c r="H5749">
        <v>36360000</v>
      </c>
      <c r="I5749" t="s">
        <v>25</v>
      </c>
      <c r="J5749">
        <f t="shared" si="270"/>
        <v>1</v>
      </c>
      <c r="K5749" t="str">
        <f t="shared" si="271"/>
        <v>MMBtu</v>
      </c>
      <c r="L5749" s="3">
        <f t="shared" si="272"/>
        <v>36360000</v>
      </c>
    </row>
    <row r="5750" spans="1:12" x14ac:dyDescent="0.25">
      <c r="A5750" t="s">
        <v>382</v>
      </c>
      <c r="B5750" t="s">
        <v>21</v>
      </c>
      <c r="C5750" t="s">
        <v>22</v>
      </c>
      <c r="D5750" t="s">
        <v>12</v>
      </c>
      <c r="E5750" t="s">
        <v>15</v>
      </c>
      <c r="F5750" t="s">
        <v>36</v>
      </c>
      <c r="G5750">
        <v>129</v>
      </c>
      <c r="H5750">
        <v>41455000</v>
      </c>
      <c r="I5750" t="s">
        <v>25</v>
      </c>
      <c r="J5750">
        <f t="shared" si="270"/>
        <v>1</v>
      </c>
      <c r="K5750" t="str">
        <f t="shared" si="271"/>
        <v>MMBtu</v>
      </c>
      <c r="L5750" s="3">
        <f t="shared" si="272"/>
        <v>41455000</v>
      </c>
    </row>
    <row r="5751" spans="1:12" x14ac:dyDescent="0.25">
      <c r="A5751" t="s">
        <v>382</v>
      </c>
      <c r="B5751" t="s">
        <v>21</v>
      </c>
      <c r="C5751" t="s">
        <v>22</v>
      </c>
      <c r="D5751" t="s">
        <v>12</v>
      </c>
      <c r="E5751" t="s">
        <v>18</v>
      </c>
      <c r="F5751" t="s">
        <v>35</v>
      </c>
      <c r="G5751">
        <v>110</v>
      </c>
      <c r="H5751">
        <v>44633000</v>
      </c>
      <c r="I5751" t="s">
        <v>25</v>
      </c>
      <c r="J5751">
        <f t="shared" si="270"/>
        <v>1</v>
      </c>
      <c r="K5751" t="str">
        <f t="shared" si="271"/>
        <v>MMBtu</v>
      </c>
      <c r="L5751" s="3">
        <f t="shared" si="272"/>
        <v>44633000</v>
      </c>
    </row>
    <row r="5752" spans="1:12" x14ac:dyDescent="0.25">
      <c r="A5752" t="s">
        <v>382</v>
      </c>
      <c r="B5752" t="s">
        <v>21</v>
      </c>
      <c r="C5752" t="s">
        <v>22</v>
      </c>
      <c r="D5752" t="s">
        <v>12</v>
      </c>
      <c r="E5752" t="s">
        <v>30</v>
      </c>
      <c r="F5752" t="s">
        <v>35</v>
      </c>
      <c r="G5752">
        <v>78</v>
      </c>
      <c r="H5752">
        <v>47305000</v>
      </c>
      <c r="I5752" t="s">
        <v>25</v>
      </c>
      <c r="J5752">
        <f t="shared" si="270"/>
        <v>1</v>
      </c>
      <c r="K5752" t="str">
        <f t="shared" si="271"/>
        <v>MMBtu</v>
      </c>
      <c r="L5752" s="3">
        <f t="shared" si="272"/>
        <v>47305000</v>
      </c>
    </row>
    <row r="5753" spans="1:12" x14ac:dyDescent="0.25">
      <c r="A5753" t="s">
        <v>382</v>
      </c>
      <c r="B5753" t="s">
        <v>21</v>
      </c>
      <c r="C5753" t="s">
        <v>22</v>
      </c>
      <c r="D5753" t="s">
        <v>12</v>
      </c>
      <c r="E5753" t="s">
        <v>18</v>
      </c>
      <c r="F5753" t="s">
        <v>36</v>
      </c>
      <c r="G5753">
        <v>197</v>
      </c>
      <c r="H5753">
        <v>88162500</v>
      </c>
      <c r="I5753" t="s">
        <v>25</v>
      </c>
      <c r="J5753">
        <f t="shared" si="270"/>
        <v>1</v>
      </c>
      <c r="K5753" t="str">
        <f t="shared" si="271"/>
        <v>MMBtu</v>
      </c>
      <c r="L5753" s="3">
        <f t="shared" si="272"/>
        <v>88162500</v>
      </c>
    </row>
    <row r="5754" spans="1:12" x14ac:dyDescent="0.25">
      <c r="A5754" t="s">
        <v>382</v>
      </c>
      <c r="B5754" t="s">
        <v>21</v>
      </c>
      <c r="C5754" t="s">
        <v>22</v>
      </c>
      <c r="D5754" t="s">
        <v>12</v>
      </c>
      <c r="E5754" t="s">
        <v>13</v>
      </c>
      <c r="F5754" t="s">
        <v>36</v>
      </c>
      <c r="G5754">
        <v>255</v>
      </c>
      <c r="H5754">
        <v>88505000</v>
      </c>
      <c r="I5754" t="s">
        <v>25</v>
      </c>
      <c r="J5754">
        <f t="shared" si="270"/>
        <v>1</v>
      </c>
      <c r="K5754" t="str">
        <f t="shared" si="271"/>
        <v>MMBtu</v>
      </c>
      <c r="L5754" s="3">
        <f t="shared" si="272"/>
        <v>88505000</v>
      </c>
    </row>
    <row r="5755" spans="1:12" x14ac:dyDescent="0.25">
      <c r="A5755" t="s">
        <v>71</v>
      </c>
      <c r="B5755" t="s">
        <v>21</v>
      </c>
      <c r="C5755" t="s">
        <v>22</v>
      </c>
      <c r="D5755" t="s">
        <v>23</v>
      </c>
      <c r="E5755" t="s">
        <v>27</v>
      </c>
      <c r="F5755" t="s">
        <v>35</v>
      </c>
      <c r="G5755">
        <v>17</v>
      </c>
      <c r="H5755">
        <v>415000</v>
      </c>
      <c r="I5755" t="s">
        <v>25</v>
      </c>
      <c r="J5755">
        <f t="shared" si="270"/>
        <v>1</v>
      </c>
      <c r="K5755" t="str">
        <f t="shared" si="271"/>
        <v>MMBtu</v>
      </c>
      <c r="L5755" s="3">
        <f t="shared" si="272"/>
        <v>415000</v>
      </c>
    </row>
    <row r="5756" spans="1:12" x14ac:dyDescent="0.25">
      <c r="A5756" t="s">
        <v>71</v>
      </c>
      <c r="B5756" t="s">
        <v>21</v>
      </c>
      <c r="C5756" t="s">
        <v>22</v>
      </c>
      <c r="D5756" t="s">
        <v>23</v>
      </c>
      <c r="E5756" t="s">
        <v>30</v>
      </c>
      <c r="F5756" t="s">
        <v>35</v>
      </c>
      <c r="G5756">
        <v>16</v>
      </c>
      <c r="H5756">
        <v>713000</v>
      </c>
      <c r="I5756" t="s">
        <v>25</v>
      </c>
      <c r="J5756">
        <f t="shared" si="270"/>
        <v>1</v>
      </c>
      <c r="K5756" t="str">
        <f t="shared" si="271"/>
        <v>MMBtu</v>
      </c>
      <c r="L5756" s="3">
        <f t="shared" si="272"/>
        <v>713000</v>
      </c>
    </row>
    <row r="5757" spans="1:12" x14ac:dyDescent="0.25">
      <c r="A5757" t="s">
        <v>383</v>
      </c>
      <c r="B5757" t="s">
        <v>21</v>
      </c>
      <c r="C5757" t="s">
        <v>22</v>
      </c>
      <c r="D5757" t="s">
        <v>23</v>
      </c>
      <c r="E5757" t="s">
        <v>30</v>
      </c>
      <c r="F5757" t="s">
        <v>35</v>
      </c>
      <c r="G5757">
        <v>1</v>
      </c>
      <c r="H5757">
        <v>5000</v>
      </c>
      <c r="I5757" t="s">
        <v>25</v>
      </c>
      <c r="J5757">
        <f t="shared" si="270"/>
        <v>1</v>
      </c>
      <c r="K5757" t="str">
        <f t="shared" si="271"/>
        <v>MMBtu</v>
      </c>
      <c r="L5757" s="3">
        <f t="shared" si="272"/>
        <v>5000</v>
      </c>
    </row>
    <row r="5758" spans="1:12" x14ac:dyDescent="0.25">
      <c r="A5758" t="s">
        <v>383</v>
      </c>
      <c r="B5758" t="s">
        <v>21</v>
      </c>
      <c r="C5758" t="s">
        <v>22</v>
      </c>
      <c r="D5758" t="s">
        <v>23</v>
      </c>
      <c r="E5758" t="s">
        <v>17</v>
      </c>
      <c r="F5758" t="s">
        <v>35</v>
      </c>
      <c r="G5758">
        <v>1</v>
      </c>
      <c r="H5758">
        <v>10000</v>
      </c>
      <c r="I5758" t="s">
        <v>25</v>
      </c>
      <c r="J5758">
        <f t="shared" si="270"/>
        <v>1</v>
      </c>
      <c r="K5758" t="str">
        <f t="shared" si="271"/>
        <v>MMBtu</v>
      </c>
      <c r="L5758" s="3">
        <f t="shared" si="272"/>
        <v>10000</v>
      </c>
    </row>
    <row r="5759" spans="1:12" x14ac:dyDescent="0.25">
      <c r="A5759" t="s">
        <v>383</v>
      </c>
      <c r="B5759" t="s">
        <v>21</v>
      </c>
      <c r="C5759" t="s">
        <v>22</v>
      </c>
      <c r="D5759" t="s">
        <v>23</v>
      </c>
      <c r="E5759" t="s">
        <v>13</v>
      </c>
      <c r="F5759" t="s">
        <v>35</v>
      </c>
      <c r="G5759">
        <v>1</v>
      </c>
      <c r="H5759">
        <v>20000</v>
      </c>
      <c r="I5759" t="s">
        <v>25</v>
      </c>
      <c r="J5759">
        <f t="shared" si="270"/>
        <v>1</v>
      </c>
      <c r="K5759" t="str">
        <f t="shared" si="271"/>
        <v>MMBtu</v>
      </c>
      <c r="L5759" s="3">
        <f t="shared" si="272"/>
        <v>20000</v>
      </c>
    </row>
    <row r="5760" spans="1:12" x14ac:dyDescent="0.25">
      <c r="A5760" t="s">
        <v>383</v>
      </c>
      <c r="B5760" t="s">
        <v>21</v>
      </c>
      <c r="C5760" t="s">
        <v>22</v>
      </c>
      <c r="D5760" t="s">
        <v>23</v>
      </c>
      <c r="E5760" t="s">
        <v>18</v>
      </c>
      <c r="F5760" t="s">
        <v>35</v>
      </c>
      <c r="G5760">
        <v>1</v>
      </c>
      <c r="H5760">
        <v>30000</v>
      </c>
      <c r="I5760" t="s">
        <v>25</v>
      </c>
      <c r="J5760">
        <f t="shared" si="270"/>
        <v>1</v>
      </c>
      <c r="K5760" t="str">
        <f t="shared" si="271"/>
        <v>MMBtu</v>
      </c>
      <c r="L5760" s="3">
        <f t="shared" si="272"/>
        <v>30000</v>
      </c>
    </row>
    <row r="5761" spans="1:12" x14ac:dyDescent="0.25">
      <c r="A5761" t="s">
        <v>383</v>
      </c>
      <c r="B5761" t="s">
        <v>21</v>
      </c>
      <c r="C5761" t="s">
        <v>22</v>
      </c>
      <c r="D5761" t="s">
        <v>23</v>
      </c>
      <c r="E5761" t="s">
        <v>15</v>
      </c>
      <c r="F5761" t="s">
        <v>35</v>
      </c>
      <c r="G5761">
        <v>2</v>
      </c>
      <c r="H5761">
        <v>40000</v>
      </c>
      <c r="I5761" t="s">
        <v>25</v>
      </c>
      <c r="J5761">
        <f t="shared" si="270"/>
        <v>1</v>
      </c>
      <c r="K5761" t="str">
        <f t="shared" si="271"/>
        <v>MMBtu</v>
      </c>
      <c r="L5761" s="3">
        <f t="shared" si="272"/>
        <v>40000</v>
      </c>
    </row>
    <row r="5762" spans="1:12" x14ac:dyDescent="0.25">
      <c r="A5762" t="s">
        <v>142</v>
      </c>
      <c r="B5762" t="s">
        <v>21</v>
      </c>
      <c r="C5762" t="s">
        <v>11</v>
      </c>
      <c r="D5762" t="s">
        <v>23</v>
      </c>
      <c r="E5762" t="s">
        <v>13</v>
      </c>
      <c r="F5762" t="s">
        <v>24</v>
      </c>
      <c r="G5762">
        <v>63</v>
      </c>
      <c r="H5762">
        <v>129584</v>
      </c>
      <c r="I5762" t="s">
        <v>14</v>
      </c>
      <c r="J5762">
        <f t="shared" si="270"/>
        <v>1</v>
      </c>
      <c r="K5762" t="str">
        <f t="shared" si="271"/>
        <v>MWh</v>
      </c>
      <c r="L5762" s="3">
        <f t="shared" si="272"/>
        <v>129584</v>
      </c>
    </row>
    <row r="5763" spans="1:12" x14ac:dyDescent="0.25">
      <c r="A5763" t="s">
        <v>142</v>
      </c>
      <c r="B5763" t="s">
        <v>21</v>
      </c>
      <c r="C5763" t="s">
        <v>11</v>
      </c>
      <c r="D5763" t="s">
        <v>23</v>
      </c>
      <c r="E5763" t="s">
        <v>15</v>
      </c>
      <c r="F5763" t="s">
        <v>24</v>
      </c>
      <c r="G5763">
        <v>288</v>
      </c>
      <c r="H5763">
        <v>1007876</v>
      </c>
      <c r="I5763" t="s">
        <v>14</v>
      </c>
      <c r="J5763">
        <f t="shared" si="270"/>
        <v>1</v>
      </c>
      <c r="K5763" t="str">
        <f t="shared" si="271"/>
        <v>MWh</v>
      </c>
      <c r="L5763" s="3">
        <f t="shared" si="272"/>
        <v>1007876</v>
      </c>
    </row>
    <row r="5764" spans="1:12" x14ac:dyDescent="0.25">
      <c r="A5764" t="s">
        <v>142</v>
      </c>
      <c r="B5764" t="s">
        <v>21</v>
      </c>
      <c r="C5764" t="s">
        <v>11</v>
      </c>
      <c r="D5764" t="s">
        <v>23</v>
      </c>
      <c r="E5764" t="s">
        <v>17</v>
      </c>
      <c r="F5764" t="s">
        <v>24</v>
      </c>
      <c r="G5764">
        <v>593</v>
      </c>
      <c r="H5764">
        <v>1211841</v>
      </c>
      <c r="I5764" t="s">
        <v>14</v>
      </c>
      <c r="J5764">
        <f t="shared" si="270"/>
        <v>1</v>
      </c>
      <c r="K5764" t="str">
        <f t="shared" si="271"/>
        <v>MWh</v>
      </c>
      <c r="L5764" s="3">
        <f t="shared" si="272"/>
        <v>1211841</v>
      </c>
    </row>
    <row r="5765" spans="1:12" x14ac:dyDescent="0.25">
      <c r="A5765" t="s">
        <v>142</v>
      </c>
      <c r="B5765" t="s">
        <v>21</v>
      </c>
      <c r="C5765" t="s">
        <v>11</v>
      </c>
      <c r="D5765" t="s">
        <v>23</v>
      </c>
      <c r="E5765" t="s">
        <v>19</v>
      </c>
      <c r="F5765" t="s">
        <v>24</v>
      </c>
      <c r="G5765">
        <v>611</v>
      </c>
      <c r="H5765">
        <v>2313646</v>
      </c>
      <c r="I5765" t="s">
        <v>14</v>
      </c>
      <c r="J5765">
        <f t="shared" si="270"/>
        <v>1</v>
      </c>
      <c r="K5765" t="str">
        <f t="shared" si="271"/>
        <v>MWh</v>
      </c>
      <c r="L5765" s="3">
        <f t="shared" si="272"/>
        <v>2313646</v>
      </c>
    </row>
    <row r="5766" spans="1:12" x14ac:dyDescent="0.25">
      <c r="A5766" t="s">
        <v>384</v>
      </c>
      <c r="B5766" t="s">
        <v>21</v>
      </c>
      <c r="C5766" t="s">
        <v>22</v>
      </c>
      <c r="D5766" t="s">
        <v>23</v>
      </c>
      <c r="E5766" t="s">
        <v>19</v>
      </c>
      <c r="F5766" t="s">
        <v>35</v>
      </c>
      <c r="G5766">
        <v>1</v>
      </c>
      <c r="H5766">
        <v>75000</v>
      </c>
      <c r="I5766" t="s">
        <v>25</v>
      </c>
      <c r="J5766">
        <f t="shared" si="270"/>
        <v>1</v>
      </c>
      <c r="K5766" t="str">
        <f t="shared" si="271"/>
        <v>MMBtu</v>
      </c>
      <c r="L5766" s="3">
        <f t="shared" si="272"/>
        <v>75000</v>
      </c>
    </row>
    <row r="5767" spans="1:12" x14ac:dyDescent="0.25">
      <c r="A5767" t="s">
        <v>385</v>
      </c>
      <c r="B5767" t="s">
        <v>26</v>
      </c>
      <c r="C5767" t="s">
        <v>22</v>
      </c>
      <c r="D5767" t="s">
        <v>23</v>
      </c>
      <c r="E5767" t="s">
        <v>18</v>
      </c>
      <c r="F5767" t="s">
        <v>28</v>
      </c>
      <c r="G5767">
        <v>5</v>
      </c>
      <c r="H5767">
        <v>25000</v>
      </c>
      <c r="I5767" t="s">
        <v>29</v>
      </c>
      <c r="J5767">
        <f t="shared" si="270"/>
        <v>1.0542</v>
      </c>
      <c r="K5767" t="str">
        <f t="shared" si="271"/>
        <v>MMBtu</v>
      </c>
      <c r="L5767" s="3">
        <f t="shared" si="272"/>
        <v>26355</v>
      </c>
    </row>
    <row r="5768" spans="1:12" x14ac:dyDescent="0.25">
      <c r="A5768" t="s">
        <v>385</v>
      </c>
      <c r="B5768" t="s">
        <v>26</v>
      </c>
      <c r="C5768" t="s">
        <v>22</v>
      </c>
      <c r="D5768" t="s">
        <v>23</v>
      </c>
      <c r="E5768" t="s">
        <v>19</v>
      </c>
      <c r="F5768" t="s">
        <v>28</v>
      </c>
      <c r="G5768">
        <v>5</v>
      </c>
      <c r="H5768">
        <v>28000</v>
      </c>
      <c r="I5768" t="s">
        <v>29</v>
      </c>
      <c r="J5768">
        <f t="shared" si="270"/>
        <v>1.0542</v>
      </c>
      <c r="K5768" t="str">
        <f t="shared" si="271"/>
        <v>MMBtu</v>
      </c>
      <c r="L5768" s="3">
        <f t="shared" si="272"/>
        <v>29517.600000000002</v>
      </c>
    </row>
    <row r="5769" spans="1:12" x14ac:dyDescent="0.25">
      <c r="A5769" t="s">
        <v>385</v>
      </c>
      <c r="B5769" t="s">
        <v>26</v>
      </c>
      <c r="C5769" t="s">
        <v>22</v>
      </c>
      <c r="D5769" t="s">
        <v>23</v>
      </c>
      <c r="E5769" t="s">
        <v>30</v>
      </c>
      <c r="F5769" t="s">
        <v>28</v>
      </c>
      <c r="G5769">
        <v>9</v>
      </c>
      <c r="H5769">
        <v>53000</v>
      </c>
      <c r="I5769" t="s">
        <v>25</v>
      </c>
      <c r="J5769">
        <f t="shared" si="270"/>
        <v>1</v>
      </c>
      <c r="K5769" t="str">
        <f t="shared" si="271"/>
        <v>MMBtu</v>
      </c>
      <c r="L5769" s="3">
        <f t="shared" si="272"/>
        <v>53000</v>
      </c>
    </row>
    <row r="5770" spans="1:12" x14ac:dyDescent="0.25">
      <c r="A5770" t="s">
        <v>385</v>
      </c>
      <c r="B5770" t="s">
        <v>26</v>
      </c>
      <c r="C5770" t="s">
        <v>22</v>
      </c>
      <c r="D5770" t="s">
        <v>23</v>
      </c>
      <c r="E5770" t="s">
        <v>16</v>
      </c>
      <c r="F5770" t="s">
        <v>28</v>
      </c>
      <c r="G5770">
        <v>12</v>
      </c>
      <c r="H5770">
        <v>60000</v>
      </c>
      <c r="I5770" t="s">
        <v>29</v>
      </c>
      <c r="J5770">
        <f t="shared" si="270"/>
        <v>1.0542</v>
      </c>
      <c r="K5770" t="str">
        <f t="shared" si="271"/>
        <v>MMBtu</v>
      </c>
      <c r="L5770" s="3">
        <f t="shared" si="272"/>
        <v>63252</v>
      </c>
    </row>
    <row r="5771" spans="1:12" x14ac:dyDescent="0.25">
      <c r="A5771" t="s">
        <v>385</v>
      </c>
      <c r="B5771" t="s">
        <v>26</v>
      </c>
      <c r="C5771" t="s">
        <v>22</v>
      </c>
      <c r="D5771" t="s">
        <v>23</v>
      </c>
      <c r="E5771" t="s">
        <v>27</v>
      </c>
      <c r="F5771" t="s">
        <v>28</v>
      </c>
      <c r="G5771">
        <v>14</v>
      </c>
      <c r="H5771">
        <v>90000</v>
      </c>
      <c r="I5771" t="s">
        <v>29</v>
      </c>
      <c r="J5771">
        <f t="shared" si="270"/>
        <v>1.0542</v>
      </c>
      <c r="K5771" t="str">
        <f t="shared" si="271"/>
        <v>MMBtu</v>
      </c>
      <c r="L5771" s="3">
        <f t="shared" si="272"/>
        <v>94878</v>
      </c>
    </row>
    <row r="5772" spans="1:12" x14ac:dyDescent="0.25">
      <c r="A5772" t="s">
        <v>385</v>
      </c>
      <c r="B5772" t="s">
        <v>26</v>
      </c>
      <c r="C5772" t="s">
        <v>22</v>
      </c>
      <c r="D5772" t="s">
        <v>23</v>
      </c>
      <c r="E5772" t="s">
        <v>17</v>
      </c>
      <c r="F5772" t="s">
        <v>28</v>
      </c>
      <c r="G5772">
        <v>32</v>
      </c>
      <c r="H5772">
        <v>183000</v>
      </c>
      <c r="I5772" t="s">
        <v>29</v>
      </c>
      <c r="J5772">
        <f t="shared" si="270"/>
        <v>1.0542</v>
      </c>
      <c r="K5772" t="str">
        <f t="shared" si="271"/>
        <v>MMBtu</v>
      </c>
      <c r="L5772" s="3">
        <f t="shared" si="272"/>
        <v>192918.6</v>
      </c>
    </row>
    <row r="5773" spans="1:12" x14ac:dyDescent="0.25">
      <c r="A5773" t="s">
        <v>385</v>
      </c>
      <c r="B5773" t="s">
        <v>26</v>
      </c>
      <c r="C5773" t="s">
        <v>22</v>
      </c>
      <c r="D5773" t="s">
        <v>23</v>
      </c>
      <c r="E5773" t="s">
        <v>13</v>
      </c>
      <c r="F5773" t="s">
        <v>28</v>
      </c>
      <c r="G5773">
        <v>35</v>
      </c>
      <c r="H5773">
        <v>185000</v>
      </c>
      <c r="I5773" t="s">
        <v>29</v>
      </c>
      <c r="J5773">
        <f t="shared" si="270"/>
        <v>1.0542</v>
      </c>
      <c r="K5773" t="str">
        <f t="shared" si="271"/>
        <v>MMBtu</v>
      </c>
      <c r="L5773" s="3">
        <f t="shared" si="272"/>
        <v>195027</v>
      </c>
    </row>
    <row r="5774" spans="1:12" x14ac:dyDescent="0.25">
      <c r="A5774" t="s">
        <v>385</v>
      </c>
      <c r="B5774" t="s">
        <v>26</v>
      </c>
      <c r="C5774" t="s">
        <v>22</v>
      </c>
      <c r="D5774" t="s">
        <v>23</v>
      </c>
      <c r="E5774" t="s">
        <v>15</v>
      </c>
      <c r="F5774" t="s">
        <v>28</v>
      </c>
      <c r="G5774">
        <v>31</v>
      </c>
      <c r="H5774">
        <v>185100</v>
      </c>
      <c r="I5774" t="s">
        <v>29</v>
      </c>
      <c r="J5774">
        <f t="shared" si="270"/>
        <v>1.0542</v>
      </c>
      <c r="K5774" t="str">
        <f t="shared" si="271"/>
        <v>MMBtu</v>
      </c>
      <c r="L5774" s="3">
        <f t="shared" si="272"/>
        <v>195132.42</v>
      </c>
    </row>
    <row r="5775" spans="1:12" x14ac:dyDescent="0.25">
      <c r="A5775" t="s">
        <v>385</v>
      </c>
      <c r="B5775" t="s">
        <v>26</v>
      </c>
      <c r="C5775" t="s">
        <v>22</v>
      </c>
      <c r="D5775" t="s">
        <v>23</v>
      </c>
      <c r="E5775" t="s">
        <v>19</v>
      </c>
      <c r="F5775" t="s">
        <v>28</v>
      </c>
      <c r="G5775">
        <v>27</v>
      </c>
      <c r="H5775">
        <v>208833</v>
      </c>
      <c r="I5775" t="s">
        <v>25</v>
      </c>
      <c r="J5775">
        <f t="shared" si="270"/>
        <v>1</v>
      </c>
      <c r="K5775" t="str">
        <f t="shared" si="271"/>
        <v>MMBtu</v>
      </c>
      <c r="L5775" s="3">
        <f t="shared" si="272"/>
        <v>208833</v>
      </c>
    </row>
    <row r="5776" spans="1:12" x14ac:dyDescent="0.25">
      <c r="A5776" t="s">
        <v>385</v>
      </c>
      <c r="B5776" t="s">
        <v>26</v>
      </c>
      <c r="C5776" t="s">
        <v>22</v>
      </c>
      <c r="D5776" t="s">
        <v>23</v>
      </c>
      <c r="E5776" t="s">
        <v>16</v>
      </c>
      <c r="F5776" t="s">
        <v>28</v>
      </c>
      <c r="G5776">
        <v>32</v>
      </c>
      <c r="H5776">
        <v>355000</v>
      </c>
      <c r="I5776" t="s">
        <v>25</v>
      </c>
      <c r="J5776">
        <f t="shared" si="270"/>
        <v>1</v>
      </c>
      <c r="K5776" t="str">
        <f t="shared" si="271"/>
        <v>MMBtu</v>
      </c>
      <c r="L5776" s="3">
        <f t="shared" si="272"/>
        <v>355000</v>
      </c>
    </row>
    <row r="5777" spans="1:12" x14ac:dyDescent="0.25">
      <c r="A5777" t="s">
        <v>385</v>
      </c>
      <c r="B5777" t="s">
        <v>26</v>
      </c>
      <c r="C5777" t="s">
        <v>22</v>
      </c>
      <c r="D5777" t="s">
        <v>23</v>
      </c>
      <c r="E5777" t="s">
        <v>18</v>
      </c>
      <c r="F5777" t="s">
        <v>28</v>
      </c>
      <c r="G5777">
        <v>58</v>
      </c>
      <c r="H5777">
        <v>381000</v>
      </c>
      <c r="I5777" t="s">
        <v>25</v>
      </c>
      <c r="J5777">
        <f t="shared" si="270"/>
        <v>1</v>
      </c>
      <c r="K5777" t="str">
        <f t="shared" si="271"/>
        <v>MMBtu</v>
      </c>
      <c r="L5777" s="3">
        <f t="shared" si="272"/>
        <v>381000</v>
      </c>
    </row>
    <row r="5778" spans="1:12" x14ac:dyDescent="0.25">
      <c r="A5778" t="s">
        <v>385</v>
      </c>
      <c r="B5778" t="s">
        <v>26</v>
      </c>
      <c r="C5778" t="s">
        <v>22</v>
      </c>
      <c r="D5778" t="s">
        <v>23</v>
      </c>
      <c r="E5778" t="s">
        <v>17</v>
      </c>
      <c r="F5778" t="s">
        <v>28</v>
      </c>
      <c r="G5778">
        <v>64</v>
      </c>
      <c r="H5778">
        <v>452933</v>
      </c>
      <c r="I5778" t="s">
        <v>25</v>
      </c>
      <c r="J5778">
        <f t="shared" si="270"/>
        <v>1</v>
      </c>
      <c r="K5778" t="str">
        <f t="shared" si="271"/>
        <v>MMBtu</v>
      </c>
      <c r="L5778" s="3">
        <f t="shared" si="272"/>
        <v>452933</v>
      </c>
    </row>
    <row r="5779" spans="1:12" x14ac:dyDescent="0.25">
      <c r="A5779" t="s">
        <v>385</v>
      </c>
      <c r="B5779" t="s">
        <v>26</v>
      </c>
      <c r="C5779" t="s">
        <v>22</v>
      </c>
      <c r="D5779" t="s">
        <v>23</v>
      </c>
      <c r="E5779" t="s">
        <v>15</v>
      </c>
      <c r="F5779" t="s">
        <v>28</v>
      </c>
      <c r="G5779">
        <v>101</v>
      </c>
      <c r="H5779">
        <v>719372</v>
      </c>
      <c r="I5779" t="s">
        <v>25</v>
      </c>
      <c r="J5779">
        <f t="shared" si="270"/>
        <v>1</v>
      </c>
      <c r="K5779" t="str">
        <f t="shared" si="271"/>
        <v>MMBtu</v>
      </c>
      <c r="L5779" s="3">
        <f t="shared" si="272"/>
        <v>719372</v>
      </c>
    </row>
    <row r="5780" spans="1:12" x14ac:dyDescent="0.25">
      <c r="A5780" t="s">
        <v>385</v>
      </c>
      <c r="B5780" t="s">
        <v>26</v>
      </c>
      <c r="C5780" t="s">
        <v>22</v>
      </c>
      <c r="D5780" t="s">
        <v>23</v>
      </c>
      <c r="E5780" t="s">
        <v>13</v>
      </c>
      <c r="F5780" t="s">
        <v>28</v>
      </c>
      <c r="G5780">
        <v>96</v>
      </c>
      <c r="H5780">
        <v>740035</v>
      </c>
      <c r="I5780" t="s">
        <v>25</v>
      </c>
      <c r="J5780">
        <f t="shared" si="270"/>
        <v>1</v>
      </c>
      <c r="K5780" t="str">
        <f t="shared" si="271"/>
        <v>MMBtu</v>
      </c>
      <c r="L5780" s="3">
        <f t="shared" si="272"/>
        <v>740035</v>
      </c>
    </row>
    <row r="5781" spans="1:12" x14ac:dyDescent="0.25">
      <c r="A5781" t="s">
        <v>385</v>
      </c>
      <c r="B5781" t="s">
        <v>21</v>
      </c>
      <c r="C5781" t="s">
        <v>11</v>
      </c>
      <c r="D5781" t="s">
        <v>23</v>
      </c>
      <c r="E5781" t="s">
        <v>30</v>
      </c>
      <c r="F5781" t="s">
        <v>24</v>
      </c>
      <c r="G5781">
        <v>30</v>
      </c>
      <c r="H5781">
        <v>146185</v>
      </c>
      <c r="I5781" t="s">
        <v>14</v>
      </c>
      <c r="J5781">
        <f t="shared" si="270"/>
        <v>1</v>
      </c>
      <c r="K5781" t="str">
        <f t="shared" si="271"/>
        <v>MWh</v>
      </c>
      <c r="L5781" s="3">
        <f t="shared" si="272"/>
        <v>146185</v>
      </c>
    </row>
    <row r="5782" spans="1:12" x14ac:dyDescent="0.25">
      <c r="A5782" t="s">
        <v>385</v>
      </c>
      <c r="B5782" t="s">
        <v>21</v>
      </c>
      <c r="C5782" t="s">
        <v>11</v>
      </c>
      <c r="D5782" t="s">
        <v>23</v>
      </c>
      <c r="E5782" t="s">
        <v>13</v>
      </c>
      <c r="F5782" t="s">
        <v>24</v>
      </c>
      <c r="G5782">
        <v>116</v>
      </c>
      <c r="H5782">
        <v>201663</v>
      </c>
      <c r="I5782" t="s">
        <v>14</v>
      </c>
      <c r="J5782">
        <f t="shared" si="270"/>
        <v>1</v>
      </c>
      <c r="K5782" t="str">
        <f t="shared" si="271"/>
        <v>MWh</v>
      </c>
      <c r="L5782" s="3">
        <f t="shared" si="272"/>
        <v>201663</v>
      </c>
    </row>
    <row r="5783" spans="1:12" x14ac:dyDescent="0.25">
      <c r="A5783" t="s">
        <v>385</v>
      </c>
      <c r="B5783" t="s">
        <v>21</v>
      </c>
      <c r="C5783" t="s">
        <v>11</v>
      </c>
      <c r="D5783" t="s">
        <v>23</v>
      </c>
      <c r="E5783" t="s">
        <v>15</v>
      </c>
      <c r="F5783" t="s">
        <v>24</v>
      </c>
      <c r="G5783">
        <v>462</v>
      </c>
      <c r="H5783">
        <v>209072</v>
      </c>
      <c r="I5783" t="s">
        <v>14</v>
      </c>
      <c r="J5783">
        <f t="shared" si="270"/>
        <v>1</v>
      </c>
      <c r="K5783" t="str">
        <f t="shared" si="271"/>
        <v>MWh</v>
      </c>
      <c r="L5783" s="3">
        <f t="shared" si="272"/>
        <v>209072</v>
      </c>
    </row>
    <row r="5784" spans="1:12" x14ac:dyDescent="0.25">
      <c r="A5784" t="s">
        <v>385</v>
      </c>
      <c r="B5784" t="s">
        <v>21</v>
      </c>
      <c r="C5784" t="s">
        <v>11</v>
      </c>
      <c r="D5784" t="s">
        <v>23</v>
      </c>
      <c r="E5784" t="s">
        <v>19</v>
      </c>
      <c r="F5784" t="s">
        <v>24</v>
      </c>
      <c r="G5784">
        <v>338</v>
      </c>
      <c r="H5784">
        <v>232480</v>
      </c>
      <c r="I5784" t="s">
        <v>14</v>
      </c>
      <c r="J5784">
        <f t="shared" si="270"/>
        <v>1</v>
      </c>
      <c r="K5784" t="str">
        <f t="shared" si="271"/>
        <v>MWh</v>
      </c>
      <c r="L5784" s="3">
        <f t="shared" si="272"/>
        <v>232480</v>
      </c>
    </row>
    <row r="5785" spans="1:12" x14ac:dyDescent="0.25">
      <c r="A5785" t="s">
        <v>385</v>
      </c>
      <c r="B5785" t="s">
        <v>21</v>
      </c>
      <c r="C5785" t="s">
        <v>11</v>
      </c>
      <c r="D5785" t="s">
        <v>23</v>
      </c>
      <c r="E5785" t="s">
        <v>16</v>
      </c>
      <c r="F5785" t="s">
        <v>24</v>
      </c>
      <c r="G5785">
        <v>121</v>
      </c>
      <c r="H5785">
        <v>349929</v>
      </c>
      <c r="I5785" t="s">
        <v>14</v>
      </c>
      <c r="J5785">
        <f t="shared" si="270"/>
        <v>1</v>
      </c>
      <c r="K5785" t="str">
        <f t="shared" si="271"/>
        <v>MWh</v>
      </c>
      <c r="L5785" s="3">
        <f t="shared" si="272"/>
        <v>349929</v>
      </c>
    </row>
    <row r="5786" spans="1:12" x14ac:dyDescent="0.25">
      <c r="A5786" t="s">
        <v>385</v>
      </c>
      <c r="B5786" t="s">
        <v>21</v>
      </c>
      <c r="C5786" t="s">
        <v>11</v>
      </c>
      <c r="D5786" t="s">
        <v>23</v>
      </c>
      <c r="E5786" t="s">
        <v>27</v>
      </c>
      <c r="F5786" t="s">
        <v>24</v>
      </c>
      <c r="G5786">
        <v>37</v>
      </c>
      <c r="H5786">
        <v>410264</v>
      </c>
      <c r="I5786" t="s">
        <v>14</v>
      </c>
      <c r="J5786">
        <f t="shared" si="270"/>
        <v>1</v>
      </c>
      <c r="K5786" t="str">
        <f t="shared" si="271"/>
        <v>MWh</v>
      </c>
      <c r="L5786" s="3">
        <f t="shared" si="272"/>
        <v>410264</v>
      </c>
    </row>
    <row r="5787" spans="1:12" x14ac:dyDescent="0.25">
      <c r="A5787" t="s">
        <v>385</v>
      </c>
      <c r="B5787" t="s">
        <v>21</v>
      </c>
      <c r="C5787" t="s">
        <v>11</v>
      </c>
      <c r="D5787" t="s">
        <v>23</v>
      </c>
      <c r="E5787" t="s">
        <v>17</v>
      </c>
      <c r="F5787" t="s">
        <v>24</v>
      </c>
      <c r="G5787">
        <v>408</v>
      </c>
      <c r="H5787">
        <v>555876</v>
      </c>
      <c r="I5787" t="s">
        <v>14</v>
      </c>
      <c r="J5787">
        <f t="shared" si="270"/>
        <v>1</v>
      </c>
      <c r="K5787" t="str">
        <f t="shared" si="271"/>
        <v>MWh</v>
      </c>
      <c r="L5787" s="3">
        <f t="shared" si="272"/>
        <v>555876</v>
      </c>
    </row>
    <row r="5788" spans="1:12" x14ac:dyDescent="0.25">
      <c r="A5788" t="s">
        <v>385</v>
      </c>
      <c r="B5788" t="s">
        <v>21</v>
      </c>
      <c r="C5788" t="s">
        <v>11</v>
      </c>
      <c r="D5788" t="s">
        <v>23</v>
      </c>
      <c r="E5788" t="s">
        <v>18</v>
      </c>
      <c r="F5788" t="s">
        <v>24</v>
      </c>
      <c r="G5788">
        <v>246</v>
      </c>
      <c r="H5788">
        <v>818973</v>
      </c>
      <c r="I5788" t="s">
        <v>14</v>
      </c>
      <c r="J5788">
        <f t="shared" si="270"/>
        <v>1</v>
      </c>
      <c r="K5788" t="str">
        <f t="shared" si="271"/>
        <v>MWh</v>
      </c>
      <c r="L5788" s="3">
        <f t="shared" si="272"/>
        <v>818973</v>
      </c>
    </row>
    <row r="5789" spans="1:12" x14ac:dyDescent="0.25">
      <c r="A5789" t="s">
        <v>65</v>
      </c>
      <c r="B5789" t="s">
        <v>21</v>
      </c>
      <c r="C5789" t="s">
        <v>22</v>
      </c>
      <c r="D5789" t="s">
        <v>23</v>
      </c>
      <c r="E5789" t="s">
        <v>27</v>
      </c>
      <c r="F5789" t="s">
        <v>35</v>
      </c>
      <c r="G5789">
        <v>10</v>
      </c>
      <c r="H5789">
        <v>150000</v>
      </c>
      <c r="I5789" t="s">
        <v>25</v>
      </c>
      <c r="J5789">
        <f t="shared" ref="J5789:J5852" si="273">IF(I5789="GJ",1.0542,1)</f>
        <v>1</v>
      </c>
      <c r="K5789" t="str">
        <f t="shared" ref="K5789:K5852" si="274">IF(I5789="GJ","MMBtu",I5789)</f>
        <v>MMBtu</v>
      </c>
      <c r="L5789" s="3">
        <f t="shared" ref="L5789:L5852" si="275">H5789*J5789</f>
        <v>150000</v>
      </c>
    </row>
    <row r="5790" spans="1:12" x14ac:dyDescent="0.25">
      <c r="A5790" t="s">
        <v>65</v>
      </c>
      <c r="B5790" t="s">
        <v>21</v>
      </c>
      <c r="C5790" t="s">
        <v>22</v>
      </c>
      <c r="D5790" t="s">
        <v>23</v>
      </c>
      <c r="E5790" t="s">
        <v>30</v>
      </c>
      <c r="F5790" t="s">
        <v>35</v>
      </c>
      <c r="G5790">
        <v>5</v>
      </c>
      <c r="H5790">
        <v>268000</v>
      </c>
      <c r="I5790" t="s">
        <v>25</v>
      </c>
      <c r="J5790">
        <f t="shared" si="273"/>
        <v>1</v>
      </c>
      <c r="K5790" t="str">
        <f t="shared" si="274"/>
        <v>MMBtu</v>
      </c>
      <c r="L5790" s="3">
        <f t="shared" si="275"/>
        <v>268000</v>
      </c>
    </row>
    <row r="5791" spans="1:12" x14ac:dyDescent="0.25">
      <c r="A5791" t="s">
        <v>65</v>
      </c>
      <c r="B5791" t="s">
        <v>21</v>
      </c>
      <c r="C5791" t="s">
        <v>22</v>
      </c>
      <c r="D5791" t="s">
        <v>12</v>
      </c>
      <c r="E5791" t="s">
        <v>16</v>
      </c>
      <c r="F5791" t="s">
        <v>33</v>
      </c>
      <c r="G5791">
        <v>1</v>
      </c>
      <c r="H5791">
        <v>610000</v>
      </c>
      <c r="I5791" t="s">
        <v>25</v>
      </c>
      <c r="J5791">
        <f t="shared" si="273"/>
        <v>1</v>
      </c>
      <c r="K5791" t="str">
        <f t="shared" si="274"/>
        <v>MMBtu</v>
      </c>
      <c r="L5791" s="3">
        <f t="shared" si="275"/>
        <v>610000</v>
      </c>
    </row>
    <row r="5792" spans="1:12" x14ac:dyDescent="0.25">
      <c r="A5792" t="s">
        <v>65</v>
      </c>
      <c r="B5792" t="s">
        <v>21</v>
      </c>
      <c r="C5792" t="s">
        <v>22</v>
      </c>
      <c r="D5792" t="s">
        <v>12</v>
      </c>
      <c r="E5792" t="s">
        <v>30</v>
      </c>
      <c r="F5792" t="s">
        <v>35</v>
      </c>
      <c r="G5792">
        <v>15</v>
      </c>
      <c r="H5792">
        <v>1745000</v>
      </c>
      <c r="I5792" t="s">
        <v>25</v>
      </c>
      <c r="J5792">
        <f t="shared" si="273"/>
        <v>1</v>
      </c>
      <c r="K5792" t="str">
        <f t="shared" si="274"/>
        <v>MMBtu</v>
      </c>
      <c r="L5792" s="3">
        <f t="shared" si="275"/>
        <v>1745000</v>
      </c>
    </row>
    <row r="5793" spans="1:12" x14ac:dyDescent="0.25">
      <c r="A5793" t="s">
        <v>65</v>
      </c>
      <c r="B5793" t="s">
        <v>21</v>
      </c>
      <c r="C5793" t="s">
        <v>22</v>
      </c>
      <c r="D5793" t="s">
        <v>12</v>
      </c>
      <c r="E5793" t="s">
        <v>27</v>
      </c>
      <c r="F5793" t="s">
        <v>35</v>
      </c>
      <c r="G5793">
        <v>18</v>
      </c>
      <c r="H5793">
        <v>2470000</v>
      </c>
      <c r="I5793" t="s">
        <v>25</v>
      </c>
      <c r="J5793">
        <f t="shared" si="273"/>
        <v>1</v>
      </c>
      <c r="K5793" t="str">
        <f t="shared" si="274"/>
        <v>MMBtu</v>
      </c>
      <c r="L5793" s="3">
        <f t="shared" si="275"/>
        <v>2470000</v>
      </c>
    </row>
    <row r="5794" spans="1:12" x14ac:dyDescent="0.25">
      <c r="A5794" t="s">
        <v>370</v>
      </c>
      <c r="B5794" t="s">
        <v>21</v>
      </c>
      <c r="C5794" t="s">
        <v>22</v>
      </c>
      <c r="D5794" t="s">
        <v>12</v>
      </c>
      <c r="E5794" t="s">
        <v>18</v>
      </c>
      <c r="F5794" t="s">
        <v>35</v>
      </c>
      <c r="G5794">
        <v>1</v>
      </c>
      <c r="H5794">
        <v>11000</v>
      </c>
      <c r="I5794" t="s">
        <v>25</v>
      </c>
      <c r="J5794">
        <f t="shared" si="273"/>
        <v>1</v>
      </c>
      <c r="K5794" t="str">
        <f t="shared" si="274"/>
        <v>MMBtu</v>
      </c>
      <c r="L5794" s="3">
        <f t="shared" si="275"/>
        <v>11000</v>
      </c>
    </row>
    <row r="5795" spans="1:12" x14ac:dyDescent="0.25">
      <c r="A5795" t="s">
        <v>370</v>
      </c>
      <c r="B5795" t="s">
        <v>21</v>
      </c>
      <c r="C5795" t="s">
        <v>22</v>
      </c>
      <c r="D5795" t="s">
        <v>23</v>
      </c>
      <c r="E5795" t="s">
        <v>19</v>
      </c>
      <c r="F5795" t="s">
        <v>24</v>
      </c>
      <c r="G5795">
        <v>8</v>
      </c>
      <c r="H5795">
        <v>14722</v>
      </c>
      <c r="I5795" t="s">
        <v>25</v>
      </c>
      <c r="J5795">
        <f t="shared" si="273"/>
        <v>1</v>
      </c>
      <c r="K5795" t="str">
        <f t="shared" si="274"/>
        <v>MMBtu</v>
      </c>
      <c r="L5795" s="3">
        <f t="shared" si="275"/>
        <v>14722</v>
      </c>
    </row>
    <row r="5796" spans="1:12" x14ac:dyDescent="0.25">
      <c r="A5796" t="s">
        <v>370</v>
      </c>
      <c r="B5796" t="s">
        <v>21</v>
      </c>
      <c r="C5796" t="s">
        <v>22</v>
      </c>
      <c r="D5796" t="s">
        <v>23</v>
      </c>
      <c r="E5796" t="s">
        <v>19</v>
      </c>
      <c r="F5796" t="s">
        <v>35</v>
      </c>
      <c r="G5796">
        <v>7</v>
      </c>
      <c r="H5796">
        <v>34698</v>
      </c>
      <c r="I5796" t="s">
        <v>25</v>
      </c>
      <c r="J5796">
        <f t="shared" si="273"/>
        <v>1</v>
      </c>
      <c r="K5796" t="str">
        <f t="shared" si="274"/>
        <v>MMBtu</v>
      </c>
      <c r="L5796" s="3">
        <f t="shared" si="275"/>
        <v>34698</v>
      </c>
    </row>
    <row r="5797" spans="1:12" x14ac:dyDescent="0.25">
      <c r="A5797" t="s">
        <v>370</v>
      </c>
      <c r="B5797" t="s">
        <v>21</v>
      </c>
      <c r="C5797" t="s">
        <v>22</v>
      </c>
      <c r="D5797" t="s">
        <v>23</v>
      </c>
      <c r="E5797" t="s">
        <v>15</v>
      </c>
      <c r="F5797" t="s">
        <v>24</v>
      </c>
      <c r="G5797">
        <v>13</v>
      </c>
      <c r="H5797">
        <v>37300</v>
      </c>
      <c r="I5797" t="s">
        <v>25</v>
      </c>
      <c r="J5797">
        <f t="shared" si="273"/>
        <v>1</v>
      </c>
      <c r="K5797" t="str">
        <f t="shared" si="274"/>
        <v>MMBtu</v>
      </c>
      <c r="L5797" s="3">
        <f t="shared" si="275"/>
        <v>37300</v>
      </c>
    </row>
    <row r="5798" spans="1:12" x14ac:dyDescent="0.25">
      <c r="A5798" t="s">
        <v>370</v>
      </c>
      <c r="B5798" t="s">
        <v>21</v>
      </c>
      <c r="C5798" t="s">
        <v>22</v>
      </c>
      <c r="D5798" t="s">
        <v>23</v>
      </c>
      <c r="E5798" t="s">
        <v>15</v>
      </c>
      <c r="F5798" t="s">
        <v>35</v>
      </c>
      <c r="G5798">
        <v>17</v>
      </c>
      <c r="H5798">
        <v>81195</v>
      </c>
      <c r="I5798" t="s">
        <v>25</v>
      </c>
      <c r="J5798">
        <f t="shared" si="273"/>
        <v>1</v>
      </c>
      <c r="K5798" t="str">
        <f t="shared" si="274"/>
        <v>MMBtu</v>
      </c>
      <c r="L5798" s="3">
        <f t="shared" si="275"/>
        <v>81195</v>
      </c>
    </row>
    <row r="5799" spans="1:12" x14ac:dyDescent="0.25">
      <c r="A5799" t="s">
        <v>370</v>
      </c>
      <c r="B5799" t="s">
        <v>21</v>
      </c>
      <c r="C5799" t="s">
        <v>22</v>
      </c>
      <c r="D5799" t="s">
        <v>23</v>
      </c>
      <c r="E5799" t="s">
        <v>17</v>
      </c>
      <c r="F5799" t="s">
        <v>24</v>
      </c>
      <c r="G5799">
        <v>42</v>
      </c>
      <c r="H5799">
        <v>116142</v>
      </c>
      <c r="I5799" t="s">
        <v>25</v>
      </c>
      <c r="J5799">
        <f t="shared" si="273"/>
        <v>1</v>
      </c>
      <c r="K5799" t="str">
        <f t="shared" si="274"/>
        <v>MMBtu</v>
      </c>
      <c r="L5799" s="3">
        <f t="shared" si="275"/>
        <v>116142</v>
      </c>
    </row>
    <row r="5800" spans="1:12" x14ac:dyDescent="0.25">
      <c r="A5800" t="s">
        <v>370</v>
      </c>
      <c r="B5800" t="s">
        <v>21</v>
      </c>
      <c r="C5800" t="s">
        <v>22</v>
      </c>
      <c r="D5800" t="s">
        <v>12</v>
      </c>
      <c r="E5800" t="s">
        <v>16</v>
      </c>
      <c r="F5800" t="s">
        <v>35</v>
      </c>
      <c r="G5800">
        <v>1</v>
      </c>
      <c r="H5800">
        <v>150000</v>
      </c>
      <c r="I5800" t="s">
        <v>25</v>
      </c>
      <c r="J5800">
        <f t="shared" si="273"/>
        <v>1</v>
      </c>
      <c r="K5800" t="str">
        <f t="shared" si="274"/>
        <v>MMBtu</v>
      </c>
      <c r="L5800" s="3">
        <f t="shared" si="275"/>
        <v>150000</v>
      </c>
    </row>
    <row r="5801" spans="1:12" x14ac:dyDescent="0.25">
      <c r="A5801" t="s">
        <v>370</v>
      </c>
      <c r="B5801" t="s">
        <v>21</v>
      </c>
      <c r="C5801" t="s">
        <v>22</v>
      </c>
      <c r="D5801" t="s">
        <v>23</v>
      </c>
      <c r="E5801" t="s">
        <v>17</v>
      </c>
      <c r="F5801" t="s">
        <v>35</v>
      </c>
      <c r="G5801">
        <v>31</v>
      </c>
      <c r="H5801">
        <v>159441</v>
      </c>
      <c r="I5801" t="s">
        <v>25</v>
      </c>
      <c r="J5801">
        <f t="shared" si="273"/>
        <v>1</v>
      </c>
      <c r="K5801" t="str">
        <f t="shared" si="274"/>
        <v>MMBtu</v>
      </c>
      <c r="L5801" s="3">
        <f t="shared" si="275"/>
        <v>159441</v>
      </c>
    </row>
    <row r="5802" spans="1:12" x14ac:dyDescent="0.25">
      <c r="A5802" t="s">
        <v>370</v>
      </c>
      <c r="B5802" t="s">
        <v>21</v>
      </c>
      <c r="C5802" t="s">
        <v>22</v>
      </c>
      <c r="D5802" t="s">
        <v>12</v>
      </c>
      <c r="E5802" t="s">
        <v>13</v>
      </c>
      <c r="F5802" t="s">
        <v>35</v>
      </c>
      <c r="G5802">
        <v>6</v>
      </c>
      <c r="H5802">
        <v>159600</v>
      </c>
      <c r="I5802" t="s">
        <v>25</v>
      </c>
      <c r="J5802">
        <f t="shared" si="273"/>
        <v>1</v>
      </c>
      <c r="K5802" t="str">
        <f t="shared" si="274"/>
        <v>MMBtu</v>
      </c>
      <c r="L5802" s="3">
        <f t="shared" si="275"/>
        <v>159600</v>
      </c>
    </row>
    <row r="5803" spans="1:12" x14ac:dyDescent="0.25">
      <c r="A5803" t="s">
        <v>370</v>
      </c>
      <c r="B5803" t="s">
        <v>21</v>
      </c>
      <c r="C5803" t="s">
        <v>22</v>
      </c>
      <c r="D5803" t="s">
        <v>23</v>
      </c>
      <c r="E5803" t="s">
        <v>18</v>
      </c>
      <c r="F5803" t="s">
        <v>35</v>
      </c>
      <c r="G5803">
        <v>10</v>
      </c>
      <c r="H5803">
        <v>229958</v>
      </c>
      <c r="I5803" t="s">
        <v>25</v>
      </c>
      <c r="J5803">
        <f t="shared" si="273"/>
        <v>1</v>
      </c>
      <c r="K5803" t="str">
        <f t="shared" si="274"/>
        <v>MMBtu</v>
      </c>
      <c r="L5803" s="3">
        <f t="shared" si="275"/>
        <v>229958</v>
      </c>
    </row>
    <row r="5804" spans="1:12" x14ac:dyDescent="0.25">
      <c r="A5804" t="s">
        <v>370</v>
      </c>
      <c r="B5804" t="s">
        <v>21</v>
      </c>
      <c r="C5804" t="s">
        <v>22</v>
      </c>
      <c r="D5804" t="s">
        <v>12</v>
      </c>
      <c r="E5804" t="s">
        <v>15</v>
      </c>
      <c r="F5804" t="s">
        <v>24</v>
      </c>
      <c r="G5804">
        <v>3</v>
      </c>
      <c r="H5804">
        <v>368000</v>
      </c>
      <c r="I5804" t="s">
        <v>25</v>
      </c>
      <c r="J5804">
        <f t="shared" si="273"/>
        <v>1</v>
      </c>
      <c r="K5804" t="str">
        <f t="shared" si="274"/>
        <v>MMBtu</v>
      </c>
      <c r="L5804" s="3">
        <f t="shared" si="275"/>
        <v>368000</v>
      </c>
    </row>
    <row r="5805" spans="1:12" x14ac:dyDescent="0.25">
      <c r="A5805" t="s">
        <v>370</v>
      </c>
      <c r="B5805" t="s">
        <v>21</v>
      </c>
      <c r="C5805" t="s">
        <v>22</v>
      </c>
      <c r="D5805" t="s">
        <v>23</v>
      </c>
      <c r="E5805" t="s">
        <v>13</v>
      </c>
      <c r="F5805" t="s">
        <v>35</v>
      </c>
      <c r="G5805">
        <v>85</v>
      </c>
      <c r="H5805">
        <v>626560</v>
      </c>
      <c r="I5805" t="s">
        <v>25</v>
      </c>
      <c r="J5805">
        <f t="shared" si="273"/>
        <v>1</v>
      </c>
      <c r="K5805" t="str">
        <f t="shared" si="274"/>
        <v>MMBtu</v>
      </c>
      <c r="L5805" s="3">
        <f t="shared" si="275"/>
        <v>626560</v>
      </c>
    </row>
    <row r="5806" spans="1:12" x14ac:dyDescent="0.25">
      <c r="A5806" t="s">
        <v>370</v>
      </c>
      <c r="B5806" t="s">
        <v>21</v>
      </c>
      <c r="C5806" t="s">
        <v>22</v>
      </c>
      <c r="D5806" t="s">
        <v>12</v>
      </c>
      <c r="E5806" t="s">
        <v>17</v>
      </c>
      <c r="F5806" t="s">
        <v>24</v>
      </c>
      <c r="G5806">
        <v>6</v>
      </c>
      <c r="H5806">
        <v>965000</v>
      </c>
      <c r="I5806" t="s">
        <v>25</v>
      </c>
      <c r="J5806">
        <f t="shared" si="273"/>
        <v>1</v>
      </c>
      <c r="K5806" t="str">
        <f t="shared" si="274"/>
        <v>MMBtu</v>
      </c>
      <c r="L5806" s="3">
        <f t="shared" si="275"/>
        <v>965000</v>
      </c>
    </row>
    <row r="5807" spans="1:12" x14ac:dyDescent="0.25">
      <c r="A5807" t="s">
        <v>370</v>
      </c>
      <c r="B5807" t="s">
        <v>21</v>
      </c>
      <c r="C5807" t="s">
        <v>22</v>
      </c>
      <c r="D5807" t="s">
        <v>12</v>
      </c>
      <c r="E5807" t="s">
        <v>17</v>
      </c>
      <c r="F5807" t="s">
        <v>35</v>
      </c>
      <c r="G5807">
        <v>3</v>
      </c>
      <c r="H5807">
        <v>2265000</v>
      </c>
      <c r="I5807" t="s">
        <v>25</v>
      </c>
      <c r="J5807">
        <f t="shared" si="273"/>
        <v>1</v>
      </c>
      <c r="K5807" t="str">
        <f t="shared" si="274"/>
        <v>MMBtu</v>
      </c>
      <c r="L5807" s="3">
        <f t="shared" si="275"/>
        <v>2265000</v>
      </c>
    </row>
    <row r="5808" spans="1:12" x14ac:dyDescent="0.25">
      <c r="A5808" t="s">
        <v>370</v>
      </c>
      <c r="B5808" t="s">
        <v>21</v>
      </c>
      <c r="C5808" t="s">
        <v>11</v>
      </c>
      <c r="D5808" t="s">
        <v>23</v>
      </c>
      <c r="E5808" t="s">
        <v>18</v>
      </c>
      <c r="F5808" t="s">
        <v>35</v>
      </c>
      <c r="G5808">
        <v>1</v>
      </c>
      <c r="H5808">
        <v>571</v>
      </c>
      <c r="I5808" t="s">
        <v>14</v>
      </c>
      <c r="J5808">
        <f t="shared" si="273"/>
        <v>1</v>
      </c>
      <c r="K5808" t="str">
        <f t="shared" si="274"/>
        <v>MWh</v>
      </c>
      <c r="L5808" s="3">
        <f t="shared" si="275"/>
        <v>571</v>
      </c>
    </row>
    <row r="5809" spans="1:12" x14ac:dyDescent="0.25">
      <c r="A5809" t="s">
        <v>370</v>
      </c>
      <c r="B5809" t="s">
        <v>21</v>
      </c>
      <c r="C5809" t="s">
        <v>11</v>
      </c>
      <c r="D5809" t="s">
        <v>23</v>
      </c>
      <c r="E5809" t="s">
        <v>16</v>
      </c>
      <c r="F5809" t="s">
        <v>35</v>
      </c>
      <c r="G5809">
        <v>12</v>
      </c>
      <c r="H5809">
        <v>7997</v>
      </c>
      <c r="I5809" t="s">
        <v>14</v>
      </c>
      <c r="J5809">
        <f t="shared" si="273"/>
        <v>1</v>
      </c>
      <c r="K5809" t="str">
        <f t="shared" si="274"/>
        <v>MWh</v>
      </c>
      <c r="L5809" s="3">
        <f t="shared" si="275"/>
        <v>7997</v>
      </c>
    </row>
    <row r="5810" spans="1:12" x14ac:dyDescent="0.25">
      <c r="A5810" t="s">
        <v>370</v>
      </c>
      <c r="B5810" t="s">
        <v>21</v>
      </c>
      <c r="C5810" t="s">
        <v>11</v>
      </c>
      <c r="D5810" t="s">
        <v>23</v>
      </c>
      <c r="E5810" t="s">
        <v>19</v>
      </c>
      <c r="F5810" t="s">
        <v>35</v>
      </c>
      <c r="G5810">
        <v>1</v>
      </c>
      <c r="H5810">
        <v>18000</v>
      </c>
      <c r="I5810" t="s">
        <v>39</v>
      </c>
      <c r="J5810">
        <f t="shared" si="273"/>
        <v>1</v>
      </c>
      <c r="K5810" t="str">
        <f t="shared" si="274"/>
        <v>KiloWatt Month</v>
      </c>
      <c r="L5810" s="3">
        <f t="shared" si="275"/>
        <v>18000</v>
      </c>
    </row>
    <row r="5811" spans="1:12" x14ac:dyDescent="0.25">
      <c r="A5811" t="s">
        <v>370</v>
      </c>
      <c r="B5811" t="s">
        <v>21</v>
      </c>
      <c r="C5811" t="s">
        <v>11</v>
      </c>
      <c r="D5811" t="s">
        <v>12</v>
      </c>
      <c r="E5811" t="s">
        <v>13</v>
      </c>
      <c r="F5811" t="s">
        <v>35</v>
      </c>
      <c r="G5811">
        <v>31</v>
      </c>
      <c r="H5811">
        <v>50251</v>
      </c>
      <c r="I5811" t="s">
        <v>14</v>
      </c>
      <c r="J5811">
        <f t="shared" si="273"/>
        <v>1</v>
      </c>
      <c r="K5811" t="str">
        <f t="shared" si="274"/>
        <v>MWh</v>
      </c>
      <c r="L5811" s="3">
        <f t="shared" si="275"/>
        <v>50251</v>
      </c>
    </row>
    <row r="5812" spans="1:12" x14ac:dyDescent="0.25">
      <c r="A5812" t="s">
        <v>370</v>
      </c>
      <c r="B5812" t="s">
        <v>21</v>
      </c>
      <c r="C5812" t="s">
        <v>11</v>
      </c>
      <c r="D5812" t="s">
        <v>23</v>
      </c>
      <c r="E5812" t="s">
        <v>19</v>
      </c>
      <c r="F5812" t="s">
        <v>35</v>
      </c>
      <c r="G5812">
        <v>9</v>
      </c>
      <c r="H5812">
        <v>105677</v>
      </c>
      <c r="I5812" t="s">
        <v>14</v>
      </c>
      <c r="J5812">
        <f t="shared" si="273"/>
        <v>1</v>
      </c>
      <c r="K5812" t="str">
        <f t="shared" si="274"/>
        <v>MWh</v>
      </c>
      <c r="L5812" s="3">
        <f t="shared" si="275"/>
        <v>105677</v>
      </c>
    </row>
    <row r="5813" spans="1:12" x14ac:dyDescent="0.25">
      <c r="A5813" t="s">
        <v>370</v>
      </c>
      <c r="B5813" t="s">
        <v>21</v>
      </c>
      <c r="C5813" t="s">
        <v>11</v>
      </c>
      <c r="D5813" t="s">
        <v>12</v>
      </c>
      <c r="E5813" t="s">
        <v>15</v>
      </c>
      <c r="F5813" t="s">
        <v>35</v>
      </c>
      <c r="G5813">
        <v>284</v>
      </c>
      <c r="H5813">
        <v>206990</v>
      </c>
      <c r="I5813" t="s">
        <v>14</v>
      </c>
      <c r="J5813">
        <f t="shared" si="273"/>
        <v>1</v>
      </c>
      <c r="K5813" t="str">
        <f t="shared" si="274"/>
        <v>MWh</v>
      </c>
      <c r="L5813" s="3">
        <f t="shared" si="275"/>
        <v>206990</v>
      </c>
    </row>
    <row r="5814" spans="1:12" x14ac:dyDescent="0.25">
      <c r="A5814" t="s">
        <v>370</v>
      </c>
      <c r="B5814" t="s">
        <v>21</v>
      </c>
      <c r="C5814" t="s">
        <v>11</v>
      </c>
      <c r="D5814" t="s">
        <v>23</v>
      </c>
      <c r="E5814" t="s">
        <v>13</v>
      </c>
      <c r="F5814" t="s">
        <v>35</v>
      </c>
      <c r="G5814">
        <v>65</v>
      </c>
      <c r="H5814">
        <v>250238</v>
      </c>
      <c r="I5814" t="s">
        <v>14</v>
      </c>
      <c r="J5814">
        <f t="shared" si="273"/>
        <v>1</v>
      </c>
      <c r="K5814" t="str">
        <f t="shared" si="274"/>
        <v>MWh</v>
      </c>
      <c r="L5814" s="3">
        <f t="shared" si="275"/>
        <v>250238</v>
      </c>
    </row>
    <row r="5815" spans="1:12" x14ac:dyDescent="0.25">
      <c r="A5815" t="s">
        <v>370</v>
      </c>
      <c r="B5815" t="s">
        <v>21</v>
      </c>
      <c r="C5815" t="s">
        <v>11</v>
      </c>
      <c r="D5815" t="s">
        <v>23</v>
      </c>
      <c r="E5815" t="s">
        <v>15</v>
      </c>
      <c r="F5815" t="s">
        <v>35</v>
      </c>
      <c r="G5815">
        <v>54</v>
      </c>
      <c r="H5815">
        <v>257134</v>
      </c>
      <c r="I5815" t="s">
        <v>14</v>
      </c>
      <c r="J5815">
        <f t="shared" si="273"/>
        <v>1</v>
      </c>
      <c r="K5815" t="str">
        <f t="shared" si="274"/>
        <v>MWh</v>
      </c>
      <c r="L5815" s="3">
        <f t="shared" si="275"/>
        <v>257134</v>
      </c>
    </row>
    <row r="5816" spans="1:12" x14ac:dyDescent="0.25">
      <c r="A5816" t="s">
        <v>370</v>
      </c>
      <c r="B5816" t="s">
        <v>21</v>
      </c>
      <c r="C5816" t="s">
        <v>11</v>
      </c>
      <c r="D5816" t="s">
        <v>23</v>
      </c>
      <c r="E5816" t="s">
        <v>17</v>
      </c>
      <c r="F5816" t="s">
        <v>35</v>
      </c>
      <c r="G5816">
        <v>83</v>
      </c>
      <c r="H5816">
        <v>328905</v>
      </c>
      <c r="I5816" t="s">
        <v>14</v>
      </c>
      <c r="J5816">
        <f t="shared" si="273"/>
        <v>1</v>
      </c>
      <c r="K5816" t="str">
        <f t="shared" si="274"/>
        <v>MWh</v>
      </c>
      <c r="L5816" s="3">
        <f t="shared" si="275"/>
        <v>328905</v>
      </c>
    </row>
    <row r="5817" spans="1:12" x14ac:dyDescent="0.25">
      <c r="A5817" t="s">
        <v>370</v>
      </c>
      <c r="B5817" t="s">
        <v>21</v>
      </c>
      <c r="C5817" t="s">
        <v>11</v>
      </c>
      <c r="D5817" t="s">
        <v>12</v>
      </c>
      <c r="E5817" t="s">
        <v>17</v>
      </c>
      <c r="F5817" t="s">
        <v>35</v>
      </c>
      <c r="G5817">
        <v>510</v>
      </c>
      <c r="H5817">
        <v>535902</v>
      </c>
      <c r="I5817" t="s">
        <v>14</v>
      </c>
      <c r="J5817">
        <f t="shared" si="273"/>
        <v>1</v>
      </c>
      <c r="K5817" t="str">
        <f t="shared" si="274"/>
        <v>MWh</v>
      </c>
      <c r="L5817" s="3">
        <f t="shared" si="275"/>
        <v>535902</v>
      </c>
    </row>
    <row r="5818" spans="1:12" x14ac:dyDescent="0.25">
      <c r="A5818" t="s">
        <v>370</v>
      </c>
      <c r="B5818" t="s">
        <v>21</v>
      </c>
      <c r="C5818" t="s">
        <v>11</v>
      </c>
      <c r="D5818" t="s">
        <v>12</v>
      </c>
      <c r="E5818" t="s">
        <v>19</v>
      </c>
      <c r="F5818" t="s">
        <v>35</v>
      </c>
      <c r="G5818">
        <v>538</v>
      </c>
      <c r="H5818">
        <v>591386</v>
      </c>
      <c r="I5818" t="s">
        <v>14</v>
      </c>
      <c r="J5818">
        <f t="shared" si="273"/>
        <v>1</v>
      </c>
      <c r="K5818" t="str">
        <f t="shared" si="274"/>
        <v>MWh</v>
      </c>
      <c r="L5818" s="3">
        <f t="shared" si="275"/>
        <v>591386</v>
      </c>
    </row>
    <row r="5819" spans="1:12" x14ac:dyDescent="0.25">
      <c r="A5819" t="s">
        <v>386</v>
      </c>
      <c r="B5819" t="s">
        <v>26</v>
      </c>
      <c r="C5819" t="s">
        <v>22</v>
      </c>
      <c r="D5819" t="s">
        <v>23</v>
      </c>
      <c r="E5819" t="s">
        <v>30</v>
      </c>
      <c r="F5819" t="s">
        <v>31</v>
      </c>
      <c r="G5819">
        <v>1</v>
      </c>
      <c r="H5819">
        <v>1000</v>
      </c>
      <c r="I5819" t="s">
        <v>29</v>
      </c>
      <c r="J5819">
        <f t="shared" si="273"/>
        <v>1.0542</v>
      </c>
      <c r="K5819" t="str">
        <f t="shared" si="274"/>
        <v>MMBtu</v>
      </c>
      <c r="L5819" s="3">
        <f t="shared" si="275"/>
        <v>1054.2</v>
      </c>
    </row>
    <row r="5820" spans="1:12" x14ac:dyDescent="0.25">
      <c r="A5820" t="s">
        <v>386</v>
      </c>
      <c r="B5820" t="s">
        <v>26</v>
      </c>
      <c r="C5820" t="s">
        <v>22</v>
      </c>
      <c r="D5820" t="s">
        <v>23</v>
      </c>
      <c r="E5820" t="s">
        <v>19</v>
      </c>
      <c r="F5820" t="s">
        <v>28</v>
      </c>
      <c r="G5820">
        <v>2</v>
      </c>
      <c r="H5820">
        <v>7000</v>
      </c>
      <c r="I5820" t="s">
        <v>29</v>
      </c>
      <c r="J5820">
        <f t="shared" si="273"/>
        <v>1.0542</v>
      </c>
      <c r="K5820" t="str">
        <f t="shared" si="274"/>
        <v>MMBtu</v>
      </c>
      <c r="L5820" s="3">
        <f t="shared" si="275"/>
        <v>7379.4000000000005</v>
      </c>
    </row>
    <row r="5821" spans="1:12" x14ac:dyDescent="0.25">
      <c r="A5821" t="s">
        <v>386</v>
      </c>
      <c r="B5821" t="s">
        <v>26</v>
      </c>
      <c r="C5821" t="s">
        <v>22</v>
      </c>
      <c r="D5821" t="s">
        <v>23</v>
      </c>
      <c r="E5821" t="s">
        <v>19</v>
      </c>
      <c r="F5821" t="s">
        <v>34</v>
      </c>
      <c r="G5821">
        <v>27</v>
      </c>
      <c r="H5821">
        <v>156364</v>
      </c>
      <c r="I5821" t="s">
        <v>25</v>
      </c>
      <c r="J5821">
        <f t="shared" si="273"/>
        <v>1</v>
      </c>
      <c r="K5821" t="str">
        <f t="shared" si="274"/>
        <v>MMBtu</v>
      </c>
      <c r="L5821" s="3">
        <f t="shared" si="275"/>
        <v>156364</v>
      </c>
    </row>
    <row r="5822" spans="1:12" x14ac:dyDescent="0.25">
      <c r="A5822" t="s">
        <v>386</v>
      </c>
      <c r="B5822" t="s">
        <v>26</v>
      </c>
      <c r="C5822" t="s">
        <v>22</v>
      </c>
      <c r="D5822" t="s">
        <v>23</v>
      </c>
      <c r="E5822" t="s">
        <v>13</v>
      </c>
      <c r="F5822" t="s">
        <v>28</v>
      </c>
      <c r="G5822">
        <v>83</v>
      </c>
      <c r="H5822">
        <v>305000</v>
      </c>
      <c r="I5822" t="s">
        <v>29</v>
      </c>
      <c r="J5822">
        <f t="shared" si="273"/>
        <v>1.0542</v>
      </c>
      <c r="K5822" t="str">
        <f t="shared" si="274"/>
        <v>MMBtu</v>
      </c>
      <c r="L5822" s="3">
        <f t="shared" si="275"/>
        <v>321531</v>
      </c>
    </row>
    <row r="5823" spans="1:12" x14ac:dyDescent="0.25">
      <c r="A5823" t="s">
        <v>386</v>
      </c>
      <c r="B5823" t="s">
        <v>26</v>
      </c>
      <c r="C5823" t="s">
        <v>22</v>
      </c>
      <c r="D5823" t="s">
        <v>23</v>
      </c>
      <c r="E5823" t="s">
        <v>18</v>
      </c>
      <c r="F5823" t="s">
        <v>28</v>
      </c>
      <c r="G5823">
        <v>88</v>
      </c>
      <c r="H5823">
        <v>331000</v>
      </c>
      <c r="I5823" t="s">
        <v>29</v>
      </c>
      <c r="J5823">
        <f t="shared" si="273"/>
        <v>1.0542</v>
      </c>
      <c r="K5823" t="str">
        <f t="shared" si="274"/>
        <v>MMBtu</v>
      </c>
      <c r="L5823" s="3">
        <f t="shared" si="275"/>
        <v>348940.2</v>
      </c>
    </row>
    <row r="5824" spans="1:12" x14ac:dyDescent="0.25">
      <c r="A5824" t="s">
        <v>386</v>
      </c>
      <c r="B5824" t="s">
        <v>26</v>
      </c>
      <c r="C5824" t="s">
        <v>22</v>
      </c>
      <c r="D5824" t="s">
        <v>23</v>
      </c>
      <c r="E5824" t="s">
        <v>27</v>
      </c>
      <c r="F5824" t="s">
        <v>31</v>
      </c>
      <c r="G5824">
        <v>19</v>
      </c>
      <c r="H5824">
        <v>391500</v>
      </c>
      <c r="I5824" t="s">
        <v>29</v>
      </c>
      <c r="J5824">
        <f t="shared" si="273"/>
        <v>1.0542</v>
      </c>
      <c r="K5824" t="str">
        <f t="shared" si="274"/>
        <v>MMBtu</v>
      </c>
      <c r="L5824" s="3">
        <f t="shared" si="275"/>
        <v>412719.3</v>
      </c>
    </row>
    <row r="5825" spans="1:12" x14ac:dyDescent="0.25">
      <c r="A5825" t="s">
        <v>386</v>
      </c>
      <c r="B5825" t="s">
        <v>26</v>
      </c>
      <c r="C5825" t="s">
        <v>22</v>
      </c>
      <c r="D5825" t="s">
        <v>23</v>
      </c>
      <c r="E5825" t="s">
        <v>15</v>
      </c>
      <c r="F5825" t="s">
        <v>28</v>
      </c>
      <c r="G5825">
        <v>90</v>
      </c>
      <c r="H5825">
        <v>434400</v>
      </c>
      <c r="I5825" t="s">
        <v>29</v>
      </c>
      <c r="J5825">
        <f t="shared" si="273"/>
        <v>1.0542</v>
      </c>
      <c r="K5825" t="str">
        <f t="shared" si="274"/>
        <v>MMBtu</v>
      </c>
      <c r="L5825" s="3">
        <f t="shared" si="275"/>
        <v>457944.48000000004</v>
      </c>
    </row>
    <row r="5826" spans="1:12" x14ac:dyDescent="0.25">
      <c r="A5826" t="s">
        <v>386</v>
      </c>
      <c r="B5826" t="s">
        <v>26</v>
      </c>
      <c r="C5826" t="s">
        <v>22</v>
      </c>
      <c r="D5826" t="s">
        <v>23</v>
      </c>
      <c r="E5826" t="s">
        <v>17</v>
      </c>
      <c r="F5826" t="s">
        <v>28</v>
      </c>
      <c r="G5826">
        <v>116</v>
      </c>
      <c r="H5826">
        <v>547300</v>
      </c>
      <c r="I5826" t="s">
        <v>29</v>
      </c>
      <c r="J5826">
        <f t="shared" si="273"/>
        <v>1.0542</v>
      </c>
      <c r="K5826" t="str">
        <f t="shared" si="274"/>
        <v>MMBtu</v>
      </c>
      <c r="L5826" s="3">
        <f t="shared" si="275"/>
        <v>576963.66</v>
      </c>
    </row>
    <row r="5827" spans="1:12" x14ac:dyDescent="0.25">
      <c r="A5827" t="s">
        <v>386</v>
      </c>
      <c r="B5827" t="s">
        <v>26</v>
      </c>
      <c r="C5827" t="s">
        <v>22</v>
      </c>
      <c r="D5827" t="s">
        <v>23</v>
      </c>
      <c r="E5827" t="s">
        <v>27</v>
      </c>
      <c r="F5827" t="s">
        <v>28</v>
      </c>
      <c r="G5827">
        <v>29</v>
      </c>
      <c r="H5827">
        <v>692491</v>
      </c>
      <c r="I5827" t="s">
        <v>29</v>
      </c>
      <c r="J5827">
        <f t="shared" si="273"/>
        <v>1.0542</v>
      </c>
      <c r="K5827" t="str">
        <f t="shared" si="274"/>
        <v>MMBtu</v>
      </c>
      <c r="L5827" s="3">
        <f t="shared" si="275"/>
        <v>730024.0122</v>
      </c>
    </row>
    <row r="5828" spans="1:12" x14ac:dyDescent="0.25">
      <c r="A5828" t="s">
        <v>386</v>
      </c>
      <c r="B5828" t="s">
        <v>26</v>
      </c>
      <c r="C5828" t="s">
        <v>22</v>
      </c>
      <c r="D5828" t="s">
        <v>23</v>
      </c>
      <c r="E5828" t="s">
        <v>15</v>
      </c>
      <c r="F5828" t="s">
        <v>34</v>
      </c>
      <c r="G5828">
        <v>120</v>
      </c>
      <c r="H5828">
        <v>805287</v>
      </c>
      <c r="I5828" t="s">
        <v>25</v>
      </c>
      <c r="J5828">
        <f t="shared" si="273"/>
        <v>1</v>
      </c>
      <c r="K5828" t="str">
        <f t="shared" si="274"/>
        <v>MMBtu</v>
      </c>
      <c r="L5828" s="3">
        <f t="shared" si="275"/>
        <v>805287</v>
      </c>
    </row>
    <row r="5829" spans="1:12" x14ac:dyDescent="0.25">
      <c r="A5829" t="s">
        <v>386</v>
      </c>
      <c r="B5829" t="s">
        <v>26</v>
      </c>
      <c r="C5829" t="s">
        <v>22</v>
      </c>
      <c r="D5829" t="s">
        <v>23</v>
      </c>
      <c r="E5829" t="s">
        <v>17</v>
      </c>
      <c r="F5829" t="s">
        <v>34</v>
      </c>
      <c r="G5829">
        <v>72</v>
      </c>
      <c r="H5829">
        <v>1370298</v>
      </c>
      <c r="I5829" t="s">
        <v>25</v>
      </c>
      <c r="J5829">
        <f t="shared" si="273"/>
        <v>1</v>
      </c>
      <c r="K5829" t="str">
        <f t="shared" si="274"/>
        <v>MMBtu</v>
      </c>
      <c r="L5829" s="3">
        <f t="shared" si="275"/>
        <v>1370298</v>
      </c>
    </row>
    <row r="5830" spans="1:12" x14ac:dyDescent="0.25">
      <c r="A5830" t="s">
        <v>386</v>
      </c>
      <c r="B5830" t="s">
        <v>26</v>
      </c>
      <c r="C5830" t="s">
        <v>22</v>
      </c>
      <c r="D5830" t="s">
        <v>23</v>
      </c>
      <c r="E5830" t="s">
        <v>13</v>
      </c>
      <c r="F5830" t="s">
        <v>34</v>
      </c>
      <c r="G5830">
        <v>286</v>
      </c>
      <c r="H5830">
        <v>1621477</v>
      </c>
      <c r="I5830" t="s">
        <v>25</v>
      </c>
      <c r="J5830">
        <f t="shared" si="273"/>
        <v>1</v>
      </c>
      <c r="K5830" t="str">
        <f t="shared" si="274"/>
        <v>MMBtu</v>
      </c>
      <c r="L5830" s="3">
        <f t="shared" si="275"/>
        <v>1621477</v>
      </c>
    </row>
    <row r="5831" spans="1:12" x14ac:dyDescent="0.25">
      <c r="A5831" t="s">
        <v>386</v>
      </c>
      <c r="B5831" t="s">
        <v>26</v>
      </c>
      <c r="C5831" t="s">
        <v>22</v>
      </c>
      <c r="D5831" t="s">
        <v>23</v>
      </c>
      <c r="E5831" t="s">
        <v>30</v>
      </c>
      <c r="F5831" t="s">
        <v>28</v>
      </c>
      <c r="G5831">
        <v>133</v>
      </c>
      <c r="H5831">
        <v>1802577</v>
      </c>
      <c r="I5831" t="s">
        <v>29</v>
      </c>
      <c r="J5831">
        <f t="shared" si="273"/>
        <v>1.0542</v>
      </c>
      <c r="K5831" t="str">
        <f t="shared" si="274"/>
        <v>MMBtu</v>
      </c>
      <c r="L5831" s="3">
        <f t="shared" si="275"/>
        <v>1900276.6734</v>
      </c>
    </row>
    <row r="5832" spans="1:12" x14ac:dyDescent="0.25">
      <c r="A5832" t="s">
        <v>386</v>
      </c>
      <c r="B5832" t="s">
        <v>26</v>
      </c>
      <c r="C5832" t="s">
        <v>22</v>
      </c>
      <c r="D5832" t="s">
        <v>23</v>
      </c>
      <c r="E5832" t="s">
        <v>16</v>
      </c>
      <c r="F5832" t="s">
        <v>28</v>
      </c>
      <c r="G5832">
        <v>100</v>
      </c>
      <c r="H5832">
        <v>2079898</v>
      </c>
      <c r="I5832" t="s">
        <v>29</v>
      </c>
      <c r="J5832">
        <f t="shared" si="273"/>
        <v>1.0542</v>
      </c>
      <c r="K5832" t="str">
        <f t="shared" si="274"/>
        <v>MMBtu</v>
      </c>
      <c r="L5832" s="3">
        <f t="shared" si="275"/>
        <v>2192628.4716000003</v>
      </c>
    </row>
    <row r="5833" spans="1:12" x14ac:dyDescent="0.25">
      <c r="A5833" t="s">
        <v>386</v>
      </c>
      <c r="B5833" t="s">
        <v>26</v>
      </c>
      <c r="C5833" t="s">
        <v>22</v>
      </c>
      <c r="D5833" t="s">
        <v>23</v>
      </c>
      <c r="E5833" t="s">
        <v>16</v>
      </c>
      <c r="F5833" t="s">
        <v>34</v>
      </c>
      <c r="G5833">
        <v>130</v>
      </c>
      <c r="H5833">
        <v>2718950</v>
      </c>
      <c r="I5833" t="s">
        <v>25</v>
      </c>
      <c r="J5833">
        <f t="shared" si="273"/>
        <v>1</v>
      </c>
      <c r="K5833" t="str">
        <f t="shared" si="274"/>
        <v>MMBtu</v>
      </c>
      <c r="L5833" s="3">
        <f t="shared" si="275"/>
        <v>2718950</v>
      </c>
    </row>
    <row r="5834" spans="1:12" x14ac:dyDescent="0.25">
      <c r="A5834" t="s">
        <v>386</v>
      </c>
      <c r="B5834" t="s">
        <v>26</v>
      </c>
      <c r="C5834" t="s">
        <v>22</v>
      </c>
      <c r="D5834" t="s">
        <v>23</v>
      </c>
      <c r="E5834" t="s">
        <v>18</v>
      </c>
      <c r="F5834" t="s">
        <v>34</v>
      </c>
      <c r="G5834">
        <v>198</v>
      </c>
      <c r="H5834">
        <v>3813929</v>
      </c>
      <c r="I5834" t="s">
        <v>25</v>
      </c>
      <c r="J5834">
        <f t="shared" si="273"/>
        <v>1</v>
      </c>
      <c r="K5834" t="str">
        <f t="shared" si="274"/>
        <v>MMBtu</v>
      </c>
      <c r="L5834" s="3">
        <f t="shared" si="275"/>
        <v>3813929</v>
      </c>
    </row>
    <row r="5835" spans="1:12" x14ac:dyDescent="0.25">
      <c r="A5835" t="s">
        <v>386</v>
      </c>
      <c r="B5835" t="s">
        <v>21</v>
      </c>
      <c r="C5835" t="s">
        <v>22</v>
      </c>
      <c r="D5835" t="s">
        <v>23</v>
      </c>
      <c r="E5835" t="s">
        <v>18</v>
      </c>
      <c r="F5835" t="s">
        <v>33</v>
      </c>
      <c r="G5835">
        <v>2</v>
      </c>
      <c r="H5835">
        <v>10479</v>
      </c>
      <c r="I5835" t="s">
        <v>25</v>
      </c>
      <c r="J5835">
        <f t="shared" si="273"/>
        <v>1</v>
      </c>
      <c r="K5835" t="str">
        <f t="shared" si="274"/>
        <v>MMBtu</v>
      </c>
      <c r="L5835" s="3">
        <f t="shared" si="275"/>
        <v>10479</v>
      </c>
    </row>
    <row r="5836" spans="1:12" x14ac:dyDescent="0.25">
      <c r="A5836" t="s">
        <v>386</v>
      </c>
      <c r="B5836" t="s">
        <v>21</v>
      </c>
      <c r="C5836" t="s">
        <v>22</v>
      </c>
      <c r="D5836" t="s">
        <v>23</v>
      </c>
      <c r="E5836" t="s">
        <v>15</v>
      </c>
      <c r="F5836" t="s">
        <v>33</v>
      </c>
      <c r="G5836">
        <v>3</v>
      </c>
      <c r="H5836">
        <v>15509</v>
      </c>
      <c r="I5836" t="s">
        <v>25</v>
      </c>
      <c r="J5836">
        <f t="shared" si="273"/>
        <v>1</v>
      </c>
      <c r="K5836" t="str">
        <f t="shared" si="274"/>
        <v>MMBtu</v>
      </c>
      <c r="L5836" s="3">
        <f t="shared" si="275"/>
        <v>15509</v>
      </c>
    </row>
    <row r="5837" spans="1:12" x14ac:dyDescent="0.25">
      <c r="A5837" t="s">
        <v>386</v>
      </c>
      <c r="B5837" t="s">
        <v>21</v>
      </c>
      <c r="C5837" t="s">
        <v>22</v>
      </c>
      <c r="D5837" t="s">
        <v>23</v>
      </c>
      <c r="E5837" t="s">
        <v>19</v>
      </c>
      <c r="F5837" t="s">
        <v>33</v>
      </c>
      <c r="G5837">
        <v>4</v>
      </c>
      <c r="H5837">
        <v>15764</v>
      </c>
      <c r="I5837" t="s">
        <v>25</v>
      </c>
      <c r="J5837">
        <f t="shared" si="273"/>
        <v>1</v>
      </c>
      <c r="K5837" t="str">
        <f t="shared" si="274"/>
        <v>MMBtu</v>
      </c>
      <c r="L5837" s="3">
        <f t="shared" si="275"/>
        <v>15764</v>
      </c>
    </row>
    <row r="5838" spans="1:12" x14ac:dyDescent="0.25">
      <c r="A5838" t="s">
        <v>386</v>
      </c>
      <c r="B5838" t="s">
        <v>21</v>
      </c>
      <c r="C5838" t="s">
        <v>22</v>
      </c>
      <c r="D5838" t="s">
        <v>23</v>
      </c>
      <c r="E5838" t="s">
        <v>13</v>
      </c>
      <c r="F5838" t="s">
        <v>33</v>
      </c>
      <c r="G5838">
        <v>8</v>
      </c>
      <c r="H5838">
        <v>631437</v>
      </c>
      <c r="I5838" t="s">
        <v>25</v>
      </c>
      <c r="J5838">
        <f t="shared" si="273"/>
        <v>1</v>
      </c>
      <c r="K5838" t="str">
        <f t="shared" si="274"/>
        <v>MMBtu</v>
      </c>
      <c r="L5838" s="3">
        <f t="shared" si="275"/>
        <v>631437</v>
      </c>
    </row>
    <row r="5839" spans="1:12" x14ac:dyDescent="0.25">
      <c r="A5839" t="s">
        <v>387</v>
      </c>
      <c r="B5839" t="s">
        <v>26</v>
      </c>
      <c r="C5839" t="s">
        <v>22</v>
      </c>
      <c r="D5839" t="s">
        <v>23</v>
      </c>
      <c r="E5839" t="s">
        <v>30</v>
      </c>
      <c r="F5839" t="s">
        <v>31</v>
      </c>
      <c r="G5839">
        <v>1</v>
      </c>
      <c r="H5839">
        <v>7000</v>
      </c>
      <c r="I5839" t="s">
        <v>29</v>
      </c>
      <c r="J5839">
        <f t="shared" si="273"/>
        <v>1.0542</v>
      </c>
      <c r="K5839" t="str">
        <f t="shared" si="274"/>
        <v>MMBtu</v>
      </c>
      <c r="L5839" s="3">
        <f t="shared" si="275"/>
        <v>7379.4000000000005</v>
      </c>
    </row>
    <row r="5840" spans="1:12" x14ac:dyDescent="0.25">
      <c r="A5840" t="s">
        <v>387</v>
      </c>
      <c r="B5840" t="s">
        <v>26</v>
      </c>
      <c r="C5840" t="s">
        <v>22</v>
      </c>
      <c r="D5840" t="s">
        <v>23</v>
      </c>
      <c r="E5840" t="s">
        <v>19</v>
      </c>
      <c r="F5840" t="s">
        <v>28</v>
      </c>
      <c r="G5840">
        <v>3</v>
      </c>
      <c r="H5840">
        <v>15000</v>
      </c>
      <c r="I5840" t="s">
        <v>29</v>
      </c>
      <c r="J5840">
        <f t="shared" si="273"/>
        <v>1.0542</v>
      </c>
      <c r="K5840" t="str">
        <f t="shared" si="274"/>
        <v>MMBtu</v>
      </c>
      <c r="L5840" s="3">
        <f t="shared" si="275"/>
        <v>15813</v>
      </c>
    </row>
    <row r="5841" spans="1:12" x14ac:dyDescent="0.25">
      <c r="A5841" t="s">
        <v>387</v>
      </c>
      <c r="B5841" t="s">
        <v>26</v>
      </c>
      <c r="C5841" t="s">
        <v>22</v>
      </c>
      <c r="D5841" t="s">
        <v>23</v>
      </c>
      <c r="E5841" t="s">
        <v>27</v>
      </c>
      <c r="F5841" t="s">
        <v>28</v>
      </c>
      <c r="G5841">
        <v>5</v>
      </c>
      <c r="H5841">
        <v>29000</v>
      </c>
      <c r="I5841" t="s">
        <v>29</v>
      </c>
      <c r="J5841">
        <f t="shared" si="273"/>
        <v>1.0542</v>
      </c>
      <c r="K5841" t="str">
        <f t="shared" si="274"/>
        <v>MMBtu</v>
      </c>
      <c r="L5841" s="3">
        <f t="shared" si="275"/>
        <v>30571.8</v>
      </c>
    </row>
    <row r="5842" spans="1:12" x14ac:dyDescent="0.25">
      <c r="A5842" t="s">
        <v>387</v>
      </c>
      <c r="B5842" t="s">
        <v>26</v>
      </c>
      <c r="C5842" t="s">
        <v>22</v>
      </c>
      <c r="D5842" t="s">
        <v>23</v>
      </c>
      <c r="E5842" t="s">
        <v>16</v>
      </c>
      <c r="F5842" t="s">
        <v>28</v>
      </c>
      <c r="G5842">
        <v>10</v>
      </c>
      <c r="H5842">
        <v>52000</v>
      </c>
      <c r="I5842" t="s">
        <v>29</v>
      </c>
      <c r="J5842">
        <f t="shared" si="273"/>
        <v>1.0542</v>
      </c>
      <c r="K5842" t="str">
        <f t="shared" si="274"/>
        <v>MMBtu</v>
      </c>
      <c r="L5842" s="3">
        <f t="shared" si="275"/>
        <v>54818.400000000001</v>
      </c>
    </row>
    <row r="5843" spans="1:12" x14ac:dyDescent="0.25">
      <c r="A5843" t="s">
        <v>387</v>
      </c>
      <c r="B5843" t="s">
        <v>26</v>
      </c>
      <c r="C5843" t="s">
        <v>22</v>
      </c>
      <c r="D5843" t="s">
        <v>23</v>
      </c>
      <c r="E5843" t="s">
        <v>30</v>
      </c>
      <c r="F5843" t="s">
        <v>28</v>
      </c>
      <c r="G5843">
        <v>12</v>
      </c>
      <c r="H5843">
        <v>67000</v>
      </c>
      <c r="I5843" t="s">
        <v>29</v>
      </c>
      <c r="J5843">
        <f t="shared" si="273"/>
        <v>1.0542</v>
      </c>
      <c r="K5843" t="str">
        <f t="shared" si="274"/>
        <v>MMBtu</v>
      </c>
      <c r="L5843" s="3">
        <f t="shared" si="275"/>
        <v>70631.400000000009</v>
      </c>
    </row>
    <row r="5844" spans="1:12" x14ac:dyDescent="0.25">
      <c r="A5844" t="s">
        <v>387</v>
      </c>
      <c r="B5844" t="s">
        <v>26</v>
      </c>
      <c r="C5844" t="s">
        <v>22</v>
      </c>
      <c r="D5844" t="s">
        <v>23</v>
      </c>
      <c r="E5844" t="s">
        <v>27</v>
      </c>
      <c r="F5844" t="s">
        <v>31</v>
      </c>
      <c r="G5844">
        <v>15</v>
      </c>
      <c r="H5844">
        <v>127000</v>
      </c>
      <c r="I5844" t="s">
        <v>29</v>
      </c>
      <c r="J5844">
        <f t="shared" si="273"/>
        <v>1.0542</v>
      </c>
      <c r="K5844" t="str">
        <f t="shared" si="274"/>
        <v>MMBtu</v>
      </c>
      <c r="L5844" s="3">
        <f t="shared" si="275"/>
        <v>133883.4</v>
      </c>
    </row>
    <row r="5845" spans="1:12" x14ac:dyDescent="0.25">
      <c r="A5845" t="s">
        <v>388</v>
      </c>
      <c r="B5845" t="s">
        <v>21</v>
      </c>
      <c r="C5845" t="s">
        <v>22</v>
      </c>
      <c r="D5845" t="s">
        <v>23</v>
      </c>
      <c r="E5845" t="s">
        <v>19</v>
      </c>
      <c r="F5845" t="s">
        <v>37</v>
      </c>
      <c r="G5845">
        <v>26</v>
      </c>
      <c r="H5845">
        <v>14300</v>
      </c>
      <c r="I5845" t="s">
        <v>25</v>
      </c>
      <c r="J5845">
        <f t="shared" si="273"/>
        <v>1</v>
      </c>
      <c r="K5845" t="str">
        <f t="shared" si="274"/>
        <v>MMBtu</v>
      </c>
      <c r="L5845" s="3">
        <f t="shared" si="275"/>
        <v>14300</v>
      </c>
    </row>
    <row r="5846" spans="1:12" x14ac:dyDescent="0.25">
      <c r="A5846" t="s">
        <v>388</v>
      </c>
      <c r="B5846" t="s">
        <v>21</v>
      </c>
      <c r="C5846" t="s">
        <v>22</v>
      </c>
      <c r="D5846" t="s">
        <v>12</v>
      </c>
      <c r="E5846" t="s">
        <v>16</v>
      </c>
      <c r="F5846" t="s">
        <v>35</v>
      </c>
      <c r="G5846">
        <v>1</v>
      </c>
      <c r="H5846">
        <v>50000</v>
      </c>
      <c r="I5846" t="s">
        <v>25</v>
      </c>
      <c r="J5846">
        <f t="shared" si="273"/>
        <v>1</v>
      </c>
      <c r="K5846" t="str">
        <f t="shared" si="274"/>
        <v>MMBtu</v>
      </c>
      <c r="L5846" s="3">
        <f t="shared" si="275"/>
        <v>50000</v>
      </c>
    </row>
    <row r="5847" spans="1:12" x14ac:dyDescent="0.25">
      <c r="A5847" t="s">
        <v>388</v>
      </c>
      <c r="B5847" t="s">
        <v>21</v>
      </c>
      <c r="C5847" t="s">
        <v>22</v>
      </c>
      <c r="D5847" t="s">
        <v>12</v>
      </c>
      <c r="E5847" t="s">
        <v>13</v>
      </c>
      <c r="F5847" t="s">
        <v>37</v>
      </c>
      <c r="G5847">
        <v>1</v>
      </c>
      <c r="H5847">
        <v>71300</v>
      </c>
      <c r="I5847" t="s">
        <v>25</v>
      </c>
      <c r="J5847">
        <f t="shared" si="273"/>
        <v>1</v>
      </c>
      <c r="K5847" t="str">
        <f t="shared" si="274"/>
        <v>MMBtu</v>
      </c>
      <c r="L5847" s="3">
        <f t="shared" si="275"/>
        <v>71300</v>
      </c>
    </row>
    <row r="5848" spans="1:12" x14ac:dyDescent="0.25">
      <c r="A5848" t="s">
        <v>388</v>
      </c>
      <c r="B5848" t="s">
        <v>21</v>
      </c>
      <c r="C5848" t="s">
        <v>22</v>
      </c>
      <c r="D5848" t="s">
        <v>23</v>
      </c>
      <c r="E5848" t="s">
        <v>27</v>
      </c>
      <c r="F5848" t="s">
        <v>35</v>
      </c>
      <c r="G5848">
        <v>8</v>
      </c>
      <c r="H5848">
        <v>217500</v>
      </c>
      <c r="I5848" t="s">
        <v>25</v>
      </c>
      <c r="J5848">
        <f t="shared" si="273"/>
        <v>1</v>
      </c>
      <c r="K5848" t="str">
        <f t="shared" si="274"/>
        <v>MMBtu</v>
      </c>
      <c r="L5848" s="3">
        <f t="shared" si="275"/>
        <v>217500</v>
      </c>
    </row>
    <row r="5849" spans="1:12" x14ac:dyDescent="0.25">
      <c r="A5849" t="s">
        <v>388</v>
      </c>
      <c r="B5849" t="s">
        <v>21</v>
      </c>
      <c r="C5849" t="s">
        <v>22</v>
      </c>
      <c r="D5849" t="s">
        <v>12</v>
      </c>
      <c r="E5849" t="s">
        <v>30</v>
      </c>
      <c r="F5849" t="s">
        <v>35</v>
      </c>
      <c r="G5849">
        <v>2</v>
      </c>
      <c r="H5849">
        <v>255000</v>
      </c>
      <c r="I5849" t="s">
        <v>25</v>
      </c>
      <c r="J5849">
        <f t="shared" si="273"/>
        <v>1</v>
      </c>
      <c r="K5849" t="str">
        <f t="shared" si="274"/>
        <v>MMBtu</v>
      </c>
      <c r="L5849" s="3">
        <f t="shared" si="275"/>
        <v>255000</v>
      </c>
    </row>
    <row r="5850" spans="1:12" x14ac:dyDescent="0.25">
      <c r="A5850" t="s">
        <v>388</v>
      </c>
      <c r="B5850" t="s">
        <v>21</v>
      </c>
      <c r="C5850" t="s">
        <v>22</v>
      </c>
      <c r="D5850" t="s">
        <v>23</v>
      </c>
      <c r="E5850" t="s">
        <v>16</v>
      </c>
      <c r="F5850" t="s">
        <v>35</v>
      </c>
      <c r="G5850">
        <v>39</v>
      </c>
      <c r="H5850">
        <v>278000</v>
      </c>
      <c r="I5850" t="s">
        <v>25</v>
      </c>
      <c r="J5850">
        <f t="shared" si="273"/>
        <v>1</v>
      </c>
      <c r="K5850" t="str">
        <f t="shared" si="274"/>
        <v>MMBtu</v>
      </c>
      <c r="L5850" s="3">
        <f t="shared" si="275"/>
        <v>278000</v>
      </c>
    </row>
    <row r="5851" spans="1:12" x14ac:dyDescent="0.25">
      <c r="A5851" t="s">
        <v>388</v>
      </c>
      <c r="B5851" t="s">
        <v>21</v>
      </c>
      <c r="C5851" t="s">
        <v>22</v>
      </c>
      <c r="D5851" t="s">
        <v>20</v>
      </c>
      <c r="E5851" t="s">
        <v>13</v>
      </c>
      <c r="F5851" t="s">
        <v>36</v>
      </c>
      <c r="G5851">
        <v>3</v>
      </c>
      <c r="H5851">
        <v>300000</v>
      </c>
      <c r="I5851" t="s">
        <v>25</v>
      </c>
      <c r="J5851">
        <f t="shared" si="273"/>
        <v>1</v>
      </c>
      <c r="K5851" t="str">
        <f t="shared" si="274"/>
        <v>MMBtu</v>
      </c>
      <c r="L5851" s="3">
        <f t="shared" si="275"/>
        <v>300000</v>
      </c>
    </row>
    <row r="5852" spans="1:12" x14ac:dyDescent="0.25">
      <c r="A5852" t="s">
        <v>388</v>
      </c>
      <c r="B5852" t="s">
        <v>21</v>
      </c>
      <c r="C5852" t="s">
        <v>22</v>
      </c>
      <c r="D5852" t="s">
        <v>12</v>
      </c>
      <c r="E5852" t="s">
        <v>27</v>
      </c>
      <c r="F5852" t="s">
        <v>35</v>
      </c>
      <c r="G5852">
        <v>3</v>
      </c>
      <c r="H5852">
        <v>310000</v>
      </c>
      <c r="I5852" t="s">
        <v>25</v>
      </c>
      <c r="J5852">
        <f t="shared" si="273"/>
        <v>1</v>
      </c>
      <c r="K5852" t="str">
        <f t="shared" si="274"/>
        <v>MMBtu</v>
      </c>
      <c r="L5852" s="3">
        <f t="shared" si="275"/>
        <v>310000</v>
      </c>
    </row>
    <row r="5853" spans="1:12" x14ac:dyDescent="0.25">
      <c r="A5853" t="s">
        <v>388</v>
      </c>
      <c r="B5853" t="s">
        <v>21</v>
      </c>
      <c r="C5853" t="s">
        <v>22</v>
      </c>
      <c r="D5853" t="s">
        <v>12</v>
      </c>
      <c r="E5853" t="s">
        <v>30</v>
      </c>
      <c r="F5853" t="s">
        <v>36</v>
      </c>
      <c r="G5853">
        <v>2</v>
      </c>
      <c r="H5853">
        <v>310000</v>
      </c>
      <c r="I5853" t="s">
        <v>25</v>
      </c>
      <c r="J5853">
        <f t="shared" ref="J5853:J5916" si="276">IF(I5853="GJ",1.0542,1)</f>
        <v>1</v>
      </c>
      <c r="K5853" t="str">
        <f t="shared" ref="K5853:K5916" si="277">IF(I5853="GJ","MMBtu",I5853)</f>
        <v>MMBtu</v>
      </c>
      <c r="L5853" s="3">
        <f t="shared" ref="L5853:L5916" si="278">H5853*J5853</f>
        <v>310000</v>
      </c>
    </row>
    <row r="5854" spans="1:12" x14ac:dyDescent="0.25">
      <c r="A5854" t="s">
        <v>388</v>
      </c>
      <c r="B5854" t="s">
        <v>21</v>
      </c>
      <c r="C5854" t="s">
        <v>22</v>
      </c>
      <c r="D5854" t="s">
        <v>23</v>
      </c>
      <c r="E5854" t="s">
        <v>15</v>
      </c>
      <c r="F5854" t="s">
        <v>37</v>
      </c>
      <c r="G5854">
        <v>5</v>
      </c>
      <c r="H5854">
        <v>322000</v>
      </c>
      <c r="I5854" t="s">
        <v>25</v>
      </c>
      <c r="J5854">
        <f t="shared" si="276"/>
        <v>1</v>
      </c>
      <c r="K5854" t="str">
        <f t="shared" si="277"/>
        <v>MMBtu</v>
      </c>
      <c r="L5854" s="3">
        <f t="shared" si="278"/>
        <v>322000</v>
      </c>
    </row>
    <row r="5855" spans="1:12" x14ac:dyDescent="0.25">
      <c r="A5855" t="s">
        <v>388</v>
      </c>
      <c r="B5855" t="s">
        <v>21</v>
      </c>
      <c r="C5855" t="s">
        <v>22</v>
      </c>
      <c r="D5855" t="s">
        <v>23</v>
      </c>
      <c r="E5855" t="s">
        <v>30</v>
      </c>
      <c r="F5855" t="s">
        <v>35</v>
      </c>
      <c r="G5855">
        <v>52</v>
      </c>
      <c r="H5855">
        <v>442000</v>
      </c>
      <c r="I5855" t="s">
        <v>25</v>
      </c>
      <c r="J5855">
        <f t="shared" si="276"/>
        <v>1</v>
      </c>
      <c r="K5855" t="str">
        <f t="shared" si="277"/>
        <v>MMBtu</v>
      </c>
      <c r="L5855" s="3">
        <f t="shared" si="278"/>
        <v>442000</v>
      </c>
    </row>
    <row r="5856" spans="1:12" x14ac:dyDescent="0.25">
      <c r="A5856" t="s">
        <v>388</v>
      </c>
      <c r="B5856" t="s">
        <v>21</v>
      </c>
      <c r="C5856" t="s">
        <v>22</v>
      </c>
      <c r="D5856" t="s">
        <v>23</v>
      </c>
      <c r="E5856" t="s">
        <v>18</v>
      </c>
      <c r="F5856" t="s">
        <v>35</v>
      </c>
      <c r="G5856">
        <v>59</v>
      </c>
      <c r="H5856">
        <v>510280</v>
      </c>
      <c r="I5856" t="s">
        <v>25</v>
      </c>
      <c r="J5856">
        <f t="shared" si="276"/>
        <v>1</v>
      </c>
      <c r="K5856" t="str">
        <f t="shared" si="277"/>
        <v>MMBtu</v>
      </c>
      <c r="L5856" s="3">
        <f t="shared" si="278"/>
        <v>510280</v>
      </c>
    </row>
    <row r="5857" spans="1:12" x14ac:dyDescent="0.25">
      <c r="A5857" t="s">
        <v>388</v>
      </c>
      <c r="B5857" t="s">
        <v>21</v>
      </c>
      <c r="C5857" t="s">
        <v>22</v>
      </c>
      <c r="D5857" t="s">
        <v>12</v>
      </c>
      <c r="E5857" t="s">
        <v>15</v>
      </c>
      <c r="F5857" t="s">
        <v>35</v>
      </c>
      <c r="G5857">
        <v>8</v>
      </c>
      <c r="H5857">
        <v>549000</v>
      </c>
      <c r="I5857" t="s">
        <v>25</v>
      </c>
      <c r="J5857">
        <f t="shared" si="276"/>
        <v>1</v>
      </c>
      <c r="K5857" t="str">
        <f t="shared" si="277"/>
        <v>MMBtu</v>
      </c>
      <c r="L5857" s="3">
        <f t="shared" si="278"/>
        <v>549000</v>
      </c>
    </row>
    <row r="5858" spans="1:12" x14ac:dyDescent="0.25">
      <c r="A5858" t="s">
        <v>388</v>
      </c>
      <c r="B5858" t="s">
        <v>21</v>
      </c>
      <c r="C5858" t="s">
        <v>22</v>
      </c>
      <c r="D5858" t="s">
        <v>12</v>
      </c>
      <c r="E5858" t="s">
        <v>18</v>
      </c>
      <c r="F5858" t="s">
        <v>35</v>
      </c>
      <c r="G5858">
        <v>12</v>
      </c>
      <c r="H5858">
        <v>1043078</v>
      </c>
      <c r="I5858" t="s">
        <v>25</v>
      </c>
      <c r="J5858">
        <f t="shared" si="276"/>
        <v>1</v>
      </c>
      <c r="K5858" t="str">
        <f t="shared" si="277"/>
        <v>MMBtu</v>
      </c>
      <c r="L5858" s="3">
        <f t="shared" si="278"/>
        <v>1043078</v>
      </c>
    </row>
    <row r="5859" spans="1:12" x14ac:dyDescent="0.25">
      <c r="A5859" t="s">
        <v>388</v>
      </c>
      <c r="B5859" t="s">
        <v>21</v>
      </c>
      <c r="C5859" t="s">
        <v>22</v>
      </c>
      <c r="D5859" t="s">
        <v>23</v>
      </c>
      <c r="E5859" t="s">
        <v>13</v>
      </c>
      <c r="F5859" t="s">
        <v>35</v>
      </c>
      <c r="G5859">
        <v>158</v>
      </c>
      <c r="H5859">
        <v>1084591</v>
      </c>
      <c r="I5859" t="s">
        <v>25</v>
      </c>
      <c r="J5859">
        <f t="shared" si="276"/>
        <v>1</v>
      </c>
      <c r="K5859" t="str">
        <f t="shared" si="277"/>
        <v>MMBtu</v>
      </c>
      <c r="L5859" s="3">
        <f t="shared" si="278"/>
        <v>1084591</v>
      </c>
    </row>
    <row r="5860" spans="1:12" x14ac:dyDescent="0.25">
      <c r="A5860" t="s">
        <v>388</v>
      </c>
      <c r="B5860" t="s">
        <v>21</v>
      </c>
      <c r="C5860" t="s">
        <v>22</v>
      </c>
      <c r="D5860" t="s">
        <v>23</v>
      </c>
      <c r="E5860" t="s">
        <v>15</v>
      </c>
      <c r="F5860" t="s">
        <v>35</v>
      </c>
      <c r="G5860">
        <v>135</v>
      </c>
      <c r="H5860">
        <v>1191589</v>
      </c>
      <c r="I5860" t="s">
        <v>25</v>
      </c>
      <c r="J5860">
        <f t="shared" si="276"/>
        <v>1</v>
      </c>
      <c r="K5860" t="str">
        <f t="shared" si="277"/>
        <v>MMBtu</v>
      </c>
      <c r="L5860" s="3">
        <f t="shared" si="278"/>
        <v>1191589</v>
      </c>
    </row>
    <row r="5861" spans="1:12" x14ac:dyDescent="0.25">
      <c r="A5861" t="s">
        <v>388</v>
      </c>
      <c r="B5861" t="s">
        <v>21</v>
      </c>
      <c r="C5861" t="s">
        <v>22</v>
      </c>
      <c r="D5861" t="s">
        <v>12</v>
      </c>
      <c r="E5861" t="s">
        <v>15</v>
      </c>
      <c r="F5861" t="s">
        <v>36</v>
      </c>
      <c r="G5861">
        <v>18</v>
      </c>
      <c r="H5861">
        <v>1830000</v>
      </c>
      <c r="I5861" t="s">
        <v>25</v>
      </c>
      <c r="J5861">
        <f t="shared" si="276"/>
        <v>1</v>
      </c>
      <c r="K5861" t="str">
        <f t="shared" si="277"/>
        <v>MMBtu</v>
      </c>
      <c r="L5861" s="3">
        <f t="shared" si="278"/>
        <v>1830000</v>
      </c>
    </row>
    <row r="5862" spans="1:12" x14ac:dyDescent="0.25">
      <c r="A5862" t="s">
        <v>388</v>
      </c>
      <c r="B5862" t="s">
        <v>21</v>
      </c>
      <c r="C5862" t="s">
        <v>22</v>
      </c>
      <c r="D5862" t="s">
        <v>23</v>
      </c>
      <c r="E5862" t="s">
        <v>19</v>
      </c>
      <c r="F5862" t="s">
        <v>35</v>
      </c>
      <c r="G5862">
        <v>313</v>
      </c>
      <c r="H5862">
        <v>1984851</v>
      </c>
      <c r="I5862" t="s">
        <v>25</v>
      </c>
      <c r="J5862">
        <f t="shared" si="276"/>
        <v>1</v>
      </c>
      <c r="K5862" t="str">
        <f t="shared" si="277"/>
        <v>MMBtu</v>
      </c>
      <c r="L5862" s="3">
        <f t="shared" si="278"/>
        <v>1984851</v>
      </c>
    </row>
    <row r="5863" spans="1:12" x14ac:dyDescent="0.25">
      <c r="A5863" t="s">
        <v>388</v>
      </c>
      <c r="B5863" t="s">
        <v>21</v>
      </c>
      <c r="C5863" t="s">
        <v>22</v>
      </c>
      <c r="D5863" t="s">
        <v>12</v>
      </c>
      <c r="E5863" t="s">
        <v>13</v>
      </c>
      <c r="F5863" t="s">
        <v>35</v>
      </c>
      <c r="G5863">
        <v>41</v>
      </c>
      <c r="H5863">
        <v>3337000</v>
      </c>
      <c r="I5863" t="s">
        <v>25</v>
      </c>
      <c r="J5863">
        <f t="shared" si="276"/>
        <v>1</v>
      </c>
      <c r="K5863" t="str">
        <f t="shared" si="277"/>
        <v>MMBtu</v>
      </c>
      <c r="L5863" s="3">
        <f t="shared" si="278"/>
        <v>3337000</v>
      </c>
    </row>
    <row r="5864" spans="1:12" x14ac:dyDescent="0.25">
      <c r="A5864" t="s">
        <v>388</v>
      </c>
      <c r="B5864" t="s">
        <v>21</v>
      </c>
      <c r="C5864" t="s">
        <v>22</v>
      </c>
      <c r="D5864" t="s">
        <v>23</v>
      </c>
      <c r="E5864" t="s">
        <v>17</v>
      </c>
      <c r="F5864" t="s">
        <v>35</v>
      </c>
      <c r="G5864">
        <v>504</v>
      </c>
      <c r="H5864">
        <v>5289466</v>
      </c>
      <c r="I5864" t="s">
        <v>25</v>
      </c>
      <c r="J5864">
        <f t="shared" si="276"/>
        <v>1</v>
      </c>
      <c r="K5864" t="str">
        <f t="shared" si="277"/>
        <v>MMBtu</v>
      </c>
      <c r="L5864" s="3">
        <f t="shared" si="278"/>
        <v>5289466</v>
      </c>
    </row>
    <row r="5865" spans="1:12" x14ac:dyDescent="0.25">
      <c r="A5865" t="s">
        <v>388</v>
      </c>
      <c r="B5865" t="s">
        <v>21</v>
      </c>
      <c r="C5865" t="s">
        <v>22</v>
      </c>
      <c r="D5865" t="s">
        <v>12</v>
      </c>
      <c r="E5865" t="s">
        <v>13</v>
      </c>
      <c r="F5865" t="s">
        <v>36</v>
      </c>
      <c r="G5865">
        <v>52</v>
      </c>
      <c r="H5865">
        <v>6961500</v>
      </c>
      <c r="I5865" t="s">
        <v>25</v>
      </c>
      <c r="J5865">
        <f t="shared" si="276"/>
        <v>1</v>
      </c>
      <c r="K5865" t="str">
        <f t="shared" si="277"/>
        <v>MMBtu</v>
      </c>
      <c r="L5865" s="3">
        <f t="shared" si="278"/>
        <v>6961500</v>
      </c>
    </row>
    <row r="5866" spans="1:12" x14ac:dyDescent="0.25">
      <c r="A5866" t="s">
        <v>388</v>
      </c>
      <c r="B5866" t="s">
        <v>21</v>
      </c>
      <c r="C5866" t="s">
        <v>22</v>
      </c>
      <c r="D5866" t="s">
        <v>12</v>
      </c>
      <c r="E5866" t="s">
        <v>18</v>
      </c>
      <c r="F5866" t="s">
        <v>36</v>
      </c>
      <c r="G5866">
        <v>62</v>
      </c>
      <c r="H5866">
        <v>10688250</v>
      </c>
      <c r="I5866" t="s">
        <v>25</v>
      </c>
      <c r="J5866">
        <f t="shared" si="276"/>
        <v>1</v>
      </c>
      <c r="K5866" t="str">
        <f t="shared" si="277"/>
        <v>MMBtu</v>
      </c>
      <c r="L5866" s="3">
        <f t="shared" si="278"/>
        <v>10688250</v>
      </c>
    </row>
    <row r="5867" spans="1:12" x14ac:dyDescent="0.25">
      <c r="A5867" t="s">
        <v>390</v>
      </c>
      <c r="B5867" t="s">
        <v>26</v>
      </c>
      <c r="C5867" t="s">
        <v>22</v>
      </c>
      <c r="D5867" t="s">
        <v>23</v>
      </c>
      <c r="E5867" t="s">
        <v>13</v>
      </c>
      <c r="F5867" t="s">
        <v>28</v>
      </c>
      <c r="G5867">
        <v>3</v>
      </c>
      <c r="H5867">
        <v>21400</v>
      </c>
      <c r="I5867" t="s">
        <v>29</v>
      </c>
      <c r="J5867">
        <f t="shared" si="276"/>
        <v>1.0542</v>
      </c>
      <c r="K5867" t="str">
        <f t="shared" si="277"/>
        <v>MMBtu</v>
      </c>
      <c r="L5867" s="3">
        <f t="shared" si="278"/>
        <v>22559.88</v>
      </c>
    </row>
    <row r="5868" spans="1:12" x14ac:dyDescent="0.25">
      <c r="A5868" t="s">
        <v>390</v>
      </c>
      <c r="B5868" t="s">
        <v>26</v>
      </c>
      <c r="C5868" t="s">
        <v>22</v>
      </c>
      <c r="D5868" t="s">
        <v>23</v>
      </c>
      <c r="E5868" t="s">
        <v>27</v>
      </c>
      <c r="F5868" t="s">
        <v>31</v>
      </c>
      <c r="G5868">
        <v>22</v>
      </c>
      <c r="H5868">
        <v>45000</v>
      </c>
      <c r="I5868" t="s">
        <v>29</v>
      </c>
      <c r="J5868">
        <f t="shared" si="276"/>
        <v>1.0542</v>
      </c>
      <c r="K5868" t="str">
        <f t="shared" si="277"/>
        <v>MMBtu</v>
      </c>
      <c r="L5868" s="3">
        <f t="shared" si="278"/>
        <v>47439</v>
      </c>
    </row>
    <row r="5869" spans="1:12" x14ac:dyDescent="0.25">
      <c r="A5869" t="s">
        <v>390</v>
      </c>
      <c r="B5869" t="s">
        <v>26</v>
      </c>
      <c r="C5869" t="s">
        <v>22</v>
      </c>
      <c r="D5869" t="s">
        <v>23</v>
      </c>
      <c r="E5869" t="s">
        <v>27</v>
      </c>
      <c r="F5869" t="s">
        <v>28</v>
      </c>
      <c r="G5869">
        <v>17</v>
      </c>
      <c r="H5869">
        <v>110000</v>
      </c>
      <c r="I5869" t="s">
        <v>29</v>
      </c>
      <c r="J5869">
        <f t="shared" si="276"/>
        <v>1.0542</v>
      </c>
      <c r="K5869" t="str">
        <f t="shared" si="277"/>
        <v>MMBtu</v>
      </c>
      <c r="L5869" s="3">
        <f t="shared" si="278"/>
        <v>115962</v>
      </c>
    </row>
    <row r="5870" spans="1:12" x14ac:dyDescent="0.25">
      <c r="A5870" t="s">
        <v>390</v>
      </c>
      <c r="B5870" t="s">
        <v>26</v>
      </c>
      <c r="C5870" t="s">
        <v>22</v>
      </c>
      <c r="D5870" t="s">
        <v>23</v>
      </c>
      <c r="E5870" t="s">
        <v>19</v>
      </c>
      <c r="F5870" t="s">
        <v>28</v>
      </c>
      <c r="G5870">
        <v>4</v>
      </c>
      <c r="H5870">
        <v>422000</v>
      </c>
      <c r="I5870" t="s">
        <v>29</v>
      </c>
      <c r="J5870">
        <f t="shared" si="276"/>
        <v>1.0542</v>
      </c>
      <c r="K5870" t="str">
        <f t="shared" si="277"/>
        <v>MMBtu</v>
      </c>
      <c r="L5870" s="3">
        <f t="shared" si="278"/>
        <v>444872.4</v>
      </c>
    </row>
    <row r="5871" spans="1:12" x14ac:dyDescent="0.25">
      <c r="A5871" t="s">
        <v>390</v>
      </c>
      <c r="B5871" t="s">
        <v>26</v>
      </c>
      <c r="C5871" t="s">
        <v>22</v>
      </c>
      <c r="D5871" t="s">
        <v>23</v>
      </c>
      <c r="E5871" t="s">
        <v>15</v>
      </c>
      <c r="F5871" t="s">
        <v>28</v>
      </c>
      <c r="G5871">
        <v>21</v>
      </c>
      <c r="H5871">
        <v>565400</v>
      </c>
      <c r="I5871" t="s">
        <v>29</v>
      </c>
      <c r="J5871">
        <f t="shared" si="276"/>
        <v>1.0542</v>
      </c>
      <c r="K5871" t="str">
        <f t="shared" si="277"/>
        <v>MMBtu</v>
      </c>
      <c r="L5871" s="3">
        <f t="shared" si="278"/>
        <v>596044.68000000005</v>
      </c>
    </row>
    <row r="5872" spans="1:12" x14ac:dyDescent="0.25">
      <c r="A5872" t="s">
        <v>390</v>
      </c>
      <c r="B5872" t="s">
        <v>26</v>
      </c>
      <c r="C5872" t="s">
        <v>22</v>
      </c>
      <c r="D5872" t="s">
        <v>23</v>
      </c>
      <c r="E5872" t="s">
        <v>16</v>
      </c>
      <c r="F5872" t="s">
        <v>28</v>
      </c>
      <c r="G5872">
        <v>37</v>
      </c>
      <c r="H5872">
        <v>653800</v>
      </c>
      <c r="I5872" t="s">
        <v>29</v>
      </c>
      <c r="J5872">
        <f t="shared" si="276"/>
        <v>1.0542</v>
      </c>
      <c r="K5872" t="str">
        <f t="shared" si="277"/>
        <v>MMBtu</v>
      </c>
      <c r="L5872" s="3">
        <f t="shared" si="278"/>
        <v>689235.96</v>
      </c>
    </row>
    <row r="5873" spans="1:12" x14ac:dyDescent="0.25">
      <c r="A5873" t="s">
        <v>390</v>
      </c>
      <c r="B5873" t="s">
        <v>26</v>
      </c>
      <c r="C5873" t="s">
        <v>22</v>
      </c>
      <c r="D5873" t="s">
        <v>23</v>
      </c>
      <c r="E5873" t="s">
        <v>18</v>
      </c>
      <c r="F5873" t="s">
        <v>28</v>
      </c>
      <c r="G5873">
        <v>73</v>
      </c>
      <c r="H5873">
        <v>1080000</v>
      </c>
      <c r="I5873" t="s">
        <v>29</v>
      </c>
      <c r="J5873">
        <f t="shared" si="276"/>
        <v>1.0542</v>
      </c>
      <c r="K5873" t="str">
        <f t="shared" si="277"/>
        <v>MMBtu</v>
      </c>
      <c r="L5873" s="3">
        <f t="shared" si="278"/>
        <v>1138536</v>
      </c>
    </row>
    <row r="5874" spans="1:12" x14ac:dyDescent="0.25">
      <c r="A5874" t="s">
        <v>390</v>
      </c>
      <c r="B5874" t="s">
        <v>26</v>
      </c>
      <c r="C5874" t="s">
        <v>22</v>
      </c>
      <c r="D5874" t="s">
        <v>23</v>
      </c>
      <c r="E5874" t="s">
        <v>30</v>
      </c>
      <c r="F5874" t="s">
        <v>28</v>
      </c>
      <c r="G5874">
        <v>80</v>
      </c>
      <c r="H5874">
        <v>1121200</v>
      </c>
      <c r="I5874" t="s">
        <v>29</v>
      </c>
      <c r="J5874">
        <f t="shared" si="276"/>
        <v>1.0542</v>
      </c>
      <c r="K5874" t="str">
        <f t="shared" si="277"/>
        <v>MMBtu</v>
      </c>
      <c r="L5874" s="3">
        <f t="shared" si="278"/>
        <v>1181969.04</v>
      </c>
    </row>
    <row r="5875" spans="1:12" x14ac:dyDescent="0.25">
      <c r="A5875" t="s">
        <v>390</v>
      </c>
      <c r="B5875" t="s">
        <v>26</v>
      </c>
      <c r="C5875" t="s">
        <v>22</v>
      </c>
      <c r="D5875" t="s">
        <v>23</v>
      </c>
      <c r="E5875" t="s">
        <v>17</v>
      </c>
      <c r="F5875" t="s">
        <v>28</v>
      </c>
      <c r="G5875">
        <v>60</v>
      </c>
      <c r="H5875">
        <v>2390400</v>
      </c>
      <c r="I5875" t="s">
        <v>29</v>
      </c>
      <c r="J5875">
        <f t="shared" si="276"/>
        <v>1.0542</v>
      </c>
      <c r="K5875" t="str">
        <f t="shared" si="277"/>
        <v>MMBtu</v>
      </c>
      <c r="L5875" s="3">
        <f t="shared" si="278"/>
        <v>2519959.6800000002</v>
      </c>
    </row>
    <row r="5876" spans="1:12" x14ac:dyDescent="0.25">
      <c r="A5876" t="s">
        <v>72</v>
      </c>
      <c r="B5876" t="s">
        <v>26</v>
      </c>
      <c r="C5876" t="s">
        <v>22</v>
      </c>
      <c r="D5876" t="s">
        <v>23</v>
      </c>
      <c r="E5876" t="s">
        <v>30</v>
      </c>
      <c r="F5876" t="s">
        <v>28</v>
      </c>
      <c r="G5876">
        <v>2</v>
      </c>
      <c r="H5876">
        <v>30000</v>
      </c>
      <c r="I5876" t="s">
        <v>25</v>
      </c>
      <c r="J5876">
        <f t="shared" si="276"/>
        <v>1</v>
      </c>
      <c r="K5876" t="str">
        <f t="shared" si="277"/>
        <v>MMBtu</v>
      </c>
      <c r="L5876" s="3">
        <f t="shared" si="278"/>
        <v>30000</v>
      </c>
    </row>
    <row r="5877" spans="1:12" x14ac:dyDescent="0.25">
      <c r="A5877" t="s">
        <v>72</v>
      </c>
      <c r="B5877" t="s">
        <v>26</v>
      </c>
      <c r="C5877" t="s">
        <v>22</v>
      </c>
      <c r="D5877" t="s">
        <v>23</v>
      </c>
      <c r="E5877" t="s">
        <v>27</v>
      </c>
      <c r="F5877" t="s">
        <v>31</v>
      </c>
      <c r="G5877">
        <v>10</v>
      </c>
      <c r="H5877">
        <v>260000</v>
      </c>
      <c r="I5877" t="s">
        <v>29</v>
      </c>
      <c r="J5877">
        <f t="shared" si="276"/>
        <v>1.0542</v>
      </c>
      <c r="K5877" t="str">
        <f t="shared" si="277"/>
        <v>MMBtu</v>
      </c>
      <c r="L5877" s="3">
        <f t="shared" si="278"/>
        <v>274092</v>
      </c>
    </row>
    <row r="5878" spans="1:12" x14ac:dyDescent="0.25">
      <c r="A5878" t="s">
        <v>72</v>
      </c>
      <c r="B5878" t="s">
        <v>26</v>
      </c>
      <c r="C5878" t="s">
        <v>22</v>
      </c>
      <c r="D5878" t="s">
        <v>23</v>
      </c>
      <c r="E5878" t="s">
        <v>18</v>
      </c>
      <c r="F5878" t="s">
        <v>28</v>
      </c>
      <c r="G5878">
        <v>58</v>
      </c>
      <c r="H5878">
        <v>671000</v>
      </c>
      <c r="I5878" t="s">
        <v>29</v>
      </c>
      <c r="J5878">
        <f t="shared" si="276"/>
        <v>1.0542</v>
      </c>
      <c r="K5878" t="str">
        <f t="shared" si="277"/>
        <v>MMBtu</v>
      </c>
      <c r="L5878" s="3">
        <f t="shared" si="278"/>
        <v>707368.20000000007</v>
      </c>
    </row>
    <row r="5879" spans="1:12" x14ac:dyDescent="0.25">
      <c r="A5879" t="s">
        <v>72</v>
      </c>
      <c r="B5879" t="s">
        <v>26</v>
      </c>
      <c r="C5879" t="s">
        <v>22</v>
      </c>
      <c r="D5879" t="s">
        <v>23</v>
      </c>
      <c r="E5879" t="s">
        <v>27</v>
      </c>
      <c r="F5879" t="s">
        <v>28</v>
      </c>
      <c r="G5879">
        <v>125</v>
      </c>
      <c r="H5879">
        <v>4788000</v>
      </c>
      <c r="I5879" t="s">
        <v>29</v>
      </c>
      <c r="J5879">
        <f t="shared" si="276"/>
        <v>1.0542</v>
      </c>
      <c r="K5879" t="str">
        <f t="shared" si="277"/>
        <v>MMBtu</v>
      </c>
      <c r="L5879" s="3">
        <f t="shared" si="278"/>
        <v>5047509.6000000006</v>
      </c>
    </row>
    <row r="5880" spans="1:12" x14ac:dyDescent="0.25">
      <c r="A5880" t="s">
        <v>72</v>
      </c>
      <c r="B5880" t="s">
        <v>26</v>
      </c>
      <c r="C5880" t="s">
        <v>22</v>
      </c>
      <c r="D5880" t="s">
        <v>23</v>
      </c>
      <c r="E5880" t="s">
        <v>16</v>
      </c>
      <c r="F5880" t="s">
        <v>28</v>
      </c>
      <c r="G5880">
        <v>439</v>
      </c>
      <c r="H5880">
        <v>6493546</v>
      </c>
      <c r="I5880" t="s">
        <v>29</v>
      </c>
      <c r="J5880">
        <f t="shared" si="276"/>
        <v>1.0542</v>
      </c>
      <c r="K5880" t="str">
        <f t="shared" si="277"/>
        <v>MMBtu</v>
      </c>
      <c r="L5880" s="3">
        <f t="shared" si="278"/>
        <v>6845496.1932000006</v>
      </c>
    </row>
    <row r="5881" spans="1:12" x14ac:dyDescent="0.25">
      <c r="A5881" t="s">
        <v>72</v>
      </c>
      <c r="B5881" t="s">
        <v>26</v>
      </c>
      <c r="C5881" t="s">
        <v>22</v>
      </c>
      <c r="D5881" t="s">
        <v>23</v>
      </c>
      <c r="E5881" t="s">
        <v>30</v>
      </c>
      <c r="F5881" t="s">
        <v>28</v>
      </c>
      <c r="G5881">
        <v>489</v>
      </c>
      <c r="H5881">
        <v>18132049</v>
      </c>
      <c r="I5881" t="s">
        <v>29</v>
      </c>
      <c r="J5881">
        <f t="shared" si="276"/>
        <v>1.0542</v>
      </c>
      <c r="K5881" t="str">
        <f t="shared" si="277"/>
        <v>MMBtu</v>
      </c>
      <c r="L5881" s="3">
        <f t="shared" si="278"/>
        <v>19114806.055800002</v>
      </c>
    </row>
    <row r="5882" spans="1:12" x14ac:dyDescent="0.25">
      <c r="A5882" t="s">
        <v>389</v>
      </c>
      <c r="B5882" t="s">
        <v>26</v>
      </c>
      <c r="C5882" t="s">
        <v>22</v>
      </c>
      <c r="D5882" t="s">
        <v>23</v>
      </c>
      <c r="E5882" t="s">
        <v>17</v>
      </c>
      <c r="F5882" t="s">
        <v>34</v>
      </c>
      <c r="G5882">
        <v>1</v>
      </c>
      <c r="H5882">
        <v>10000</v>
      </c>
      <c r="I5882" t="s">
        <v>25</v>
      </c>
      <c r="J5882">
        <f t="shared" si="276"/>
        <v>1</v>
      </c>
      <c r="K5882" t="str">
        <f t="shared" si="277"/>
        <v>MMBtu</v>
      </c>
      <c r="L5882" s="3">
        <f t="shared" si="278"/>
        <v>10000</v>
      </c>
    </row>
    <row r="5883" spans="1:12" x14ac:dyDescent="0.25">
      <c r="A5883" t="s">
        <v>389</v>
      </c>
      <c r="B5883" t="s">
        <v>26</v>
      </c>
      <c r="C5883" t="s">
        <v>22</v>
      </c>
      <c r="D5883" t="s">
        <v>23</v>
      </c>
      <c r="E5883" t="s">
        <v>19</v>
      </c>
      <c r="F5883" t="s">
        <v>34</v>
      </c>
      <c r="G5883">
        <v>6</v>
      </c>
      <c r="H5883">
        <v>105000</v>
      </c>
      <c r="I5883" t="s">
        <v>25</v>
      </c>
      <c r="J5883">
        <f t="shared" si="276"/>
        <v>1</v>
      </c>
      <c r="K5883" t="str">
        <f t="shared" si="277"/>
        <v>MMBtu</v>
      </c>
      <c r="L5883" s="3">
        <f t="shared" si="278"/>
        <v>105000</v>
      </c>
    </row>
    <row r="5884" spans="1:12" x14ac:dyDescent="0.25">
      <c r="A5884" t="s">
        <v>389</v>
      </c>
      <c r="B5884" t="s">
        <v>21</v>
      </c>
      <c r="C5884" t="s">
        <v>22</v>
      </c>
      <c r="D5884" t="s">
        <v>23</v>
      </c>
      <c r="E5884" t="s">
        <v>27</v>
      </c>
      <c r="F5884" t="s">
        <v>33</v>
      </c>
      <c r="G5884">
        <v>10</v>
      </c>
      <c r="H5884">
        <v>149000</v>
      </c>
      <c r="I5884" t="s">
        <v>25</v>
      </c>
      <c r="J5884">
        <f t="shared" si="276"/>
        <v>1</v>
      </c>
      <c r="K5884" t="str">
        <f t="shared" si="277"/>
        <v>MMBtu</v>
      </c>
      <c r="L5884" s="3">
        <f t="shared" si="278"/>
        <v>149000</v>
      </c>
    </row>
    <row r="5885" spans="1:12" x14ac:dyDescent="0.25">
      <c r="A5885" t="s">
        <v>389</v>
      </c>
      <c r="B5885" t="s">
        <v>21</v>
      </c>
      <c r="C5885" t="s">
        <v>22</v>
      </c>
      <c r="D5885" t="s">
        <v>23</v>
      </c>
      <c r="E5885" t="s">
        <v>27</v>
      </c>
      <c r="F5885" t="s">
        <v>35</v>
      </c>
      <c r="G5885">
        <v>42</v>
      </c>
      <c r="H5885">
        <v>353000</v>
      </c>
      <c r="I5885" t="s">
        <v>25</v>
      </c>
      <c r="J5885">
        <f t="shared" si="276"/>
        <v>1</v>
      </c>
      <c r="K5885" t="str">
        <f t="shared" si="277"/>
        <v>MMBtu</v>
      </c>
      <c r="L5885" s="3">
        <f t="shared" si="278"/>
        <v>353000</v>
      </c>
    </row>
    <row r="5886" spans="1:12" x14ac:dyDescent="0.25">
      <c r="A5886" t="s">
        <v>389</v>
      </c>
      <c r="B5886" t="s">
        <v>21</v>
      </c>
      <c r="C5886" t="s">
        <v>22</v>
      </c>
      <c r="D5886" t="s">
        <v>23</v>
      </c>
      <c r="E5886" t="s">
        <v>19</v>
      </c>
      <c r="F5886" t="s">
        <v>35</v>
      </c>
      <c r="G5886">
        <v>41</v>
      </c>
      <c r="H5886">
        <v>415712</v>
      </c>
      <c r="I5886" t="s">
        <v>25</v>
      </c>
      <c r="J5886">
        <f t="shared" si="276"/>
        <v>1</v>
      </c>
      <c r="K5886" t="str">
        <f t="shared" si="277"/>
        <v>MMBtu</v>
      </c>
      <c r="L5886" s="3">
        <f t="shared" si="278"/>
        <v>415712</v>
      </c>
    </row>
    <row r="5887" spans="1:12" x14ac:dyDescent="0.25">
      <c r="A5887" t="s">
        <v>389</v>
      </c>
      <c r="B5887" t="s">
        <v>21</v>
      </c>
      <c r="C5887" t="s">
        <v>22</v>
      </c>
      <c r="D5887" t="s">
        <v>23</v>
      </c>
      <c r="E5887" t="s">
        <v>19</v>
      </c>
      <c r="F5887" t="s">
        <v>33</v>
      </c>
      <c r="G5887">
        <v>89</v>
      </c>
      <c r="H5887">
        <v>577103</v>
      </c>
      <c r="I5887" t="s">
        <v>25</v>
      </c>
      <c r="J5887">
        <f t="shared" si="276"/>
        <v>1</v>
      </c>
      <c r="K5887" t="str">
        <f t="shared" si="277"/>
        <v>MMBtu</v>
      </c>
      <c r="L5887" s="3">
        <f t="shared" si="278"/>
        <v>577103</v>
      </c>
    </row>
    <row r="5888" spans="1:12" x14ac:dyDescent="0.25">
      <c r="A5888" t="s">
        <v>389</v>
      </c>
      <c r="B5888" t="s">
        <v>21</v>
      </c>
      <c r="C5888" t="s">
        <v>22</v>
      </c>
      <c r="D5888" t="s">
        <v>23</v>
      </c>
      <c r="E5888" t="s">
        <v>13</v>
      </c>
      <c r="F5888" t="s">
        <v>35</v>
      </c>
      <c r="G5888">
        <v>39</v>
      </c>
      <c r="H5888">
        <v>697881</v>
      </c>
      <c r="I5888" t="s">
        <v>25</v>
      </c>
      <c r="J5888">
        <f t="shared" si="276"/>
        <v>1</v>
      </c>
      <c r="K5888" t="str">
        <f t="shared" si="277"/>
        <v>MMBtu</v>
      </c>
      <c r="L5888" s="3">
        <f t="shared" si="278"/>
        <v>697881</v>
      </c>
    </row>
    <row r="5889" spans="1:12" x14ac:dyDescent="0.25">
      <c r="A5889" t="s">
        <v>389</v>
      </c>
      <c r="B5889" t="s">
        <v>21</v>
      </c>
      <c r="C5889" t="s">
        <v>22</v>
      </c>
      <c r="D5889" t="s">
        <v>23</v>
      </c>
      <c r="E5889" t="s">
        <v>17</v>
      </c>
      <c r="F5889" t="s">
        <v>35</v>
      </c>
      <c r="G5889">
        <v>43</v>
      </c>
      <c r="H5889">
        <v>823900</v>
      </c>
      <c r="I5889" t="s">
        <v>25</v>
      </c>
      <c r="J5889">
        <f t="shared" si="276"/>
        <v>1</v>
      </c>
      <c r="K5889" t="str">
        <f t="shared" si="277"/>
        <v>MMBtu</v>
      </c>
      <c r="L5889" s="3">
        <f t="shared" si="278"/>
        <v>823900</v>
      </c>
    </row>
    <row r="5890" spans="1:12" x14ac:dyDescent="0.25">
      <c r="A5890" t="s">
        <v>389</v>
      </c>
      <c r="B5890" t="s">
        <v>21</v>
      </c>
      <c r="C5890" t="s">
        <v>22</v>
      </c>
      <c r="D5890" t="s">
        <v>23</v>
      </c>
      <c r="E5890" t="s">
        <v>13</v>
      </c>
      <c r="F5890" t="s">
        <v>33</v>
      </c>
      <c r="G5890">
        <v>95</v>
      </c>
      <c r="H5890">
        <v>1256737</v>
      </c>
      <c r="I5890" t="s">
        <v>25</v>
      </c>
      <c r="J5890">
        <f t="shared" si="276"/>
        <v>1</v>
      </c>
      <c r="K5890" t="str">
        <f t="shared" si="277"/>
        <v>MMBtu</v>
      </c>
      <c r="L5890" s="3">
        <f t="shared" si="278"/>
        <v>1256737</v>
      </c>
    </row>
    <row r="5891" spans="1:12" x14ac:dyDescent="0.25">
      <c r="A5891" t="s">
        <v>389</v>
      </c>
      <c r="B5891" t="s">
        <v>21</v>
      </c>
      <c r="C5891" t="s">
        <v>22</v>
      </c>
      <c r="D5891" t="s">
        <v>23</v>
      </c>
      <c r="E5891" t="s">
        <v>30</v>
      </c>
      <c r="F5891" t="s">
        <v>35</v>
      </c>
      <c r="G5891">
        <v>56</v>
      </c>
      <c r="H5891">
        <v>1328000</v>
      </c>
      <c r="I5891" t="s">
        <v>25</v>
      </c>
      <c r="J5891">
        <f t="shared" si="276"/>
        <v>1</v>
      </c>
      <c r="K5891" t="str">
        <f t="shared" si="277"/>
        <v>MMBtu</v>
      </c>
      <c r="L5891" s="3">
        <f t="shared" si="278"/>
        <v>1328000</v>
      </c>
    </row>
    <row r="5892" spans="1:12" x14ac:dyDescent="0.25">
      <c r="A5892" t="s">
        <v>389</v>
      </c>
      <c r="B5892" t="s">
        <v>21</v>
      </c>
      <c r="C5892" t="s">
        <v>22</v>
      </c>
      <c r="D5892" t="s">
        <v>23</v>
      </c>
      <c r="E5892" t="s">
        <v>30</v>
      </c>
      <c r="F5892" t="s">
        <v>33</v>
      </c>
      <c r="G5892">
        <v>129</v>
      </c>
      <c r="H5892">
        <v>1374759</v>
      </c>
      <c r="I5892" t="s">
        <v>25</v>
      </c>
      <c r="J5892">
        <f t="shared" si="276"/>
        <v>1</v>
      </c>
      <c r="K5892" t="str">
        <f t="shared" si="277"/>
        <v>MMBtu</v>
      </c>
      <c r="L5892" s="3">
        <f t="shared" si="278"/>
        <v>1374759</v>
      </c>
    </row>
    <row r="5893" spans="1:12" x14ac:dyDescent="0.25">
      <c r="A5893" t="s">
        <v>389</v>
      </c>
      <c r="B5893" t="s">
        <v>21</v>
      </c>
      <c r="C5893" t="s">
        <v>22</v>
      </c>
      <c r="D5893" t="s">
        <v>23</v>
      </c>
      <c r="E5893" t="s">
        <v>17</v>
      </c>
      <c r="F5893" t="s">
        <v>33</v>
      </c>
      <c r="G5893">
        <v>82</v>
      </c>
      <c r="H5893">
        <v>1383160</v>
      </c>
      <c r="I5893" t="s">
        <v>25</v>
      </c>
      <c r="J5893">
        <f t="shared" si="276"/>
        <v>1</v>
      </c>
      <c r="K5893" t="str">
        <f t="shared" si="277"/>
        <v>MMBtu</v>
      </c>
      <c r="L5893" s="3">
        <f t="shared" si="278"/>
        <v>1383160</v>
      </c>
    </row>
    <row r="5894" spans="1:12" x14ac:dyDescent="0.25">
      <c r="A5894" t="s">
        <v>389</v>
      </c>
      <c r="B5894" t="s">
        <v>21</v>
      </c>
      <c r="C5894" t="s">
        <v>22</v>
      </c>
      <c r="D5894" t="s">
        <v>23</v>
      </c>
      <c r="E5894" t="s">
        <v>15</v>
      </c>
      <c r="F5894" t="s">
        <v>35</v>
      </c>
      <c r="G5894">
        <v>166</v>
      </c>
      <c r="H5894">
        <v>2277245</v>
      </c>
      <c r="I5894" t="s">
        <v>25</v>
      </c>
      <c r="J5894">
        <f t="shared" si="276"/>
        <v>1</v>
      </c>
      <c r="K5894" t="str">
        <f t="shared" si="277"/>
        <v>MMBtu</v>
      </c>
      <c r="L5894" s="3">
        <f t="shared" si="278"/>
        <v>2277245</v>
      </c>
    </row>
    <row r="5895" spans="1:12" x14ac:dyDescent="0.25">
      <c r="A5895" t="s">
        <v>389</v>
      </c>
      <c r="B5895" t="s">
        <v>21</v>
      </c>
      <c r="C5895" t="s">
        <v>22</v>
      </c>
      <c r="D5895" t="s">
        <v>23</v>
      </c>
      <c r="E5895" t="s">
        <v>15</v>
      </c>
      <c r="F5895" t="s">
        <v>33</v>
      </c>
      <c r="G5895">
        <v>388</v>
      </c>
      <c r="H5895">
        <v>4626394</v>
      </c>
      <c r="I5895" t="s">
        <v>25</v>
      </c>
      <c r="J5895">
        <f t="shared" si="276"/>
        <v>1</v>
      </c>
      <c r="K5895" t="str">
        <f t="shared" si="277"/>
        <v>MMBtu</v>
      </c>
      <c r="L5895" s="3">
        <f t="shared" si="278"/>
        <v>4626394</v>
      </c>
    </row>
    <row r="5896" spans="1:12" x14ac:dyDescent="0.25">
      <c r="A5896" t="s">
        <v>371</v>
      </c>
      <c r="B5896" t="s">
        <v>21</v>
      </c>
      <c r="C5896" t="s">
        <v>22</v>
      </c>
      <c r="D5896" t="s">
        <v>20</v>
      </c>
      <c r="E5896" t="s">
        <v>15</v>
      </c>
      <c r="F5896" t="s">
        <v>36</v>
      </c>
      <c r="G5896">
        <v>1</v>
      </c>
      <c r="H5896">
        <v>500000</v>
      </c>
      <c r="I5896" t="s">
        <v>25</v>
      </c>
      <c r="J5896">
        <f t="shared" si="276"/>
        <v>1</v>
      </c>
      <c r="K5896" t="str">
        <f t="shared" si="277"/>
        <v>MMBtu</v>
      </c>
      <c r="L5896" s="3">
        <f t="shared" si="278"/>
        <v>500000</v>
      </c>
    </row>
    <row r="5897" spans="1:12" x14ac:dyDescent="0.25">
      <c r="A5897" t="s">
        <v>371</v>
      </c>
      <c r="B5897" t="s">
        <v>21</v>
      </c>
      <c r="C5897" t="s">
        <v>22</v>
      </c>
      <c r="D5897" t="s">
        <v>20</v>
      </c>
      <c r="E5897" t="s">
        <v>13</v>
      </c>
      <c r="F5897" t="s">
        <v>36</v>
      </c>
      <c r="G5897">
        <v>2</v>
      </c>
      <c r="H5897">
        <v>2000000</v>
      </c>
      <c r="I5897" t="s">
        <v>25</v>
      </c>
      <c r="J5897">
        <f t="shared" si="276"/>
        <v>1</v>
      </c>
      <c r="K5897" t="str">
        <f t="shared" si="277"/>
        <v>MMBtu</v>
      </c>
      <c r="L5897" s="3">
        <f t="shared" si="278"/>
        <v>2000000</v>
      </c>
    </row>
    <row r="5898" spans="1:12" x14ac:dyDescent="0.25">
      <c r="A5898" t="s">
        <v>371</v>
      </c>
      <c r="B5898" t="s">
        <v>21</v>
      </c>
      <c r="C5898" t="s">
        <v>22</v>
      </c>
      <c r="D5898" t="s">
        <v>12</v>
      </c>
      <c r="E5898" t="s">
        <v>18</v>
      </c>
      <c r="F5898" t="s">
        <v>36</v>
      </c>
      <c r="G5898">
        <v>9</v>
      </c>
      <c r="H5898">
        <v>5885000</v>
      </c>
      <c r="I5898" t="s">
        <v>25</v>
      </c>
      <c r="J5898">
        <f t="shared" si="276"/>
        <v>1</v>
      </c>
      <c r="K5898" t="str">
        <f t="shared" si="277"/>
        <v>MMBtu</v>
      </c>
      <c r="L5898" s="3">
        <f t="shared" si="278"/>
        <v>5885000</v>
      </c>
    </row>
    <row r="5899" spans="1:12" x14ac:dyDescent="0.25">
      <c r="A5899" t="s">
        <v>371</v>
      </c>
      <c r="B5899" t="s">
        <v>21</v>
      </c>
      <c r="C5899" t="s">
        <v>22</v>
      </c>
      <c r="D5899" t="s">
        <v>12</v>
      </c>
      <c r="E5899" t="s">
        <v>19</v>
      </c>
      <c r="F5899" t="s">
        <v>36</v>
      </c>
      <c r="G5899">
        <v>77</v>
      </c>
      <c r="H5899">
        <v>22292500</v>
      </c>
      <c r="I5899" t="s">
        <v>25</v>
      </c>
      <c r="J5899">
        <f t="shared" si="276"/>
        <v>1</v>
      </c>
      <c r="K5899" t="str">
        <f t="shared" si="277"/>
        <v>MMBtu</v>
      </c>
      <c r="L5899" s="3">
        <f t="shared" si="278"/>
        <v>22292500</v>
      </c>
    </row>
    <row r="5900" spans="1:12" x14ac:dyDescent="0.25">
      <c r="A5900" t="s">
        <v>371</v>
      </c>
      <c r="B5900" t="s">
        <v>21</v>
      </c>
      <c r="C5900" t="s">
        <v>22</v>
      </c>
      <c r="D5900" t="s">
        <v>12</v>
      </c>
      <c r="E5900" t="s">
        <v>15</v>
      </c>
      <c r="F5900" t="s">
        <v>36</v>
      </c>
      <c r="G5900">
        <v>62</v>
      </c>
      <c r="H5900">
        <v>23012500</v>
      </c>
      <c r="I5900" t="s">
        <v>25</v>
      </c>
      <c r="J5900">
        <f t="shared" si="276"/>
        <v>1</v>
      </c>
      <c r="K5900" t="str">
        <f t="shared" si="277"/>
        <v>MMBtu</v>
      </c>
      <c r="L5900" s="3">
        <f t="shared" si="278"/>
        <v>23012500</v>
      </c>
    </row>
    <row r="5901" spans="1:12" x14ac:dyDescent="0.25">
      <c r="A5901" t="s">
        <v>371</v>
      </c>
      <c r="B5901" t="s">
        <v>21</v>
      </c>
      <c r="C5901" t="s">
        <v>22</v>
      </c>
      <c r="D5901" t="s">
        <v>12</v>
      </c>
      <c r="E5901" t="s">
        <v>15</v>
      </c>
      <c r="F5901" t="s">
        <v>35</v>
      </c>
      <c r="G5901">
        <v>49</v>
      </c>
      <c r="H5901">
        <v>23213000</v>
      </c>
      <c r="I5901" t="s">
        <v>25</v>
      </c>
      <c r="J5901">
        <f t="shared" si="276"/>
        <v>1</v>
      </c>
      <c r="K5901" t="str">
        <f t="shared" si="277"/>
        <v>MMBtu</v>
      </c>
      <c r="L5901" s="3">
        <f t="shared" si="278"/>
        <v>23213000</v>
      </c>
    </row>
    <row r="5902" spans="1:12" x14ac:dyDescent="0.25">
      <c r="A5902" t="s">
        <v>371</v>
      </c>
      <c r="B5902" t="s">
        <v>21</v>
      </c>
      <c r="C5902" t="s">
        <v>22</v>
      </c>
      <c r="D5902" t="s">
        <v>12</v>
      </c>
      <c r="E5902" t="s">
        <v>13</v>
      </c>
      <c r="F5902" t="s">
        <v>36</v>
      </c>
      <c r="G5902">
        <v>49</v>
      </c>
      <c r="H5902">
        <v>35645000</v>
      </c>
      <c r="I5902" t="s">
        <v>25</v>
      </c>
      <c r="J5902">
        <f t="shared" si="276"/>
        <v>1</v>
      </c>
      <c r="K5902" t="str">
        <f t="shared" si="277"/>
        <v>MMBtu</v>
      </c>
      <c r="L5902" s="3">
        <f t="shared" si="278"/>
        <v>35645000</v>
      </c>
    </row>
    <row r="5903" spans="1:12" x14ac:dyDescent="0.25">
      <c r="A5903" t="s">
        <v>371</v>
      </c>
      <c r="B5903" t="s">
        <v>21</v>
      </c>
      <c r="C5903" t="s">
        <v>22</v>
      </c>
      <c r="D5903" t="s">
        <v>12</v>
      </c>
      <c r="E5903" t="s">
        <v>17</v>
      </c>
      <c r="F5903" t="s">
        <v>35</v>
      </c>
      <c r="G5903">
        <v>118</v>
      </c>
      <c r="H5903">
        <v>42800000</v>
      </c>
      <c r="I5903" t="s">
        <v>25</v>
      </c>
      <c r="J5903">
        <f t="shared" si="276"/>
        <v>1</v>
      </c>
      <c r="K5903" t="str">
        <f t="shared" si="277"/>
        <v>MMBtu</v>
      </c>
      <c r="L5903" s="3">
        <f t="shared" si="278"/>
        <v>42800000</v>
      </c>
    </row>
    <row r="5904" spans="1:12" x14ac:dyDescent="0.25">
      <c r="A5904" t="s">
        <v>371</v>
      </c>
      <c r="B5904" t="s">
        <v>21</v>
      </c>
      <c r="C5904" t="s">
        <v>22</v>
      </c>
      <c r="D5904" t="s">
        <v>12</v>
      </c>
      <c r="E5904" t="s">
        <v>19</v>
      </c>
      <c r="F5904" t="s">
        <v>35</v>
      </c>
      <c r="G5904">
        <v>159</v>
      </c>
      <c r="H5904">
        <v>56670000</v>
      </c>
      <c r="I5904" t="s">
        <v>25</v>
      </c>
      <c r="J5904">
        <f t="shared" si="276"/>
        <v>1</v>
      </c>
      <c r="K5904" t="str">
        <f t="shared" si="277"/>
        <v>MMBtu</v>
      </c>
      <c r="L5904" s="3">
        <f t="shared" si="278"/>
        <v>56670000</v>
      </c>
    </row>
    <row r="5905" spans="1:12" x14ac:dyDescent="0.25">
      <c r="A5905" t="s">
        <v>371</v>
      </c>
      <c r="B5905" t="s">
        <v>21</v>
      </c>
      <c r="C5905" t="s">
        <v>22</v>
      </c>
      <c r="D5905" t="s">
        <v>12</v>
      </c>
      <c r="E5905" t="s">
        <v>17</v>
      </c>
      <c r="F5905" t="s">
        <v>36</v>
      </c>
      <c r="G5905">
        <v>152</v>
      </c>
      <c r="H5905">
        <v>57550000</v>
      </c>
      <c r="I5905" t="s">
        <v>25</v>
      </c>
      <c r="J5905">
        <f t="shared" si="276"/>
        <v>1</v>
      </c>
      <c r="K5905" t="str">
        <f t="shared" si="277"/>
        <v>MMBtu</v>
      </c>
      <c r="L5905" s="3">
        <f t="shared" si="278"/>
        <v>57550000</v>
      </c>
    </row>
    <row r="5906" spans="1:12" x14ac:dyDescent="0.25">
      <c r="A5906" t="s">
        <v>371</v>
      </c>
      <c r="B5906" t="s">
        <v>21</v>
      </c>
      <c r="C5906" t="s">
        <v>11</v>
      </c>
      <c r="D5906" t="s">
        <v>38</v>
      </c>
      <c r="E5906" t="s">
        <v>19</v>
      </c>
      <c r="F5906" t="s">
        <v>35</v>
      </c>
      <c r="G5906">
        <v>1</v>
      </c>
      <c r="H5906">
        <v>24</v>
      </c>
      <c r="I5906" t="s">
        <v>49</v>
      </c>
      <c r="J5906">
        <f t="shared" si="276"/>
        <v>1</v>
      </c>
      <c r="K5906" t="str">
        <f t="shared" si="277"/>
        <v>MWh (Mthly Opt Cinergy-Entergy)</v>
      </c>
      <c r="L5906" s="3">
        <f t="shared" si="278"/>
        <v>24</v>
      </c>
    </row>
    <row r="5907" spans="1:12" x14ac:dyDescent="0.25">
      <c r="A5907" t="s">
        <v>371</v>
      </c>
      <c r="B5907" t="s">
        <v>21</v>
      </c>
      <c r="C5907" t="s">
        <v>11</v>
      </c>
      <c r="D5907" t="s">
        <v>38</v>
      </c>
      <c r="E5907" t="s">
        <v>17</v>
      </c>
      <c r="F5907" t="s">
        <v>35</v>
      </c>
      <c r="G5907">
        <v>1</v>
      </c>
      <c r="H5907">
        <v>24</v>
      </c>
      <c r="I5907" t="s">
        <v>50</v>
      </c>
      <c r="J5907">
        <f t="shared" si="276"/>
        <v>1</v>
      </c>
      <c r="K5907" t="str">
        <f t="shared" si="277"/>
        <v>MWh (Mthly Opt PJM)</v>
      </c>
      <c r="L5907" s="3">
        <f t="shared" si="278"/>
        <v>24</v>
      </c>
    </row>
    <row r="5908" spans="1:12" x14ac:dyDescent="0.25">
      <c r="A5908" t="s">
        <v>371</v>
      </c>
      <c r="B5908" t="s">
        <v>21</v>
      </c>
      <c r="C5908" t="s">
        <v>11</v>
      </c>
      <c r="D5908" t="s">
        <v>38</v>
      </c>
      <c r="E5908" t="s">
        <v>17</v>
      </c>
      <c r="F5908" t="s">
        <v>35</v>
      </c>
      <c r="G5908">
        <v>4</v>
      </c>
      <c r="H5908">
        <v>68547</v>
      </c>
      <c r="I5908" t="s">
        <v>49</v>
      </c>
      <c r="J5908">
        <f t="shared" si="276"/>
        <v>1</v>
      </c>
      <c r="K5908" t="str">
        <f t="shared" si="277"/>
        <v>MWh (Mthly Opt Cinergy-Entergy)</v>
      </c>
      <c r="L5908" s="3">
        <f t="shared" si="278"/>
        <v>68547</v>
      </c>
    </row>
    <row r="5909" spans="1:12" x14ac:dyDescent="0.25">
      <c r="A5909" t="s">
        <v>371</v>
      </c>
      <c r="B5909" t="s">
        <v>21</v>
      </c>
      <c r="C5909" t="s">
        <v>11</v>
      </c>
      <c r="D5909" t="s">
        <v>12</v>
      </c>
      <c r="E5909" t="s">
        <v>13</v>
      </c>
      <c r="F5909" t="s">
        <v>35</v>
      </c>
      <c r="G5909">
        <v>63</v>
      </c>
      <c r="H5909">
        <v>168185</v>
      </c>
      <c r="I5909" t="s">
        <v>14</v>
      </c>
      <c r="J5909">
        <f t="shared" si="276"/>
        <v>1</v>
      </c>
      <c r="K5909" t="str">
        <f t="shared" si="277"/>
        <v>MWh</v>
      </c>
      <c r="L5909" s="3">
        <f t="shared" si="278"/>
        <v>168185</v>
      </c>
    </row>
    <row r="5910" spans="1:12" x14ac:dyDescent="0.25">
      <c r="A5910" t="s">
        <v>371</v>
      </c>
      <c r="B5910" t="s">
        <v>21</v>
      </c>
      <c r="C5910" t="s">
        <v>11</v>
      </c>
      <c r="D5910" t="s">
        <v>12</v>
      </c>
      <c r="E5910" t="s">
        <v>15</v>
      </c>
      <c r="F5910" t="s">
        <v>35</v>
      </c>
      <c r="G5910">
        <v>271</v>
      </c>
      <c r="H5910">
        <v>370524</v>
      </c>
      <c r="I5910" t="s">
        <v>14</v>
      </c>
      <c r="J5910">
        <f t="shared" si="276"/>
        <v>1</v>
      </c>
      <c r="K5910" t="str">
        <f t="shared" si="277"/>
        <v>MWh</v>
      </c>
      <c r="L5910" s="3">
        <f t="shared" si="278"/>
        <v>370524</v>
      </c>
    </row>
    <row r="5911" spans="1:12" x14ac:dyDescent="0.25">
      <c r="A5911" t="s">
        <v>371</v>
      </c>
      <c r="B5911" t="s">
        <v>21</v>
      </c>
      <c r="C5911" t="s">
        <v>11</v>
      </c>
      <c r="D5911" t="s">
        <v>23</v>
      </c>
      <c r="E5911" t="s">
        <v>18</v>
      </c>
      <c r="F5911" t="s">
        <v>35</v>
      </c>
      <c r="G5911">
        <v>15</v>
      </c>
      <c r="H5911">
        <v>433848</v>
      </c>
      <c r="I5911" t="s">
        <v>14</v>
      </c>
      <c r="J5911">
        <f t="shared" si="276"/>
        <v>1</v>
      </c>
      <c r="K5911" t="str">
        <f t="shared" si="277"/>
        <v>MWh</v>
      </c>
      <c r="L5911" s="3">
        <f t="shared" si="278"/>
        <v>433848</v>
      </c>
    </row>
    <row r="5912" spans="1:12" x14ac:dyDescent="0.25">
      <c r="A5912" t="s">
        <v>371</v>
      </c>
      <c r="B5912" t="s">
        <v>21</v>
      </c>
      <c r="C5912" t="s">
        <v>11</v>
      </c>
      <c r="D5912" t="s">
        <v>12</v>
      </c>
      <c r="E5912" t="s">
        <v>17</v>
      </c>
      <c r="F5912" t="s">
        <v>35</v>
      </c>
      <c r="G5912">
        <v>732</v>
      </c>
      <c r="H5912">
        <v>1500946</v>
      </c>
      <c r="I5912" t="s">
        <v>14</v>
      </c>
      <c r="J5912">
        <f t="shared" si="276"/>
        <v>1</v>
      </c>
      <c r="K5912" t="str">
        <f t="shared" si="277"/>
        <v>MWh</v>
      </c>
      <c r="L5912" s="3">
        <f t="shared" si="278"/>
        <v>1500946</v>
      </c>
    </row>
    <row r="5913" spans="1:12" x14ac:dyDescent="0.25">
      <c r="A5913" t="s">
        <v>371</v>
      </c>
      <c r="B5913" t="s">
        <v>21</v>
      </c>
      <c r="C5913" t="s">
        <v>11</v>
      </c>
      <c r="D5913" t="s">
        <v>23</v>
      </c>
      <c r="E5913" t="s">
        <v>19</v>
      </c>
      <c r="F5913" t="s">
        <v>35</v>
      </c>
      <c r="G5913">
        <v>187</v>
      </c>
      <c r="H5913">
        <v>1929814</v>
      </c>
      <c r="I5913" t="s">
        <v>14</v>
      </c>
      <c r="J5913">
        <f t="shared" si="276"/>
        <v>1</v>
      </c>
      <c r="K5913" t="str">
        <f t="shared" si="277"/>
        <v>MWh</v>
      </c>
      <c r="L5913" s="3">
        <f t="shared" si="278"/>
        <v>1929814</v>
      </c>
    </row>
    <row r="5914" spans="1:12" x14ac:dyDescent="0.25">
      <c r="A5914" t="s">
        <v>371</v>
      </c>
      <c r="B5914" t="s">
        <v>21</v>
      </c>
      <c r="C5914" t="s">
        <v>11</v>
      </c>
      <c r="D5914" t="s">
        <v>23</v>
      </c>
      <c r="E5914" t="s">
        <v>13</v>
      </c>
      <c r="F5914" t="s">
        <v>35</v>
      </c>
      <c r="G5914">
        <v>698</v>
      </c>
      <c r="H5914">
        <v>3168618</v>
      </c>
      <c r="I5914" t="s">
        <v>14</v>
      </c>
      <c r="J5914">
        <f t="shared" si="276"/>
        <v>1</v>
      </c>
      <c r="K5914" t="str">
        <f t="shared" si="277"/>
        <v>MWh</v>
      </c>
      <c r="L5914" s="3">
        <f t="shared" si="278"/>
        <v>3168618</v>
      </c>
    </row>
    <row r="5915" spans="1:12" x14ac:dyDescent="0.25">
      <c r="A5915" t="s">
        <v>371</v>
      </c>
      <c r="B5915" t="s">
        <v>21</v>
      </c>
      <c r="C5915" t="s">
        <v>11</v>
      </c>
      <c r="D5915" t="s">
        <v>23</v>
      </c>
      <c r="E5915" t="s">
        <v>15</v>
      </c>
      <c r="F5915" t="s">
        <v>35</v>
      </c>
      <c r="G5915">
        <v>1042</v>
      </c>
      <c r="H5915">
        <v>3682810</v>
      </c>
      <c r="I5915" t="s">
        <v>14</v>
      </c>
      <c r="J5915">
        <f t="shared" si="276"/>
        <v>1</v>
      </c>
      <c r="K5915" t="str">
        <f t="shared" si="277"/>
        <v>MWh</v>
      </c>
      <c r="L5915" s="3">
        <f t="shared" si="278"/>
        <v>3682810</v>
      </c>
    </row>
    <row r="5916" spans="1:12" x14ac:dyDescent="0.25">
      <c r="A5916" t="s">
        <v>371</v>
      </c>
      <c r="B5916" t="s">
        <v>21</v>
      </c>
      <c r="C5916" t="s">
        <v>11</v>
      </c>
      <c r="D5916" t="s">
        <v>23</v>
      </c>
      <c r="E5916" t="s">
        <v>17</v>
      </c>
      <c r="F5916" t="s">
        <v>35</v>
      </c>
      <c r="G5916">
        <v>668</v>
      </c>
      <c r="H5916">
        <v>3742625</v>
      </c>
      <c r="I5916" t="s">
        <v>14</v>
      </c>
      <c r="J5916">
        <f t="shared" si="276"/>
        <v>1</v>
      </c>
      <c r="K5916" t="str">
        <f t="shared" si="277"/>
        <v>MWh</v>
      </c>
      <c r="L5916" s="3">
        <f t="shared" si="278"/>
        <v>3742625</v>
      </c>
    </row>
    <row r="5917" spans="1:12" x14ac:dyDescent="0.25">
      <c r="A5917" t="s">
        <v>371</v>
      </c>
      <c r="B5917" t="s">
        <v>21</v>
      </c>
      <c r="C5917" t="s">
        <v>11</v>
      </c>
      <c r="D5917" t="s">
        <v>12</v>
      </c>
      <c r="E5917" t="s">
        <v>19</v>
      </c>
      <c r="F5917" t="s">
        <v>35</v>
      </c>
      <c r="G5917">
        <v>2214</v>
      </c>
      <c r="H5917">
        <v>8815962</v>
      </c>
      <c r="I5917" t="s">
        <v>14</v>
      </c>
      <c r="J5917">
        <f t="shared" ref="J5917:J5980" si="279">IF(I5917="GJ",1.0542,1)</f>
        <v>1</v>
      </c>
      <c r="K5917" t="str">
        <f t="shared" ref="K5917:K5980" si="280">IF(I5917="GJ","MMBtu",I5917)</f>
        <v>MWh</v>
      </c>
      <c r="L5917" s="3">
        <f t="shared" ref="L5917:L5980" si="281">H5917*J5917</f>
        <v>8815962</v>
      </c>
    </row>
    <row r="5918" spans="1:12" x14ac:dyDescent="0.25">
      <c r="A5918" t="s">
        <v>66</v>
      </c>
      <c r="B5918" t="s">
        <v>21</v>
      </c>
      <c r="C5918" t="s">
        <v>22</v>
      </c>
      <c r="D5918" t="s">
        <v>23</v>
      </c>
      <c r="E5918" t="s">
        <v>27</v>
      </c>
      <c r="F5918" t="s">
        <v>35</v>
      </c>
      <c r="G5918">
        <v>5</v>
      </c>
      <c r="H5918">
        <v>40000</v>
      </c>
      <c r="I5918" t="s">
        <v>25</v>
      </c>
      <c r="J5918">
        <f t="shared" si="279"/>
        <v>1</v>
      </c>
      <c r="K5918" t="str">
        <f t="shared" si="280"/>
        <v>MMBtu</v>
      </c>
      <c r="L5918" s="3">
        <f t="shared" si="281"/>
        <v>40000</v>
      </c>
    </row>
    <row r="5919" spans="1:12" x14ac:dyDescent="0.25">
      <c r="A5919" t="s">
        <v>143</v>
      </c>
      <c r="B5919" t="s">
        <v>21</v>
      </c>
      <c r="C5919" t="s">
        <v>11</v>
      </c>
      <c r="D5919" t="s">
        <v>12</v>
      </c>
      <c r="E5919" t="s">
        <v>19</v>
      </c>
      <c r="F5919" t="s">
        <v>35</v>
      </c>
      <c r="G5919">
        <v>3</v>
      </c>
      <c r="H5919">
        <v>2021</v>
      </c>
      <c r="I5919" t="s">
        <v>14</v>
      </c>
      <c r="J5919">
        <f t="shared" si="279"/>
        <v>1</v>
      </c>
      <c r="K5919" t="str">
        <f t="shared" si="280"/>
        <v>MWh</v>
      </c>
      <c r="L5919" s="3">
        <f t="shared" si="281"/>
        <v>2021</v>
      </c>
    </row>
    <row r="5920" spans="1:12" x14ac:dyDescent="0.25">
      <c r="A5920" t="s">
        <v>143</v>
      </c>
      <c r="B5920" t="s">
        <v>21</v>
      </c>
      <c r="C5920" t="s">
        <v>11</v>
      </c>
      <c r="D5920" t="s">
        <v>23</v>
      </c>
      <c r="E5920" t="s">
        <v>17</v>
      </c>
      <c r="F5920" t="s">
        <v>35</v>
      </c>
      <c r="G5920">
        <v>2</v>
      </c>
      <c r="H5920">
        <v>5712</v>
      </c>
      <c r="I5920" t="s">
        <v>14</v>
      </c>
      <c r="J5920">
        <f t="shared" si="279"/>
        <v>1</v>
      </c>
      <c r="K5920" t="str">
        <f t="shared" si="280"/>
        <v>MWh</v>
      </c>
      <c r="L5920" s="3">
        <f t="shared" si="281"/>
        <v>5712</v>
      </c>
    </row>
    <row r="5921" spans="1:12" x14ac:dyDescent="0.25">
      <c r="A5921" t="s">
        <v>143</v>
      </c>
      <c r="B5921" t="s">
        <v>21</v>
      </c>
      <c r="C5921" t="s">
        <v>11</v>
      </c>
      <c r="D5921" t="s">
        <v>23</v>
      </c>
      <c r="E5921" t="s">
        <v>15</v>
      </c>
      <c r="F5921" t="s">
        <v>35</v>
      </c>
      <c r="G5921">
        <v>8</v>
      </c>
      <c r="H5921">
        <v>59979</v>
      </c>
      <c r="I5921" t="s">
        <v>14</v>
      </c>
      <c r="J5921">
        <f t="shared" si="279"/>
        <v>1</v>
      </c>
      <c r="K5921" t="str">
        <f t="shared" si="280"/>
        <v>MWh</v>
      </c>
      <c r="L5921" s="3">
        <f t="shared" si="281"/>
        <v>59979</v>
      </c>
    </row>
    <row r="5922" spans="1:12" x14ac:dyDescent="0.25">
      <c r="A5922" t="s">
        <v>143</v>
      </c>
      <c r="B5922" t="s">
        <v>21</v>
      </c>
      <c r="C5922" t="s">
        <v>11</v>
      </c>
      <c r="D5922" t="s">
        <v>23</v>
      </c>
      <c r="E5922" t="s">
        <v>19</v>
      </c>
      <c r="F5922" t="s">
        <v>35</v>
      </c>
      <c r="G5922">
        <v>1</v>
      </c>
      <c r="H5922">
        <v>67405</v>
      </c>
      <c r="I5922" t="s">
        <v>14</v>
      </c>
      <c r="J5922">
        <f t="shared" si="279"/>
        <v>1</v>
      </c>
      <c r="K5922" t="str">
        <f t="shared" si="280"/>
        <v>MWh</v>
      </c>
      <c r="L5922" s="3">
        <f t="shared" si="281"/>
        <v>67405</v>
      </c>
    </row>
    <row r="5923" spans="1:12" x14ac:dyDescent="0.25">
      <c r="A5923" t="s">
        <v>143</v>
      </c>
      <c r="B5923" t="s">
        <v>21</v>
      </c>
      <c r="C5923" t="s">
        <v>11</v>
      </c>
      <c r="D5923" t="s">
        <v>23</v>
      </c>
      <c r="E5923" t="s">
        <v>18</v>
      </c>
      <c r="F5923" t="s">
        <v>35</v>
      </c>
      <c r="G5923">
        <v>9</v>
      </c>
      <c r="H5923">
        <v>155945</v>
      </c>
      <c r="I5923" t="s">
        <v>14</v>
      </c>
      <c r="J5923">
        <f t="shared" si="279"/>
        <v>1</v>
      </c>
      <c r="K5923" t="str">
        <f t="shared" si="280"/>
        <v>MWh</v>
      </c>
      <c r="L5923" s="3">
        <f t="shared" si="281"/>
        <v>155945</v>
      </c>
    </row>
    <row r="5924" spans="1:12" x14ac:dyDescent="0.25">
      <c r="A5924" t="s">
        <v>143</v>
      </c>
      <c r="B5924" t="s">
        <v>21</v>
      </c>
      <c r="C5924" t="s">
        <v>11</v>
      </c>
      <c r="D5924" t="s">
        <v>23</v>
      </c>
      <c r="E5924" t="s">
        <v>30</v>
      </c>
      <c r="F5924" t="s">
        <v>24</v>
      </c>
      <c r="G5924">
        <v>41</v>
      </c>
      <c r="H5924">
        <v>172059</v>
      </c>
      <c r="I5924" t="s">
        <v>14</v>
      </c>
      <c r="J5924">
        <f t="shared" si="279"/>
        <v>1</v>
      </c>
      <c r="K5924" t="str">
        <f t="shared" si="280"/>
        <v>MWh</v>
      </c>
      <c r="L5924" s="3">
        <f t="shared" si="281"/>
        <v>172059</v>
      </c>
    </row>
    <row r="5925" spans="1:12" x14ac:dyDescent="0.25">
      <c r="A5925" t="s">
        <v>143</v>
      </c>
      <c r="B5925" t="s">
        <v>21</v>
      </c>
      <c r="C5925" t="s">
        <v>11</v>
      </c>
      <c r="D5925" t="s">
        <v>23</v>
      </c>
      <c r="E5925" t="s">
        <v>27</v>
      </c>
      <c r="F5925" t="s">
        <v>24</v>
      </c>
      <c r="G5925">
        <v>82</v>
      </c>
      <c r="H5925">
        <v>366446</v>
      </c>
      <c r="I5925" t="s">
        <v>14</v>
      </c>
      <c r="J5925">
        <f t="shared" si="279"/>
        <v>1</v>
      </c>
      <c r="K5925" t="str">
        <f t="shared" si="280"/>
        <v>MWh</v>
      </c>
      <c r="L5925" s="3">
        <f t="shared" si="281"/>
        <v>366446</v>
      </c>
    </row>
    <row r="5926" spans="1:12" x14ac:dyDescent="0.25">
      <c r="A5926" t="s">
        <v>143</v>
      </c>
      <c r="B5926" t="s">
        <v>21</v>
      </c>
      <c r="C5926" t="s">
        <v>11</v>
      </c>
      <c r="D5926" t="s">
        <v>23</v>
      </c>
      <c r="E5926" t="s">
        <v>15</v>
      </c>
      <c r="F5926" t="s">
        <v>24</v>
      </c>
      <c r="G5926">
        <v>514</v>
      </c>
      <c r="H5926">
        <v>535608</v>
      </c>
      <c r="I5926" t="s">
        <v>14</v>
      </c>
      <c r="J5926">
        <f t="shared" si="279"/>
        <v>1</v>
      </c>
      <c r="K5926" t="str">
        <f t="shared" si="280"/>
        <v>MWh</v>
      </c>
      <c r="L5926" s="3">
        <f t="shared" si="281"/>
        <v>535608</v>
      </c>
    </row>
    <row r="5927" spans="1:12" x14ac:dyDescent="0.25">
      <c r="A5927" t="s">
        <v>143</v>
      </c>
      <c r="B5927" t="s">
        <v>21</v>
      </c>
      <c r="C5927" t="s">
        <v>11</v>
      </c>
      <c r="D5927" t="s">
        <v>23</v>
      </c>
      <c r="E5927" t="s">
        <v>13</v>
      </c>
      <c r="F5927" t="s">
        <v>24</v>
      </c>
      <c r="G5927">
        <v>219</v>
      </c>
      <c r="H5927">
        <v>609802</v>
      </c>
      <c r="I5927" t="s">
        <v>14</v>
      </c>
      <c r="J5927">
        <f t="shared" si="279"/>
        <v>1</v>
      </c>
      <c r="K5927" t="str">
        <f t="shared" si="280"/>
        <v>MWh</v>
      </c>
      <c r="L5927" s="3">
        <f t="shared" si="281"/>
        <v>609802</v>
      </c>
    </row>
    <row r="5928" spans="1:12" x14ac:dyDescent="0.25">
      <c r="A5928" t="s">
        <v>143</v>
      </c>
      <c r="B5928" t="s">
        <v>21</v>
      </c>
      <c r="C5928" t="s">
        <v>11</v>
      </c>
      <c r="D5928" t="s">
        <v>23</v>
      </c>
      <c r="E5928" t="s">
        <v>16</v>
      </c>
      <c r="F5928" t="s">
        <v>24</v>
      </c>
      <c r="G5928">
        <v>150</v>
      </c>
      <c r="H5928">
        <v>1029640</v>
      </c>
      <c r="I5928" t="s">
        <v>14</v>
      </c>
      <c r="J5928">
        <f t="shared" si="279"/>
        <v>1</v>
      </c>
      <c r="K5928" t="str">
        <f t="shared" si="280"/>
        <v>MWh</v>
      </c>
      <c r="L5928" s="3">
        <f t="shared" si="281"/>
        <v>1029640</v>
      </c>
    </row>
    <row r="5929" spans="1:12" x14ac:dyDescent="0.25">
      <c r="A5929" t="s">
        <v>143</v>
      </c>
      <c r="B5929" t="s">
        <v>21</v>
      </c>
      <c r="C5929" t="s">
        <v>11</v>
      </c>
      <c r="D5929" t="s">
        <v>23</v>
      </c>
      <c r="E5929" t="s">
        <v>17</v>
      </c>
      <c r="F5929" t="s">
        <v>24</v>
      </c>
      <c r="G5929">
        <v>654</v>
      </c>
      <c r="H5929">
        <v>1123276</v>
      </c>
      <c r="I5929" t="s">
        <v>14</v>
      </c>
      <c r="J5929">
        <f t="shared" si="279"/>
        <v>1</v>
      </c>
      <c r="K5929" t="str">
        <f t="shared" si="280"/>
        <v>MWh</v>
      </c>
      <c r="L5929" s="3">
        <f t="shared" si="281"/>
        <v>1123276</v>
      </c>
    </row>
    <row r="5930" spans="1:12" x14ac:dyDescent="0.25">
      <c r="A5930" t="s">
        <v>143</v>
      </c>
      <c r="B5930" t="s">
        <v>21</v>
      </c>
      <c r="C5930" t="s">
        <v>11</v>
      </c>
      <c r="D5930" t="s">
        <v>23</v>
      </c>
      <c r="E5930" t="s">
        <v>18</v>
      </c>
      <c r="F5930" t="s">
        <v>24</v>
      </c>
      <c r="G5930">
        <v>286</v>
      </c>
      <c r="H5930">
        <v>1579329</v>
      </c>
      <c r="I5930" t="s">
        <v>14</v>
      </c>
      <c r="J5930">
        <f t="shared" si="279"/>
        <v>1</v>
      </c>
      <c r="K5930" t="str">
        <f t="shared" si="280"/>
        <v>MWh</v>
      </c>
      <c r="L5930" s="3">
        <f t="shared" si="281"/>
        <v>1579329</v>
      </c>
    </row>
    <row r="5931" spans="1:12" x14ac:dyDescent="0.25">
      <c r="A5931" t="s">
        <v>143</v>
      </c>
      <c r="B5931" t="s">
        <v>21</v>
      </c>
      <c r="C5931" t="s">
        <v>11</v>
      </c>
      <c r="D5931" t="s">
        <v>23</v>
      </c>
      <c r="E5931" t="s">
        <v>19</v>
      </c>
      <c r="F5931" t="s">
        <v>24</v>
      </c>
      <c r="G5931">
        <v>495</v>
      </c>
      <c r="H5931">
        <v>1618410</v>
      </c>
      <c r="I5931" t="s">
        <v>14</v>
      </c>
      <c r="J5931">
        <f t="shared" si="279"/>
        <v>1</v>
      </c>
      <c r="K5931" t="str">
        <f t="shared" si="280"/>
        <v>MWh</v>
      </c>
      <c r="L5931" s="3">
        <f t="shared" si="281"/>
        <v>1618410</v>
      </c>
    </row>
    <row r="5932" spans="1:12" x14ac:dyDescent="0.25">
      <c r="A5932" t="s">
        <v>144</v>
      </c>
      <c r="B5932" t="s">
        <v>21</v>
      </c>
      <c r="C5932" t="s">
        <v>11</v>
      </c>
      <c r="D5932" t="s">
        <v>23</v>
      </c>
      <c r="E5932" t="s">
        <v>13</v>
      </c>
      <c r="F5932" t="s">
        <v>24</v>
      </c>
      <c r="G5932">
        <v>103</v>
      </c>
      <c r="H5932">
        <v>35566</v>
      </c>
      <c r="I5932" t="s">
        <v>14</v>
      </c>
      <c r="J5932">
        <f t="shared" si="279"/>
        <v>1</v>
      </c>
      <c r="K5932" t="str">
        <f t="shared" si="280"/>
        <v>MWh</v>
      </c>
      <c r="L5932" s="3">
        <f t="shared" si="281"/>
        <v>35566</v>
      </c>
    </row>
    <row r="5933" spans="1:12" x14ac:dyDescent="0.25">
      <c r="A5933" t="s">
        <v>144</v>
      </c>
      <c r="B5933" t="s">
        <v>21</v>
      </c>
      <c r="C5933" t="s">
        <v>11</v>
      </c>
      <c r="D5933" t="s">
        <v>23</v>
      </c>
      <c r="E5933" t="s">
        <v>16</v>
      </c>
      <c r="F5933" t="s">
        <v>24</v>
      </c>
      <c r="G5933">
        <v>94</v>
      </c>
      <c r="H5933">
        <v>86433</v>
      </c>
      <c r="I5933" t="s">
        <v>14</v>
      </c>
      <c r="J5933">
        <f t="shared" si="279"/>
        <v>1</v>
      </c>
      <c r="K5933" t="str">
        <f t="shared" si="280"/>
        <v>MWh</v>
      </c>
      <c r="L5933" s="3">
        <f t="shared" si="281"/>
        <v>86433</v>
      </c>
    </row>
    <row r="5934" spans="1:12" x14ac:dyDescent="0.25">
      <c r="A5934" t="s">
        <v>144</v>
      </c>
      <c r="B5934" t="s">
        <v>21</v>
      </c>
      <c r="C5934" t="s">
        <v>11</v>
      </c>
      <c r="D5934" t="s">
        <v>23</v>
      </c>
      <c r="E5934" t="s">
        <v>18</v>
      </c>
      <c r="F5934" t="s">
        <v>24</v>
      </c>
      <c r="G5934">
        <v>140</v>
      </c>
      <c r="H5934">
        <v>114224</v>
      </c>
      <c r="I5934" t="s">
        <v>14</v>
      </c>
      <c r="J5934">
        <f t="shared" si="279"/>
        <v>1</v>
      </c>
      <c r="K5934" t="str">
        <f t="shared" si="280"/>
        <v>MWh</v>
      </c>
      <c r="L5934" s="3">
        <f t="shared" si="281"/>
        <v>114224</v>
      </c>
    </row>
    <row r="5935" spans="1:12" x14ac:dyDescent="0.25">
      <c r="A5935" t="s">
        <v>144</v>
      </c>
      <c r="B5935" t="s">
        <v>21</v>
      </c>
      <c r="C5935" t="s">
        <v>11</v>
      </c>
      <c r="D5935" t="s">
        <v>23</v>
      </c>
      <c r="E5935" t="s">
        <v>15</v>
      </c>
      <c r="F5935" t="s">
        <v>24</v>
      </c>
      <c r="G5935">
        <v>291</v>
      </c>
      <c r="H5935">
        <v>191736</v>
      </c>
      <c r="I5935" t="s">
        <v>14</v>
      </c>
      <c r="J5935">
        <f t="shared" si="279"/>
        <v>1</v>
      </c>
      <c r="K5935" t="str">
        <f t="shared" si="280"/>
        <v>MWh</v>
      </c>
      <c r="L5935" s="3">
        <f t="shared" si="281"/>
        <v>191736</v>
      </c>
    </row>
    <row r="5936" spans="1:12" x14ac:dyDescent="0.25">
      <c r="A5936" t="s">
        <v>144</v>
      </c>
      <c r="B5936" t="s">
        <v>21</v>
      </c>
      <c r="C5936" t="s">
        <v>11</v>
      </c>
      <c r="D5936" t="s">
        <v>23</v>
      </c>
      <c r="E5936" t="s">
        <v>27</v>
      </c>
      <c r="F5936" t="s">
        <v>24</v>
      </c>
      <c r="G5936">
        <v>159</v>
      </c>
      <c r="H5936">
        <v>196733</v>
      </c>
      <c r="I5936" t="s">
        <v>14</v>
      </c>
      <c r="J5936">
        <f t="shared" si="279"/>
        <v>1</v>
      </c>
      <c r="K5936" t="str">
        <f t="shared" si="280"/>
        <v>MWh</v>
      </c>
      <c r="L5936" s="3">
        <f t="shared" si="281"/>
        <v>196733</v>
      </c>
    </row>
    <row r="5937" spans="1:12" x14ac:dyDescent="0.25">
      <c r="A5937" t="s">
        <v>144</v>
      </c>
      <c r="B5937" t="s">
        <v>21</v>
      </c>
      <c r="C5937" t="s">
        <v>11</v>
      </c>
      <c r="D5937" t="s">
        <v>23</v>
      </c>
      <c r="E5937" t="s">
        <v>17</v>
      </c>
      <c r="F5937" t="s">
        <v>24</v>
      </c>
      <c r="G5937">
        <v>530</v>
      </c>
      <c r="H5937">
        <v>223059</v>
      </c>
      <c r="I5937" t="s">
        <v>14</v>
      </c>
      <c r="J5937">
        <f t="shared" si="279"/>
        <v>1</v>
      </c>
      <c r="K5937" t="str">
        <f t="shared" si="280"/>
        <v>MWh</v>
      </c>
      <c r="L5937" s="3">
        <f t="shared" si="281"/>
        <v>223059</v>
      </c>
    </row>
    <row r="5938" spans="1:12" x14ac:dyDescent="0.25">
      <c r="A5938" t="s">
        <v>144</v>
      </c>
      <c r="B5938" t="s">
        <v>21</v>
      </c>
      <c r="C5938" t="s">
        <v>11</v>
      </c>
      <c r="D5938" t="s">
        <v>23</v>
      </c>
      <c r="E5938" t="s">
        <v>30</v>
      </c>
      <c r="F5938" t="s">
        <v>24</v>
      </c>
      <c r="G5938">
        <v>106</v>
      </c>
      <c r="H5938">
        <v>302073</v>
      </c>
      <c r="I5938" t="s">
        <v>14</v>
      </c>
      <c r="J5938">
        <f t="shared" si="279"/>
        <v>1</v>
      </c>
      <c r="K5938" t="str">
        <f t="shared" si="280"/>
        <v>MWh</v>
      </c>
      <c r="L5938" s="3">
        <f t="shared" si="281"/>
        <v>302073</v>
      </c>
    </row>
    <row r="5939" spans="1:12" x14ac:dyDescent="0.25">
      <c r="A5939" t="s">
        <v>144</v>
      </c>
      <c r="B5939" t="s">
        <v>21</v>
      </c>
      <c r="C5939" t="s">
        <v>11</v>
      </c>
      <c r="D5939" t="s">
        <v>23</v>
      </c>
      <c r="E5939" t="s">
        <v>19</v>
      </c>
      <c r="F5939" t="s">
        <v>24</v>
      </c>
      <c r="G5939">
        <v>293</v>
      </c>
      <c r="H5939">
        <v>368083</v>
      </c>
      <c r="I5939" t="s">
        <v>14</v>
      </c>
      <c r="J5939">
        <f t="shared" si="279"/>
        <v>1</v>
      </c>
      <c r="K5939" t="str">
        <f t="shared" si="280"/>
        <v>MWh</v>
      </c>
      <c r="L5939" s="3">
        <f t="shared" si="281"/>
        <v>368083</v>
      </c>
    </row>
    <row r="5940" spans="1:12" x14ac:dyDescent="0.25">
      <c r="A5940" t="s">
        <v>391</v>
      </c>
      <c r="B5940" t="s">
        <v>21</v>
      </c>
      <c r="C5940" t="s">
        <v>22</v>
      </c>
      <c r="D5940" t="s">
        <v>23</v>
      </c>
      <c r="E5940" t="s">
        <v>15</v>
      </c>
      <c r="F5940" t="s">
        <v>35</v>
      </c>
      <c r="G5940">
        <v>1</v>
      </c>
      <c r="H5940">
        <v>5000</v>
      </c>
      <c r="I5940" t="s">
        <v>25</v>
      </c>
      <c r="J5940">
        <f t="shared" si="279"/>
        <v>1</v>
      </c>
      <c r="K5940" t="str">
        <f t="shared" si="280"/>
        <v>MMBtu</v>
      </c>
      <c r="L5940" s="3">
        <f t="shared" si="281"/>
        <v>5000</v>
      </c>
    </row>
    <row r="5941" spans="1:12" x14ac:dyDescent="0.25">
      <c r="A5941" t="s">
        <v>391</v>
      </c>
      <c r="B5941" t="s">
        <v>21</v>
      </c>
      <c r="C5941" t="s">
        <v>22</v>
      </c>
      <c r="D5941" t="s">
        <v>12</v>
      </c>
      <c r="E5941" t="s">
        <v>16</v>
      </c>
      <c r="F5941" t="s">
        <v>35</v>
      </c>
      <c r="G5941">
        <v>1</v>
      </c>
      <c r="H5941">
        <v>130000</v>
      </c>
      <c r="I5941" t="s">
        <v>25</v>
      </c>
      <c r="J5941">
        <f t="shared" si="279"/>
        <v>1</v>
      </c>
      <c r="K5941" t="str">
        <f t="shared" si="280"/>
        <v>MMBtu</v>
      </c>
      <c r="L5941" s="3">
        <f t="shared" si="281"/>
        <v>130000</v>
      </c>
    </row>
    <row r="5942" spans="1:12" x14ac:dyDescent="0.25">
      <c r="A5942" t="s">
        <v>391</v>
      </c>
      <c r="B5942" t="s">
        <v>21</v>
      </c>
      <c r="C5942" t="s">
        <v>22</v>
      </c>
      <c r="D5942" t="s">
        <v>12</v>
      </c>
      <c r="E5942" t="s">
        <v>30</v>
      </c>
      <c r="F5942" t="s">
        <v>35</v>
      </c>
      <c r="G5942">
        <v>1</v>
      </c>
      <c r="H5942">
        <v>755000</v>
      </c>
      <c r="I5942" t="s">
        <v>25</v>
      </c>
      <c r="J5942">
        <f t="shared" si="279"/>
        <v>1</v>
      </c>
      <c r="K5942" t="str">
        <f t="shared" si="280"/>
        <v>MMBtu</v>
      </c>
      <c r="L5942" s="3">
        <f t="shared" si="281"/>
        <v>755000</v>
      </c>
    </row>
    <row r="5943" spans="1:12" x14ac:dyDescent="0.25">
      <c r="A5943" t="s">
        <v>391</v>
      </c>
      <c r="B5943" t="s">
        <v>21</v>
      </c>
      <c r="C5943" t="s">
        <v>22</v>
      </c>
      <c r="D5943" t="s">
        <v>12</v>
      </c>
      <c r="E5943" t="s">
        <v>27</v>
      </c>
      <c r="F5943" t="s">
        <v>35</v>
      </c>
      <c r="G5943">
        <v>1</v>
      </c>
      <c r="H5943">
        <v>1070000</v>
      </c>
      <c r="I5943" t="s">
        <v>25</v>
      </c>
      <c r="J5943">
        <f t="shared" si="279"/>
        <v>1</v>
      </c>
      <c r="K5943" t="str">
        <f t="shared" si="280"/>
        <v>MMBtu</v>
      </c>
      <c r="L5943" s="3">
        <f t="shared" si="281"/>
        <v>1070000</v>
      </c>
    </row>
    <row r="5944" spans="1:12" x14ac:dyDescent="0.25">
      <c r="A5944" t="s">
        <v>391</v>
      </c>
      <c r="B5944" t="s">
        <v>21</v>
      </c>
      <c r="C5944" t="s">
        <v>22</v>
      </c>
      <c r="D5944" t="s">
        <v>12</v>
      </c>
      <c r="E5944" t="s">
        <v>18</v>
      </c>
      <c r="F5944" t="s">
        <v>36</v>
      </c>
      <c r="G5944">
        <v>3</v>
      </c>
      <c r="H5944">
        <v>1070000</v>
      </c>
      <c r="I5944" t="s">
        <v>25</v>
      </c>
      <c r="J5944">
        <f t="shared" si="279"/>
        <v>1</v>
      </c>
      <c r="K5944" t="str">
        <f t="shared" si="280"/>
        <v>MMBtu</v>
      </c>
      <c r="L5944" s="3">
        <f t="shared" si="281"/>
        <v>1070000</v>
      </c>
    </row>
    <row r="5945" spans="1:12" x14ac:dyDescent="0.25">
      <c r="A5945" t="s">
        <v>391</v>
      </c>
      <c r="B5945" t="s">
        <v>21</v>
      </c>
      <c r="C5945" t="s">
        <v>22</v>
      </c>
      <c r="D5945" t="s">
        <v>12</v>
      </c>
      <c r="E5945" t="s">
        <v>30</v>
      </c>
      <c r="F5945" t="s">
        <v>36</v>
      </c>
      <c r="G5945">
        <v>11</v>
      </c>
      <c r="H5945">
        <v>4885000</v>
      </c>
      <c r="I5945" t="s">
        <v>25</v>
      </c>
      <c r="J5945">
        <f t="shared" si="279"/>
        <v>1</v>
      </c>
      <c r="K5945" t="str">
        <f t="shared" si="280"/>
        <v>MMBtu</v>
      </c>
      <c r="L5945" s="3">
        <f t="shared" si="281"/>
        <v>4885000</v>
      </c>
    </row>
    <row r="5946" spans="1:12" x14ac:dyDescent="0.25">
      <c r="A5946" t="s">
        <v>391</v>
      </c>
      <c r="B5946" t="s">
        <v>21</v>
      </c>
      <c r="C5946" t="s">
        <v>22</v>
      </c>
      <c r="D5946" t="s">
        <v>12</v>
      </c>
      <c r="E5946" t="s">
        <v>27</v>
      </c>
      <c r="F5946" t="s">
        <v>36</v>
      </c>
      <c r="G5946">
        <v>11</v>
      </c>
      <c r="H5946">
        <v>6545000</v>
      </c>
      <c r="I5946" t="s">
        <v>25</v>
      </c>
      <c r="J5946">
        <f t="shared" si="279"/>
        <v>1</v>
      </c>
      <c r="K5946" t="str">
        <f t="shared" si="280"/>
        <v>MMBtu</v>
      </c>
      <c r="L5946" s="3">
        <f t="shared" si="281"/>
        <v>6545000</v>
      </c>
    </row>
    <row r="5947" spans="1:12" x14ac:dyDescent="0.25">
      <c r="A5947" t="s">
        <v>391</v>
      </c>
      <c r="B5947" t="s">
        <v>21</v>
      </c>
      <c r="C5947" t="s">
        <v>22</v>
      </c>
      <c r="D5947" t="s">
        <v>12</v>
      </c>
      <c r="E5947" t="s">
        <v>16</v>
      </c>
      <c r="F5947" t="s">
        <v>36</v>
      </c>
      <c r="G5947">
        <v>28</v>
      </c>
      <c r="H5947">
        <v>8990000</v>
      </c>
      <c r="I5947" t="s">
        <v>25</v>
      </c>
      <c r="J5947">
        <f t="shared" si="279"/>
        <v>1</v>
      </c>
      <c r="K5947" t="str">
        <f t="shared" si="280"/>
        <v>MMBtu</v>
      </c>
      <c r="L5947" s="3">
        <f t="shared" si="281"/>
        <v>8990000</v>
      </c>
    </row>
    <row r="5948" spans="1:12" x14ac:dyDescent="0.25">
      <c r="A5948" t="s">
        <v>391</v>
      </c>
      <c r="B5948" t="s">
        <v>21</v>
      </c>
      <c r="C5948" t="s">
        <v>11</v>
      </c>
      <c r="D5948" t="s">
        <v>23</v>
      </c>
      <c r="E5948" t="s">
        <v>30</v>
      </c>
      <c r="F5948" t="s">
        <v>35</v>
      </c>
      <c r="G5948">
        <v>61</v>
      </c>
      <c r="H5948">
        <v>710894</v>
      </c>
      <c r="I5948" t="s">
        <v>14</v>
      </c>
      <c r="J5948">
        <f t="shared" si="279"/>
        <v>1</v>
      </c>
      <c r="K5948" t="str">
        <f t="shared" si="280"/>
        <v>MWh</v>
      </c>
      <c r="L5948" s="3">
        <f t="shared" si="281"/>
        <v>710894</v>
      </c>
    </row>
    <row r="5949" spans="1:12" x14ac:dyDescent="0.25">
      <c r="A5949" t="s">
        <v>391</v>
      </c>
      <c r="B5949" t="s">
        <v>21</v>
      </c>
      <c r="C5949" t="s">
        <v>11</v>
      </c>
      <c r="D5949" t="s">
        <v>23</v>
      </c>
      <c r="E5949" t="s">
        <v>27</v>
      </c>
      <c r="F5949" t="s">
        <v>35</v>
      </c>
      <c r="G5949">
        <v>53</v>
      </c>
      <c r="H5949">
        <v>731744</v>
      </c>
      <c r="I5949" t="s">
        <v>14</v>
      </c>
      <c r="J5949">
        <f t="shared" si="279"/>
        <v>1</v>
      </c>
      <c r="K5949" t="str">
        <f t="shared" si="280"/>
        <v>MWh</v>
      </c>
      <c r="L5949" s="3">
        <f t="shared" si="281"/>
        <v>731744</v>
      </c>
    </row>
    <row r="5950" spans="1:12" x14ac:dyDescent="0.25">
      <c r="A5950" t="s">
        <v>391</v>
      </c>
      <c r="B5950" t="s">
        <v>21</v>
      </c>
      <c r="C5950" t="s">
        <v>11</v>
      </c>
      <c r="D5950" t="s">
        <v>23</v>
      </c>
      <c r="E5950" t="s">
        <v>18</v>
      </c>
      <c r="F5950" t="s">
        <v>35</v>
      </c>
      <c r="G5950">
        <v>28</v>
      </c>
      <c r="H5950">
        <v>1083049</v>
      </c>
      <c r="I5950" t="s">
        <v>14</v>
      </c>
      <c r="J5950">
        <f t="shared" si="279"/>
        <v>1</v>
      </c>
      <c r="K5950" t="str">
        <f t="shared" si="280"/>
        <v>MWh</v>
      </c>
      <c r="L5950" s="3">
        <f t="shared" si="281"/>
        <v>1083049</v>
      </c>
    </row>
    <row r="5951" spans="1:12" x14ac:dyDescent="0.25">
      <c r="A5951" t="s">
        <v>391</v>
      </c>
      <c r="B5951" t="s">
        <v>21</v>
      </c>
      <c r="C5951" t="s">
        <v>11</v>
      </c>
      <c r="D5951" t="s">
        <v>23</v>
      </c>
      <c r="E5951" t="s">
        <v>16</v>
      </c>
      <c r="F5951" t="s">
        <v>35</v>
      </c>
      <c r="G5951">
        <v>43</v>
      </c>
      <c r="H5951">
        <v>1203579</v>
      </c>
      <c r="I5951" t="s">
        <v>14</v>
      </c>
      <c r="J5951">
        <f t="shared" si="279"/>
        <v>1</v>
      </c>
      <c r="K5951" t="str">
        <f t="shared" si="280"/>
        <v>MWh</v>
      </c>
      <c r="L5951" s="3">
        <f t="shared" si="281"/>
        <v>1203579</v>
      </c>
    </row>
    <row r="5952" spans="1:12" x14ac:dyDescent="0.25">
      <c r="A5952" t="s">
        <v>145</v>
      </c>
      <c r="B5952" t="s">
        <v>21</v>
      </c>
      <c r="C5952" t="s">
        <v>11</v>
      </c>
      <c r="D5952" t="s">
        <v>23</v>
      </c>
      <c r="E5952" t="s">
        <v>15</v>
      </c>
      <c r="F5952" t="s">
        <v>24</v>
      </c>
      <c r="G5952">
        <v>1</v>
      </c>
      <c r="H5952">
        <v>7972</v>
      </c>
      <c r="I5952" t="s">
        <v>14</v>
      </c>
      <c r="J5952">
        <f t="shared" si="279"/>
        <v>1</v>
      </c>
      <c r="K5952" t="str">
        <f t="shared" si="280"/>
        <v>MWh</v>
      </c>
      <c r="L5952" s="3">
        <f t="shared" si="281"/>
        <v>7972</v>
      </c>
    </row>
    <row r="5953" spans="1:12" x14ac:dyDescent="0.25">
      <c r="A5953" t="s">
        <v>146</v>
      </c>
      <c r="B5953" t="s">
        <v>21</v>
      </c>
      <c r="C5953" t="s">
        <v>11</v>
      </c>
      <c r="D5953" t="s">
        <v>23</v>
      </c>
      <c r="E5953" t="s">
        <v>19</v>
      </c>
      <c r="F5953" t="s">
        <v>24</v>
      </c>
      <c r="G5953">
        <v>15</v>
      </c>
      <c r="H5953">
        <v>4730</v>
      </c>
      <c r="I5953" t="s">
        <v>14</v>
      </c>
      <c r="J5953">
        <f t="shared" si="279"/>
        <v>1</v>
      </c>
      <c r="K5953" t="str">
        <f t="shared" si="280"/>
        <v>MWh</v>
      </c>
      <c r="L5953" s="3">
        <f t="shared" si="281"/>
        <v>4730</v>
      </c>
    </row>
    <row r="5954" spans="1:12" x14ac:dyDescent="0.25">
      <c r="A5954" t="s">
        <v>146</v>
      </c>
      <c r="B5954" t="s">
        <v>21</v>
      </c>
      <c r="C5954" t="s">
        <v>11</v>
      </c>
      <c r="D5954" t="s">
        <v>23</v>
      </c>
      <c r="E5954" t="s">
        <v>17</v>
      </c>
      <c r="F5954" t="s">
        <v>24</v>
      </c>
      <c r="G5954">
        <v>24</v>
      </c>
      <c r="H5954">
        <v>7940</v>
      </c>
      <c r="I5954" t="s">
        <v>14</v>
      </c>
      <c r="J5954">
        <f t="shared" si="279"/>
        <v>1</v>
      </c>
      <c r="K5954" t="str">
        <f t="shared" si="280"/>
        <v>MWh</v>
      </c>
      <c r="L5954" s="3">
        <f t="shared" si="281"/>
        <v>7940</v>
      </c>
    </row>
    <row r="5955" spans="1:12" x14ac:dyDescent="0.25">
      <c r="A5955" t="s">
        <v>147</v>
      </c>
      <c r="B5955" t="s">
        <v>21</v>
      </c>
      <c r="C5955" t="s">
        <v>11</v>
      </c>
      <c r="D5955" t="s">
        <v>23</v>
      </c>
      <c r="E5955" t="s">
        <v>19</v>
      </c>
      <c r="F5955" t="s">
        <v>24</v>
      </c>
      <c r="G5955">
        <v>3</v>
      </c>
      <c r="H5955">
        <v>1057</v>
      </c>
      <c r="I5955" t="s">
        <v>14</v>
      </c>
      <c r="J5955">
        <f t="shared" si="279"/>
        <v>1</v>
      </c>
      <c r="K5955" t="str">
        <f t="shared" si="280"/>
        <v>MWh</v>
      </c>
      <c r="L5955" s="3">
        <f t="shared" si="281"/>
        <v>1057</v>
      </c>
    </row>
    <row r="5956" spans="1:12" x14ac:dyDescent="0.25">
      <c r="A5956" t="s">
        <v>147</v>
      </c>
      <c r="B5956" t="s">
        <v>21</v>
      </c>
      <c r="C5956" t="s">
        <v>11</v>
      </c>
      <c r="D5956" t="s">
        <v>23</v>
      </c>
      <c r="E5956" t="s">
        <v>17</v>
      </c>
      <c r="F5956" t="s">
        <v>24</v>
      </c>
      <c r="G5956">
        <v>4</v>
      </c>
      <c r="H5956">
        <v>1086</v>
      </c>
      <c r="I5956" t="s">
        <v>14</v>
      </c>
      <c r="J5956">
        <f t="shared" si="279"/>
        <v>1</v>
      </c>
      <c r="K5956" t="str">
        <f t="shared" si="280"/>
        <v>MWh</v>
      </c>
      <c r="L5956" s="3">
        <f t="shared" si="281"/>
        <v>1086</v>
      </c>
    </row>
    <row r="5957" spans="1:12" x14ac:dyDescent="0.25">
      <c r="A5957" t="s">
        <v>148</v>
      </c>
      <c r="B5957" t="s">
        <v>21</v>
      </c>
      <c r="C5957" t="s">
        <v>11</v>
      </c>
      <c r="D5957" t="s">
        <v>23</v>
      </c>
      <c r="E5957" t="s">
        <v>19</v>
      </c>
      <c r="F5957" t="s">
        <v>24</v>
      </c>
      <c r="G5957">
        <v>9</v>
      </c>
      <c r="H5957">
        <v>1914</v>
      </c>
      <c r="I5957" t="s">
        <v>14</v>
      </c>
      <c r="J5957">
        <f t="shared" si="279"/>
        <v>1</v>
      </c>
      <c r="K5957" t="str">
        <f t="shared" si="280"/>
        <v>MWh</v>
      </c>
      <c r="L5957" s="3">
        <f t="shared" si="281"/>
        <v>1914</v>
      </c>
    </row>
    <row r="5958" spans="1:12" x14ac:dyDescent="0.25">
      <c r="A5958" t="s">
        <v>392</v>
      </c>
      <c r="B5958" t="s">
        <v>26</v>
      </c>
      <c r="C5958" t="s">
        <v>22</v>
      </c>
      <c r="D5958" t="s">
        <v>23</v>
      </c>
      <c r="E5958" t="s">
        <v>27</v>
      </c>
      <c r="F5958" t="s">
        <v>31</v>
      </c>
      <c r="G5958">
        <v>2</v>
      </c>
      <c r="H5958">
        <v>9960</v>
      </c>
      <c r="I5958" t="s">
        <v>25</v>
      </c>
      <c r="J5958">
        <f t="shared" si="279"/>
        <v>1</v>
      </c>
      <c r="K5958" t="str">
        <f t="shared" si="280"/>
        <v>MMBtu</v>
      </c>
      <c r="L5958" s="3">
        <f t="shared" si="281"/>
        <v>9960</v>
      </c>
    </row>
    <row r="5959" spans="1:12" x14ac:dyDescent="0.25">
      <c r="A5959" t="s">
        <v>392</v>
      </c>
      <c r="B5959" t="s">
        <v>26</v>
      </c>
      <c r="C5959" t="s">
        <v>22</v>
      </c>
      <c r="D5959" t="s">
        <v>23</v>
      </c>
      <c r="E5959" t="s">
        <v>16</v>
      </c>
      <c r="F5959" t="s">
        <v>34</v>
      </c>
      <c r="G5959">
        <v>2</v>
      </c>
      <c r="H5959">
        <v>10000</v>
      </c>
      <c r="I5959" t="s">
        <v>25</v>
      </c>
      <c r="J5959">
        <f t="shared" si="279"/>
        <v>1</v>
      </c>
      <c r="K5959" t="str">
        <f t="shared" si="280"/>
        <v>MMBtu</v>
      </c>
      <c r="L5959" s="3">
        <f t="shared" si="281"/>
        <v>10000</v>
      </c>
    </row>
    <row r="5960" spans="1:12" x14ac:dyDescent="0.25">
      <c r="A5960" t="s">
        <v>392</v>
      </c>
      <c r="B5960" t="s">
        <v>26</v>
      </c>
      <c r="C5960" t="s">
        <v>22</v>
      </c>
      <c r="D5960" t="s">
        <v>23</v>
      </c>
      <c r="E5960" t="s">
        <v>30</v>
      </c>
      <c r="F5960" t="s">
        <v>28</v>
      </c>
      <c r="G5960">
        <v>15</v>
      </c>
      <c r="H5960">
        <v>80000</v>
      </c>
      <c r="I5960" t="s">
        <v>25</v>
      </c>
      <c r="J5960">
        <f t="shared" si="279"/>
        <v>1</v>
      </c>
      <c r="K5960" t="str">
        <f t="shared" si="280"/>
        <v>MMBtu</v>
      </c>
      <c r="L5960" s="3">
        <f t="shared" si="281"/>
        <v>80000</v>
      </c>
    </row>
    <row r="5961" spans="1:12" x14ac:dyDescent="0.25">
      <c r="A5961" t="s">
        <v>392</v>
      </c>
      <c r="B5961" t="s">
        <v>26</v>
      </c>
      <c r="C5961" t="s">
        <v>22</v>
      </c>
      <c r="D5961" t="s">
        <v>12</v>
      </c>
      <c r="E5961" t="s">
        <v>13</v>
      </c>
      <c r="F5961" t="s">
        <v>28</v>
      </c>
      <c r="G5961">
        <v>1</v>
      </c>
      <c r="H5961">
        <v>155000</v>
      </c>
      <c r="I5961" t="s">
        <v>25</v>
      </c>
      <c r="J5961">
        <f t="shared" si="279"/>
        <v>1</v>
      </c>
      <c r="K5961" t="str">
        <f t="shared" si="280"/>
        <v>MMBtu</v>
      </c>
      <c r="L5961" s="3">
        <f t="shared" si="281"/>
        <v>155000</v>
      </c>
    </row>
    <row r="5962" spans="1:12" x14ac:dyDescent="0.25">
      <c r="A5962" t="s">
        <v>392</v>
      </c>
      <c r="B5962" t="s">
        <v>26</v>
      </c>
      <c r="C5962" t="s">
        <v>22</v>
      </c>
      <c r="D5962" t="s">
        <v>23</v>
      </c>
      <c r="E5962" t="s">
        <v>16</v>
      </c>
      <c r="F5962" t="s">
        <v>28</v>
      </c>
      <c r="G5962">
        <v>50</v>
      </c>
      <c r="H5962">
        <v>272195</v>
      </c>
      <c r="I5962" t="s">
        <v>25</v>
      </c>
      <c r="J5962">
        <f t="shared" si="279"/>
        <v>1</v>
      </c>
      <c r="K5962" t="str">
        <f t="shared" si="280"/>
        <v>MMBtu</v>
      </c>
      <c r="L5962" s="3">
        <f t="shared" si="281"/>
        <v>272195</v>
      </c>
    </row>
    <row r="5963" spans="1:12" x14ac:dyDescent="0.25">
      <c r="A5963" t="s">
        <v>392</v>
      </c>
      <c r="B5963" t="s">
        <v>26</v>
      </c>
      <c r="C5963" t="s">
        <v>22</v>
      </c>
      <c r="D5963" t="s">
        <v>23</v>
      </c>
      <c r="E5963" t="s">
        <v>19</v>
      </c>
      <c r="F5963" t="s">
        <v>28</v>
      </c>
      <c r="G5963">
        <v>40</v>
      </c>
      <c r="H5963">
        <v>304476</v>
      </c>
      <c r="I5963" t="s">
        <v>25</v>
      </c>
      <c r="J5963">
        <f t="shared" si="279"/>
        <v>1</v>
      </c>
      <c r="K5963" t="str">
        <f t="shared" si="280"/>
        <v>MMBtu</v>
      </c>
      <c r="L5963" s="3">
        <f t="shared" si="281"/>
        <v>304476</v>
      </c>
    </row>
    <row r="5964" spans="1:12" x14ac:dyDescent="0.25">
      <c r="A5964" t="s">
        <v>392</v>
      </c>
      <c r="B5964" t="s">
        <v>26</v>
      </c>
      <c r="C5964" t="s">
        <v>22</v>
      </c>
      <c r="D5964" t="s">
        <v>12</v>
      </c>
      <c r="E5964" t="s">
        <v>15</v>
      </c>
      <c r="F5964" t="s">
        <v>28</v>
      </c>
      <c r="G5964">
        <v>3</v>
      </c>
      <c r="H5964">
        <v>465000</v>
      </c>
      <c r="I5964" t="s">
        <v>25</v>
      </c>
      <c r="J5964">
        <f t="shared" si="279"/>
        <v>1</v>
      </c>
      <c r="K5964" t="str">
        <f t="shared" si="280"/>
        <v>MMBtu</v>
      </c>
      <c r="L5964" s="3">
        <f t="shared" si="281"/>
        <v>465000</v>
      </c>
    </row>
    <row r="5965" spans="1:12" x14ac:dyDescent="0.25">
      <c r="A5965" t="s">
        <v>392</v>
      </c>
      <c r="B5965" t="s">
        <v>26</v>
      </c>
      <c r="C5965" t="s">
        <v>22</v>
      </c>
      <c r="D5965" t="s">
        <v>23</v>
      </c>
      <c r="E5965" t="s">
        <v>18</v>
      </c>
      <c r="F5965" t="s">
        <v>28</v>
      </c>
      <c r="G5965">
        <v>68</v>
      </c>
      <c r="H5965">
        <v>562056</v>
      </c>
      <c r="I5965" t="s">
        <v>25</v>
      </c>
      <c r="J5965">
        <f t="shared" si="279"/>
        <v>1</v>
      </c>
      <c r="K5965" t="str">
        <f t="shared" si="280"/>
        <v>MMBtu</v>
      </c>
      <c r="L5965" s="3">
        <f t="shared" si="281"/>
        <v>562056</v>
      </c>
    </row>
    <row r="5966" spans="1:12" x14ac:dyDescent="0.25">
      <c r="A5966" t="s">
        <v>392</v>
      </c>
      <c r="B5966" t="s">
        <v>26</v>
      </c>
      <c r="C5966" t="s">
        <v>22</v>
      </c>
      <c r="D5966" t="s">
        <v>23</v>
      </c>
      <c r="E5966" t="s">
        <v>15</v>
      </c>
      <c r="F5966" t="s">
        <v>28</v>
      </c>
      <c r="G5966">
        <v>116</v>
      </c>
      <c r="H5966">
        <v>776315</v>
      </c>
      <c r="I5966" t="s">
        <v>25</v>
      </c>
      <c r="J5966">
        <f t="shared" si="279"/>
        <v>1</v>
      </c>
      <c r="K5966" t="str">
        <f t="shared" si="280"/>
        <v>MMBtu</v>
      </c>
      <c r="L5966" s="3">
        <f t="shared" si="281"/>
        <v>776315</v>
      </c>
    </row>
    <row r="5967" spans="1:12" x14ac:dyDescent="0.25">
      <c r="A5967" t="s">
        <v>392</v>
      </c>
      <c r="B5967" t="s">
        <v>26</v>
      </c>
      <c r="C5967" t="s">
        <v>22</v>
      </c>
      <c r="D5967" t="s">
        <v>23</v>
      </c>
      <c r="E5967" t="s">
        <v>27</v>
      </c>
      <c r="F5967" t="s">
        <v>28</v>
      </c>
      <c r="G5967">
        <v>43</v>
      </c>
      <c r="H5967">
        <v>802745</v>
      </c>
      <c r="I5967" t="s">
        <v>25</v>
      </c>
      <c r="J5967">
        <f t="shared" si="279"/>
        <v>1</v>
      </c>
      <c r="K5967" t="str">
        <f t="shared" si="280"/>
        <v>MMBtu</v>
      </c>
      <c r="L5967" s="3">
        <f t="shared" si="281"/>
        <v>802745</v>
      </c>
    </row>
    <row r="5968" spans="1:12" x14ac:dyDescent="0.25">
      <c r="A5968" t="s">
        <v>392</v>
      </c>
      <c r="B5968" t="s">
        <v>26</v>
      </c>
      <c r="C5968" t="s">
        <v>22</v>
      </c>
      <c r="D5968" t="s">
        <v>23</v>
      </c>
      <c r="E5968" t="s">
        <v>13</v>
      </c>
      <c r="F5968" t="s">
        <v>28</v>
      </c>
      <c r="G5968">
        <v>112</v>
      </c>
      <c r="H5968">
        <v>832106</v>
      </c>
      <c r="I5968" t="s">
        <v>25</v>
      </c>
      <c r="J5968">
        <f t="shared" si="279"/>
        <v>1</v>
      </c>
      <c r="K5968" t="str">
        <f t="shared" si="280"/>
        <v>MMBtu</v>
      </c>
      <c r="L5968" s="3">
        <f t="shared" si="281"/>
        <v>832106</v>
      </c>
    </row>
    <row r="5969" spans="1:12" x14ac:dyDescent="0.25">
      <c r="A5969" t="s">
        <v>392</v>
      </c>
      <c r="B5969" t="s">
        <v>26</v>
      </c>
      <c r="C5969" t="s">
        <v>22</v>
      </c>
      <c r="D5969" t="s">
        <v>23</v>
      </c>
      <c r="E5969" t="s">
        <v>17</v>
      </c>
      <c r="F5969" t="s">
        <v>28</v>
      </c>
      <c r="G5969">
        <v>119</v>
      </c>
      <c r="H5969">
        <v>1172292</v>
      </c>
      <c r="I5969" t="s">
        <v>25</v>
      </c>
      <c r="J5969">
        <f t="shared" si="279"/>
        <v>1</v>
      </c>
      <c r="K5969" t="str">
        <f t="shared" si="280"/>
        <v>MMBtu</v>
      </c>
      <c r="L5969" s="3">
        <f t="shared" si="281"/>
        <v>1172292</v>
      </c>
    </row>
    <row r="5970" spans="1:12" x14ac:dyDescent="0.25">
      <c r="A5970" t="s">
        <v>392</v>
      </c>
      <c r="B5970" t="s">
        <v>26</v>
      </c>
      <c r="C5970" t="s">
        <v>22</v>
      </c>
      <c r="D5970" t="s">
        <v>12</v>
      </c>
      <c r="E5970" t="s">
        <v>16</v>
      </c>
      <c r="F5970" t="s">
        <v>28</v>
      </c>
      <c r="G5970">
        <v>6</v>
      </c>
      <c r="H5970">
        <v>1680000</v>
      </c>
      <c r="I5970" t="s">
        <v>25</v>
      </c>
      <c r="J5970">
        <f t="shared" si="279"/>
        <v>1</v>
      </c>
      <c r="K5970" t="str">
        <f t="shared" si="280"/>
        <v>MMBtu</v>
      </c>
      <c r="L5970" s="3">
        <f t="shared" si="281"/>
        <v>1680000</v>
      </c>
    </row>
    <row r="5971" spans="1:12" x14ac:dyDescent="0.25">
      <c r="A5971" t="s">
        <v>392</v>
      </c>
      <c r="B5971" t="s">
        <v>26</v>
      </c>
      <c r="C5971" t="s">
        <v>22</v>
      </c>
      <c r="D5971" t="s">
        <v>12</v>
      </c>
      <c r="E5971" t="s">
        <v>17</v>
      </c>
      <c r="F5971" t="s">
        <v>28</v>
      </c>
      <c r="G5971">
        <v>8</v>
      </c>
      <c r="H5971">
        <v>2135000</v>
      </c>
      <c r="I5971" t="s">
        <v>25</v>
      </c>
      <c r="J5971">
        <f t="shared" si="279"/>
        <v>1</v>
      </c>
      <c r="K5971" t="str">
        <f t="shared" si="280"/>
        <v>MMBtu</v>
      </c>
      <c r="L5971" s="3">
        <f t="shared" si="281"/>
        <v>2135000</v>
      </c>
    </row>
    <row r="5972" spans="1:12" x14ac:dyDescent="0.25">
      <c r="A5972" t="s">
        <v>392</v>
      </c>
      <c r="B5972" t="s">
        <v>26</v>
      </c>
      <c r="C5972" t="s">
        <v>22</v>
      </c>
      <c r="D5972" t="s">
        <v>12</v>
      </c>
      <c r="E5972" t="s">
        <v>27</v>
      </c>
      <c r="F5972" t="s">
        <v>28</v>
      </c>
      <c r="G5972">
        <v>5</v>
      </c>
      <c r="H5972">
        <v>2595000</v>
      </c>
      <c r="I5972" t="s">
        <v>25</v>
      </c>
      <c r="J5972">
        <f t="shared" si="279"/>
        <v>1</v>
      </c>
      <c r="K5972" t="str">
        <f t="shared" si="280"/>
        <v>MMBtu</v>
      </c>
      <c r="L5972" s="3">
        <f t="shared" si="281"/>
        <v>2595000</v>
      </c>
    </row>
    <row r="5973" spans="1:12" x14ac:dyDescent="0.25">
      <c r="A5973" t="s">
        <v>392</v>
      </c>
      <c r="B5973" t="s">
        <v>26</v>
      </c>
      <c r="C5973" t="s">
        <v>22</v>
      </c>
      <c r="D5973" t="s">
        <v>12</v>
      </c>
      <c r="E5973" t="s">
        <v>18</v>
      </c>
      <c r="F5973" t="s">
        <v>28</v>
      </c>
      <c r="G5973">
        <v>6</v>
      </c>
      <c r="H5973">
        <v>3045000</v>
      </c>
      <c r="I5973" t="s">
        <v>25</v>
      </c>
      <c r="J5973">
        <f t="shared" si="279"/>
        <v>1</v>
      </c>
      <c r="K5973" t="str">
        <f t="shared" si="280"/>
        <v>MMBtu</v>
      </c>
      <c r="L5973" s="3">
        <f t="shared" si="281"/>
        <v>3045000</v>
      </c>
    </row>
    <row r="5974" spans="1:12" x14ac:dyDescent="0.25">
      <c r="A5974" t="s">
        <v>392</v>
      </c>
      <c r="B5974" t="s">
        <v>26</v>
      </c>
      <c r="C5974" t="s">
        <v>22</v>
      </c>
      <c r="D5974" t="s">
        <v>12</v>
      </c>
      <c r="E5974" t="s">
        <v>30</v>
      </c>
      <c r="F5974" t="s">
        <v>28</v>
      </c>
      <c r="G5974">
        <v>26</v>
      </c>
      <c r="H5974">
        <v>6270000</v>
      </c>
      <c r="I5974" t="s">
        <v>25</v>
      </c>
      <c r="J5974">
        <f t="shared" si="279"/>
        <v>1</v>
      </c>
      <c r="K5974" t="str">
        <f t="shared" si="280"/>
        <v>MMBtu</v>
      </c>
      <c r="L5974" s="3">
        <f t="shared" si="281"/>
        <v>6270000</v>
      </c>
    </row>
    <row r="5975" spans="1:12" x14ac:dyDescent="0.25">
      <c r="A5975" t="s">
        <v>392</v>
      </c>
      <c r="B5975" t="s">
        <v>21</v>
      </c>
      <c r="C5975" t="s">
        <v>22</v>
      </c>
      <c r="D5975" t="s">
        <v>23</v>
      </c>
      <c r="E5975" t="s">
        <v>15</v>
      </c>
      <c r="F5975" t="s">
        <v>33</v>
      </c>
      <c r="G5975">
        <v>2</v>
      </c>
      <c r="H5975">
        <v>40000</v>
      </c>
      <c r="I5975" t="s">
        <v>25</v>
      </c>
      <c r="J5975">
        <f t="shared" si="279"/>
        <v>1</v>
      </c>
      <c r="K5975" t="str">
        <f t="shared" si="280"/>
        <v>MMBtu</v>
      </c>
      <c r="L5975" s="3">
        <f t="shared" si="281"/>
        <v>40000</v>
      </c>
    </row>
    <row r="5976" spans="1:12" x14ac:dyDescent="0.25">
      <c r="A5976" t="s">
        <v>392</v>
      </c>
      <c r="B5976" t="s">
        <v>21</v>
      </c>
      <c r="C5976" t="s">
        <v>22</v>
      </c>
      <c r="D5976" t="s">
        <v>23</v>
      </c>
      <c r="E5976" t="s">
        <v>27</v>
      </c>
      <c r="F5976" t="s">
        <v>24</v>
      </c>
      <c r="G5976">
        <v>18</v>
      </c>
      <c r="H5976">
        <v>130000</v>
      </c>
      <c r="I5976" t="s">
        <v>25</v>
      </c>
      <c r="J5976">
        <f t="shared" si="279"/>
        <v>1</v>
      </c>
      <c r="K5976" t="str">
        <f t="shared" si="280"/>
        <v>MMBtu</v>
      </c>
      <c r="L5976" s="3">
        <f t="shared" si="281"/>
        <v>130000</v>
      </c>
    </row>
    <row r="5977" spans="1:12" x14ac:dyDescent="0.25">
      <c r="A5977" t="s">
        <v>392</v>
      </c>
      <c r="B5977" t="s">
        <v>21</v>
      </c>
      <c r="C5977" t="s">
        <v>22</v>
      </c>
      <c r="D5977" t="s">
        <v>12</v>
      </c>
      <c r="E5977" t="s">
        <v>18</v>
      </c>
      <c r="F5977" t="s">
        <v>24</v>
      </c>
      <c r="G5977">
        <v>1</v>
      </c>
      <c r="H5977">
        <v>150000</v>
      </c>
      <c r="I5977" t="s">
        <v>25</v>
      </c>
      <c r="J5977">
        <f t="shared" si="279"/>
        <v>1</v>
      </c>
      <c r="K5977" t="str">
        <f t="shared" si="280"/>
        <v>MMBtu</v>
      </c>
      <c r="L5977" s="3">
        <f t="shared" si="281"/>
        <v>150000</v>
      </c>
    </row>
    <row r="5978" spans="1:12" x14ac:dyDescent="0.25">
      <c r="A5978" t="s">
        <v>392</v>
      </c>
      <c r="B5978" t="s">
        <v>21</v>
      </c>
      <c r="C5978" t="s">
        <v>22</v>
      </c>
      <c r="D5978" t="s">
        <v>23</v>
      </c>
      <c r="E5978" t="s">
        <v>18</v>
      </c>
      <c r="F5978" t="s">
        <v>24</v>
      </c>
      <c r="G5978">
        <v>28</v>
      </c>
      <c r="H5978">
        <v>225000</v>
      </c>
      <c r="I5978" t="s">
        <v>25</v>
      </c>
      <c r="J5978">
        <f t="shared" si="279"/>
        <v>1</v>
      </c>
      <c r="K5978" t="str">
        <f t="shared" si="280"/>
        <v>MMBtu</v>
      </c>
      <c r="L5978" s="3">
        <f t="shared" si="281"/>
        <v>225000</v>
      </c>
    </row>
    <row r="5979" spans="1:12" x14ac:dyDescent="0.25">
      <c r="A5979" t="s">
        <v>392</v>
      </c>
      <c r="B5979" t="s">
        <v>21</v>
      </c>
      <c r="C5979" t="s">
        <v>22</v>
      </c>
      <c r="D5979" t="s">
        <v>23</v>
      </c>
      <c r="E5979" t="s">
        <v>16</v>
      </c>
      <c r="F5979" t="s">
        <v>24</v>
      </c>
      <c r="G5979">
        <v>28</v>
      </c>
      <c r="H5979">
        <v>260000</v>
      </c>
      <c r="I5979" t="s">
        <v>25</v>
      </c>
      <c r="J5979">
        <f t="shared" si="279"/>
        <v>1</v>
      </c>
      <c r="K5979" t="str">
        <f t="shared" si="280"/>
        <v>MMBtu</v>
      </c>
      <c r="L5979" s="3">
        <f t="shared" si="281"/>
        <v>260000</v>
      </c>
    </row>
    <row r="5980" spans="1:12" x14ac:dyDescent="0.25">
      <c r="A5980" t="s">
        <v>392</v>
      </c>
      <c r="B5980" t="s">
        <v>21</v>
      </c>
      <c r="C5980" t="s">
        <v>22</v>
      </c>
      <c r="D5980" t="s">
        <v>23</v>
      </c>
      <c r="E5980" t="s">
        <v>19</v>
      </c>
      <c r="F5980" t="s">
        <v>24</v>
      </c>
      <c r="G5980">
        <v>41</v>
      </c>
      <c r="H5980">
        <v>345000</v>
      </c>
      <c r="I5980" t="s">
        <v>25</v>
      </c>
      <c r="J5980">
        <f t="shared" si="279"/>
        <v>1</v>
      </c>
      <c r="K5980" t="str">
        <f t="shared" si="280"/>
        <v>MMBtu</v>
      </c>
      <c r="L5980" s="3">
        <f t="shared" si="281"/>
        <v>345000</v>
      </c>
    </row>
    <row r="5981" spans="1:12" x14ac:dyDescent="0.25">
      <c r="A5981" t="s">
        <v>392</v>
      </c>
      <c r="B5981" t="s">
        <v>21</v>
      </c>
      <c r="C5981" t="s">
        <v>22</v>
      </c>
      <c r="D5981" t="s">
        <v>23</v>
      </c>
      <c r="E5981" t="s">
        <v>30</v>
      </c>
      <c r="F5981" t="s">
        <v>24</v>
      </c>
      <c r="G5981">
        <v>44</v>
      </c>
      <c r="H5981">
        <v>350000</v>
      </c>
      <c r="I5981" t="s">
        <v>25</v>
      </c>
      <c r="J5981">
        <f t="shared" ref="J5981:J6044" si="282">IF(I5981="GJ",1.0542,1)</f>
        <v>1</v>
      </c>
      <c r="K5981" t="str">
        <f t="shared" ref="K5981:K6044" si="283">IF(I5981="GJ","MMBtu",I5981)</f>
        <v>MMBtu</v>
      </c>
      <c r="L5981" s="3">
        <f t="shared" ref="L5981:L6044" si="284">H5981*J5981</f>
        <v>350000</v>
      </c>
    </row>
    <row r="5982" spans="1:12" x14ac:dyDescent="0.25">
      <c r="A5982" t="s">
        <v>392</v>
      </c>
      <c r="B5982" t="s">
        <v>21</v>
      </c>
      <c r="C5982" t="s">
        <v>22</v>
      </c>
      <c r="D5982" t="s">
        <v>12</v>
      </c>
      <c r="E5982" t="s">
        <v>13</v>
      </c>
      <c r="F5982" t="s">
        <v>24</v>
      </c>
      <c r="G5982">
        <v>7</v>
      </c>
      <c r="H5982">
        <v>895000</v>
      </c>
      <c r="I5982" t="s">
        <v>25</v>
      </c>
      <c r="J5982">
        <f t="shared" si="282"/>
        <v>1</v>
      </c>
      <c r="K5982" t="str">
        <f t="shared" si="283"/>
        <v>MMBtu</v>
      </c>
      <c r="L5982" s="3">
        <f t="shared" si="284"/>
        <v>895000</v>
      </c>
    </row>
    <row r="5983" spans="1:12" x14ac:dyDescent="0.25">
      <c r="A5983" t="s">
        <v>392</v>
      </c>
      <c r="B5983" t="s">
        <v>21</v>
      </c>
      <c r="C5983" t="s">
        <v>22</v>
      </c>
      <c r="D5983" t="s">
        <v>12</v>
      </c>
      <c r="E5983" t="s">
        <v>27</v>
      </c>
      <c r="F5983" t="s">
        <v>36</v>
      </c>
      <c r="G5983">
        <v>4</v>
      </c>
      <c r="H5983">
        <v>1525000</v>
      </c>
      <c r="I5983" t="s">
        <v>25</v>
      </c>
      <c r="J5983">
        <f t="shared" si="282"/>
        <v>1</v>
      </c>
      <c r="K5983" t="str">
        <f t="shared" si="283"/>
        <v>MMBtu</v>
      </c>
      <c r="L5983" s="3">
        <f t="shared" si="284"/>
        <v>1525000</v>
      </c>
    </row>
    <row r="5984" spans="1:12" x14ac:dyDescent="0.25">
      <c r="A5984" t="s">
        <v>392</v>
      </c>
      <c r="B5984" t="s">
        <v>21</v>
      </c>
      <c r="C5984" t="s">
        <v>22</v>
      </c>
      <c r="D5984" t="s">
        <v>23</v>
      </c>
      <c r="E5984" t="s">
        <v>17</v>
      </c>
      <c r="F5984" t="s">
        <v>24</v>
      </c>
      <c r="G5984">
        <v>206</v>
      </c>
      <c r="H5984">
        <v>2449911</v>
      </c>
      <c r="I5984" t="s">
        <v>25</v>
      </c>
      <c r="J5984">
        <f t="shared" si="282"/>
        <v>1</v>
      </c>
      <c r="K5984" t="str">
        <f t="shared" si="283"/>
        <v>MMBtu</v>
      </c>
      <c r="L5984" s="3">
        <f t="shared" si="284"/>
        <v>2449911</v>
      </c>
    </row>
    <row r="5985" spans="1:12" x14ac:dyDescent="0.25">
      <c r="A5985" t="s">
        <v>392</v>
      </c>
      <c r="B5985" t="s">
        <v>21</v>
      </c>
      <c r="C5985" t="s">
        <v>22</v>
      </c>
      <c r="D5985" t="s">
        <v>23</v>
      </c>
      <c r="E5985" t="s">
        <v>13</v>
      </c>
      <c r="F5985" t="s">
        <v>24</v>
      </c>
      <c r="G5985">
        <v>155</v>
      </c>
      <c r="H5985">
        <v>3233743</v>
      </c>
      <c r="I5985" t="s">
        <v>25</v>
      </c>
      <c r="J5985">
        <f t="shared" si="282"/>
        <v>1</v>
      </c>
      <c r="K5985" t="str">
        <f t="shared" si="283"/>
        <v>MMBtu</v>
      </c>
      <c r="L5985" s="3">
        <f t="shared" si="284"/>
        <v>3233743</v>
      </c>
    </row>
    <row r="5986" spans="1:12" x14ac:dyDescent="0.25">
      <c r="A5986" t="s">
        <v>392</v>
      </c>
      <c r="B5986" t="s">
        <v>21</v>
      </c>
      <c r="C5986" t="s">
        <v>22</v>
      </c>
      <c r="D5986" t="s">
        <v>12</v>
      </c>
      <c r="E5986" t="s">
        <v>30</v>
      </c>
      <c r="F5986" t="s">
        <v>24</v>
      </c>
      <c r="G5986">
        <v>19</v>
      </c>
      <c r="H5986">
        <v>4100000</v>
      </c>
      <c r="I5986" t="s">
        <v>25</v>
      </c>
      <c r="J5986">
        <f t="shared" si="282"/>
        <v>1</v>
      </c>
      <c r="K5986" t="str">
        <f t="shared" si="283"/>
        <v>MMBtu</v>
      </c>
      <c r="L5986" s="3">
        <f t="shared" si="284"/>
        <v>4100000</v>
      </c>
    </row>
    <row r="5987" spans="1:12" x14ac:dyDescent="0.25">
      <c r="A5987" t="s">
        <v>392</v>
      </c>
      <c r="B5987" t="s">
        <v>21</v>
      </c>
      <c r="C5987" t="s">
        <v>22</v>
      </c>
      <c r="D5987" t="s">
        <v>23</v>
      </c>
      <c r="E5987" t="s">
        <v>15</v>
      </c>
      <c r="F5987" t="s">
        <v>24</v>
      </c>
      <c r="G5987">
        <v>151</v>
      </c>
      <c r="H5987">
        <v>4293560</v>
      </c>
      <c r="I5987" t="s">
        <v>25</v>
      </c>
      <c r="J5987">
        <f t="shared" si="282"/>
        <v>1</v>
      </c>
      <c r="K5987" t="str">
        <f t="shared" si="283"/>
        <v>MMBtu</v>
      </c>
      <c r="L5987" s="3">
        <f t="shared" si="284"/>
        <v>4293560</v>
      </c>
    </row>
    <row r="5988" spans="1:12" x14ac:dyDescent="0.25">
      <c r="A5988" t="s">
        <v>392</v>
      </c>
      <c r="B5988" t="s">
        <v>21</v>
      </c>
      <c r="C5988" t="s">
        <v>22</v>
      </c>
      <c r="D5988" t="s">
        <v>12</v>
      </c>
      <c r="E5988" t="s">
        <v>15</v>
      </c>
      <c r="F5988" t="s">
        <v>24</v>
      </c>
      <c r="G5988">
        <v>8</v>
      </c>
      <c r="H5988">
        <v>4985000</v>
      </c>
      <c r="I5988" t="s">
        <v>25</v>
      </c>
      <c r="J5988">
        <f t="shared" si="282"/>
        <v>1</v>
      </c>
      <c r="K5988" t="str">
        <f t="shared" si="283"/>
        <v>MMBtu</v>
      </c>
      <c r="L5988" s="3">
        <f t="shared" si="284"/>
        <v>4985000</v>
      </c>
    </row>
    <row r="5989" spans="1:12" x14ac:dyDescent="0.25">
      <c r="A5989" t="s">
        <v>392</v>
      </c>
      <c r="B5989" t="s">
        <v>21</v>
      </c>
      <c r="C5989" t="s">
        <v>22</v>
      </c>
      <c r="D5989" t="s">
        <v>12</v>
      </c>
      <c r="E5989" t="s">
        <v>17</v>
      </c>
      <c r="F5989" t="s">
        <v>24</v>
      </c>
      <c r="G5989">
        <v>22</v>
      </c>
      <c r="H5989">
        <v>5325000</v>
      </c>
      <c r="I5989" t="s">
        <v>25</v>
      </c>
      <c r="J5989">
        <f t="shared" si="282"/>
        <v>1</v>
      </c>
      <c r="K5989" t="str">
        <f t="shared" si="283"/>
        <v>MMBtu</v>
      </c>
      <c r="L5989" s="3">
        <f t="shared" si="284"/>
        <v>5325000</v>
      </c>
    </row>
    <row r="5990" spans="1:12" x14ac:dyDescent="0.25">
      <c r="A5990" t="s">
        <v>392</v>
      </c>
      <c r="B5990" t="s">
        <v>21</v>
      </c>
      <c r="C5990" t="s">
        <v>22</v>
      </c>
      <c r="D5990" t="s">
        <v>12</v>
      </c>
      <c r="E5990" t="s">
        <v>16</v>
      </c>
      <c r="F5990" t="s">
        <v>24</v>
      </c>
      <c r="G5990">
        <v>26</v>
      </c>
      <c r="H5990">
        <v>5810000</v>
      </c>
      <c r="I5990" t="s">
        <v>25</v>
      </c>
      <c r="J5990">
        <f t="shared" si="282"/>
        <v>1</v>
      </c>
      <c r="K5990" t="str">
        <f t="shared" si="283"/>
        <v>MMBtu</v>
      </c>
      <c r="L5990" s="3">
        <f t="shared" si="284"/>
        <v>5810000</v>
      </c>
    </row>
    <row r="5991" spans="1:12" x14ac:dyDescent="0.25">
      <c r="A5991" t="s">
        <v>392</v>
      </c>
      <c r="B5991" t="s">
        <v>21</v>
      </c>
      <c r="C5991" t="s">
        <v>22</v>
      </c>
      <c r="D5991" t="s">
        <v>12</v>
      </c>
      <c r="E5991" t="s">
        <v>18</v>
      </c>
      <c r="F5991" t="s">
        <v>36</v>
      </c>
      <c r="G5991">
        <v>21</v>
      </c>
      <c r="H5991">
        <v>6747500</v>
      </c>
      <c r="I5991" t="s">
        <v>25</v>
      </c>
      <c r="J5991">
        <f t="shared" si="282"/>
        <v>1</v>
      </c>
      <c r="K5991" t="str">
        <f t="shared" si="283"/>
        <v>MMBtu</v>
      </c>
      <c r="L5991" s="3">
        <f t="shared" si="284"/>
        <v>6747500</v>
      </c>
    </row>
    <row r="5992" spans="1:12" x14ac:dyDescent="0.25">
      <c r="A5992" t="s">
        <v>392</v>
      </c>
      <c r="B5992" t="s">
        <v>21</v>
      </c>
      <c r="C5992" t="s">
        <v>22</v>
      </c>
      <c r="D5992" t="s">
        <v>12</v>
      </c>
      <c r="E5992" t="s">
        <v>17</v>
      </c>
      <c r="F5992" t="s">
        <v>36</v>
      </c>
      <c r="G5992">
        <v>33</v>
      </c>
      <c r="H5992">
        <v>7175000</v>
      </c>
      <c r="I5992" t="s">
        <v>25</v>
      </c>
      <c r="J5992">
        <f t="shared" si="282"/>
        <v>1</v>
      </c>
      <c r="K5992" t="str">
        <f t="shared" si="283"/>
        <v>MMBtu</v>
      </c>
      <c r="L5992" s="3">
        <f t="shared" si="284"/>
        <v>7175000</v>
      </c>
    </row>
    <row r="5993" spans="1:12" x14ac:dyDescent="0.25">
      <c r="A5993" t="s">
        <v>392</v>
      </c>
      <c r="B5993" t="s">
        <v>21</v>
      </c>
      <c r="C5993" t="s">
        <v>22</v>
      </c>
      <c r="D5993" t="s">
        <v>12</v>
      </c>
      <c r="E5993" t="s">
        <v>13</v>
      </c>
      <c r="F5993" t="s">
        <v>36</v>
      </c>
      <c r="G5993">
        <v>50</v>
      </c>
      <c r="H5993">
        <v>9570000</v>
      </c>
      <c r="I5993" t="s">
        <v>25</v>
      </c>
      <c r="J5993">
        <f t="shared" si="282"/>
        <v>1</v>
      </c>
      <c r="K5993" t="str">
        <f t="shared" si="283"/>
        <v>MMBtu</v>
      </c>
      <c r="L5993" s="3">
        <f t="shared" si="284"/>
        <v>9570000</v>
      </c>
    </row>
    <row r="5994" spans="1:12" x14ac:dyDescent="0.25">
      <c r="A5994" t="s">
        <v>392</v>
      </c>
      <c r="B5994" t="s">
        <v>21</v>
      </c>
      <c r="C5994" t="s">
        <v>22</v>
      </c>
      <c r="D5994" t="s">
        <v>12</v>
      </c>
      <c r="E5994" t="s">
        <v>16</v>
      </c>
      <c r="F5994" t="s">
        <v>36</v>
      </c>
      <c r="G5994">
        <v>54</v>
      </c>
      <c r="H5994">
        <v>10860000</v>
      </c>
      <c r="I5994" t="s">
        <v>25</v>
      </c>
      <c r="J5994">
        <f t="shared" si="282"/>
        <v>1</v>
      </c>
      <c r="K5994" t="str">
        <f t="shared" si="283"/>
        <v>MMBtu</v>
      </c>
      <c r="L5994" s="3">
        <f t="shared" si="284"/>
        <v>10860000</v>
      </c>
    </row>
    <row r="5995" spans="1:12" x14ac:dyDescent="0.25">
      <c r="A5995" t="s">
        <v>392</v>
      </c>
      <c r="B5995" t="s">
        <v>21</v>
      </c>
      <c r="C5995" t="s">
        <v>22</v>
      </c>
      <c r="D5995" t="s">
        <v>12</v>
      </c>
      <c r="E5995" t="s">
        <v>30</v>
      </c>
      <c r="F5995" t="s">
        <v>36</v>
      </c>
      <c r="G5995">
        <v>40</v>
      </c>
      <c r="H5995">
        <v>11320000</v>
      </c>
      <c r="I5995" t="s">
        <v>25</v>
      </c>
      <c r="J5995">
        <f t="shared" si="282"/>
        <v>1</v>
      </c>
      <c r="K5995" t="str">
        <f t="shared" si="283"/>
        <v>MMBtu</v>
      </c>
      <c r="L5995" s="3">
        <f t="shared" si="284"/>
        <v>11320000</v>
      </c>
    </row>
    <row r="5996" spans="1:12" x14ac:dyDescent="0.25">
      <c r="A5996" t="s">
        <v>392</v>
      </c>
      <c r="B5996" t="s">
        <v>21</v>
      </c>
      <c r="C5996" t="s">
        <v>22</v>
      </c>
      <c r="D5996" t="s">
        <v>12</v>
      </c>
      <c r="E5996" t="s">
        <v>15</v>
      </c>
      <c r="F5996" t="s">
        <v>36</v>
      </c>
      <c r="G5996">
        <v>35</v>
      </c>
      <c r="H5996">
        <v>11740000</v>
      </c>
      <c r="I5996" t="s">
        <v>25</v>
      </c>
      <c r="J5996">
        <f t="shared" si="282"/>
        <v>1</v>
      </c>
      <c r="K5996" t="str">
        <f t="shared" si="283"/>
        <v>MMBtu</v>
      </c>
      <c r="L5996" s="3">
        <f t="shared" si="284"/>
        <v>11740000</v>
      </c>
    </row>
    <row r="5997" spans="1:12" x14ac:dyDescent="0.25">
      <c r="A5997" t="s">
        <v>392</v>
      </c>
      <c r="B5997" t="s">
        <v>21</v>
      </c>
      <c r="C5997" t="s">
        <v>11</v>
      </c>
      <c r="D5997" t="s">
        <v>23</v>
      </c>
      <c r="E5997" t="s">
        <v>13</v>
      </c>
      <c r="F5997" t="s">
        <v>24</v>
      </c>
      <c r="G5997">
        <v>80</v>
      </c>
      <c r="H5997">
        <v>48620</v>
      </c>
      <c r="I5997" t="s">
        <v>14</v>
      </c>
      <c r="J5997">
        <f t="shared" si="282"/>
        <v>1</v>
      </c>
      <c r="K5997" t="str">
        <f t="shared" si="283"/>
        <v>MWh</v>
      </c>
      <c r="L5997" s="3">
        <f t="shared" si="284"/>
        <v>48620</v>
      </c>
    </row>
    <row r="5998" spans="1:12" x14ac:dyDescent="0.25">
      <c r="A5998" t="s">
        <v>392</v>
      </c>
      <c r="B5998" t="s">
        <v>21</v>
      </c>
      <c r="C5998" t="s">
        <v>11</v>
      </c>
      <c r="D5998" t="s">
        <v>23</v>
      </c>
      <c r="E5998" t="s">
        <v>15</v>
      </c>
      <c r="F5998" t="s">
        <v>24</v>
      </c>
      <c r="G5998">
        <v>137</v>
      </c>
      <c r="H5998">
        <v>56304</v>
      </c>
      <c r="I5998" t="s">
        <v>14</v>
      </c>
      <c r="J5998">
        <f t="shared" si="282"/>
        <v>1</v>
      </c>
      <c r="K5998" t="str">
        <f t="shared" si="283"/>
        <v>MWh</v>
      </c>
      <c r="L5998" s="3">
        <f t="shared" si="284"/>
        <v>56304</v>
      </c>
    </row>
    <row r="5999" spans="1:12" x14ac:dyDescent="0.25">
      <c r="A5999" t="s">
        <v>392</v>
      </c>
      <c r="B5999" t="s">
        <v>21</v>
      </c>
      <c r="C5999" t="s">
        <v>11</v>
      </c>
      <c r="D5999" t="s">
        <v>23</v>
      </c>
      <c r="E5999" t="s">
        <v>19</v>
      </c>
      <c r="F5999" t="s">
        <v>24</v>
      </c>
      <c r="G5999">
        <v>175</v>
      </c>
      <c r="H5999">
        <v>58508</v>
      </c>
      <c r="I5999" t="s">
        <v>14</v>
      </c>
      <c r="J5999">
        <f t="shared" si="282"/>
        <v>1</v>
      </c>
      <c r="K5999" t="str">
        <f t="shared" si="283"/>
        <v>MWh</v>
      </c>
      <c r="L5999" s="3">
        <f t="shared" si="284"/>
        <v>58508</v>
      </c>
    </row>
    <row r="6000" spans="1:12" x14ac:dyDescent="0.25">
      <c r="A6000" t="s">
        <v>392</v>
      </c>
      <c r="B6000" t="s">
        <v>21</v>
      </c>
      <c r="C6000" t="s">
        <v>11</v>
      </c>
      <c r="D6000" t="s">
        <v>23</v>
      </c>
      <c r="E6000" t="s">
        <v>27</v>
      </c>
      <c r="F6000" t="s">
        <v>24</v>
      </c>
      <c r="G6000">
        <v>7</v>
      </c>
      <c r="H6000">
        <v>79858</v>
      </c>
      <c r="I6000" t="s">
        <v>14</v>
      </c>
      <c r="J6000">
        <f t="shared" si="282"/>
        <v>1</v>
      </c>
      <c r="K6000" t="str">
        <f t="shared" si="283"/>
        <v>MWh</v>
      </c>
      <c r="L6000" s="3">
        <f t="shared" si="284"/>
        <v>79858</v>
      </c>
    </row>
    <row r="6001" spans="1:12" x14ac:dyDescent="0.25">
      <c r="A6001" t="s">
        <v>392</v>
      </c>
      <c r="B6001" t="s">
        <v>21</v>
      </c>
      <c r="C6001" t="s">
        <v>11</v>
      </c>
      <c r="D6001" t="s">
        <v>23</v>
      </c>
      <c r="E6001" t="s">
        <v>30</v>
      </c>
      <c r="F6001" t="s">
        <v>24</v>
      </c>
      <c r="G6001">
        <v>66</v>
      </c>
      <c r="H6001">
        <v>113335</v>
      </c>
      <c r="I6001" t="s">
        <v>14</v>
      </c>
      <c r="J6001">
        <f t="shared" si="282"/>
        <v>1</v>
      </c>
      <c r="K6001" t="str">
        <f t="shared" si="283"/>
        <v>MWh</v>
      </c>
      <c r="L6001" s="3">
        <f t="shared" si="284"/>
        <v>113335</v>
      </c>
    </row>
    <row r="6002" spans="1:12" x14ac:dyDescent="0.25">
      <c r="A6002" t="s">
        <v>392</v>
      </c>
      <c r="B6002" t="s">
        <v>21</v>
      </c>
      <c r="C6002" t="s">
        <v>11</v>
      </c>
      <c r="D6002" t="s">
        <v>23</v>
      </c>
      <c r="E6002" t="s">
        <v>17</v>
      </c>
      <c r="F6002" t="s">
        <v>24</v>
      </c>
      <c r="G6002">
        <v>252</v>
      </c>
      <c r="H6002">
        <v>120936</v>
      </c>
      <c r="I6002" t="s">
        <v>14</v>
      </c>
      <c r="J6002">
        <f t="shared" si="282"/>
        <v>1</v>
      </c>
      <c r="K6002" t="str">
        <f t="shared" si="283"/>
        <v>MWh</v>
      </c>
      <c r="L6002" s="3">
        <f t="shared" si="284"/>
        <v>120936</v>
      </c>
    </row>
    <row r="6003" spans="1:12" x14ac:dyDescent="0.25">
      <c r="A6003" t="s">
        <v>392</v>
      </c>
      <c r="B6003" t="s">
        <v>21</v>
      </c>
      <c r="C6003" t="s">
        <v>11</v>
      </c>
      <c r="D6003" t="s">
        <v>23</v>
      </c>
      <c r="E6003" t="s">
        <v>18</v>
      </c>
      <c r="F6003" t="s">
        <v>24</v>
      </c>
      <c r="G6003">
        <v>146</v>
      </c>
      <c r="H6003">
        <v>161693</v>
      </c>
      <c r="I6003" t="s">
        <v>14</v>
      </c>
      <c r="J6003">
        <f t="shared" si="282"/>
        <v>1</v>
      </c>
      <c r="K6003" t="str">
        <f t="shared" si="283"/>
        <v>MWh</v>
      </c>
      <c r="L6003" s="3">
        <f t="shared" si="284"/>
        <v>161693</v>
      </c>
    </row>
    <row r="6004" spans="1:12" x14ac:dyDescent="0.25">
      <c r="A6004" t="s">
        <v>392</v>
      </c>
      <c r="B6004" t="s">
        <v>21</v>
      </c>
      <c r="C6004" t="s">
        <v>11</v>
      </c>
      <c r="D6004" t="s">
        <v>23</v>
      </c>
      <c r="E6004" t="s">
        <v>16</v>
      </c>
      <c r="F6004" t="s">
        <v>24</v>
      </c>
      <c r="G6004">
        <v>109</v>
      </c>
      <c r="H6004">
        <v>268487</v>
      </c>
      <c r="I6004" t="s">
        <v>14</v>
      </c>
      <c r="J6004">
        <f t="shared" si="282"/>
        <v>1</v>
      </c>
      <c r="K6004" t="str">
        <f t="shared" si="283"/>
        <v>MWh</v>
      </c>
      <c r="L6004" s="3">
        <f t="shared" si="284"/>
        <v>268487</v>
      </c>
    </row>
    <row r="6005" spans="1:12" x14ac:dyDescent="0.25">
      <c r="A6005" t="s">
        <v>149</v>
      </c>
      <c r="B6005" t="s">
        <v>21</v>
      </c>
      <c r="C6005" t="s">
        <v>11</v>
      </c>
      <c r="D6005" t="s">
        <v>23</v>
      </c>
      <c r="E6005" t="s">
        <v>17</v>
      </c>
      <c r="F6005" t="s">
        <v>35</v>
      </c>
      <c r="G6005">
        <v>29</v>
      </c>
      <c r="H6005">
        <v>21135</v>
      </c>
      <c r="I6005" t="s">
        <v>14</v>
      </c>
      <c r="J6005">
        <f t="shared" si="282"/>
        <v>1</v>
      </c>
      <c r="K6005" t="str">
        <f t="shared" si="283"/>
        <v>MWh</v>
      </c>
      <c r="L6005" s="3">
        <f t="shared" si="284"/>
        <v>21135</v>
      </c>
    </row>
    <row r="6006" spans="1:12" x14ac:dyDescent="0.25">
      <c r="A6006" t="s">
        <v>149</v>
      </c>
      <c r="B6006" t="s">
        <v>21</v>
      </c>
      <c r="C6006" t="s">
        <v>11</v>
      </c>
      <c r="D6006" t="s">
        <v>23</v>
      </c>
      <c r="E6006" t="s">
        <v>15</v>
      </c>
      <c r="F6006" t="s">
        <v>35</v>
      </c>
      <c r="G6006">
        <v>58</v>
      </c>
      <c r="H6006">
        <v>44556</v>
      </c>
      <c r="I6006" t="s">
        <v>14</v>
      </c>
      <c r="J6006">
        <f t="shared" si="282"/>
        <v>1</v>
      </c>
      <c r="K6006" t="str">
        <f t="shared" si="283"/>
        <v>MWh</v>
      </c>
      <c r="L6006" s="3">
        <f t="shared" si="284"/>
        <v>44556</v>
      </c>
    </row>
    <row r="6007" spans="1:12" x14ac:dyDescent="0.25">
      <c r="A6007" t="s">
        <v>149</v>
      </c>
      <c r="B6007" t="s">
        <v>21</v>
      </c>
      <c r="C6007" t="s">
        <v>11</v>
      </c>
      <c r="D6007" t="s">
        <v>23</v>
      </c>
      <c r="E6007" t="s">
        <v>13</v>
      </c>
      <c r="F6007" t="s">
        <v>35</v>
      </c>
      <c r="G6007">
        <v>73</v>
      </c>
      <c r="H6007">
        <v>50268</v>
      </c>
      <c r="I6007" t="s">
        <v>14</v>
      </c>
      <c r="J6007">
        <f t="shared" si="282"/>
        <v>1</v>
      </c>
      <c r="K6007" t="str">
        <f t="shared" si="283"/>
        <v>MWh</v>
      </c>
      <c r="L6007" s="3">
        <f t="shared" si="284"/>
        <v>50268</v>
      </c>
    </row>
    <row r="6008" spans="1:12" x14ac:dyDescent="0.25">
      <c r="A6008" t="s">
        <v>149</v>
      </c>
      <c r="B6008" t="s">
        <v>21</v>
      </c>
      <c r="C6008" t="s">
        <v>11</v>
      </c>
      <c r="D6008" t="s">
        <v>23</v>
      </c>
      <c r="E6008" t="s">
        <v>19</v>
      </c>
      <c r="F6008" t="s">
        <v>35</v>
      </c>
      <c r="G6008">
        <v>29</v>
      </c>
      <c r="H6008">
        <v>51982</v>
      </c>
      <c r="I6008" t="s">
        <v>14</v>
      </c>
      <c r="J6008">
        <f t="shared" si="282"/>
        <v>1</v>
      </c>
      <c r="K6008" t="str">
        <f t="shared" si="283"/>
        <v>MWh</v>
      </c>
      <c r="L6008" s="3">
        <f t="shared" si="284"/>
        <v>51982</v>
      </c>
    </row>
    <row r="6009" spans="1:12" x14ac:dyDescent="0.25">
      <c r="A6009" t="s">
        <v>73</v>
      </c>
      <c r="B6009" t="s">
        <v>26</v>
      </c>
      <c r="C6009" t="s">
        <v>22</v>
      </c>
      <c r="D6009" t="s">
        <v>23</v>
      </c>
      <c r="E6009" t="s">
        <v>27</v>
      </c>
      <c r="F6009" t="s">
        <v>31</v>
      </c>
      <c r="G6009">
        <v>2</v>
      </c>
      <c r="H6009">
        <v>12000</v>
      </c>
      <c r="I6009" t="s">
        <v>29</v>
      </c>
      <c r="J6009">
        <f t="shared" si="282"/>
        <v>1.0542</v>
      </c>
      <c r="K6009" t="str">
        <f t="shared" si="283"/>
        <v>MMBtu</v>
      </c>
      <c r="L6009" s="3">
        <f t="shared" si="284"/>
        <v>12650.4</v>
      </c>
    </row>
    <row r="6010" spans="1:12" x14ac:dyDescent="0.25">
      <c r="A6010" t="s">
        <v>73</v>
      </c>
      <c r="B6010" t="s">
        <v>26</v>
      </c>
      <c r="C6010" t="s">
        <v>22</v>
      </c>
      <c r="D6010" t="s">
        <v>23</v>
      </c>
      <c r="E6010" t="s">
        <v>27</v>
      </c>
      <c r="F6010" t="s">
        <v>28</v>
      </c>
      <c r="G6010">
        <v>2</v>
      </c>
      <c r="H6010">
        <v>54000</v>
      </c>
      <c r="I6010" t="s">
        <v>29</v>
      </c>
      <c r="J6010">
        <f t="shared" si="282"/>
        <v>1.0542</v>
      </c>
      <c r="K6010" t="str">
        <f t="shared" si="283"/>
        <v>MMBtu</v>
      </c>
      <c r="L6010" s="3">
        <f t="shared" si="284"/>
        <v>56926.8</v>
      </c>
    </row>
    <row r="6011" spans="1:12" x14ac:dyDescent="0.25">
      <c r="A6011" t="s">
        <v>73</v>
      </c>
      <c r="B6011" t="s">
        <v>26</v>
      </c>
      <c r="C6011" t="s">
        <v>22</v>
      </c>
      <c r="D6011" t="s">
        <v>23</v>
      </c>
      <c r="E6011" t="s">
        <v>30</v>
      </c>
      <c r="F6011" t="s">
        <v>28</v>
      </c>
      <c r="G6011">
        <v>10</v>
      </c>
      <c r="H6011">
        <v>91000</v>
      </c>
      <c r="I6011" t="s">
        <v>29</v>
      </c>
      <c r="J6011">
        <f t="shared" si="282"/>
        <v>1.0542</v>
      </c>
      <c r="K6011" t="str">
        <f t="shared" si="283"/>
        <v>MMBtu</v>
      </c>
      <c r="L6011" s="3">
        <f t="shared" si="284"/>
        <v>95932.2</v>
      </c>
    </row>
    <row r="6012" spans="1:12" x14ac:dyDescent="0.25">
      <c r="A6012" t="s">
        <v>393</v>
      </c>
      <c r="B6012" t="s">
        <v>26</v>
      </c>
      <c r="C6012" t="s">
        <v>22</v>
      </c>
      <c r="D6012" t="s">
        <v>23</v>
      </c>
      <c r="E6012" t="s">
        <v>27</v>
      </c>
      <c r="F6012" t="s">
        <v>28</v>
      </c>
      <c r="G6012">
        <v>2</v>
      </c>
      <c r="H6012">
        <v>10000</v>
      </c>
      <c r="I6012" t="s">
        <v>25</v>
      </c>
      <c r="J6012">
        <f t="shared" si="282"/>
        <v>1</v>
      </c>
      <c r="K6012" t="str">
        <f t="shared" si="283"/>
        <v>MMBtu</v>
      </c>
      <c r="L6012" s="3">
        <f t="shared" si="284"/>
        <v>10000</v>
      </c>
    </row>
    <row r="6013" spans="1:12" x14ac:dyDescent="0.25">
      <c r="A6013" t="s">
        <v>393</v>
      </c>
      <c r="B6013" t="s">
        <v>26</v>
      </c>
      <c r="C6013" t="s">
        <v>22</v>
      </c>
      <c r="D6013" t="s">
        <v>23</v>
      </c>
      <c r="E6013" t="s">
        <v>18</v>
      </c>
      <c r="F6013" t="s">
        <v>28</v>
      </c>
      <c r="G6013">
        <v>3</v>
      </c>
      <c r="H6013">
        <v>15000</v>
      </c>
      <c r="I6013" t="s">
        <v>25</v>
      </c>
      <c r="J6013">
        <f t="shared" si="282"/>
        <v>1</v>
      </c>
      <c r="K6013" t="str">
        <f t="shared" si="283"/>
        <v>MMBtu</v>
      </c>
      <c r="L6013" s="3">
        <f t="shared" si="284"/>
        <v>15000</v>
      </c>
    </row>
    <row r="6014" spans="1:12" x14ac:dyDescent="0.25">
      <c r="A6014" t="s">
        <v>393</v>
      </c>
      <c r="B6014" t="s">
        <v>26</v>
      </c>
      <c r="C6014" t="s">
        <v>22</v>
      </c>
      <c r="D6014" t="s">
        <v>23</v>
      </c>
      <c r="E6014" t="s">
        <v>15</v>
      </c>
      <c r="F6014" t="s">
        <v>28</v>
      </c>
      <c r="G6014">
        <v>7</v>
      </c>
      <c r="H6014">
        <v>56531</v>
      </c>
      <c r="I6014" t="s">
        <v>25</v>
      </c>
      <c r="J6014">
        <f t="shared" si="282"/>
        <v>1</v>
      </c>
      <c r="K6014" t="str">
        <f t="shared" si="283"/>
        <v>MMBtu</v>
      </c>
      <c r="L6014" s="3">
        <f t="shared" si="284"/>
        <v>56531</v>
      </c>
    </row>
    <row r="6015" spans="1:12" x14ac:dyDescent="0.25">
      <c r="A6015" t="s">
        <v>393</v>
      </c>
      <c r="B6015" t="s">
        <v>26</v>
      </c>
      <c r="C6015" t="s">
        <v>22</v>
      </c>
      <c r="D6015" t="s">
        <v>23</v>
      </c>
      <c r="E6015" t="s">
        <v>19</v>
      </c>
      <c r="F6015" t="s">
        <v>28</v>
      </c>
      <c r="G6015">
        <v>8</v>
      </c>
      <c r="H6015">
        <v>80000</v>
      </c>
      <c r="I6015" t="s">
        <v>25</v>
      </c>
      <c r="J6015">
        <f t="shared" si="282"/>
        <v>1</v>
      </c>
      <c r="K6015" t="str">
        <f t="shared" si="283"/>
        <v>MMBtu</v>
      </c>
      <c r="L6015" s="3">
        <f t="shared" si="284"/>
        <v>80000</v>
      </c>
    </row>
    <row r="6016" spans="1:12" x14ac:dyDescent="0.25">
      <c r="A6016" t="s">
        <v>393</v>
      </c>
      <c r="B6016" t="s">
        <v>26</v>
      </c>
      <c r="C6016" t="s">
        <v>22</v>
      </c>
      <c r="D6016" t="s">
        <v>23</v>
      </c>
      <c r="E6016" t="s">
        <v>15</v>
      </c>
      <c r="F6016" t="s">
        <v>34</v>
      </c>
      <c r="G6016">
        <v>13</v>
      </c>
      <c r="H6016">
        <v>81156</v>
      </c>
      <c r="I6016" t="s">
        <v>25</v>
      </c>
      <c r="J6016">
        <f t="shared" si="282"/>
        <v>1</v>
      </c>
      <c r="K6016" t="str">
        <f t="shared" si="283"/>
        <v>MMBtu</v>
      </c>
      <c r="L6016" s="3">
        <f t="shared" si="284"/>
        <v>81156</v>
      </c>
    </row>
    <row r="6017" spans="1:12" x14ac:dyDescent="0.25">
      <c r="A6017" t="s">
        <v>393</v>
      </c>
      <c r="B6017" t="s">
        <v>26</v>
      </c>
      <c r="C6017" t="s">
        <v>22</v>
      </c>
      <c r="D6017" t="s">
        <v>23</v>
      </c>
      <c r="E6017" t="s">
        <v>16</v>
      </c>
      <c r="F6017" t="s">
        <v>28</v>
      </c>
      <c r="G6017">
        <v>11</v>
      </c>
      <c r="H6017">
        <v>85000</v>
      </c>
      <c r="I6017" t="s">
        <v>25</v>
      </c>
      <c r="J6017">
        <f t="shared" si="282"/>
        <v>1</v>
      </c>
      <c r="K6017" t="str">
        <f t="shared" si="283"/>
        <v>MMBtu</v>
      </c>
      <c r="L6017" s="3">
        <f t="shared" si="284"/>
        <v>85000</v>
      </c>
    </row>
    <row r="6018" spans="1:12" x14ac:dyDescent="0.25">
      <c r="A6018" t="s">
        <v>393</v>
      </c>
      <c r="B6018" t="s">
        <v>26</v>
      </c>
      <c r="C6018" t="s">
        <v>22</v>
      </c>
      <c r="D6018" t="s">
        <v>23</v>
      </c>
      <c r="E6018" t="s">
        <v>13</v>
      </c>
      <c r="F6018" t="s">
        <v>28</v>
      </c>
      <c r="G6018">
        <v>14</v>
      </c>
      <c r="H6018">
        <v>97000</v>
      </c>
      <c r="I6018" t="s">
        <v>25</v>
      </c>
      <c r="J6018">
        <f t="shared" si="282"/>
        <v>1</v>
      </c>
      <c r="K6018" t="str">
        <f t="shared" si="283"/>
        <v>MMBtu</v>
      </c>
      <c r="L6018" s="3">
        <f t="shared" si="284"/>
        <v>97000</v>
      </c>
    </row>
    <row r="6019" spans="1:12" x14ac:dyDescent="0.25">
      <c r="A6019" t="s">
        <v>393</v>
      </c>
      <c r="B6019" t="s">
        <v>26</v>
      </c>
      <c r="C6019" t="s">
        <v>22</v>
      </c>
      <c r="D6019" t="s">
        <v>23</v>
      </c>
      <c r="E6019" t="s">
        <v>30</v>
      </c>
      <c r="F6019" t="s">
        <v>28</v>
      </c>
      <c r="G6019">
        <v>13</v>
      </c>
      <c r="H6019">
        <v>105000</v>
      </c>
      <c r="I6019" t="s">
        <v>25</v>
      </c>
      <c r="J6019">
        <f t="shared" si="282"/>
        <v>1</v>
      </c>
      <c r="K6019" t="str">
        <f t="shared" si="283"/>
        <v>MMBtu</v>
      </c>
      <c r="L6019" s="3">
        <f t="shared" si="284"/>
        <v>105000</v>
      </c>
    </row>
    <row r="6020" spans="1:12" x14ac:dyDescent="0.25">
      <c r="A6020" t="s">
        <v>393</v>
      </c>
      <c r="B6020" t="s">
        <v>26</v>
      </c>
      <c r="C6020" t="s">
        <v>22</v>
      </c>
      <c r="D6020" t="s">
        <v>23</v>
      </c>
      <c r="E6020" t="s">
        <v>17</v>
      </c>
      <c r="F6020" t="s">
        <v>28</v>
      </c>
      <c r="G6020">
        <v>12</v>
      </c>
      <c r="H6020">
        <v>258000</v>
      </c>
      <c r="I6020" t="s">
        <v>25</v>
      </c>
      <c r="J6020">
        <f t="shared" si="282"/>
        <v>1</v>
      </c>
      <c r="K6020" t="str">
        <f t="shared" si="283"/>
        <v>MMBtu</v>
      </c>
      <c r="L6020" s="3">
        <f t="shared" si="284"/>
        <v>258000</v>
      </c>
    </row>
    <row r="6021" spans="1:12" x14ac:dyDescent="0.25">
      <c r="A6021" t="s">
        <v>393</v>
      </c>
      <c r="B6021" t="s">
        <v>26</v>
      </c>
      <c r="C6021" t="s">
        <v>22</v>
      </c>
      <c r="D6021" t="s">
        <v>12</v>
      </c>
      <c r="E6021" t="s">
        <v>27</v>
      </c>
      <c r="F6021" t="s">
        <v>28</v>
      </c>
      <c r="G6021">
        <v>3</v>
      </c>
      <c r="H6021">
        <v>350000</v>
      </c>
      <c r="I6021" t="s">
        <v>25</v>
      </c>
      <c r="J6021">
        <f t="shared" si="282"/>
        <v>1</v>
      </c>
      <c r="K6021" t="str">
        <f t="shared" si="283"/>
        <v>MMBtu</v>
      </c>
      <c r="L6021" s="3">
        <f t="shared" si="284"/>
        <v>350000</v>
      </c>
    </row>
    <row r="6022" spans="1:12" x14ac:dyDescent="0.25">
      <c r="A6022" t="s">
        <v>393</v>
      </c>
      <c r="B6022" t="s">
        <v>26</v>
      </c>
      <c r="C6022" t="s">
        <v>22</v>
      </c>
      <c r="D6022" t="s">
        <v>20</v>
      </c>
      <c r="E6022" t="s">
        <v>17</v>
      </c>
      <c r="F6022" t="s">
        <v>31</v>
      </c>
      <c r="G6022">
        <v>2</v>
      </c>
      <c r="H6022">
        <v>620000</v>
      </c>
      <c r="I6022" t="s">
        <v>29</v>
      </c>
      <c r="J6022">
        <f t="shared" si="282"/>
        <v>1.0542</v>
      </c>
      <c r="K6022" t="str">
        <f t="shared" si="283"/>
        <v>MMBtu</v>
      </c>
      <c r="L6022" s="3">
        <f t="shared" si="284"/>
        <v>653604</v>
      </c>
    </row>
    <row r="6023" spans="1:12" x14ac:dyDescent="0.25">
      <c r="A6023" t="s">
        <v>393</v>
      </c>
      <c r="B6023" t="s">
        <v>26</v>
      </c>
      <c r="C6023" t="s">
        <v>22</v>
      </c>
      <c r="D6023" t="s">
        <v>23</v>
      </c>
      <c r="E6023" t="s">
        <v>17</v>
      </c>
      <c r="F6023" t="s">
        <v>34</v>
      </c>
      <c r="G6023">
        <v>54</v>
      </c>
      <c r="H6023">
        <v>667727</v>
      </c>
      <c r="I6023" t="s">
        <v>25</v>
      </c>
      <c r="J6023">
        <f t="shared" si="282"/>
        <v>1</v>
      </c>
      <c r="K6023" t="str">
        <f t="shared" si="283"/>
        <v>MMBtu</v>
      </c>
      <c r="L6023" s="3">
        <f t="shared" si="284"/>
        <v>667727</v>
      </c>
    </row>
    <row r="6024" spans="1:12" x14ac:dyDescent="0.25">
      <c r="A6024" t="s">
        <v>393</v>
      </c>
      <c r="B6024" t="s">
        <v>26</v>
      </c>
      <c r="C6024" t="s">
        <v>22</v>
      </c>
      <c r="D6024" t="s">
        <v>12</v>
      </c>
      <c r="E6024" t="s">
        <v>27</v>
      </c>
      <c r="F6024" t="s">
        <v>28</v>
      </c>
      <c r="G6024">
        <v>2</v>
      </c>
      <c r="H6024">
        <v>1070000</v>
      </c>
      <c r="I6024" t="s">
        <v>29</v>
      </c>
      <c r="J6024">
        <f t="shared" si="282"/>
        <v>1.0542</v>
      </c>
      <c r="K6024" t="str">
        <f t="shared" si="283"/>
        <v>MMBtu</v>
      </c>
      <c r="L6024" s="3">
        <f t="shared" si="284"/>
        <v>1127994</v>
      </c>
    </row>
    <row r="6025" spans="1:12" x14ac:dyDescent="0.25">
      <c r="A6025" t="s">
        <v>393</v>
      </c>
      <c r="B6025" t="s">
        <v>26</v>
      </c>
      <c r="C6025" t="s">
        <v>22</v>
      </c>
      <c r="D6025" t="s">
        <v>12</v>
      </c>
      <c r="E6025" t="s">
        <v>18</v>
      </c>
      <c r="F6025" t="s">
        <v>28</v>
      </c>
      <c r="G6025">
        <v>2</v>
      </c>
      <c r="H6025">
        <v>1510000</v>
      </c>
      <c r="I6025" t="s">
        <v>29</v>
      </c>
      <c r="J6025">
        <f t="shared" si="282"/>
        <v>1.0542</v>
      </c>
      <c r="K6025" t="str">
        <f t="shared" si="283"/>
        <v>MMBtu</v>
      </c>
      <c r="L6025" s="3">
        <f t="shared" si="284"/>
        <v>1591842</v>
      </c>
    </row>
    <row r="6026" spans="1:12" x14ac:dyDescent="0.25">
      <c r="A6026" t="s">
        <v>393</v>
      </c>
      <c r="B6026" t="s">
        <v>26</v>
      </c>
      <c r="C6026" t="s">
        <v>22</v>
      </c>
      <c r="D6026" t="s">
        <v>23</v>
      </c>
      <c r="E6026" t="s">
        <v>19</v>
      </c>
      <c r="F6026" t="s">
        <v>34</v>
      </c>
      <c r="G6026">
        <v>65</v>
      </c>
      <c r="H6026">
        <v>1624494</v>
      </c>
      <c r="I6026" t="s">
        <v>25</v>
      </c>
      <c r="J6026">
        <f t="shared" si="282"/>
        <v>1</v>
      </c>
      <c r="K6026" t="str">
        <f t="shared" si="283"/>
        <v>MMBtu</v>
      </c>
      <c r="L6026" s="3">
        <f t="shared" si="284"/>
        <v>1624494</v>
      </c>
    </row>
    <row r="6027" spans="1:12" x14ac:dyDescent="0.25">
      <c r="A6027" t="s">
        <v>393</v>
      </c>
      <c r="B6027" t="s">
        <v>26</v>
      </c>
      <c r="C6027" t="s">
        <v>22</v>
      </c>
      <c r="D6027" t="s">
        <v>23</v>
      </c>
      <c r="E6027" t="s">
        <v>27</v>
      </c>
      <c r="F6027" t="s">
        <v>31</v>
      </c>
      <c r="G6027">
        <v>12</v>
      </c>
      <c r="H6027">
        <v>1845000</v>
      </c>
      <c r="I6027" t="s">
        <v>29</v>
      </c>
      <c r="J6027">
        <f t="shared" si="282"/>
        <v>1.0542</v>
      </c>
      <c r="K6027" t="str">
        <f t="shared" si="283"/>
        <v>MMBtu</v>
      </c>
      <c r="L6027" s="3">
        <f t="shared" si="284"/>
        <v>1944999</v>
      </c>
    </row>
    <row r="6028" spans="1:12" x14ac:dyDescent="0.25">
      <c r="A6028" t="s">
        <v>393</v>
      </c>
      <c r="B6028" t="s">
        <v>26</v>
      </c>
      <c r="C6028" t="s">
        <v>22</v>
      </c>
      <c r="D6028" t="s">
        <v>20</v>
      </c>
      <c r="E6028" t="s">
        <v>19</v>
      </c>
      <c r="F6028" t="s">
        <v>31</v>
      </c>
      <c r="G6028">
        <v>2</v>
      </c>
      <c r="H6028">
        <v>2740000</v>
      </c>
      <c r="I6028" t="s">
        <v>29</v>
      </c>
      <c r="J6028">
        <f t="shared" si="282"/>
        <v>1.0542</v>
      </c>
      <c r="K6028" t="str">
        <f t="shared" si="283"/>
        <v>MMBtu</v>
      </c>
      <c r="L6028" s="3">
        <f t="shared" si="284"/>
        <v>2888508</v>
      </c>
    </row>
    <row r="6029" spans="1:12" x14ac:dyDescent="0.25">
      <c r="A6029" t="s">
        <v>393</v>
      </c>
      <c r="B6029" t="s">
        <v>26</v>
      </c>
      <c r="C6029" t="s">
        <v>22</v>
      </c>
      <c r="D6029" t="s">
        <v>20</v>
      </c>
      <c r="E6029" t="s">
        <v>15</v>
      </c>
      <c r="F6029" t="s">
        <v>31</v>
      </c>
      <c r="G6029">
        <v>5</v>
      </c>
      <c r="H6029">
        <v>3390000</v>
      </c>
      <c r="I6029" t="s">
        <v>29</v>
      </c>
      <c r="J6029">
        <f t="shared" si="282"/>
        <v>1.0542</v>
      </c>
      <c r="K6029" t="str">
        <f t="shared" si="283"/>
        <v>MMBtu</v>
      </c>
      <c r="L6029" s="3">
        <f t="shared" si="284"/>
        <v>3573738</v>
      </c>
    </row>
    <row r="6030" spans="1:12" x14ac:dyDescent="0.25">
      <c r="A6030" t="s">
        <v>393</v>
      </c>
      <c r="B6030" t="s">
        <v>26</v>
      </c>
      <c r="C6030" t="s">
        <v>22</v>
      </c>
      <c r="D6030" t="s">
        <v>12</v>
      </c>
      <c r="E6030" t="s">
        <v>13</v>
      </c>
      <c r="F6030" t="s">
        <v>28</v>
      </c>
      <c r="G6030">
        <v>10</v>
      </c>
      <c r="H6030">
        <v>4521000</v>
      </c>
      <c r="I6030" t="s">
        <v>25</v>
      </c>
      <c r="J6030">
        <f t="shared" si="282"/>
        <v>1</v>
      </c>
      <c r="K6030" t="str">
        <f t="shared" si="283"/>
        <v>MMBtu</v>
      </c>
      <c r="L6030" s="3">
        <f t="shared" si="284"/>
        <v>4521000</v>
      </c>
    </row>
    <row r="6031" spans="1:12" x14ac:dyDescent="0.25">
      <c r="A6031" t="s">
        <v>393</v>
      </c>
      <c r="B6031" t="s">
        <v>26</v>
      </c>
      <c r="C6031" t="s">
        <v>22</v>
      </c>
      <c r="D6031" t="s">
        <v>12</v>
      </c>
      <c r="E6031" t="s">
        <v>30</v>
      </c>
      <c r="F6031" t="s">
        <v>28</v>
      </c>
      <c r="G6031">
        <v>13</v>
      </c>
      <c r="H6031">
        <v>4798000</v>
      </c>
      <c r="I6031" t="s">
        <v>25</v>
      </c>
      <c r="J6031">
        <f t="shared" si="282"/>
        <v>1</v>
      </c>
      <c r="K6031" t="str">
        <f t="shared" si="283"/>
        <v>MMBtu</v>
      </c>
      <c r="L6031" s="3">
        <f t="shared" si="284"/>
        <v>4798000</v>
      </c>
    </row>
    <row r="6032" spans="1:12" x14ac:dyDescent="0.25">
      <c r="A6032" t="s">
        <v>393</v>
      </c>
      <c r="B6032" t="s">
        <v>26</v>
      </c>
      <c r="C6032" t="s">
        <v>22</v>
      </c>
      <c r="D6032" t="s">
        <v>12</v>
      </c>
      <c r="E6032" t="s">
        <v>18</v>
      </c>
      <c r="F6032" t="s">
        <v>28</v>
      </c>
      <c r="G6032">
        <v>10</v>
      </c>
      <c r="H6032">
        <v>8030000</v>
      </c>
      <c r="I6032" t="s">
        <v>25</v>
      </c>
      <c r="J6032">
        <f t="shared" si="282"/>
        <v>1</v>
      </c>
      <c r="K6032" t="str">
        <f t="shared" si="283"/>
        <v>MMBtu</v>
      </c>
      <c r="L6032" s="3">
        <f t="shared" si="284"/>
        <v>8030000</v>
      </c>
    </row>
    <row r="6033" spans="1:12" x14ac:dyDescent="0.25">
      <c r="A6033" t="s">
        <v>393</v>
      </c>
      <c r="B6033" t="s">
        <v>26</v>
      </c>
      <c r="C6033" t="s">
        <v>22</v>
      </c>
      <c r="D6033" t="s">
        <v>12</v>
      </c>
      <c r="E6033" t="s">
        <v>30</v>
      </c>
      <c r="F6033" t="s">
        <v>28</v>
      </c>
      <c r="G6033">
        <v>17</v>
      </c>
      <c r="H6033">
        <v>11077500</v>
      </c>
      <c r="I6033" t="s">
        <v>29</v>
      </c>
      <c r="J6033">
        <f t="shared" si="282"/>
        <v>1.0542</v>
      </c>
      <c r="K6033" t="str">
        <f t="shared" si="283"/>
        <v>MMBtu</v>
      </c>
      <c r="L6033" s="3">
        <f t="shared" si="284"/>
        <v>11677900.5</v>
      </c>
    </row>
    <row r="6034" spans="1:12" x14ac:dyDescent="0.25">
      <c r="A6034" t="s">
        <v>393</v>
      </c>
      <c r="B6034" t="s">
        <v>26</v>
      </c>
      <c r="C6034" t="s">
        <v>22</v>
      </c>
      <c r="D6034" t="s">
        <v>23</v>
      </c>
      <c r="E6034" t="s">
        <v>16</v>
      </c>
      <c r="F6034" t="s">
        <v>28</v>
      </c>
      <c r="G6034">
        <v>176</v>
      </c>
      <c r="H6034">
        <v>11284812</v>
      </c>
      <c r="I6034" t="s">
        <v>29</v>
      </c>
      <c r="J6034">
        <f t="shared" si="282"/>
        <v>1.0542</v>
      </c>
      <c r="K6034" t="str">
        <f t="shared" si="283"/>
        <v>MMBtu</v>
      </c>
      <c r="L6034" s="3">
        <f t="shared" si="284"/>
        <v>11896448.8104</v>
      </c>
    </row>
    <row r="6035" spans="1:12" x14ac:dyDescent="0.25">
      <c r="A6035" t="s">
        <v>393</v>
      </c>
      <c r="B6035" t="s">
        <v>26</v>
      </c>
      <c r="C6035" t="s">
        <v>22</v>
      </c>
      <c r="D6035" t="s">
        <v>23</v>
      </c>
      <c r="E6035" t="s">
        <v>27</v>
      </c>
      <c r="F6035" t="s">
        <v>28</v>
      </c>
      <c r="G6035">
        <v>43</v>
      </c>
      <c r="H6035">
        <v>11637500</v>
      </c>
      <c r="I6035" t="s">
        <v>29</v>
      </c>
      <c r="J6035">
        <f t="shared" si="282"/>
        <v>1.0542</v>
      </c>
      <c r="K6035" t="str">
        <f t="shared" si="283"/>
        <v>MMBtu</v>
      </c>
      <c r="L6035" s="3">
        <f t="shared" si="284"/>
        <v>12268252.5</v>
      </c>
    </row>
    <row r="6036" spans="1:12" x14ac:dyDescent="0.25">
      <c r="A6036" t="s">
        <v>393</v>
      </c>
      <c r="B6036" t="s">
        <v>26</v>
      </c>
      <c r="C6036" t="s">
        <v>22</v>
      </c>
      <c r="D6036" t="s">
        <v>12</v>
      </c>
      <c r="E6036" t="s">
        <v>16</v>
      </c>
      <c r="F6036" t="s">
        <v>28</v>
      </c>
      <c r="G6036">
        <v>29</v>
      </c>
      <c r="H6036">
        <v>14285000</v>
      </c>
      <c r="I6036" t="s">
        <v>25</v>
      </c>
      <c r="J6036">
        <f t="shared" si="282"/>
        <v>1</v>
      </c>
      <c r="K6036" t="str">
        <f t="shared" si="283"/>
        <v>MMBtu</v>
      </c>
      <c r="L6036" s="3">
        <f t="shared" si="284"/>
        <v>14285000</v>
      </c>
    </row>
    <row r="6037" spans="1:12" x14ac:dyDescent="0.25">
      <c r="A6037" t="s">
        <v>393</v>
      </c>
      <c r="B6037" t="s">
        <v>26</v>
      </c>
      <c r="C6037" t="s">
        <v>22</v>
      </c>
      <c r="D6037" t="s">
        <v>12</v>
      </c>
      <c r="E6037" t="s">
        <v>17</v>
      </c>
      <c r="F6037" t="s">
        <v>28</v>
      </c>
      <c r="G6037">
        <v>35</v>
      </c>
      <c r="H6037">
        <v>15655000</v>
      </c>
      <c r="I6037" t="s">
        <v>25</v>
      </c>
      <c r="J6037">
        <f t="shared" si="282"/>
        <v>1</v>
      </c>
      <c r="K6037" t="str">
        <f t="shared" si="283"/>
        <v>MMBtu</v>
      </c>
      <c r="L6037" s="3">
        <f t="shared" si="284"/>
        <v>15655000</v>
      </c>
    </row>
    <row r="6038" spans="1:12" x14ac:dyDescent="0.25">
      <c r="A6038" t="s">
        <v>393</v>
      </c>
      <c r="B6038" t="s">
        <v>26</v>
      </c>
      <c r="C6038" t="s">
        <v>22</v>
      </c>
      <c r="D6038" t="s">
        <v>23</v>
      </c>
      <c r="E6038" t="s">
        <v>18</v>
      </c>
      <c r="F6038" t="s">
        <v>28</v>
      </c>
      <c r="G6038">
        <v>188</v>
      </c>
      <c r="H6038">
        <v>17260500</v>
      </c>
      <c r="I6038" t="s">
        <v>29</v>
      </c>
      <c r="J6038">
        <f t="shared" si="282"/>
        <v>1.0542</v>
      </c>
      <c r="K6038" t="str">
        <f t="shared" si="283"/>
        <v>MMBtu</v>
      </c>
      <c r="L6038" s="3">
        <f t="shared" si="284"/>
        <v>18196019.100000001</v>
      </c>
    </row>
    <row r="6039" spans="1:12" x14ac:dyDescent="0.25">
      <c r="A6039" t="s">
        <v>393</v>
      </c>
      <c r="B6039" t="s">
        <v>26</v>
      </c>
      <c r="C6039" t="s">
        <v>22</v>
      </c>
      <c r="D6039" t="s">
        <v>12</v>
      </c>
      <c r="E6039" t="s">
        <v>16</v>
      </c>
      <c r="F6039" t="s">
        <v>28</v>
      </c>
      <c r="G6039">
        <v>28</v>
      </c>
      <c r="H6039">
        <v>18195500</v>
      </c>
      <c r="I6039" t="s">
        <v>29</v>
      </c>
      <c r="J6039">
        <f t="shared" si="282"/>
        <v>1.0542</v>
      </c>
      <c r="K6039" t="str">
        <f t="shared" si="283"/>
        <v>MMBtu</v>
      </c>
      <c r="L6039" s="3">
        <f t="shared" si="284"/>
        <v>19181696.100000001</v>
      </c>
    </row>
    <row r="6040" spans="1:12" x14ac:dyDescent="0.25">
      <c r="A6040" t="s">
        <v>393</v>
      </c>
      <c r="B6040" t="s">
        <v>26</v>
      </c>
      <c r="C6040" t="s">
        <v>22</v>
      </c>
      <c r="D6040" t="s">
        <v>12</v>
      </c>
      <c r="E6040" t="s">
        <v>15</v>
      </c>
      <c r="F6040" t="s">
        <v>28</v>
      </c>
      <c r="G6040">
        <v>42</v>
      </c>
      <c r="H6040">
        <v>20045000</v>
      </c>
      <c r="I6040" t="s">
        <v>25</v>
      </c>
      <c r="J6040">
        <f t="shared" si="282"/>
        <v>1</v>
      </c>
      <c r="K6040" t="str">
        <f t="shared" si="283"/>
        <v>MMBtu</v>
      </c>
      <c r="L6040" s="3">
        <f t="shared" si="284"/>
        <v>20045000</v>
      </c>
    </row>
    <row r="6041" spans="1:12" x14ac:dyDescent="0.25">
      <c r="A6041" t="s">
        <v>393</v>
      </c>
      <c r="B6041" t="s">
        <v>26</v>
      </c>
      <c r="C6041" t="s">
        <v>22</v>
      </c>
      <c r="D6041" t="s">
        <v>12</v>
      </c>
      <c r="E6041" t="s">
        <v>19</v>
      </c>
      <c r="F6041" t="s">
        <v>28</v>
      </c>
      <c r="G6041">
        <v>42</v>
      </c>
      <c r="H6041">
        <v>36840500</v>
      </c>
      <c r="I6041" t="s">
        <v>25</v>
      </c>
      <c r="J6041">
        <f t="shared" si="282"/>
        <v>1</v>
      </c>
      <c r="K6041" t="str">
        <f t="shared" si="283"/>
        <v>MMBtu</v>
      </c>
      <c r="L6041" s="3">
        <f t="shared" si="284"/>
        <v>36840500</v>
      </c>
    </row>
    <row r="6042" spans="1:12" x14ac:dyDescent="0.25">
      <c r="A6042" t="s">
        <v>393</v>
      </c>
      <c r="B6042" t="s">
        <v>26</v>
      </c>
      <c r="C6042" t="s">
        <v>22</v>
      </c>
      <c r="D6042" t="s">
        <v>23</v>
      </c>
      <c r="E6042" t="s">
        <v>30</v>
      </c>
      <c r="F6042" t="s">
        <v>28</v>
      </c>
      <c r="G6042">
        <v>144</v>
      </c>
      <c r="H6042">
        <v>35736000</v>
      </c>
      <c r="I6042" t="s">
        <v>29</v>
      </c>
      <c r="J6042">
        <f t="shared" si="282"/>
        <v>1.0542</v>
      </c>
      <c r="K6042" t="str">
        <f t="shared" si="283"/>
        <v>MMBtu</v>
      </c>
      <c r="L6042" s="3">
        <f t="shared" si="284"/>
        <v>37672891.200000003</v>
      </c>
    </row>
    <row r="6043" spans="1:12" x14ac:dyDescent="0.25">
      <c r="A6043" t="s">
        <v>393</v>
      </c>
      <c r="B6043" t="s">
        <v>26</v>
      </c>
      <c r="C6043" t="s">
        <v>22</v>
      </c>
      <c r="D6043" t="s">
        <v>23</v>
      </c>
      <c r="E6043" t="s">
        <v>17</v>
      </c>
      <c r="F6043" t="s">
        <v>28</v>
      </c>
      <c r="G6043">
        <v>750</v>
      </c>
      <c r="H6043">
        <v>54313376</v>
      </c>
      <c r="I6043" t="s">
        <v>29</v>
      </c>
      <c r="J6043">
        <f t="shared" si="282"/>
        <v>1.0542</v>
      </c>
      <c r="K6043" t="str">
        <f t="shared" si="283"/>
        <v>MMBtu</v>
      </c>
      <c r="L6043" s="3">
        <f t="shared" si="284"/>
        <v>57257160.979199998</v>
      </c>
    </row>
    <row r="6044" spans="1:12" x14ac:dyDescent="0.25">
      <c r="A6044" t="s">
        <v>393</v>
      </c>
      <c r="B6044" t="s">
        <v>26</v>
      </c>
      <c r="C6044" t="s">
        <v>22</v>
      </c>
      <c r="D6044" t="s">
        <v>23</v>
      </c>
      <c r="E6044" t="s">
        <v>19</v>
      </c>
      <c r="F6044" t="s">
        <v>28</v>
      </c>
      <c r="G6044">
        <v>559</v>
      </c>
      <c r="H6044">
        <v>54336100</v>
      </c>
      <c r="I6044" t="s">
        <v>29</v>
      </c>
      <c r="J6044">
        <f t="shared" si="282"/>
        <v>1.0542</v>
      </c>
      <c r="K6044" t="str">
        <f t="shared" si="283"/>
        <v>MMBtu</v>
      </c>
      <c r="L6044" s="3">
        <f t="shared" si="284"/>
        <v>57281116.620000005</v>
      </c>
    </row>
    <row r="6045" spans="1:12" x14ac:dyDescent="0.25">
      <c r="A6045" t="s">
        <v>393</v>
      </c>
      <c r="B6045" t="s">
        <v>26</v>
      </c>
      <c r="C6045" t="s">
        <v>22</v>
      </c>
      <c r="D6045" t="s">
        <v>23</v>
      </c>
      <c r="E6045" t="s">
        <v>13</v>
      </c>
      <c r="F6045" t="s">
        <v>28</v>
      </c>
      <c r="G6045">
        <v>499</v>
      </c>
      <c r="H6045">
        <v>55839000</v>
      </c>
      <c r="I6045" t="s">
        <v>29</v>
      </c>
      <c r="J6045">
        <f t="shared" ref="J6045:J6108" si="285">IF(I6045="GJ",1.0542,1)</f>
        <v>1.0542</v>
      </c>
      <c r="K6045" t="str">
        <f t="shared" ref="K6045:K6108" si="286">IF(I6045="GJ","MMBtu",I6045)</f>
        <v>MMBtu</v>
      </c>
      <c r="L6045" s="3">
        <f t="shared" ref="L6045:L6108" si="287">H6045*J6045</f>
        <v>58865473.800000004</v>
      </c>
    </row>
    <row r="6046" spans="1:12" x14ac:dyDescent="0.25">
      <c r="A6046" t="s">
        <v>393</v>
      </c>
      <c r="B6046" t="s">
        <v>26</v>
      </c>
      <c r="C6046" t="s">
        <v>22</v>
      </c>
      <c r="D6046" t="s">
        <v>23</v>
      </c>
      <c r="E6046" t="s">
        <v>15</v>
      </c>
      <c r="F6046" t="s">
        <v>28</v>
      </c>
      <c r="G6046">
        <v>729</v>
      </c>
      <c r="H6046">
        <v>92064500</v>
      </c>
      <c r="I6046" t="s">
        <v>29</v>
      </c>
      <c r="J6046">
        <f t="shared" si="285"/>
        <v>1.0542</v>
      </c>
      <c r="K6046" t="str">
        <f t="shared" si="286"/>
        <v>MMBtu</v>
      </c>
      <c r="L6046" s="3">
        <f t="shared" si="287"/>
        <v>97054395.900000006</v>
      </c>
    </row>
    <row r="6047" spans="1:12" x14ac:dyDescent="0.25">
      <c r="A6047" t="s">
        <v>393</v>
      </c>
      <c r="B6047" t="s">
        <v>21</v>
      </c>
      <c r="C6047" t="s">
        <v>22</v>
      </c>
      <c r="D6047" t="s">
        <v>23</v>
      </c>
      <c r="E6047" t="s">
        <v>16</v>
      </c>
      <c r="F6047" t="s">
        <v>37</v>
      </c>
      <c r="G6047">
        <v>35</v>
      </c>
      <c r="H6047">
        <v>505000</v>
      </c>
      <c r="I6047" t="s">
        <v>25</v>
      </c>
      <c r="J6047">
        <f t="shared" si="285"/>
        <v>1</v>
      </c>
      <c r="K6047" t="str">
        <f t="shared" si="286"/>
        <v>MMBtu</v>
      </c>
      <c r="L6047" s="3">
        <f t="shared" si="287"/>
        <v>505000</v>
      </c>
    </row>
    <row r="6048" spans="1:12" x14ac:dyDescent="0.25">
      <c r="A6048" t="s">
        <v>393</v>
      </c>
      <c r="B6048" t="s">
        <v>21</v>
      </c>
      <c r="C6048" t="s">
        <v>22</v>
      </c>
      <c r="D6048" t="s">
        <v>23</v>
      </c>
      <c r="E6048" t="s">
        <v>27</v>
      </c>
      <c r="F6048" t="s">
        <v>24</v>
      </c>
      <c r="G6048">
        <v>100</v>
      </c>
      <c r="H6048">
        <v>895000</v>
      </c>
      <c r="I6048" t="s">
        <v>25</v>
      </c>
      <c r="J6048">
        <f t="shared" si="285"/>
        <v>1</v>
      </c>
      <c r="K6048" t="str">
        <f t="shared" si="286"/>
        <v>MMBtu</v>
      </c>
      <c r="L6048" s="3">
        <f t="shared" si="287"/>
        <v>895000</v>
      </c>
    </row>
    <row r="6049" spans="1:12" x14ac:dyDescent="0.25">
      <c r="A6049" t="s">
        <v>393</v>
      </c>
      <c r="B6049" t="s">
        <v>21</v>
      </c>
      <c r="C6049" t="s">
        <v>22</v>
      </c>
      <c r="D6049" t="s">
        <v>20</v>
      </c>
      <c r="E6049" t="s">
        <v>17</v>
      </c>
      <c r="F6049" t="s">
        <v>35</v>
      </c>
      <c r="G6049">
        <v>3</v>
      </c>
      <c r="H6049">
        <v>1550000</v>
      </c>
      <c r="I6049" t="s">
        <v>25</v>
      </c>
      <c r="J6049">
        <f t="shared" si="285"/>
        <v>1</v>
      </c>
      <c r="K6049" t="str">
        <f t="shared" si="286"/>
        <v>MMBtu</v>
      </c>
      <c r="L6049" s="3">
        <f t="shared" si="287"/>
        <v>1550000</v>
      </c>
    </row>
    <row r="6050" spans="1:12" x14ac:dyDescent="0.25">
      <c r="A6050" t="s">
        <v>393</v>
      </c>
      <c r="B6050" t="s">
        <v>21</v>
      </c>
      <c r="C6050" t="s">
        <v>22</v>
      </c>
      <c r="D6050" t="s">
        <v>23</v>
      </c>
      <c r="E6050" t="s">
        <v>27</v>
      </c>
      <c r="F6050" t="s">
        <v>35</v>
      </c>
      <c r="G6050">
        <v>94</v>
      </c>
      <c r="H6050">
        <v>1826963</v>
      </c>
      <c r="I6050" t="s">
        <v>25</v>
      </c>
      <c r="J6050">
        <f t="shared" si="285"/>
        <v>1</v>
      </c>
      <c r="K6050" t="str">
        <f t="shared" si="286"/>
        <v>MMBtu</v>
      </c>
      <c r="L6050" s="3">
        <f t="shared" si="287"/>
        <v>1826963</v>
      </c>
    </row>
    <row r="6051" spans="1:12" x14ac:dyDescent="0.25">
      <c r="A6051" t="s">
        <v>393</v>
      </c>
      <c r="B6051" t="s">
        <v>21</v>
      </c>
      <c r="C6051" t="s">
        <v>22</v>
      </c>
      <c r="D6051" t="s">
        <v>23</v>
      </c>
      <c r="E6051" t="s">
        <v>19</v>
      </c>
      <c r="F6051" t="s">
        <v>37</v>
      </c>
      <c r="G6051">
        <v>174</v>
      </c>
      <c r="H6051">
        <v>1867900</v>
      </c>
      <c r="I6051" t="s">
        <v>25</v>
      </c>
      <c r="J6051">
        <f t="shared" si="285"/>
        <v>1</v>
      </c>
      <c r="K6051" t="str">
        <f t="shared" si="286"/>
        <v>MMBtu</v>
      </c>
      <c r="L6051" s="3">
        <f t="shared" si="287"/>
        <v>1867900</v>
      </c>
    </row>
    <row r="6052" spans="1:12" x14ac:dyDescent="0.25">
      <c r="A6052" t="s">
        <v>393</v>
      </c>
      <c r="B6052" t="s">
        <v>21</v>
      </c>
      <c r="C6052" t="s">
        <v>22</v>
      </c>
      <c r="D6052" t="s">
        <v>23</v>
      </c>
      <c r="E6052" t="s">
        <v>30</v>
      </c>
      <c r="F6052" t="s">
        <v>37</v>
      </c>
      <c r="G6052">
        <v>62</v>
      </c>
      <c r="H6052">
        <v>2434000</v>
      </c>
      <c r="I6052" t="s">
        <v>25</v>
      </c>
      <c r="J6052">
        <f t="shared" si="285"/>
        <v>1</v>
      </c>
      <c r="K6052" t="str">
        <f t="shared" si="286"/>
        <v>MMBtu</v>
      </c>
      <c r="L6052" s="3">
        <f t="shared" si="287"/>
        <v>2434000</v>
      </c>
    </row>
    <row r="6053" spans="1:12" x14ac:dyDescent="0.25">
      <c r="A6053" t="s">
        <v>393</v>
      </c>
      <c r="B6053" t="s">
        <v>21</v>
      </c>
      <c r="C6053" t="s">
        <v>22</v>
      </c>
      <c r="D6053" t="s">
        <v>20</v>
      </c>
      <c r="E6053" t="s">
        <v>19</v>
      </c>
      <c r="F6053" t="s">
        <v>33</v>
      </c>
      <c r="G6053">
        <v>2</v>
      </c>
      <c r="H6053">
        <v>2720000</v>
      </c>
      <c r="I6053" t="s">
        <v>25</v>
      </c>
      <c r="J6053">
        <f t="shared" si="285"/>
        <v>1</v>
      </c>
      <c r="K6053" t="str">
        <f t="shared" si="286"/>
        <v>MMBtu</v>
      </c>
      <c r="L6053" s="3">
        <f t="shared" si="287"/>
        <v>2720000</v>
      </c>
    </row>
    <row r="6054" spans="1:12" x14ac:dyDescent="0.25">
      <c r="A6054" t="s">
        <v>393</v>
      </c>
      <c r="B6054" t="s">
        <v>21</v>
      </c>
      <c r="C6054" t="s">
        <v>22</v>
      </c>
      <c r="D6054" t="s">
        <v>23</v>
      </c>
      <c r="E6054" t="s">
        <v>15</v>
      </c>
      <c r="F6054" t="s">
        <v>37</v>
      </c>
      <c r="G6054">
        <v>130</v>
      </c>
      <c r="H6054">
        <v>2767514</v>
      </c>
      <c r="I6054" t="s">
        <v>25</v>
      </c>
      <c r="J6054">
        <f t="shared" si="285"/>
        <v>1</v>
      </c>
      <c r="K6054" t="str">
        <f t="shared" si="286"/>
        <v>MMBtu</v>
      </c>
      <c r="L6054" s="3">
        <f t="shared" si="287"/>
        <v>2767514</v>
      </c>
    </row>
    <row r="6055" spans="1:12" x14ac:dyDescent="0.25">
      <c r="A6055" t="s">
        <v>393</v>
      </c>
      <c r="B6055" t="s">
        <v>21</v>
      </c>
      <c r="C6055" t="s">
        <v>22</v>
      </c>
      <c r="D6055" t="s">
        <v>23</v>
      </c>
      <c r="E6055" t="s">
        <v>13</v>
      </c>
      <c r="F6055" t="s">
        <v>37</v>
      </c>
      <c r="G6055">
        <v>157</v>
      </c>
      <c r="H6055">
        <v>3242339</v>
      </c>
      <c r="I6055" t="s">
        <v>25</v>
      </c>
      <c r="J6055">
        <f t="shared" si="285"/>
        <v>1</v>
      </c>
      <c r="K6055" t="str">
        <f t="shared" si="286"/>
        <v>MMBtu</v>
      </c>
      <c r="L6055" s="3">
        <f t="shared" si="287"/>
        <v>3242339</v>
      </c>
    </row>
    <row r="6056" spans="1:12" x14ac:dyDescent="0.25">
      <c r="A6056" t="s">
        <v>393</v>
      </c>
      <c r="B6056" t="s">
        <v>21</v>
      </c>
      <c r="C6056" t="s">
        <v>22</v>
      </c>
      <c r="D6056" t="s">
        <v>23</v>
      </c>
      <c r="E6056" t="s">
        <v>17</v>
      </c>
      <c r="F6056" t="s">
        <v>37</v>
      </c>
      <c r="G6056">
        <v>193</v>
      </c>
      <c r="H6056">
        <v>3649562</v>
      </c>
      <c r="I6056" t="s">
        <v>25</v>
      </c>
      <c r="J6056">
        <f t="shared" si="285"/>
        <v>1</v>
      </c>
      <c r="K6056" t="str">
        <f t="shared" si="286"/>
        <v>MMBtu</v>
      </c>
      <c r="L6056" s="3">
        <f t="shared" si="287"/>
        <v>3649562</v>
      </c>
    </row>
    <row r="6057" spans="1:12" x14ac:dyDescent="0.25">
      <c r="A6057" t="s">
        <v>393</v>
      </c>
      <c r="B6057" t="s">
        <v>21</v>
      </c>
      <c r="C6057" t="s">
        <v>22</v>
      </c>
      <c r="D6057" t="s">
        <v>20</v>
      </c>
      <c r="E6057" t="s">
        <v>15</v>
      </c>
      <c r="F6057" t="s">
        <v>35</v>
      </c>
      <c r="G6057">
        <v>3</v>
      </c>
      <c r="H6057">
        <v>3775000</v>
      </c>
      <c r="I6057" t="s">
        <v>25</v>
      </c>
      <c r="J6057">
        <f t="shared" si="285"/>
        <v>1</v>
      </c>
      <c r="K6057" t="str">
        <f t="shared" si="286"/>
        <v>MMBtu</v>
      </c>
      <c r="L6057" s="3">
        <f t="shared" si="287"/>
        <v>3775000</v>
      </c>
    </row>
    <row r="6058" spans="1:12" x14ac:dyDescent="0.25">
      <c r="A6058" t="s">
        <v>393</v>
      </c>
      <c r="B6058" t="s">
        <v>21</v>
      </c>
      <c r="C6058" t="s">
        <v>22</v>
      </c>
      <c r="D6058" t="s">
        <v>12</v>
      </c>
      <c r="E6058" t="s">
        <v>27</v>
      </c>
      <c r="F6058" t="s">
        <v>37</v>
      </c>
      <c r="G6058">
        <v>19</v>
      </c>
      <c r="H6058">
        <v>4720000</v>
      </c>
      <c r="I6058" t="s">
        <v>25</v>
      </c>
      <c r="J6058">
        <f t="shared" si="285"/>
        <v>1</v>
      </c>
      <c r="K6058" t="str">
        <f t="shared" si="286"/>
        <v>MMBtu</v>
      </c>
      <c r="L6058" s="3">
        <f t="shared" si="287"/>
        <v>4720000</v>
      </c>
    </row>
    <row r="6059" spans="1:12" x14ac:dyDescent="0.25">
      <c r="A6059" t="s">
        <v>393</v>
      </c>
      <c r="B6059" t="s">
        <v>21</v>
      </c>
      <c r="C6059" t="s">
        <v>22</v>
      </c>
      <c r="D6059" t="s">
        <v>23</v>
      </c>
      <c r="E6059" t="s">
        <v>18</v>
      </c>
      <c r="F6059" t="s">
        <v>37</v>
      </c>
      <c r="G6059">
        <v>77</v>
      </c>
      <c r="H6059">
        <v>5814643</v>
      </c>
      <c r="I6059" t="s">
        <v>25</v>
      </c>
      <c r="J6059">
        <f t="shared" si="285"/>
        <v>1</v>
      </c>
      <c r="K6059" t="str">
        <f t="shared" si="286"/>
        <v>MMBtu</v>
      </c>
      <c r="L6059" s="3">
        <f t="shared" si="287"/>
        <v>5814643</v>
      </c>
    </row>
    <row r="6060" spans="1:12" x14ac:dyDescent="0.25">
      <c r="A6060" t="s">
        <v>393</v>
      </c>
      <c r="B6060" t="s">
        <v>21</v>
      </c>
      <c r="C6060" t="s">
        <v>22</v>
      </c>
      <c r="D6060" t="s">
        <v>23</v>
      </c>
      <c r="E6060" t="s">
        <v>27</v>
      </c>
      <c r="F6060" t="s">
        <v>33</v>
      </c>
      <c r="G6060">
        <v>324</v>
      </c>
      <c r="H6060">
        <v>8341586</v>
      </c>
      <c r="I6060" t="s">
        <v>25</v>
      </c>
      <c r="J6060">
        <f t="shared" si="285"/>
        <v>1</v>
      </c>
      <c r="K6060" t="str">
        <f t="shared" si="286"/>
        <v>MMBtu</v>
      </c>
      <c r="L6060" s="3">
        <f t="shared" si="287"/>
        <v>8341586</v>
      </c>
    </row>
    <row r="6061" spans="1:12" x14ac:dyDescent="0.25">
      <c r="A6061" t="s">
        <v>393</v>
      </c>
      <c r="B6061" t="s">
        <v>21</v>
      </c>
      <c r="C6061" t="s">
        <v>22</v>
      </c>
      <c r="D6061" t="s">
        <v>12</v>
      </c>
      <c r="E6061" t="s">
        <v>16</v>
      </c>
      <c r="F6061" t="s">
        <v>37</v>
      </c>
      <c r="G6061">
        <v>33</v>
      </c>
      <c r="H6061">
        <v>11100000</v>
      </c>
      <c r="I6061" t="s">
        <v>25</v>
      </c>
      <c r="J6061">
        <f t="shared" si="285"/>
        <v>1</v>
      </c>
      <c r="K6061" t="str">
        <f t="shared" si="286"/>
        <v>MMBtu</v>
      </c>
      <c r="L6061" s="3">
        <f t="shared" si="287"/>
        <v>11100000</v>
      </c>
    </row>
    <row r="6062" spans="1:12" x14ac:dyDescent="0.25">
      <c r="A6062" t="s">
        <v>393</v>
      </c>
      <c r="B6062" t="s">
        <v>21</v>
      </c>
      <c r="C6062" t="s">
        <v>22</v>
      </c>
      <c r="D6062" t="s">
        <v>23</v>
      </c>
      <c r="E6062" t="s">
        <v>30</v>
      </c>
      <c r="F6062" t="s">
        <v>24</v>
      </c>
      <c r="G6062">
        <v>969</v>
      </c>
      <c r="H6062">
        <v>11115000</v>
      </c>
      <c r="I6062" t="s">
        <v>25</v>
      </c>
      <c r="J6062">
        <f t="shared" si="285"/>
        <v>1</v>
      </c>
      <c r="K6062" t="str">
        <f t="shared" si="286"/>
        <v>MMBtu</v>
      </c>
      <c r="L6062" s="3">
        <f t="shared" si="287"/>
        <v>11115000</v>
      </c>
    </row>
    <row r="6063" spans="1:12" x14ac:dyDescent="0.25">
      <c r="A6063" t="s">
        <v>393</v>
      </c>
      <c r="B6063" t="s">
        <v>21</v>
      </c>
      <c r="C6063" t="s">
        <v>22</v>
      </c>
      <c r="D6063" t="s">
        <v>23</v>
      </c>
      <c r="E6063" t="s">
        <v>30</v>
      </c>
      <c r="F6063" t="s">
        <v>33</v>
      </c>
      <c r="G6063">
        <v>580</v>
      </c>
      <c r="H6063">
        <v>12024942</v>
      </c>
      <c r="I6063" t="s">
        <v>25</v>
      </c>
      <c r="J6063">
        <f t="shared" si="285"/>
        <v>1</v>
      </c>
      <c r="K6063" t="str">
        <f t="shared" si="286"/>
        <v>MMBtu</v>
      </c>
      <c r="L6063" s="3">
        <f t="shared" si="287"/>
        <v>12024942</v>
      </c>
    </row>
    <row r="6064" spans="1:12" x14ac:dyDescent="0.25">
      <c r="A6064" t="s">
        <v>393</v>
      </c>
      <c r="B6064" t="s">
        <v>21</v>
      </c>
      <c r="C6064" t="s">
        <v>22</v>
      </c>
      <c r="D6064" t="s">
        <v>23</v>
      </c>
      <c r="E6064" t="s">
        <v>13</v>
      </c>
      <c r="F6064" t="s">
        <v>33</v>
      </c>
      <c r="G6064">
        <v>1636</v>
      </c>
      <c r="H6064">
        <v>12410707</v>
      </c>
      <c r="I6064" t="s">
        <v>25</v>
      </c>
      <c r="J6064">
        <f t="shared" si="285"/>
        <v>1</v>
      </c>
      <c r="K6064" t="str">
        <f t="shared" si="286"/>
        <v>MMBtu</v>
      </c>
      <c r="L6064" s="3">
        <f t="shared" si="287"/>
        <v>12410707</v>
      </c>
    </row>
    <row r="6065" spans="1:12" x14ac:dyDescent="0.25">
      <c r="A6065" t="s">
        <v>393</v>
      </c>
      <c r="B6065" t="s">
        <v>21</v>
      </c>
      <c r="C6065" t="s">
        <v>22</v>
      </c>
      <c r="D6065" t="s">
        <v>23</v>
      </c>
      <c r="E6065" t="s">
        <v>19</v>
      </c>
      <c r="F6065" t="s">
        <v>24</v>
      </c>
      <c r="G6065">
        <v>616</v>
      </c>
      <c r="H6065">
        <v>14070721</v>
      </c>
      <c r="I6065" t="s">
        <v>25</v>
      </c>
      <c r="J6065">
        <f t="shared" si="285"/>
        <v>1</v>
      </c>
      <c r="K6065" t="str">
        <f t="shared" si="286"/>
        <v>MMBtu</v>
      </c>
      <c r="L6065" s="3">
        <f t="shared" si="287"/>
        <v>14070721</v>
      </c>
    </row>
    <row r="6066" spans="1:12" x14ac:dyDescent="0.25">
      <c r="A6066" t="s">
        <v>393</v>
      </c>
      <c r="B6066" t="s">
        <v>21</v>
      </c>
      <c r="C6066" t="s">
        <v>22</v>
      </c>
      <c r="D6066" t="s">
        <v>12</v>
      </c>
      <c r="E6066" t="s">
        <v>19</v>
      </c>
      <c r="F6066" t="s">
        <v>37</v>
      </c>
      <c r="G6066">
        <v>52</v>
      </c>
      <c r="H6066">
        <v>14715010</v>
      </c>
      <c r="I6066" t="s">
        <v>25</v>
      </c>
      <c r="J6066">
        <f t="shared" si="285"/>
        <v>1</v>
      </c>
      <c r="K6066" t="str">
        <f t="shared" si="286"/>
        <v>MMBtu</v>
      </c>
      <c r="L6066" s="3">
        <f t="shared" si="287"/>
        <v>14715010</v>
      </c>
    </row>
    <row r="6067" spans="1:12" x14ac:dyDescent="0.25">
      <c r="A6067" t="s">
        <v>393</v>
      </c>
      <c r="B6067" t="s">
        <v>21</v>
      </c>
      <c r="C6067" t="s">
        <v>22</v>
      </c>
      <c r="D6067" t="s">
        <v>23</v>
      </c>
      <c r="E6067" t="s">
        <v>17</v>
      </c>
      <c r="F6067" t="s">
        <v>24</v>
      </c>
      <c r="G6067">
        <v>842</v>
      </c>
      <c r="H6067">
        <v>14779429</v>
      </c>
      <c r="I6067" t="s">
        <v>25</v>
      </c>
      <c r="J6067">
        <f t="shared" si="285"/>
        <v>1</v>
      </c>
      <c r="K6067" t="str">
        <f t="shared" si="286"/>
        <v>MMBtu</v>
      </c>
      <c r="L6067" s="3">
        <f t="shared" si="287"/>
        <v>14779429</v>
      </c>
    </row>
    <row r="6068" spans="1:12" x14ac:dyDescent="0.25">
      <c r="A6068" t="s">
        <v>393</v>
      </c>
      <c r="B6068" t="s">
        <v>21</v>
      </c>
      <c r="C6068" t="s">
        <v>22</v>
      </c>
      <c r="D6068" t="s">
        <v>12</v>
      </c>
      <c r="E6068" t="s">
        <v>17</v>
      </c>
      <c r="F6068" t="s">
        <v>37</v>
      </c>
      <c r="G6068">
        <v>50</v>
      </c>
      <c r="H6068">
        <v>15045000</v>
      </c>
      <c r="I6068" t="s">
        <v>25</v>
      </c>
      <c r="J6068">
        <f t="shared" si="285"/>
        <v>1</v>
      </c>
      <c r="K6068" t="str">
        <f t="shared" si="286"/>
        <v>MMBtu</v>
      </c>
      <c r="L6068" s="3">
        <f t="shared" si="287"/>
        <v>15045000</v>
      </c>
    </row>
    <row r="6069" spans="1:12" x14ac:dyDescent="0.25">
      <c r="A6069" t="s">
        <v>393</v>
      </c>
      <c r="B6069" t="s">
        <v>21</v>
      </c>
      <c r="C6069" t="s">
        <v>22</v>
      </c>
      <c r="D6069" t="s">
        <v>23</v>
      </c>
      <c r="E6069" t="s">
        <v>19</v>
      </c>
      <c r="F6069" t="s">
        <v>33</v>
      </c>
      <c r="G6069">
        <v>1176</v>
      </c>
      <c r="H6069">
        <v>15467086</v>
      </c>
      <c r="I6069" t="s">
        <v>25</v>
      </c>
      <c r="J6069">
        <f t="shared" si="285"/>
        <v>1</v>
      </c>
      <c r="K6069" t="str">
        <f t="shared" si="286"/>
        <v>MMBtu</v>
      </c>
      <c r="L6069" s="3">
        <f t="shared" si="287"/>
        <v>15467086</v>
      </c>
    </row>
    <row r="6070" spans="1:12" x14ac:dyDescent="0.25">
      <c r="A6070" t="s">
        <v>393</v>
      </c>
      <c r="B6070" t="s">
        <v>21</v>
      </c>
      <c r="C6070" t="s">
        <v>22</v>
      </c>
      <c r="D6070" t="s">
        <v>23</v>
      </c>
      <c r="E6070" t="s">
        <v>16</v>
      </c>
      <c r="F6070" t="s">
        <v>33</v>
      </c>
      <c r="G6070">
        <v>1138</v>
      </c>
      <c r="H6070">
        <v>15633763</v>
      </c>
      <c r="I6070" t="s">
        <v>25</v>
      </c>
      <c r="J6070">
        <f t="shared" si="285"/>
        <v>1</v>
      </c>
      <c r="K6070" t="str">
        <f t="shared" si="286"/>
        <v>MMBtu</v>
      </c>
      <c r="L6070" s="3">
        <f t="shared" si="287"/>
        <v>15633763</v>
      </c>
    </row>
    <row r="6071" spans="1:12" x14ac:dyDescent="0.25">
      <c r="A6071" t="s">
        <v>393</v>
      </c>
      <c r="B6071" t="s">
        <v>21</v>
      </c>
      <c r="C6071" t="s">
        <v>22</v>
      </c>
      <c r="D6071" t="s">
        <v>23</v>
      </c>
      <c r="E6071" t="s">
        <v>18</v>
      </c>
      <c r="F6071" t="s">
        <v>33</v>
      </c>
      <c r="G6071">
        <v>1615</v>
      </c>
      <c r="H6071">
        <v>19087330</v>
      </c>
      <c r="I6071" t="s">
        <v>25</v>
      </c>
      <c r="J6071">
        <f t="shared" si="285"/>
        <v>1</v>
      </c>
      <c r="K6071" t="str">
        <f t="shared" si="286"/>
        <v>MMBtu</v>
      </c>
      <c r="L6071" s="3">
        <f t="shared" si="287"/>
        <v>19087330</v>
      </c>
    </row>
    <row r="6072" spans="1:12" x14ac:dyDescent="0.25">
      <c r="A6072" t="s">
        <v>393</v>
      </c>
      <c r="B6072" t="s">
        <v>21</v>
      </c>
      <c r="C6072" t="s">
        <v>22</v>
      </c>
      <c r="D6072" t="s">
        <v>23</v>
      </c>
      <c r="E6072" t="s">
        <v>16</v>
      </c>
      <c r="F6072" t="s">
        <v>24</v>
      </c>
      <c r="G6072">
        <v>1082</v>
      </c>
      <c r="H6072">
        <v>20375000</v>
      </c>
      <c r="I6072" t="s">
        <v>25</v>
      </c>
      <c r="J6072">
        <f t="shared" si="285"/>
        <v>1</v>
      </c>
      <c r="K6072" t="str">
        <f t="shared" si="286"/>
        <v>MMBtu</v>
      </c>
      <c r="L6072" s="3">
        <f t="shared" si="287"/>
        <v>20375000</v>
      </c>
    </row>
    <row r="6073" spans="1:12" x14ac:dyDescent="0.25">
      <c r="A6073" t="s">
        <v>393</v>
      </c>
      <c r="B6073" t="s">
        <v>21</v>
      </c>
      <c r="C6073" t="s">
        <v>22</v>
      </c>
      <c r="D6073" t="s">
        <v>23</v>
      </c>
      <c r="E6073" t="s">
        <v>17</v>
      </c>
      <c r="F6073" t="s">
        <v>33</v>
      </c>
      <c r="G6073">
        <v>1757</v>
      </c>
      <c r="H6073">
        <v>22018028</v>
      </c>
      <c r="I6073" t="s">
        <v>25</v>
      </c>
      <c r="J6073">
        <f t="shared" si="285"/>
        <v>1</v>
      </c>
      <c r="K6073" t="str">
        <f t="shared" si="286"/>
        <v>MMBtu</v>
      </c>
      <c r="L6073" s="3">
        <f t="shared" si="287"/>
        <v>22018028</v>
      </c>
    </row>
    <row r="6074" spans="1:12" x14ac:dyDescent="0.25">
      <c r="A6074" t="s">
        <v>393</v>
      </c>
      <c r="B6074" t="s">
        <v>21</v>
      </c>
      <c r="C6074" t="s">
        <v>22</v>
      </c>
      <c r="D6074" t="s">
        <v>23</v>
      </c>
      <c r="E6074" t="s">
        <v>13</v>
      </c>
      <c r="F6074" t="s">
        <v>35</v>
      </c>
      <c r="G6074">
        <v>1621</v>
      </c>
      <c r="H6074">
        <v>24690152</v>
      </c>
      <c r="I6074" t="s">
        <v>25</v>
      </c>
      <c r="J6074">
        <f t="shared" si="285"/>
        <v>1</v>
      </c>
      <c r="K6074" t="str">
        <f t="shared" si="286"/>
        <v>MMBtu</v>
      </c>
      <c r="L6074" s="3">
        <f t="shared" si="287"/>
        <v>24690152</v>
      </c>
    </row>
    <row r="6075" spans="1:12" x14ac:dyDescent="0.25">
      <c r="A6075" t="s">
        <v>393</v>
      </c>
      <c r="B6075" t="s">
        <v>21</v>
      </c>
      <c r="C6075" t="s">
        <v>22</v>
      </c>
      <c r="D6075" t="s">
        <v>23</v>
      </c>
      <c r="E6075" t="s">
        <v>15</v>
      </c>
      <c r="F6075" t="s">
        <v>33</v>
      </c>
      <c r="G6075">
        <v>2532</v>
      </c>
      <c r="H6075">
        <v>25699369</v>
      </c>
      <c r="I6075" t="s">
        <v>25</v>
      </c>
      <c r="J6075">
        <f t="shared" si="285"/>
        <v>1</v>
      </c>
      <c r="K6075" t="str">
        <f t="shared" si="286"/>
        <v>MMBtu</v>
      </c>
      <c r="L6075" s="3">
        <f t="shared" si="287"/>
        <v>25699369</v>
      </c>
    </row>
    <row r="6076" spans="1:12" x14ac:dyDescent="0.25">
      <c r="A6076" t="s">
        <v>393</v>
      </c>
      <c r="B6076" t="s">
        <v>21</v>
      </c>
      <c r="C6076" t="s">
        <v>22</v>
      </c>
      <c r="D6076" t="s">
        <v>23</v>
      </c>
      <c r="E6076" t="s">
        <v>30</v>
      </c>
      <c r="F6076" t="s">
        <v>35</v>
      </c>
      <c r="G6076">
        <v>553</v>
      </c>
      <c r="H6076">
        <v>26100191</v>
      </c>
      <c r="I6076" t="s">
        <v>25</v>
      </c>
      <c r="J6076">
        <f t="shared" si="285"/>
        <v>1</v>
      </c>
      <c r="K6076" t="str">
        <f t="shared" si="286"/>
        <v>MMBtu</v>
      </c>
      <c r="L6076" s="3">
        <f t="shared" si="287"/>
        <v>26100191</v>
      </c>
    </row>
    <row r="6077" spans="1:12" x14ac:dyDescent="0.25">
      <c r="A6077" t="s">
        <v>393</v>
      </c>
      <c r="B6077" t="s">
        <v>21</v>
      </c>
      <c r="C6077" t="s">
        <v>22</v>
      </c>
      <c r="D6077" t="s">
        <v>23</v>
      </c>
      <c r="E6077" t="s">
        <v>15</v>
      </c>
      <c r="F6077" t="s">
        <v>24</v>
      </c>
      <c r="G6077">
        <v>1547</v>
      </c>
      <c r="H6077">
        <v>27700793</v>
      </c>
      <c r="I6077" t="s">
        <v>25</v>
      </c>
      <c r="J6077">
        <f t="shared" si="285"/>
        <v>1</v>
      </c>
      <c r="K6077" t="str">
        <f t="shared" si="286"/>
        <v>MMBtu</v>
      </c>
      <c r="L6077" s="3">
        <f t="shared" si="287"/>
        <v>27700793</v>
      </c>
    </row>
    <row r="6078" spans="1:12" x14ac:dyDescent="0.25">
      <c r="A6078" t="s">
        <v>393</v>
      </c>
      <c r="B6078" t="s">
        <v>21</v>
      </c>
      <c r="C6078" t="s">
        <v>22</v>
      </c>
      <c r="D6078" t="s">
        <v>12</v>
      </c>
      <c r="E6078" t="s">
        <v>15</v>
      </c>
      <c r="F6078" t="s">
        <v>37</v>
      </c>
      <c r="G6078">
        <v>76</v>
      </c>
      <c r="H6078">
        <v>27838000</v>
      </c>
      <c r="I6078" t="s">
        <v>25</v>
      </c>
      <c r="J6078">
        <f t="shared" si="285"/>
        <v>1</v>
      </c>
      <c r="K6078" t="str">
        <f t="shared" si="286"/>
        <v>MMBtu</v>
      </c>
      <c r="L6078" s="3">
        <f t="shared" si="287"/>
        <v>27838000</v>
      </c>
    </row>
    <row r="6079" spans="1:12" x14ac:dyDescent="0.25">
      <c r="A6079" t="s">
        <v>393</v>
      </c>
      <c r="B6079" t="s">
        <v>21</v>
      </c>
      <c r="C6079" t="s">
        <v>22</v>
      </c>
      <c r="D6079" t="s">
        <v>23</v>
      </c>
      <c r="E6079" t="s">
        <v>18</v>
      </c>
      <c r="F6079" t="s">
        <v>35</v>
      </c>
      <c r="G6079">
        <v>1558</v>
      </c>
      <c r="H6079">
        <v>28342762</v>
      </c>
      <c r="I6079" t="s">
        <v>25</v>
      </c>
      <c r="J6079">
        <f t="shared" si="285"/>
        <v>1</v>
      </c>
      <c r="K6079" t="str">
        <f t="shared" si="286"/>
        <v>MMBtu</v>
      </c>
      <c r="L6079" s="3">
        <f t="shared" si="287"/>
        <v>28342762</v>
      </c>
    </row>
    <row r="6080" spans="1:12" x14ac:dyDescent="0.25">
      <c r="A6080" t="s">
        <v>393</v>
      </c>
      <c r="B6080" t="s">
        <v>21</v>
      </c>
      <c r="C6080" t="s">
        <v>22</v>
      </c>
      <c r="D6080" t="s">
        <v>12</v>
      </c>
      <c r="E6080" t="s">
        <v>27</v>
      </c>
      <c r="F6080" t="s">
        <v>24</v>
      </c>
      <c r="G6080">
        <v>64</v>
      </c>
      <c r="H6080">
        <v>28445000</v>
      </c>
      <c r="I6080" t="s">
        <v>25</v>
      </c>
      <c r="J6080">
        <f t="shared" si="285"/>
        <v>1</v>
      </c>
      <c r="K6080" t="str">
        <f t="shared" si="286"/>
        <v>MMBtu</v>
      </c>
      <c r="L6080" s="3">
        <f t="shared" si="287"/>
        <v>28445000</v>
      </c>
    </row>
    <row r="6081" spans="1:12" x14ac:dyDescent="0.25">
      <c r="A6081" t="s">
        <v>393</v>
      </c>
      <c r="B6081" t="s">
        <v>21</v>
      </c>
      <c r="C6081" t="s">
        <v>22</v>
      </c>
      <c r="D6081" t="s">
        <v>23</v>
      </c>
      <c r="E6081" t="s">
        <v>16</v>
      </c>
      <c r="F6081" t="s">
        <v>35</v>
      </c>
      <c r="G6081">
        <v>879</v>
      </c>
      <c r="H6081">
        <v>28598080</v>
      </c>
      <c r="I6081" t="s">
        <v>25</v>
      </c>
      <c r="J6081">
        <f t="shared" si="285"/>
        <v>1</v>
      </c>
      <c r="K6081" t="str">
        <f t="shared" si="286"/>
        <v>MMBtu</v>
      </c>
      <c r="L6081" s="3">
        <f t="shared" si="287"/>
        <v>28598080</v>
      </c>
    </row>
    <row r="6082" spans="1:12" x14ac:dyDescent="0.25">
      <c r="A6082" t="s">
        <v>393</v>
      </c>
      <c r="B6082" t="s">
        <v>21</v>
      </c>
      <c r="C6082" t="s">
        <v>22</v>
      </c>
      <c r="D6082" t="s">
        <v>12</v>
      </c>
      <c r="E6082" t="s">
        <v>18</v>
      </c>
      <c r="F6082" t="s">
        <v>37</v>
      </c>
      <c r="G6082">
        <v>108</v>
      </c>
      <c r="H6082">
        <v>29181000</v>
      </c>
      <c r="I6082" t="s">
        <v>25</v>
      </c>
      <c r="J6082">
        <f t="shared" si="285"/>
        <v>1</v>
      </c>
      <c r="K6082" t="str">
        <f t="shared" si="286"/>
        <v>MMBtu</v>
      </c>
      <c r="L6082" s="3">
        <f t="shared" si="287"/>
        <v>29181000</v>
      </c>
    </row>
    <row r="6083" spans="1:12" x14ac:dyDescent="0.25">
      <c r="A6083" t="s">
        <v>393</v>
      </c>
      <c r="B6083" t="s">
        <v>21</v>
      </c>
      <c r="C6083" t="s">
        <v>22</v>
      </c>
      <c r="D6083" t="s">
        <v>23</v>
      </c>
      <c r="E6083" t="s">
        <v>19</v>
      </c>
      <c r="F6083" t="s">
        <v>35</v>
      </c>
      <c r="G6083">
        <v>1915</v>
      </c>
      <c r="H6083">
        <v>29604811</v>
      </c>
      <c r="I6083" t="s">
        <v>25</v>
      </c>
      <c r="J6083">
        <f t="shared" si="285"/>
        <v>1</v>
      </c>
      <c r="K6083" t="str">
        <f t="shared" si="286"/>
        <v>MMBtu</v>
      </c>
      <c r="L6083" s="3">
        <f t="shared" si="287"/>
        <v>29604811</v>
      </c>
    </row>
    <row r="6084" spans="1:12" x14ac:dyDescent="0.25">
      <c r="A6084" t="s">
        <v>393</v>
      </c>
      <c r="B6084" t="s">
        <v>21</v>
      </c>
      <c r="C6084" t="s">
        <v>22</v>
      </c>
      <c r="D6084" t="s">
        <v>12</v>
      </c>
      <c r="E6084" t="s">
        <v>27</v>
      </c>
      <c r="F6084" t="s">
        <v>35</v>
      </c>
      <c r="G6084">
        <v>41</v>
      </c>
      <c r="H6084">
        <v>30660000</v>
      </c>
      <c r="I6084" t="s">
        <v>25</v>
      </c>
      <c r="J6084">
        <f t="shared" si="285"/>
        <v>1</v>
      </c>
      <c r="K6084" t="str">
        <f t="shared" si="286"/>
        <v>MMBtu</v>
      </c>
      <c r="L6084" s="3">
        <f t="shared" si="287"/>
        <v>30660000</v>
      </c>
    </row>
    <row r="6085" spans="1:12" x14ac:dyDescent="0.25">
      <c r="A6085" t="s">
        <v>393</v>
      </c>
      <c r="B6085" t="s">
        <v>21</v>
      </c>
      <c r="C6085" t="s">
        <v>22</v>
      </c>
      <c r="D6085" t="s">
        <v>12</v>
      </c>
      <c r="E6085" t="s">
        <v>27</v>
      </c>
      <c r="F6085" t="s">
        <v>33</v>
      </c>
      <c r="G6085">
        <v>39</v>
      </c>
      <c r="H6085">
        <v>35980000</v>
      </c>
      <c r="I6085" t="s">
        <v>25</v>
      </c>
      <c r="J6085">
        <f t="shared" si="285"/>
        <v>1</v>
      </c>
      <c r="K6085" t="str">
        <f t="shared" si="286"/>
        <v>MMBtu</v>
      </c>
      <c r="L6085" s="3">
        <f t="shared" si="287"/>
        <v>35980000</v>
      </c>
    </row>
    <row r="6086" spans="1:12" x14ac:dyDescent="0.25">
      <c r="A6086" t="s">
        <v>393</v>
      </c>
      <c r="B6086" t="s">
        <v>21</v>
      </c>
      <c r="C6086" t="s">
        <v>22</v>
      </c>
      <c r="D6086" t="s">
        <v>23</v>
      </c>
      <c r="E6086" t="s">
        <v>18</v>
      </c>
      <c r="F6086" t="s">
        <v>24</v>
      </c>
      <c r="G6086">
        <v>2064</v>
      </c>
      <c r="H6086">
        <v>39998500</v>
      </c>
      <c r="I6086" t="s">
        <v>25</v>
      </c>
      <c r="J6086">
        <f t="shared" si="285"/>
        <v>1</v>
      </c>
      <c r="K6086" t="str">
        <f t="shared" si="286"/>
        <v>MMBtu</v>
      </c>
      <c r="L6086" s="3">
        <f t="shared" si="287"/>
        <v>39998500</v>
      </c>
    </row>
    <row r="6087" spans="1:12" x14ac:dyDescent="0.25">
      <c r="A6087" t="s">
        <v>393</v>
      </c>
      <c r="B6087" t="s">
        <v>21</v>
      </c>
      <c r="C6087" t="s">
        <v>22</v>
      </c>
      <c r="D6087" t="s">
        <v>23</v>
      </c>
      <c r="E6087" t="s">
        <v>15</v>
      </c>
      <c r="F6087" t="s">
        <v>35</v>
      </c>
      <c r="G6087">
        <v>2338</v>
      </c>
      <c r="H6087">
        <v>42757522</v>
      </c>
      <c r="I6087" t="s">
        <v>25</v>
      </c>
      <c r="J6087">
        <f t="shared" si="285"/>
        <v>1</v>
      </c>
      <c r="K6087" t="str">
        <f t="shared" si="286"/>
        <v>MMBtu</v>
      </c>
      <c r="L6087" s="3">
        <f t="shared" si="287"/>
        <v>42757522</v>
      </c>
    </row>
    <row r="6088" spans="1:12" x14ac:dyDescent="0.25">
      <c r="A6088" t="s">
        <v>393</v>
      </c>
      <c r="B6088" t="s">
        <v>21</v>
      </c>
      <c r="C6088" t="s">
        <v>22</v>
      </c>
      <c r="D6088" t="s">
        <v>12</v>
      </c>
      <c r="E6088" t="s">
        <v>13</v>
      </c>
      <c r="F6088" t="s">
        <v>37</v>
      </c>
      <c r="G6088">
        <v>142</v>
      </c>
      <c r="H6088">
        <v>43124500</v>
      </c>
      <c r="I6088" t="s">
        <v>25</v>
      </c>
      <c r="J6088">
        <f t="shared" si="285"/>
        <v>1</v>
      </c>
      <c r="K6088" t="str">
        <f t="shared" si="286"/>
        <v>MMBtu</v>
      </c>
      <c r="L6088" s="3">
        <f t="shared" si="287"/>
        <v>43124500</v>
      </c>
    </row>
    <row r="6089" spans="1:12" x14ac:dyDescent="0.25">
      <c r="A6089" t="s">
        <v>393</v>
      </c>
      <c r="B6089" t="s">
        <v>21</v>
      </c>
      <c r="C6089" t="s">
        <v>22</v>
      </c>
      <c r="D6089" t="s">
        <v>12</v>
      </c>
      <c r="E6089" t="s">
        <v>30</v>
      </c>
      <c r="F6089" t="s">
        <v>37</v>
      </c>
      <c r="G6089">
        <v>111</v>
      </c>
      <c r="H6089">
        <v>43155000</v>
      </c>
      <c r="I6089" t="s">
        <v>25</v>
      </c>
      <c r="J6089">
        <f t="shared" si="285"/>
        <v>1</v>
      </c>
      <c r="K6089" t="str">
        <f t="shared" si="286"/>
        <v>MMBtu</v>
      </c>
      <c r="L6089" s="3">
        <f t="shared" si="287"/>
        <v>43155000</v>
      </c>
    </row>
    <row r="6090" spans="1:12" x14ac:dyDescent="0.25">
      <c r="A6090" t="s">
        <v>393</v>
      </c>
      <c r="B6090" t="s">
        <v>21</v>
      </c>
      <c r="C6090" t="s">
        <v>22</v>
      </c>
      <c r="D6090" t="s">
        <v>23</v>
      </c>
      <c r="E6090" t="s">
        <v>13</v>
      </c>
      <c r="F6090" t="s">
        <v>24</v>
      </c>
      <c r="G6090">
        <v>2243</v>
      </c>
      <c r="H6090">
        <v>43671770</v>
      </c>
      <c r="I6090" t="s">
        <v>25</v>
      </c>
      <c r="J6090">
        <f t="shared" si="285"/>
        <v>1</v>
      </c>
      <c r="K6090" t="str">
        <f t="shared" si="286"/>
        <v>MMBtu</v>
      </c>
      <c r="L6090" s="3">
        <f t="shared" si="287"/>
        <v>43671770</v>
      </c>
    </row>
    <row r="6091" spans="1:12" x14ac:dyDescent="0.25">
      <c r="A6091" t="s">
        <v>393</v>
      </c>
      <c r="B6091" t="s">
        <v>21</v>
      </c>
      <c r="C6091" t="s">
        <v>22</v>
      </c>
      <c r="D6091" t="s">
        <v>23</v>
      </c>
      <c r="E6091" t="s">
        <v>17</v>
      </c>
      <c r="F6091" t="s">
        <v>35</v>
      </c>
      <c r="G6091">
        <v>2361</v>
      </c>
      <c r="H6091">
        <v>46674814</v>
      </c>
      <c r="I6091" t="s">
        <v>25</v>
      </c>
      <c r="J6091">
        <f t="shared" si="285"/>
        <v>1</v>
      </c>
      <c r="K6091" t="str">
        <f t="shared" si="286"/>
        <v>MMBtu</v>
      </c>
      <c r="L6091" s="3">
        <f t="shared" si="287"/>
        <v>46674814</v>
      </c>
    </row>
    <row r="6092" spans="1:12" x14ac:dyDescent="0.25">
      <c r="A6092" t="s">
        <v>393</v>
      </c>
      <c r="B6092" t="s">
        <v>21</v>
      </c>
      <c r="C6092" t="s">
        <v>22</v>
      </c>
      <c r="D6092" t="s">
        <v>12</v>
      </c>
      <c r="E6092" t="s">
        <v>17</v>
      </c>
      <c r="F6092" t="s">
        <v>35</v>
      </c>
      <c r="G6092">
        <v>163</v>
      </c>
      <c r="H6092">
        <v>47664508</v>
      </c>
      <c r="I6092" t="s">
        <v>25</v>
      </c>
      <c r="J6092">
        <f t="shared" si="285"/>
        <v>1</v>
      </c>
      <c r="K6092" t="str">
        <f t="shared" si="286"/>
        <v>MMBtu</v>
      </c>
      <c r="L6092" s="3">
        <f t="shared" si="287"/>
        <v>47664508</v>
      </c>
    </row>
    <row r="6093" spans="1:12" x14ac:dyDescent="0.25">
      <c r="A6093" t="s">
        <v>393</v>
      </c>
      <c r="B6093" t="s">
        <v>21</v>
      </c>
      <c r="C6093" t="s">
        <v>22</v>
      </c>
      <c r="D6093" t="s">
        <v>12</v>
      </c>
      <c r="E6093" t="s">
        <v>19</v>
      </c>
      <c r="F6093" t="s">
        <v>35</v>
      </c>
      <c r="G6093">
        <v>186</v>
      </c>
      <c r="H6093">
        <v>56024834</v>
      </c>
      <c r="I6093" t="s">
        <v>25</v>
      </c>
      <c r="J6093">
        <f t="shared" si="285"/>
        <v>1</v>
      </c>
      <c r="K6093" t="str">
        <f t="shared" si="286"/>
        <v>MMBtu</v>
      </c>
      <c r="L6093" s="3">
        <f t="shared" si="287"/>
        <v>56024834</v>
      </c>
    </row>
    <row r="6094" spans="1:12" x14ac:dyDescent="0.25">
      <c r="A6094" t="s">
        <v>393</v>
      </c>
      <c r="B6094" t="s">
        <v>21</v>
      </c>
      <c r="C6094" t="s">
        <v>22</v>
      </c>
      <c r="D6094" t="s">
        <v>12</v>
      </c>
      <c r="E6094" t="s">
        <v>17</v>
      </c>
      <c r="F6094" t="s">
        <v>33</v>
      </c>
      <c r="G6094">
        <v>102</v>
      </c>
      <c r="H6094">
        <v>68085126</v>
      </c>
      <c r="I6094" t="s">
        <v>25</v>
      </c>
      <c r="J6094">
        <f t="shared" si="285"/>
        <v>1</v>
      </c>
      <c r="K6094" t="str">
        <f t="shared" si="286"/>
        <v>MMBtu</v>
      </c>
      <c r="L6094" s="3">
        <f t="shared" si="287"/>
        <v>68085126</v>
      </c>
    </row>
    <row r="6095" spans="1:12" x14ac:dyDescent="0.25">
      <c r="A6095" t="s">
        <v>393</v>
      </c>
      <c r="B6095" t="s">
        <v>21</v>
      </c>
      <c r="C6095" t="s">
        <v>22</v>
      </c>
      <c r="D6095" t="s">
        <v>12</v>
      </c>
      <c r="E6095" t="s">
        <v>30</v>
      </c>
      <c r="F6095" t="s">
        <v>35</v>
      </c>
      <c r="G6095">
        <v>239</v>
      </c>
      <c r="H6095">
        <v>69610000</v>
      </c>
      <c r="I6095" t="s">
        <v>25</v>
      </c>
      <c r="J6095">
        <f t="shared" si="285"/>
        <v>1</v>
      </c>
      <c r="K6095" t="str">
        <f t="shared" si="286"/>
        <v>MMBtu</v>
      </c>
      <c r="L6095" s="3">
        <f t="shared" si="287"/>
        <v>69610000</v>
      </c>
    </row>
    <row r="6096" spans="1:12" x14ac:dyDescent="0.25">
      <c r="A6096" t="s">
        <v>393</v>
      </c>
      <c r="B6096" t="s">
        <v>21</v>
      </c>
      <c r="C6096" t="s">
        <v>22</v>
      </c>
      <c r="D6096" t="s">
        <v>12</v>
      </c>
      <c r="E6096" t="s">
        <v>17</v>
      </c>
      <c r="F6096" t="s">
        <v>24</v>
      </c>
      <c r="G6096">
        <v>301</v>
      </c>
      <c r="H6096">
        <v>79202500</v>
      </c>
      <c r="I6096" t="s">
        <v>25</v>
      </c>
      <c r="J6096">
        <f t="shared" si="285"/>
        <v>1</v>
      </c>
      <c r="K6096" t="str">
        <f t="shared" si="286"/>
        <v>MMBtu</v>
      </c>
      <c r="L6096" s="3">
        <f t="shared" si="287"/>
        <v>79202500</v>
      </c>
    </row>
    <row r="6097" spans="1:12" x14ac:dyDescent="0.25">
      <c r="A6097" t="s">
        <v>393</v>
      </c>
      <c r="B6097" t="s">
        <v>21</v>
      </c>
      <c r="C6097" t="s">
        <v>22</v>
      </c>
      <c r="D6097" t="s">
        <v>12</v>
      </c>
      <c r="E6097" t="s">
        <v>18</v>
      </c>
      <c r="F6097" t="s">
        <v>33</v>
      </c>
      <c r="G6097">
        <v>235</v>
      </c>
      <c r="H6097">
        <v>81540800</v>
      </c>
      <c r="I6097" t="s">
        <v>25</v>
      </c>
      <c r="J6097">
        <f t="shared" si="285"/>
        <v>1</v>
      </c>
      <c r="K6097" t="str">
        <f t="shared" si="286"/>
        <v>MMBtu</v>
      </c>
      <c r="L6097" s="3">
        <f t="shared" si="287"/>
        <v>81540800</v>
      </c>
    </row>
    <row r="6098" spans="1:12" x14ac:dyDescent="0.25">
      <c r="A6098" t="s">
        <v>393</v>
      </c>
      <c r="B6098" t="s">
        <v>21</v>
      </c>
      <c r="C6098" t="s">
        <v>22</v>
      </c>
      <c r="D6098" t="s">
        <v>20</v>
      </c>
      <c r="E6098" t="s">
        <v>13</v>
      </c>
      <c r="F6098" t="s">
        <v>36</v>
      </c>
      <c r="G6098">
        <v>99</v>
      </c>
      <c r="H6098">
        <v>83800000</v>
      </c>
      <c r="I6098" t="s">
        <v>25</v>
      </c>
      <c r="J6098">
        <f t="shared" si="285"/>
        <v>1</v>
      </c>
      <c r="K6098" t="str">
        <f t="shared" si="286"/>
        <v>MMBtu</v>
      </c>
      <c r="L6098" s="3">
        <f t="shared" si="287"/>
        <v>83800000</v>
      </c>
    </row>
    <row r="6099" spans="1:12" x14ac:dyDescent="0.25">
      <c r="A6099" t="s">
        <v>393</v>
      </c>
      <c r="B6099" t="s">
        <v>21</v>
      </c>
      <c r="C6099" t="s">
        <v>22</v>
      </c>
      <c r="D6099" t="s">
        <v>20</v>
      </c>
      <c r="E6099" t="s">
        <v>19</v>
      </c>
      <c r="F6099" t="s">
        <v>36</v>
      </c>
      <c r="G6099">
        <v>87</v>
      </c>
      <c r="H6099">
        <v>85000000</v>
      </c>
      <c r="I6099" t="s">
        <v>25</v>
      </c>
      <c r="J6099">
        <f t="shared" si="285"/>
        <v>1</v>
      </c>
      <c r="K6099" t="str">
        <f t="shared" si="286"/>
        <v>MMBtu</v>
      </c>
      <c r="L6099" s="3">
        <f t="shared" si="287"/>
        <v>85000000</v>
      </c>
    </row>
    <row r="6100" spans="1:12" x14ac:dyDescent="0.25">
      <c r="A6100" t="s">
        <v>393</v>
      </c>
      <c r="B6100" t="s">
        <v>21</v>
      </c>
      <c r="C6100" t="s">
        <v>22</v>
      </c>
      <c r="D6100" t="s">
        <v>12</v>
      </c>
      <c r="E6100" t="s">
        <v>15</v>
      </c>
      <c r="F6100" t="s">
        <v>33</v>
      </c>
      <c r="G6100">
        <v>123</v>
      </c>
      <c r="H6100">
        <v>85388307</v>
      </c>
      <c r="I6100" t="s">
        <v>25</v>
      </c>
      <c r="J6100">
        <f t="shared" si="285"/>
        <v>1</v>
      </c>
      <c r="K6100" t="str">
        <f t="shared" si="286"/>
        <v>MMBtu</v>
      </c>
      <c r="L6100" s="3">
        <f t="shared" si="287"/>
        <v>85388307</v>
      </c>
    </row>
    <row r="6101" spans="1:12" x14ac:dyDescent="0.25">
      <c r="A6101" t="s">
        <v>393</v>
      </c>
      <c r="B6101" t="s">
        <v>21</v>
      </c>
      <c r="C6101" t="s">
        <v>22</v>
      </c>
      <c r="D6101" t="s">
        <v>12</v>
      </c>
      <c r="E6101" t="s">
        <v>19</v>
      </c>
      <c r="F6101" t="s">
        <v>24</v>
      </c>
      <c r="G6101">
        <v>392</v>
      </c>
      <c r="H6101">
        <v>88022800</v>
      </c>
      <c r="I6101" t="s">
        <v>25</v>
      </c>
      <c r="J6101">
        <f t="shared" si="285"/>
        <v>1</v>
      </c>
      <c r="K6101" t="str">
        <f t="shared" si="286"/>
        <v>MMBtu</v>
      </c>
      <c r="L6101" s="3">
        <f t="shared" si="287"/>
        <v>88022800</v>
      </c>
    </row>
    <row r="6102" spans="1:12" x14ac:dyDescent="0.25">
      <c r="A6102" t="s">
        <v>393</v>
      </c>
      <c r="B6102" t="s">
        <v>21</v>
      </c>
      <c r="C6102" t="s">
        <v>22</v>
      </c>
      <c r="D6102" t="s">
        <v>20</v>
      </c>
      <c r="E6102" t="s">
        <v>15</v>
      </c>
      <c r="F6102" t="s">
        <v>36</v>
      </c>
      <c r="G6102">
        <v>104</v>
      </c>
      <c r="H6102">
        <v>92500000</v>
      </c>
      <c r="I6102" t="s">
        <v>25</v>
      </c>
      <c r="J6102">
        <f t="shared" si="285"/>
        <v>1</v>
      </c>
      <c r="K6102" t="str">
        <f t="shared" si="286"/>
        <v>MMBtu</v>
      </c>
      <c r="L6102" s="3">
        <f t="shared" si="287"/>
        <v>92500000</v>
      </c>
    </row>
    <row r="6103" spans="1:12" x14ac:dyDescent="0.25">
      <c r="A6103" t="s">
        <v>393</v>
      </c>
      <c r="B6103" t="s">
        <v>21</v>
      </c>
      <c r="C6103" t="s">
        <v>22</v>
      </c>
      <c r="D6103" t="s">
        <v>12</v>
      </c>
      <c r="E6103" t="s">
        <v>19</v>
      </c>
      <c r="F6103" t="s">
        <v>33</v>
      </c>
      <c r="G6103">
        <v>140</v>
      </c>
      <c r="H6103">
        <v>95918114</v>
      </c>
      <c r="I6103" t="s">
        <v>25</v>
      </c>
      <c r="J6103">
        <f t="shared" si="285"/>
        <v>1</v>
      </c>
      <c r="K6103" t="str">
        <f t="shared" si="286"/>
        <v>MMBtu</v>
      </c>
      <c r="L6103" s="3">
        <f t="shared" si="287"/>
        <v>95918114</v>
      </c>
    </row>
    <row r="6104" spans="1:12" x14ac:dyDescent="0.25">
      <c r="A6104" t="s">
        <v>393</v>
      </c>
      <c r="B6104" t="s">
        <v>21</v>
      </c>
      <c r="C6104" t="s">
        <v>22</v>
      </c>
      <c r="D6104" t="s">
        <v>20</v>
      </c>
      <c r="E6104" t="s">
        <v>17</v>
      </c>
      <c r="F6104" t="s">
        <v>36</v>
      </c>
      <c r="G6104">
        <v>106</v>
      </c>
      <c r="H6104">
        <v>96100000</v>
      </c>
      <c r="I6104" t="s">
        <v>25</v>
      </c>
      <c r="J6104">
        <f t="shared" si="285"/>
        <v>1</v>
      </c>
      <c r="K6104" t="str">
        <f t="shared" si="286"/>
        <v>MMBtu</v>
      </c>
      <c r="L6104" s="3">
        <f t="shared" si="287"/>
        <v>96100000</v>
      </c>
    </row>
    <row r="6105" spans="1:12" x14ac:dyDescent="0.25">
      <c r="A6105" t="s">
        <v>393</v>
      </c>
      <c r="B6105" t="s">
        <v>21</v>
      </c>
      <c r="C6105" t="s">
        <v>22</v>
      </c>
      <c r="D6105" t="s">
        <v>12</v>
      </c>
      <c r="E6105" t="s">
        <v>15</v>
      </c>
      <c r="F6105" t="s">
        <v>35</v>
      </c>
      <c r="G6105">
        <v>275</v>
      </c>
      <c r="H6105">
        <v>97080138</v>
      </c>
      <c r="I6105" t="s">
        <v>25</v>
      </c>
      <c r="J6105">
        <f t="shared" si="285"/>
        <v>1</v>
      </c>
      <c r="K6105" t="str">
        <f t="shared" si="286"/>
        <v>MMBtu</v>
      </c>
      <c r="L6105" s="3">
        <f t="shared" si="287"/>
        <v>97080138</v>
      </c>
    </row>
    <row r="6106" spans="1:12" x14ac:dyDescent="0.25">
      <c r="A6106" t="s">
        <v>393</v>
      </c>
      <c r="B6106" t="s">
        <v>21</v>
      </c>
      <c r="C6106" t="s">
        <v>22</v>
      </c>
      <c r="D6106" t="s">
        <v>12</v>
      </c>
      <c r="E6106" t="s">
        <v>16</v>
      </c>
      <c r="F6106" t="s">
        <v>35</v>
      </c>
      <c r="G6106">
        <v>207</v>
      </c>
      <c r="H6106">
        <v>98110000</v>
      </c>
      <c r="I6106" t="s">
        <v>25</v>
      </c>
      <c r="J6106">
        <f t="shared" si="285"/>
        <v>1</v>
      </c>
      <c r="K6106" t="str">
        <f t="shared" si="286"/>
        <v>MMBtu</v>
      </c>
      <c r="L6106" s="3">
        <f t="shared" si="287"/>
        <v>98110000</v>
      </c>
    </row>
    <row r="6107" spans="1:12" x14ac:dyDescent="0.25">
      <c r="A6107" t="s">
        <v>393</v>
      </c>
      <c r="B6107" t="s">
        <v>21</v>
      </c>
      <c r="C6107" t="s">
        <v>22</v>
      </c>
      <c r="D6107" t="s">
        <v>12</v>
      </c>
      <c r="E6107" t="s">
        <v>13</v>
      </c>
      <c r="F6107" t="s">
        <v>24</v>
      </c>
      <c r="G6107">
        <v>431</v>
      </c>
      <c r="H6107">
        <v>100439400</v>
      </c>
      <c r="I6107" t="s">
        <v>25</v>
      </c>
      <c r="J6107">
        <f t="shared" si="285"/>
        <v>1</v>
      </c>
      <c r="K6107" t="str">
        <f t="shared" si="286"/>
        <v>MMBtu</v>
      </c>
      <c r="L6107" s="3">
        <f t="shared" si="287"/>
        <v>100439400</v>
      </c>
    </row>
    <row r="6108" spans="1:12" x14ac:dyDescent="0.25">
      <c r="A6108" t="s">
        <v>393</v>
      </c>
      <c r="B6108" t="s">
        <v>21</v>
      </c>
      <c r="C6108" t="s">
        <v>22</v>
      </c>
      <c r="D6108" t="s">
        <v>12</v>
      </c>
      <c r="E6108" t="s">
        <v>15</v>
      </c>
      <c r="F6108" t="s">
        <v>24</v>
      </c>
      <c r="G6108">
        <v>434</v>
      </c>
      <c r="H6108">
        <v>104019890</v>
      </c>
      <c r="I6108" t="s">
        <v>25</v>
      </c>
      <c r="J6108">
        <f t="shared" si="285"/>
        <v>1</v>
      </c>
      <c r="K6108" t="str">
        <f t="shared" si="286"/>
        <v>MMBtu</v>
      </c>
      <c r="L6108" s="3">
        <f t="shared" si="287"/>
        <v>104019890</v>
      </c>
    </row>
    <row r="6109" spans="1:12" x14ac:dyDescent="0.25">
      <c r="A6109" t="s">
        <v>393</v>
      </c>
      <c r="B6109" t="s">
        <v>21</v>
      </c>
      <c r="C6109" t="s">
        <v>22</v>
      </c>
      <c r="D6109" t="s">
        <v>12</v>
      </c>
      <c r="E6109" t="s">
        <v>27</v>
      </c>
      <c r="F6109" t="s">
        <v>36</v>
      </c>
      <c r="G6109">
        <v>326</v>
      </c>
      <c r="H6109">
        <v>112945000</v>
      </c>
      <c r="I6109" t="s">
        <v>25</v>
      </c>
      <c r="J6109">
        <f t="shared" ref="J6109:J6172" si="288">IF(I6109="GJ",1.0542,1)</f>
        <v>1</v>
      </c>
      <c r="K6109" t="str">
        <f t="shared" ref="K6109:K6172" si="289">IF(I6109="GJ","MMBtu",I6109)</f>
        <v>MMBtu</v>
      </c>
      <c r="L6109" s="3">
        <f t="shared" ref="L6109:L6172" si="290">H6109*J6109</f>
        <v>112945000</v>
      </c>
    </row>
    <row r="6110" spans="1:12" x14ac:dyDescent="0.25">
      <c r="A6110" t="s">
        <v>393</v>
      </c>
      <c r="B6110" t="s">
        <v>21</v>
      </c>
      <c r="C6110" t="s">
        <v>22</v>
      </c>
      <c r="D6110" t="s">
        <v>12</v>
      </c>
      <c r="E6110" t="s">
        <v>16</v>
      </c>
      <c r="F6110" t="s">
        <v>33</v>
      </c>
      <c r="G6110">
        <v>295</v>
      </c>
      <c r="H6110">
        <v>114440000</v>
      </c>
      <c r="I6110" t="s">
        <v>25</v>
      </c>
      <c r="J6110">
        <f t="shared" si="288"/>
        <v>1</v>
      </c>
      <c r="K6110" t="str">
        <f t="shared" si="289"/>
        <v>MMBtu</v>
      </c>
      <c r="L6110" s="3">
        <f t="shared" si="290"/>
        <v>114440000</v>
      </c>
    </row>
    <row r="6111" spans="1:12" x14ac:dyDescent="0.25">
      <c r="A6111" t="s">
        <v>393</v>
      </c>
      <c r="B6111" t="s">
        <v>21</v>
      </c>
      <c r="C6111" t="s">
        <v>22</v>
      </c>
      <c r="D6111" t="s">
        <v>12</v>
      </c>
      <c r="E6111" t="s">
        <v>13</v>
      </c>
      <c r="F6111" t="s">
        <v>33</v>
      </c>
      <c r="G6111">
        <v>269</v>
      </c>
      <c r="H6111">
        <v>126865687</v>
      </c>
      <c r="I6111" t="s">
        <v>25</v>
      </c>
      <c r="J6111">
        <f t="shared" si="288"/>
        <v>1</v>
      </c>
      <c r="K6111" t="str">
        <f t="shared" si="289"/>
        <v>MMBtu</v>
      </c>
      <c r="L6111" s="3">
        <f t="shared" si="290"/>
        <v>126865687</v>
      </c>
    </row>
    <row r="6112" spans="1:12" x14ac:dyDescent="0.25">
      <c r="A6112" t="s">
        <v>393</v>
      </c>
      <c r="B6112" t="s">
        <v>21</v>
      </c>
      <c r="C6112" t="s">
        <v>22</v>
      </c>
      <c r="D6112" t="s">
        <v>12</v>
      </c>
      <c r="E6112" t="s">
        <v>13</v>
      </c>
      <c r="F6112" t="s">
        <v>35</v>
      </c>
      <c r="G6112">
        <v>416</v>
      </c>
      <c r="H6112">
        <v>129330949</v>
      </c>
      <c r="I6112" t="s">
        <v>25</v>
      </c>
      <c r="J6112">
        <f t="shared" si="288"/>
        <v>1</v>
      </c>
      <c r="K6112" t="str">
        <f t="shared" si="289"/>
        <v>MMBtu</v>
      </c>
      <c r="L6112" s="3">
        <f t="shared" si="290"/>
        <v>129330949</v>
      </c>
    </row>
    <row r="6113" spans="1:12" x14ac:dyDescent="0.25">
      <c r="A6113" t="s">
        <v>393</v>
      </c>
      <c r="B6113" t="s">
        <v>21</v>
      </c>
      <c r="C6113" t="s">
        <v>22</v>
      </c>
      <c r="D6113" t="s">
        <v>12</v>
      </c>
      <c r="E6113" t="s">
        <v>30</v>
      </c>
      <c r="F6113" t="s">
        <v>33</v>
      </c>
      <c r="G6113">
        <v>289</v>
      </c>
      <c r="H6113">
        <v>155205000</v>
      </c>
      <c r="I6113" t="s">
        <v>25</v>
      </c>
      <c r="J6113">
        <f t="shared" si="288"/>
        <v>1</v>
      </c>
      <c r="K6113" t="str">
        <f t="shared" si="289"/>
        <v>MMBtu</v>
      </c>
      <c r="L6113" s="3">
        <f t="shared" si="290"/>
        <v>155205000</v>
      </c>
    </row>
    <row r="6114" spans="1:12" x14ac:dyDescent="0.25">
      <c r="A6114" t="s">
        <v>393</v>
      </c>
      <c r="B6114" t="s">
        <v>21</v>
      </c>
      <c r="C6114" t="s">
        <v>22</v>
      </c>
      <c r="D6114" t="s">
        <v>12</v>
      </c>
      <c r="E6114" t="s">
        <v>18</v>
      </c>
      <c r="F6114" t="s">
        <v>35</v>
      </c>
      <c r="G6114">
        <v>659</v>
      </c>
      <c r="H6114">
        <v>164708300</v>
      </c>
      <c r="I6114" t="s">
        <v>25</v>
      </c>
      <c r="J6114">
        <f t="shared" si="288"/>
        <v>1</v>
      </c>
      <c r="K6114" t="str">
        <f t="shared" si="289"/>
        <v>MMBtu</v>
      </c>
      <c r="L6114" s="3">
        <f t="shared" si="290"/>
        <v>164708300</v>
      </c>
    </row>
    <row r="6115" spans="1:12" x14ac:dyDescent="0.25">
      <c r="A6115" t="s">
        <v>393</v>
      </c>
      <c r="B6115" t="s">
        <v>21</v>
      </c>
      <c r="C6115" t="s">
        <v>22</v>
      </c>
      <c r="D6115" t="s">
        <v>12</v>
      </c>
      <c r="E6115" t="s">
        <v>16</v>
      </c>
      <c r="F6115" t="s">
        <v>24</v>
      </c>
      <c r="G6115">
        <v>769</v>
      </c>
      <c r="H6115">
        <v>262565000</v>
      </c>
      <c r="I6115" t="s">
        <v>25</v>
      </c>
      <c r="J6115">
        <f t="shared" si="288"/>
        <v>1</v>
      </c>
      <c r="K6115" t="str">
        <f t="shared" si="289"/>
        <v>MMBtu</v>
      </c>
      <c r="L6115" s="3">
        <f t="shared" si="290"/>
        <v>262565000</v>
      </c>
    </row>
    <row r="6116" spans="1:12" x14ac:dyDescent="0.25">
      <c r="A6116" t="s">
        <v>393</v>
      </c>
      <c r="B6116" t="s">
        <v>21</v>
      </c>
      <c r="C6116" t="s">
        <v>22</v>
      </c>
      <c r="D6116" t="s">
        <v>12</v>
      </c>
      <c r="E6116" t="s">
        <v>30</v>
      </c>
      <c r="F6116" t="s">
        <v>24</v>
      </c>
      <c r="G6116">
        <v>453</v>
      </c>
      <c r="H6116">
        <v>270250000</v>
      </c>
      <c r="I6116" t="s">
        <v>25</v>
      </c>
      <c r="J6116">
        <f t="shared" si="288"/>
        <v>1</v>
      </c>
      <c r="K6116" t="str">
        <f t="shared" si="289"/>
        <v>MMBtu</v>
      </c>
      <c r="L6116" s="3">
        <f t="shared" si="290"/>
        <v>270250000</v>
      </c>
    </row>
    <row r="6117" spans="1:12" x14ac:dyDescent="0.25">
      <c r="A6117" t="s">
        <v>393</v>
      </c>
      <c r="B6117" t="s">
        <v>21</v>
      </c>
      <c r="C6117" t="s">
        <v>22</v>
      </c>
      <c r="D6117" t="s">
        <v>12</v>
      </c>
      <c r="E6117" t="s">
        <v>18</v>
      </c>
      <c r="F6117" t="s">
        <v>24</v>
      </c>
      <c r="G6117">
        <v>808</v>
      </c>
      <c r="H6117">
        <v>310690000</v>
      </c>
      <c r="I6117" t="s">
        <v>25</v>
      </c>
      <c r="J6117">
        <f t="shared" si="288"/>
        <v>1</v>
      </c>
      <c r="K6117" t="str">
        <f t="shared" si="289"/>
        <v>MMBtu</v>
      </c>
      <c r="L6117" s="3">
        <f t="shared" si="290"/>
        <v>310690000</v>
      </c>
    </row>
    <row r="6118" spans="1:12" x14ac:dyDescent="0.25">
      <c r="A6118" t="s">
        <v>393</v>
      </c>
      <c r="B6118" t="s">
        <v>21</v>
      </c>
      <c r="C6118" t="s">
        <v>22</v>
      </c>
      <c r="D6118" t="s">
        <v>12</v>
      </c>
      <c r="E6118" t="s">
        <v>30</v>
      </c>
      <c r="F6118" t="s">
        <v>36</v>
      </c>
      <c r="G6118">
        <v>988</v>
      </c>
      <c r="H6118">
        <v>382280000</v>
      </c>
      <c r="I6118" t="s">
        <v>25</v>
      </c>
      <c r="J6118">
        <f t="shared" si="288"/>
        <v>1</v>
      </c>
      <c r="K6118" t="str">
        <f t="shared" si="289"/>
        <v>MMBtu</v>
      </c>
      <c r="L6118" s="3">
        <f t="shared" si="290"/>
        <v>382280000</v>
      </c>
    </row>
    <row r="6119" spans="1:12" x14ac:dyDescent="0.25">
      <c r="A6119" t="s">
        <v>393</v>
      </c>
      <c r="B6119" t="s">
        <v>21</v>
      </c>
      <c r="C6119" t="s">
        <v>22</v>
      </c>
      <c r="D6119" t="s">
        <v>12</v>
      </c>
      <c r="E6119" t="s">
        <v>16</v>
      </c>
      <c r="F6119" t="s">
        <v>36</v>
      </c>
      <c r="G6119">
        <v>1314</v>
      </c>
      <c r="H6119">
        <v>503822500</v>
      </c>
      <c r="I6119" t="s">
        <v>25</v>
      </c>
      <c r="J6119">
        <f t="shared" si="288"/>
        <v>1</v>
      </c>
      <c r="K6119" t="str">
        <f t="shared" si="289"/>
        <v>MMBtu</v>
      </c>
      <c r="L6119" s="3">
        <f t="shared" si="290"/>
        <v>503822500</v>
      </c>
    </row>
    <row r="6120" spans="1:12" x14ac:dyDescent="0.25">
      <c r="A6120" t="s">
        <v>393</v>
      </c>
      <c r="B6120" t="s">
        <v>21</v>
      </c>
      <c r="C6120" t="s">
        <v>22</v>
      </c>
      <c r="D6120" t="s">
        <v>12</v>
      </c>
      <c r="E6120" t="s">
        <v>17</v>
      </c>
      <c r="F6120" t="s">
        <v>36</v>
      </c>
      <c r="G6120">
        <v>1360</v>
      </c>
      <c r="H6120">
        <v>558701070</v>
      </c>
      <c r="I6120" t="s">
        <v>25</v>
      </c>
      <c r="J6120">
        <f t="shared" si="288"/>
        <v>1</v>
      </c>
      <c r="K6120" t="str">
        <f t="shared" si="289"/>
        <v>MMBtu</v>
      </c>
      <c r="L6120" s="3">
        <f t="shared" si="290"/>
        <v>558701070</v>
      </c>
    </row>
    <row r="6121" spans="1:12" x14ac:dyDescent="0.25">
      <c r="A6121" t="s">
        <v>393</v>
      </c>
      <c r="B6121" t="s">
        <v>21</v>
      </c>
      <c r="C6121" t="s">
        <v>22</v>
      </c>
      <c r="D6121" t="s">
        <v>12</v>
      </c>
      <c r="E6121" t="s">
        <v>15</v>
      </c>
      <c r="F6121" t="s">
        <v>36</v>
      </c>
      <c r="G6121">
        <v>1553</v>
      </c>
      <c r="H6121">
        <v>616451900</v>
      </c>
      <c r="I6121" t="s">
        <v>25</v>
      </c>
      <c r="J6121">
        <f t="shared" si="288"/>
        <v>1</v>
      </c>
      <c r="K6121" t="str">
        <f t="shared" si="289"/>
        <v>MMBtu</v>
      </c>
      <c r="L6121" s="3">
        <f t="shared" si="290"/>
        <v>616451900</v>
      </c>
    </row>
    <row r="6122" spans="1:12" x14ac:dyDescent="0.25">
      <c r="A6122" t="s">
        <v>393</v>
      </c>
      <c r="B6122" t="s">
        <v>21</v>
      </c>
      <c r="C6122" t="s">
        <v>22</v>
      </c>
      <c r="D6122" t="s">
        <v>12</v>
      </c>
      <c r="E6122" t="s">
        <v>19</v>
      </c>
      <c r="F6122" t="s">
        <v>36</v>
      </c>
      <c r="G6122">
        <v>1481</v>
      </c>
      <c r="H6122">
        <v>665817000</v>
      </c>
      <c r="I6122" t="s">
        <v>25</v>
      </c>
      <c r="J6122">
        <f t="shared" si="288"/>
        <v>1</v>
      </c>
      <c r="K6122" t="str">
        <f t="shared" si="289"/>
        <v>MMBtu</v>
      </c>
      <c r="L6122" s="3">
        <f t="shared" si="290"/>
        <v>665817000</v>
      </c>
    </row>
    <row r="6123" spans="1:12" x14ac:dyDescent="0.25">
      <c r="A6123" t="s">
        <v>393</v>
      </c>
      <c r="B6123" t="s">
        <v>21</v>
      </c>
      <c r="C6123" t="s">
        <v>22</v>
      </c>
      <c r="D6123" t="s">
        <v>12</v>
      </c>
      <c r="E6123" t="s">
        <v>13</v>
      </c>
      <c r="F6123" t="s">
        <v>36</v>
      </c>
      <c r="G6123">
        <v>2168</v>
      </c>
      <c r="H6123">
        <v>690587500</v>
      </c>
      <c r="I6123" t="s">
        <v>25</v>
      </c>
      <c r="J6123">
        <f t="shared" si="288"/>
        <v>1</v>
      </c>
      <c r="K6123" t="str">
        <f t="shared" si="289"/>
        <v>MMBtu</v>
      </c>
      <c r="L6123" s="3">
        <f t="shared" si="290"/>
        <v>690587500</v>
      </c>
    </row>
    <row r="6124" spans="1:12" x14ac:dyDescent="0.25">
      <c r="A6124" t="s">
        <v>393</v>
      </c>
      <c r="B6124" t="s">
        <v>21</v>
      </c>
      <c r="C6124" t="s">
        <v>22</v>
      </c>
      <c r="D6124" t="s">
        <v>12</v>
      </c>
      <c r="E6124" t="s">
        <v>18</v>
      </c>
      <c r="F6124" t="s">
        <v>36</v>
      </c>
      <c r="G6124">
        <v>2536</v>
      </c>
      <c r="H6124">
        <v>982882600</v>
      </c>
      <c r="I6124" t="s">
        <v>25</v>
      </c>
      <c r="J6124">
        <f t="shared" si="288"/>
        <v>1</v>
      </c>
      <c r="K6124" t="str">
        <f t="shared" si="289"/>
        <v>MMBtu</v>
      </c>
      <c r="L6124" s="3">
        <f t="shared" si="290"/>
        <v>982882600</v>
      </c>
    </row>
    <row r="6125" spans="1:12" x14ac:dyDescent="0.25">
      <c r="A6125" t="s">
        <v>393</v>
      </c>
      <c r="B6125" t="s">
        <v>21</v>
      </c>
      <c r="C6125" t="s">
        <v>11</v>
      </c>
      <c r="D6125" t="s">
        <v>12</v>
      </c>
      <c r="E6125" t="s">
        <v>16</v>
      </c>
      <c r="F6125" t="s">
        <v>35</v>
      </c>
      <c r="G6125">
        <v>1</v>
      </c>
      <c r="H6125">
        <v>1142</v>
      </c>
      <c r="I6125" t="s">
        <v>14</v>
      </c>
      <c r="J6125">
        <f t="shared" si="288"/>
        <v>1</v>
      </c>
      <c r="K6125" t="str">
        <f t="shared" si="289"/>
        <v>MWh</v>
      </c>
      <c r="L6125" s="3">
        <f t="shared" si="290"/>
        <v>1142</v>
      </c>
    </row>
    <row r="6126" spans="1:12" x14ac:dyDescent="0.25">
      <c r="A6126" t="s">
        <v>393</v>
      </c>
      <c r="B6126" t="s">
        <v>21</v>
      </c>
      <c r="C6126" t="s">
        <v>11</v>
      </c>
      <c r="D6126" t="s">
        <v>12</v>
      </c>
      <c r="E6126" t="s">
        <v>19</v>
      </c>
      <c r="F6126" t="s">
        <v>33</v>
      </c>
      <c r="G6126">
        <v>10</v>
      </c>
      <c r="H6126">
        <v>3927</v>
      </c>
      <c r="I6126" t="s">
        <v>14</v>
      </c>
      <c r="J6126">
        <f t="shared" si="288"/>
        <v>1</v>
      </c>
      <c r="K6126" t="str">
        <f t="shared" si="289"/>
        <v>MWh</v>
      </c>
      <c r="L6126" s="3">
        <f t="shared" si="290"/>
        <v>3927</v>
      </c>
    </row>
    <row r="6127" spans="1:12" x14ac:dyDescent="0.25">
      <c r="A6127" t="s">
        <v>393</v>
      </c>
      <c r="B6127" t="s">
        <v>21</v>
      </c>
      <c r="C6127" t="s">
        <v>11</v>
      </c>
      <c r="D6127" t="s">
        <v>12</v>
      </c>
      <c r="E6127" t="s">
        <v>18</v>
      </c>
      <c r="F6127" t="s">
        <v>35</v>
      </c>
      <c r="G6127">
        <v>13</v>
      </c>
      <c r="H6127">
        <v>12567</v>
      </c>
      <c r="I6127" t="s">
        <v>14</v>
      </c>
      <c r="J6127">
        <f t="shared" si="288"/>
        <v>1</v>
      </c>
      <c r="K6127" t="str">
        <f t="shared" si="289"/>
        <v>MWh</v>
      </c>
      <c r="L6127" s="3">
        <f t="shared" si="290"/>
        <v>12567</v>
      </c>
    </row>
    <row r="6128" spans="1:12" x14ac:dyDescent="0.25">
      <c r="A6128" t="s">
        <v>393</v>
      </c>
      <c r="B6128" t="s">
        <v>21</v>
      </c>
      <c r="C6128" t="s">
        <v>11</v>
      </c>
      <c r="D6128" t="s">
        <v>12</v>
      </c>
      <c r="E6128" t="s">
        <v>15</v>
      </c>
      <c r="F6128" t="s">
        <v>35</v>
      </c>
      <c r="G6128">
        <v>34</v>
      </c>
      <c r="H6128">
        <v>87082</v>
      </c>
      <c r="I6128" t="s">
        <v>14</v>
      </c>
      <c r="J6128">
        <f t="shared" si="288"/>
        <v>1</v>
      </c>
      <c r="K6128" t="str">
        <f t="shared" si="289"/>
        <v>MWh</v>
      </c>
      <c r="L6128" s="3">
        <f t="shared" si="290"/>
        <v>87082</v>
      </c>
    </row>
    <row r="6129" spans="1:12" x14ac:dyDescent="0.25">
      <c r="A6129" t="s">
        <v>393</v>
      </c>
      <c r="B6129" t="s">
        <v>21</v>
      </c>
      <c r="C6129" t="s">
        <v>11</v>
      </c>
      <c r="D6129" t="s">
        <v>12</v>
      </c>
      <c r="E6129" t="s">
        <v>17</v>
      </c>
      <c r="F6129" t="s">
        <v>35</v>
      </c>
      <c r="G6129">
        <v>197</v>
      </c>
      <c r="H6129">
        <v>130110</v>
      </c>
      <c r="I6129" t="s">
        <v>14</v>
      </c>
      <c r="J6129">
        <f t="shared" si="288"/>
        <v>1</v>
      </c>
      <c r="K6129" t="str">
        <f t="shared" si="289"/>
        <v>MWh</v>
      </c>
      <c r="L6129" s="3">
        <f t="shared" si="290"/>
        <v>130110</v>
      </c>
    </row>
    <row r="6130" spans="1:12" x14ac:dyDescent="0.25">
      <c r="A6130" t="s">
        <v>393</v>
      </c>
      <c r="B6130" t="s">
        <v>21</v>
      </c>
      <c r="C6130" t="s">
        <v>11</v>
      </c>
      <c r="D6130" t="s">
        <v>12</v>
      </c>
      <c r="E6130" t="s">
        <v>13</v>
      </c>
      <c r="F6130" t="s">
        <v>35</v>
      </c>
      <c r="G6130">
        <v>27</v>
      </c>
      <c r="H6130">
        <v>150606</v>
      </c>
      <c r="I6130" t="s">
        <v>14</v>
      </c>
      <c r="J6130">
        <f t="shared" si="288"/>
        <v>1</v>
      </c>
      <c r="K6130" t="str">
        <f t="shared" si="289"/>
        <v>MWh</v>
      </c>
      <c r="L6130" s="3">
        <f t="shared" si="290"/>
        <v>150606</v>
      </c>
    </row>
    <row r="6131" spans="1:12" x14ac:dyDescent="0.25">
      <c r="A6131" t="s">
        <v>393</v>
      </c>
      <c r="B6131" t="s">
        <v>21</v>
      </c>
      <c r="C6131" t="s">
        <v>11</v>
      </c>
      <c r="D6131" t="s">
        <v>12</v>
      </c>
      <c r="E6131" t="s">
        <v>19</v>
      </c>
      <c r="F6131" t="s">
        <v>35</v>
      </c>
      <c r="G6131">
        <v>314</v>
      </c>
      <c r="H6131">
        <v>194645</v>
      </c>
      <c r="I6131" t="s">
        <v>14</v>
      </c>
      <c r="J6131">
        <f t="shared" si="288"/>
        <v>1</v>
      </c>
      <c r="K6131" t="str">
        <f t="shared" si="289"/>
        <v>MWh</v>
      </c>
      <c r="L6131" s="3">
        <f t="shared" si="290"/>
        <v>194645</v>
      </c>
    </row>
    <row r="6132" spans="1:12" x14ac:dyDescent="0.25">
      <c r="A6132" t="s">
        <v>393</v>
      </c>
      <c r="B6132" t="s">
        <v>21</v>
      </c>
      <c r="C6132" t="s">
        <v>11</v>
      </c>
      <c r="D6132" t="s">
        <v>23</v>
      </c>
      <c r="E6132" t="s">
        <v>27</v>
      </c>
      <c r="F6132" t="s">
        <v>24</v>
      </c>
      <c r="G6132">
        <v>21</v>
      </c>
      <c r="H6132">
        <v>280200</v>
      </c>
      <c r="I6132" t="s">
        <v>14</v>
      </c>
      <c r="J6132">
        <f t="shared" si="288"/>
        <v>1</v>
      </c>
      <c r="K6132" t="str">
        <f t="shared" si="289"/>
        <v>MWh</v>
      </c>
      <c r="L6132" s="3">
        <f t="shared" si="290"/>
        <v>280200</v>
      </c>
    </row>
    <row r="6133" spans="1:12" x14ac:dyDescent="0.25">
      <c r="A6133" t="s">
        <v>393</v>
      </c>
      <c r="B6133" t="s">
        <v>21</v>
      </c>
      <c r="C6133" t="s">
        <v>11</v>
      </c>
      <c r="D6133" t="s">
        <v>23</v>
      </c>
      <c r="E6133" t="s">
        <v>18</v>
      </c>
      <c r="F6133" t="s">
        <v>24</v>
      </c>
      <c r="G6133">
        <v>282</v>
      </c>
      <c r="H6133">
        <v>367156</v>
      </c>
      <c r="I6133" t="s">
        <v>14</v>
      </c>
      <c r="J6133">
        <f t="shared" si="288"/>
        <v>1</v>
      </c>
      <c r="K6133" t="str">
        <f t="shared" si="289"/>
        <v>MWh</v>
      </c>
      <c r="L6133" s="3">
        <f t="shared" si="290"/>
        <v>367156</v>
      </c>
    </row>
    <row r="6134" spans="1:12" x14ac:dyDescent="0.25">
      <c r="A6134" t="s">
        <v>393</v>
      </c>
      <c r="B6134" t="s">
        <v>21</v>
      </c>
      <c r="C6134" t="s">
        <v>11</v>
      </c>
      <c r="D6134" t="s">
        <v>23</v>
      </c>
      <c r="E6134" t="s">
        <v>30</v>
      </c>
      <c r="F6134" t="s">
        <v>24</v>
      </c>
      <c r="G6134">
        <v>75</v>
      </c>
      <c r="H6134">
        <v>655779</v>
      </c>
      <c r="I6134" t="s">
        <v>14</v>
      </c>
      <c r="J6134">
        <f t="shared" si="288"/>
        <v>1</v>
      </c>
      <c r="K6134" t="str">
        <f t="shared" si="289"/>
        <v>MWh</v>
      </c>
      <c r="L6134" s="3">
        <f t="shared" si="290"/>
        <v>655779</v>
      </c>
    </row>
    <row r="6135" spans="1:12" x14ac:dyDescent="0.25">
      <c r="A6135" t="s">
        <v>393</v>
      </c>
      <c r="B6135" t="s">
        <v>21</v>
      </c>
      <c r="C6135" t="s">
        <v>11</v>
      </c>
      <c r="D6135" t="s">
        <v>23</v>
      </c>
      <c r="E6135" t="s">
        <v>16</v>
      </c>
      <c r="F6135" t="s">
        <v>24</v>
      </c>
      <c r="G6135">
        <v>179</v>
      </c>
      <c r="H6135">
        <v>833937</v>
      </c>
      <c r="I6135" t="s">
        <v>14</v>
      </c>
      <c r="J6135">
        <f t="shared" si="288"/>
        <v>1</v>
      </c>
      <c r="K6135" t="str">
        <f t="shared" si="289"/>
        <v>MWh</v>
      </c>
      <c r="L6135" s="3">
        <f t="shared" si="290"/>
        <v>833937</v>
      </c>
    </row>
    <row r="6136" spans="1:12" x14ac:dyDescent="0.25">
      <c r="A6136" t="s">
        <v>393</v>
      </c>
      <c r="B6136" t="s">
        <v>21</v>
      </c>
      <c r="C6136" t="s">
        <v>11</v>
      </c>
      <c r="D6136" t="s">
        <v>23</v>
      </c>
      <c r="E6136" t="s">
        <v>13</v>
      </c>
      <c r="F6136" t="s">
        <v>24</v>
      </c>
      <c r="G6136">
        <v>377</v>
      </c>
      <c r="H6136">
        <v>992062</v>
      </c>
      <c r="I6136" t="s">
        <v>14</v>
      </c>
      <c r="J6136">
        <f t="shared" si="288"/>
        <v>1</v>
      </c>
      <c r="K6136" t="str">
        <f t="shared" si="289"/>
        <v>MWh</v>
      </c>
      <c r="L6136" s="3">
        <f t="shared" si="290"/>
        <v>992062</v>
      </c>
    </row>
    <row r="6137" spans="1:12" x14ac:dyDescent="0.25">
      <c r="A6137" t="s">
        <v>393</v>
      </c>
      <c r="B6137" t="s">
        <v>21</v>
      </c>
      <c r="C6137" t="s">
        <v>11</v>
      </c>
      <c r="D6137" t="s">
        <v>23</v>
      </c>
      <c r="E6137" t="s">
        <v>27</v>
      </c>
      <c r="F6137" t="s">
        <v>35</v>
      </c>
      <c r="G6137">
        <v>76</v>
      </c>
      <c r="H6137">
        <v>1475483</v>
      </c>
      <c r="I6137" t="s">
        <v>14</v>
      </c>
      <c r="J6137">
        <f t="shared" si="288"/>
        <v>1</v>
      </c>
      <c r="K6137" t="str">
        <f t="shared" si="289"/>
        <v>MWh</v>
      </c>
      <c r="L6137" s="3">
        <f t="shared" si="290"/>
        <v>1475483</v>
      </c>
    </row>
    <row r="6138" spans="1:12" x14ac:dyDescent="0.25">
      <c r="A6138" t="s">
        <v>393</v>
      </c>
      <c r="B6138" t="s">
        <v>21</v>
      </c>
      <c r="C6138" t="s">
        <v>11</v>
      </c>
      <c r="D6138" t="s">
        <v>23</v>
      </c>
      <c r="E6138" t="s">
        <v>15</v>
      </c>
      <c r="F6138" t="s">
        <v>24</v>
      </c>
      <c r="G6138">
        <v>486</v>
      </c>
      <c r="H6138">
        <v>1540295</v>
      </c>
      <c r="I6138" t="s">
        <v>14</v>
      </c>
      <c r="J6138">
        <f t="shared" si="288"/>
        <v>1</v>
      </c>
      <c r="K6138" t="str">
        <f t="shared" si="289"/>
        <v>MWh</v>
      </c>
      <c r="L6138" s="3">
        <f t="shared" si="290"/>
        <v>1540295</v>
      </c>
    </row>
    <row r="6139" spans="1:12" x14ac:dyDescent="0.25">
      <c r="A6139" t="s">
        <v>393</v>
      </c>
      <c r="B6139" t="s">
        <v>21</v>
      </c>
      <c r="C6139" t="s">
        <v>11</v>
      </c>
      <c r="D6139" t="s">
        <v>23</v>
      </c>
      <c r="E6139" t="s">
        <v>19</v>
      </c>
      <c r="F6139" t="s">
        <v>24</v>
      </c>
      <c r="G6139">
        <v>587</v>
      </c>
      <c r="H6139">
        <v>2720114</v>
      </c>
      <c r="I6139" t="s">
        <v>14</v>
      </c>
      <c r="J6139">
        <f t="shared" si="288"/>
        <v>1</v>
      </c>
      <c r="K6139" t="str">
        <f t="shared" si="289"/>
        <v>MWh</v>
      </c>
      <c r="L6139" s="3">
        <f t="shared" si="290"/>
        <v>2720114</v>
      </c>
    </row>
    <row r="6140" spans="1:12" x14ac:dyDescent="0.25">
      <c r="A6140" t="s">
        <v>393</v>
      </c>
      <c r="B6140" t="s">
        <v>21</v>
      </c>
      <c r="C6140" t="s">
        <v>11</v>
      </c>
      <c r="D6140" t="s">
        <v>23</v>
      </c>
      <c r="E6140" t="s">
        <v>17</v>
      </c>
      <c r="F6140" t="s">
        <v>24</v>
      </c>
      <c r="G6140">
        <v>767</v>
      </c>
      <c r="H6140">
        <v>2742659</v>
      </c>
      <c r="I6140" t="s">
        <v>14</v>
      </c>
      <c r="J6140">
        <f t="shared" si="288"/>
        <v>1</v>
      </c>
      <c r="K6140" t="str">
        <f t="shared" si="289"/>
        <v>MWh</v>
      </c>
      <c r="L6140" s="3">
        <f t="shared" si="290"/>
        <v>2742659</v>
      </c>
    </row>
    <row r="6141" spans="1:12" x14ac:dyDescent="0.25">
      <c r="A6141" t="s">
        <v>393</v>
      </c>
      <c r="B6141" t="s">
        <v>21</v>
      </c>
      <c r="C6141" t="s">
        <v>11</v>
      </c>
      <c r="D6141" t="s">
        <v>23</v>
      </c>
      <c r="E6141" t="s">
        <v>30</v>
      </c>
      <c r="F6141" t="s">
        <v>35</v>
      </c>
      <c r="G6141">
        <v>247</v>
      </c>
      <c r="H6141">
        <v>3241725</v>
      </c>
      <c r="I6141" t="s">
        <v>14</v>
      </c>
      <c r="J6141">
        <f t="shared" si="288"/>
        <v>1</v>
      </c>
      <c r="K6141" t="str">
        <f t="shared" si="289"/>
        <v>MWh</v>
      </c>
      <c r="L6141" s="3">
        <f t="shared" si="290"/>
        <v>3241725</v>
      </c>
    </row>
    <row r="6142" spans="1:12" x14ac:dyDescent="0.25">
      <c r="A6142" t="s">
        <v>393</v>
      </c>
      <c r="B6142" t="s">
        <v>21</v>
      </c>
      <c r="C6142" t="s">
        <v>11</v>
      </c>
      <c r="D6142" t="s">
        <v>23</v>
      </c>
      <c r="E6142" t="s">
        <v>16</v>
      </c>
      <c r="F6142" t="s">
        <v>35</v>
      </c>
      <c r="G6142">
        <v>456</v>
      </c>
      <c r="H6142">
        <v>5802897</v>
      </c>
      <c r="I6142" t="s">
        <v>14</v>
      </c>
      <c r="J6142">
        <f t="shared" si="288"/>
        <v>1</v>
      </c>
      <c r="K6142" t="str">
        <f t="shared" si="289"/>
        <v>MWh</v>
      </c>
      <c r="L6142" s="3">
        <f t="shared" si="290"/>
        <v>5802897</v>
      </c>
    </row>
    <row r="6143" spans="1:12" x14ac:dyDescent="0.25">
      <c r="A6143" t="s">
        <v>393</v>
      </c>
      <c r="B6143" t="s">
        <v>21</v>
      </c>
      <c r="C6143" t="s">
        <v>11</v>
      </c>
      <c r="D6143" t="s">
        <v>23</v>
      </c>
      <c r="E6143" t="s">
        <v>18</v>
      </c>
      <c r="F6143" t="s">
        <v>35</v>
      </c>
      <c r="G6143">
        <v>437</v>
      </c>
      <c r="H6143">
        <v>6016666</v>
      </c>
      <c r="I6143" t="s">
        <v>14</v>
      </c>
      <c r="J6143">
        <f t="shared" si="288"/>
        <v>1</v>
      </c>
      <c r="K6143" t="str">
        <f t="shared" si="289"/>
        <v>MWh</v>
      </c>
      <c r="L6143" s="3">
        <f t="shared" si="290"/>
        <v>6016666</v>
      </c>
    </row>
    <row r="6144" spans="1:12" x14ac:dyDescent="0.25">
      <c r="A6144" t="s">
        <v>393</v>
      </c>
      <c r="B6144" t="s">
        <v>21</v>
      </c>
      <c r="C6144" t="s">
        <v>11</v>
      </c>
      <c r="D6144" t="s">
        <v>23</v>
      </c>
      <c r="E6144" t="s">
        <v>13</v>
      </c>
      <c r="F6144" t="s">
        <v>35</v>
      </c>
      <c r="G6144">
        <v>1534</v>
      </c>
      <c r="H6144">
        <v>18006766</v>
      </c>
      <c r="I6144" t="s">
        <v>14</v>
      </c>
      <c r="J6144">
        <f t="shared" si="288"/>
        <v>1</v>
      </c>
      <c r="K6144" t="str">
        <f t="shared" si="289"/>
        <v>MWh</v>
      </c>
      <c r="L6144" s="3">
        <f t="shared" si="290"/>
        <v>18006766</v>
      </c>
    </row>
    <row r="6145" spans="1:12" x14ac:dyDescent="0.25">
      <c r="A6145" t="s">
        <v>393</v>
      </c>
      <c r="B6145" t="s">
        <v>21</v>
      </c>
      <c r="C6145" t="s">
        <v>11</v>
      </c>
      <c r="D6145" t="s">
        <v>23</v>
      </c>
      <c r="E6145" t="s">
        <v>15</v>
      </c>
      <c r="F6145" t="s">
        <v>35</v>
      </c>
      <c r="G6145">
        <v>1716</v>
      </c>
      <c r="H6145">
        <v>19759464</v>
      </c>
      <c r="I6145" t="s">
        <v>14</v>
      </c>
      <c r="J6145">
        <f t="shared" si="288"/>
        <v>1</v>
      </c>
      <c r="K6145" t="str">
        <f t="shared" si="289"/>
        <v>MWh</v>
      </c>
      <c r="L6145" s="3">
        <f t="shared" si="290"/>
        <v>19759464</v>
      </c>
    </row>
    <row r="6146" spans="1:12" x14ac:dyDescent="0.25">
      <c r="A6146" t="s">
        <v>393</v>
      </c>
      <c r="B6146" t="s">
        <v>21</v>
      </c>
      <c r="C6146" t="s">
        <v>11</v>
      </c>
      <c r="D6146" t="s">
        <v>23</v>
      </c>
      <c r="E6146" t="s">
        <v>19</v>
      </c>
      <c r="F6146" t="s">
        <v>35</v>
      </c>
      <c r="G6146">
        <v>881</v>
      </c>
      <c r="H6146">
        <v>32958511</v>
      </c>
      <c r="I6146" t="s">
        <v>14</v>
      </c>
      <c r="J6146">
        <f t="shared" si="288"/>
        <v>1</v>
      </c>
      <c r="K6146" t="str">
        <f t="shared" si="289"/>
        <v>MWh</v>
      </c>
      <c r="L6146" s="3">
        <f t="shared" si="290"/>
        <v>32958511</v>
      </c>
    </row>
    <row r="6147" spans="1:12" x14ac:dyDescent="0.25">
      <c r="A6147" t="s">
        <v>393</v>
      </c>
      <c r="B6147" t="s">
        <v>21</v>
      </c>
      <c r="C6147" t="s">
        <v>11</v>
      </c>
      <c r="D6147" t="s">
        <v>23</v>
      </c>
      <c r="E6147" t="s">
        <v>17</v>
      </c>
      <c r="F6147" t="s">
        <v>35</v>
      </c>
      <c r="G6147">
        <v>1980</v>
      </c>
      <c r="H6147">
        <v>44876794</v>
      </c>
      <c r="I6147" t="s">
        <v>14</v>
      </c>
      <c r="J6147">
        <f t="shared" si="288"/>
        <v>1</v>
      </c>
      <c r="K6147" t="str">
        <f t="shared" si="289"/>
        <v>MWh</v>
      </c>
      <c r="L6147" s="3">
        <f t="shared" si="290"/>
        <v>44876794</v>
      </c>
    </row>
    <row r="6148" spans="1:12" x14ac:dyDescent="0.25">
      <c r="A6148" t="s">
        <v>394</v>
      </c>
      <c r="B6148" t="s">
        <v>21</v>
      </c>
      <c r="C6148" t="s">
        <v>22</v>
      </c>
      <c r="D6148" t="s">
        <v>23</v>
      </c>
      <c r="E6148" t="s">
        <v>18</v>
      </c>
      <c r="F6148" t="s">
        <v>24</v>
      </c>
      <c r="G6148">
        <v>3</v>
      </c>
      <c r="H6148">
        <v>7500</v>
      </c>
      <c r="I6148" t="s">
        <v>25</v>
      </c>
      <c r="J6148">
        <f t="shared" si="288"/>
        <v>1</v>
      </c>
      <c r="K6148" t="str">
        <f t="shared" si="289"/>
        <v>MMBtu</v>
      </c>
      <c r="L6148" s="3">
        <f t="shared" si="290"/>
        <v>7500</v>
      </c>
    </row>
    <row r="6149" spans="1:12" x14ac:dyDescent="0.25">
      <c r="A6149" t="s">
        <v>394</v>
      </c>
      <c r="B6149" t="s">
        <v>21</v>
      </c>
      <c r="C6149" t="s">
        <v>22</v>
      </c>
      <c r="D6149" t="s">
        <v>23</v>
      </c>
      <c r="E6149" t="s">
        <v>30</v>
      </c>
      <c r="F6149" t="s">
        <v>24</v>
      </c>
      <c r="G6149">
        <v>2</v>
      </c>
      <c r="H6149">
        <v>10000</v>
      </c>
      <c r="I6149" t="s">
        <v>25</v>
      </c>
      <c r="J6149">
        <f t="shared" si="288"/>
        <v>1</v>
      </c>
      <c r="K6149" t="str">
        <f t="shared" si="289"/>
        <v>MMBtu</v>
      </c>
      <c r="L6149" s="3">
        <f t="shared" si="290"/>
        <v>10000</v>
      </c>
    </row>
    <row r="6150" spans="1:12" x14ac:dyDescent="0.25">
      <c r="A6150" t="s">
        <v>394</v>
      </c>
      <c r="B6150" t="s">
        <v>21</v>
      </c>
      <c r="C6150" t="s">
        <v>22</v>
      </c>
      <c r="D6150" t="s">
        <v>23</v>
      </c>
      <c r="E6150" t="s">
        <v>17</v>
      </c>
      <c r="F6150" t="s">
        <v>24</v>
      </c>
      <c r="G6150">
        <v>22</v>
      </c>
      <c r="H6150">
        <v>98379</v>
      </c>
      <c r="I6150" t="s">
        <v>25</v>
      </c>
      <c r="J6150">
        <f t="shared" si="288"/>
        <v>1</v>
      </c>
      <c r="K6150" t="str">
        <f t="shared" si="289"/>
        <v>MMBtu</v>
      </c>
      <c r="L6150" s="3">
        <f t="shared" si="290"/>
        <v>98379</v>
      </c>
    </row>
    <row r="6151" spans="1:12" x14ac:dyDescent="0.25">
      <c r="A6151" t="s">
        <v>394</v>
      </c>
      <c r="B6151" t="s">
        <v>21</v>
      </c>
      <c r="C6151" t="s">
        <v>22</v>
      </c>
      <c r="D6151" t="s">
        <v>23</v>
      </c>
      <c r="E6151" t="s">
        <v>19</v>
      </c>
      <c r="F6151" t="s">
        <v>24</v>
      </c>
      <c r="G6151">
        <v>2</v>
      </c>
      <c r="H6151">
        <v>181000</v>
      </c>
      <c r="I6151" t="s">
        <v>25</v>
      </c>
      <c r="J6151">
        <f>IF(I6151="GJ",1.0542,1)</f>
        <v>1</v>
      </c>
      <c r="K6151" t="str">
        <f>IF(I6151="GJ","MMBtu",I6151)</f>
        <v>MMBtu</v>
      </c>
      <c r="L6151" s="3">
        <f>H6151*J6151</f>
        <v>181000</v>
      </c>
    </row>
    <row r="6152" spans="1:12" x14ac:dyDescent="0.25">
      <c r="A6152" t="s">
        <v>395</v>
      </c>
      <c r="B6152" t="s">
        <v>21</v>
      </c>
      <c r="C6152" t="s">
        <v>22</v>
      </c>
      <c r="D6152" t="s">
        <v>23</v>
      </c>
      <c r="E6152" t="s">
        <v>13</v>
      </c>
      <c r="F6152" t="s">
        <v>37</v>
      </c>
      <c r="G6152">
        <v>6</v>
      </c>
      <c r="H6152">
        <v>30000</v>
      </c>
      <c r="I6152" t="s">
        <v>25</v>
      </c>
      <c r="J6152">
        <f t="shared" si="288"/>
        <v>1</v>
      </c>
      <c r="K6152" t="str">
        <f t="shared" si="289"/>
        <v>MMBtu</v>
      </c>
      <c r="L6152" s="3">
        <f t="shared" si="290"/>
        <v>30000</v>
      </c>
    </row>
    <row r="6153" spans="1:12" x14ac:dyDescent="0.25">
      <c r="A6153" t="s">
        <v>395</v>
      </c>
      <c r="B6153" t="s">
        <v>21</v>
      </c>
      <c r="C6153" t="s">
        <v>22</v>
      </c>
      <c r="D6153" t="s">
        <v>23</v>
      </c>
      <c r="E6153" t="s">
        <v>19</v>
      </c>
      <c r="F6153" t="s">
        <v>37</v>
      </c>
      <c r="G6153">
        <v>15</v>
      </c>
      <c r="H6153">
        <v>108000</v>
      </c>
      <c r="I6153" t="s">
        <v>25</v>
      </c>
      <c r="J6153">
        <f t="shared" si="288"/>
        <v>1</v>
      </c>
      <c r="K6153" t="str">
        <f t="shared" si="289"/>
        <v>MMBtu</v>
      </c>
      <c r="L6153" s="3">
        <f t="shared" si="290"/>
        <v>108000</v>
      </c>
    </row>
    <row r="6154" spans="1:12" x14ac:dyDescent="0.25">
      <c r="A6154" t="s">
        <v>395</v>
      </c>
      <c r="B6154" t="s">
        <v>21</v>
      </c>
      <c r="C6154" t="s">
        <v>22</v>
      </c>
      <c r="D6154" t="s">
        <v>23</v>
      </c>
      <c r="E6154" t="s">
        <v>17</v>
      </c>
      <c r="F6154" t="s">
        <v>37</v>
      </c>
      <c r="G6154">
        <v>10</v>
      </c>
      <c r="H6154">
        <v>117500</v>
      </c>
      <c r="I6154" t="s">
        <v>25</v>
      </c>
      <c r="J6154">
        <f t="shared" si="288"/>
        <v>1</v>
      </c>
      <c r="K6154" t="str">
        <f t="shared" si="289"/>
        <v>MMBtu</v>
      </c>
      <c r="L6154" s="3">
        <f t="shared" si="290"/>
        <v>117500</v>
      </c>
    </row>
    <row r="6155" spans="1:12" x14ac:dyDescent="0.25">
      <c r="A6155" t="s">
        <v>395</v>
      </c>
      <c r="B6155" t="s">
        <v>21</v>
      </c>
      <c r="C6155" t="s">
        <v>22</v>
      </c>
      <c r="D6155" t="s">
        <v>12</v>
      </c>
      <c r="E6155" t="s">
        <v>30</v>
      </c>
      <c r="F6155" t="s">
        <v>35</v>
      </c>
      <c r="G6155">
        <v>1</v>
      </c>
      <c r="H6155">
        <v>180000</v>
      </c>
      <c r="I6155" t="s">
        <v>25</v>
      </c>
      <c r="J6155">
        <f t="shared" si="288"/>
        <v>1</v>
      </c>
      <c r="K6155" t="str">
        <f t="shared" si="289"/>
        <v>MMBtu</v>
      </c>
      <c r="L6155" s="3">
        <f t="shared" si="290"/>
        <v>180000</v>
      </c>
    </row>
    <row r="6156" spans="1:12" x14ac:dyDescent="0.25">
      <c r="A6156" t="s">
        <v>395</v>
      </c>
      <c r="B6156" t="s">
        <v>21</v>
      </c>
      <c r="C6156" t="s">
        <v>22</v>
      </c>
      <c r="D6156" t="s">
        <v>23</v>
      </c>
      <c r="E6156" t="s">
        <v>15</v>
      </c>
      <c r="F6156" t="s">
        <v>37</v>
      </c>
      <c r="G6156">
        <v>10</v>
      </c>
      <c r="H6156">
        <v>180000</v>
      </c>
      <c r="I6156" t="s">
        <v>25</v>
      </c>
      <c r="J6156">
        <f t="shared" si="288"/>
        <v>1</v>
      </c>
      <c r="K6156" t="str">
        <f t="shared" si="289"/>
        <v>MMBtu</v>
      </c>
      <c r="L6156" s="3">
        <f t="shared" si="290"/>
        <v>180000</v>
      </c>
    </row>
    <row r="6157" spans="1:12" x14ac:dyDescent="0.25">
      <c r="A6157" t="s">
        <v>395</v>
      </c>
      <c r="B6157" t="s">
        <v>21</v>
      </c>
      <c r="C6157" t="s">
        <v>22</v>
      </c>
      <c r="D6157" t="s">
        <v>12</v>
      </c>
      <c r="E6157" t="s">
        <v>16</v>
      </c>
      <c r="F6157" t="s">
        <v>35</v>
      </c>
      <c r="G6157">
        <v>5</v>
      </c>
      <c r="H6157">
        <v>260000</v>
      </c>
      <c r="I6157" t="s">
        <v>25</v>
      </c>
      <c r="J6157">
        <f t="shared" si="288"/>
        <v>1</v>
      </c>
      <c r="K6157" t="str">
        <f t="shared" si="289"/>
        <v>MMBtu</v>
      </c>
      <c r="L6157" s="3">
        <f t="shared" si="290"/>
        <v>260000</v>
      </c>
    </row>
    <row r="6158" spans="1:12" x14ac:dyDescent="0.25">
      <c r="A6158" t="s">
        <v>395</v>
      </c>
      <c r="B6158" t="s">
        <v>21</v>
      </c>
      <c r="C6158" t="s">
        <v>22</v>
      </c>
      <c r="D6158" t="s">
        <v>12</v>
      </c>
      <c r="E6158" t="s">
        <v>13</v>
      </c>
      <c r="F6158" t="s">
        <v>35</v>
      </c>
      <c r="G6158">
        <v>4</v>
      </c>
      <c r="H6158">
        <v>375000</v>
      </c>
      <c r="I6158" t="s">
        <v>25</v>
      </c>
      <c r="J6158">
        <f t="shared" si="288"/>
        <v>1</v>
      </c>
      <c r="K6158" t="str">
        <f t="shared" si="289"/>
        <v>MMBtu</v>
      </c>
      <c r="L6158" s="3">
        <f t="shared" si="290"/>
        <v>375000</v>
      </c>
    </row>
    <row r="6159" spans="1:12" x14ac:dyDescent="0.25">
      <c r="A6159" t="s">
        <v>395</v>
      </c>
      <c r="B6159" t="s">
        <v>21</v>
      </c>
      <c r="C6159" t="s">
        <v>22</v>
      </c>
      <c r="D6159" t="s">
        <v>12</v>
      </c>
      <c r="E6159" t="s">
        <v>19</v>
      </c>
      <c r="F6159" t="s">
        <v>35</v>
      </c>
      <c r="G6159">
        <v>4</v>
      </c>
      <c r="H6159">
        <v>485000</v>
      </c>
      <c r="I6159" t="s">
        <v>25</v>
      </c>
      <c r="J6159">
        <f t="shared" si="288"/>
        <v>1</v>
      </c>
      <c r="K6159" t="str">
        <f t="shared" si="289"/>
        <v>MMBtu</v>
      </c>
      <c r="L6159" s="3">
        <f t="shared" si="290"/>
        <v>485000</v>
      </c>
    </row>
    <row r="6160" spans="1:12" x14ac:dyDescent="0.25">
      <c r="A6160" t="s">
        <v>395</v>
      </c>
      <c r="B6160" t="s">
        <v>21</v>
      </c>
      <c r="C6160" t="s">
        <v>22</v>
      </c>
      <c r="D6160" t="s">
        <v>23</v>
      </c>
      <c r="E6160" t="s">
        <v>30</v>
      </c>
      <c r="F6160" t="s">
        <v>37</v>
      </c>
      <c r="G6160">
        <v>19</v>
      </c>
      <c r="H6160">
        <v>525000</v>
      </c>
      <c r="I6160" t="s">
        <v>25</v>
      </c>
      <c r="J6160">
        <f t="shared" si="288"/>
        <v>1</v>
      </c>
      <c r="K6160" t="str">
        <f t="shared" si="289"/>
        <v>MMBtu</v>
      </c>
      <c r="L6160" s="3">
        <f t="shared" si="290"/>
        <v>525000</v>
      </c>
    </row>
    <row r="6161" spans="1:12" x14ac:dyDescent="0.25">
      <c r="A6161" t="s">
        <v>395</v>
      </c>
      <c r="B6161" t="s">
        <v>21</v>
      </c>
      <c r="C6161" t="s">
        <v>22</v>
      </c>
      <c r="D6161" t="s">
        <v>23</v>
      </c>
      <c r="E6161" t="s">
        <v>16</v>
      </c>
      <c r="F6161" t="s">
        <v>24</v>
      </c>
      <c r="G6161">
        <v>87</v>
      </c>
      <c r="H6161">
        <v>565000</v>
      </c>
      <c r="I6161" t="s">
        <v>25</v>
      </c>
      <c r="J6161">
        <f t="shared" si="288"/>
        <v>1</v>
      </c>
      <c r="K6161" t="str">
        <f t="shared" si="289"/>
        <v>MMBtu</v>
      </c>
      <c r="L6161" s="3">
        <f t="shared" si="290"/>
        <v>565000</v>
      </c>
    </row>
    <row r="6162" spans="1:12" x14ac:dyDescent="0.25">
      <c r="A6162" t="s">
        <v>395</v>
      </c>
      <c r="B6162" t="s">
        <v>21</v>
      </c>
      <c r="C6162" t="s">
        <v>22</v>
      </c>
      <c r="D6162" t="s">
        <v>23</v>
      </c>
      <c r="E6162" t="s">
        <v>27</v>
      </c>
      <c r="F6162" t="s">
        <v>24</v>
      </c>
      <c r="G6162">
        <v>39</v>
      </c>
      <c r="H6162">
        <v>570000</v>
      </c>
      <c r="I6162" t="s">
        <v>25</v>
      </c>
      <c r="J6162">
        <f t="shared" si="288"/>
        <v>1</v>
      </c>
      <c r="K6162" t="str">
        <f t="shared" si="289"/>
        <v>MMBtu</v>
      </c>
      <c r="L6162" s="3">
        <f t="shared" si="290"/>
        <v>570000</v>
      </c>
    </row>
    <row r="6163" spans="1:12" x14ac:dyDescent="0.25">
      <c r="A6163" t="s">
        <v>395</v>
      </c>
      <c r="B6163" t="s">
        <v>21</v>
      </c>
      <c r="C6163" t="s">
        <v>22</v>
      </c>
      <c r="D6163" t="s">
        <v>23</v>
      </c>
      <c r="E6163" t="s">
        <v>16</v>
      </c>
      <c r="F6163" t="s">
        <v>37</v>
      </c>
      <c r="G6163">
        <v>39</v>
      </c>
      <c r="H6163">
        <v>575000</v>
      </c>
      <c r="I6163" t="s">
        <v>25</v>
      </c>
      <c r="J6163">
        <f t="shared" si="288"/>
        <v>1</v>
      </c>
      <c r="K6163" t="str">
        <f t="shared" si="289"/>
        <v>MMBtu</v>
      </c>
      <c r="L6163" s="3">
        <f t="shared" si="290"/>
        <v>575000</v>
      </c>
    </row>
    <row r="6164" spans="1:12" x14ac:dyDescent="0.25">
      <c r="A6164" t="s">
        <v>395</v>
      </c>
      <c r="B6164" t="s">
        <v>21</v>
      </c>
      <c r="C6164" t="s">
        <v>22</v>
      </c>
      <c r="D6164" t="s">
        <v>12</v>
      </c>
      <c r="E6164" t="s">
        <v>18</v>
      </c>
      <c r="F6164" t="s">
        <v>35</v>
      </c>
      <c r="G6164">
        <v>8</v>
      </c>
      <c r="H6164">
        <v>590000</v>
      </c>
      <c r="I6164" t="s">
        <v>25</v>
      </c>
      <c r="J6164">
        <f t="shared" si="288"/>
        <v>1</v>
      </c>
      <c r="K6164" t="str">
        <f t="shared" si="289"/>
        <v>MMBtu</v>
      </c>
      <c r="L6164" s="3">
        <f t="shared" si="290"/>
        <v>590000</v>
      </c>
    </row>
    <row r="6165" spans="1:12" x14ac:dyDescent="0.25">
      <c r="A6165" t="s">
        <v>395</v>
      </c>
      <c r="B6165" t="s">
        <v>21</v>
      </c>
      <c r="C6165" t="s">
        <v>22</v>
      </c>
      <c r="D6165" t="s">
        <v>23</v>
      </c>
      <c r="E6165" t="s">
        <v>15</v>
      </c>
      <c r="F6165" t="s">
        <v>24</v>
      </c>
      <c r="G6165">
        <v>42</v>
      </c>
      <c r="H6165">
        <v>904000</v>
      </c>
      <c r="I6165" t="s">
        <v>25</v>
      </c>
      <c r="J6165">
        <f t="shared" si="288"/>
        <v>1</v>
      </c>
      <c r="K6165" t="str">
        <f t="shared" si="289"/>
        <v>MMBtu</v>
      </c>
      <c r="L6165" s="3">
        <f t="shared" si="290"/>
        <v>904000</v>
      </c>
    </row>
    <row r="6166" spans="1:12" x14ac:dyDescent="0.25">
      <c r="A6166" t="s">
        <v>395</v>
      </c>
      <c r="B6166" t="s">
        <v>21</v>
      </c>
      <c r="C6166" t="s">
        <v>22</v>
      </c>
      <c r="D6166" t="s">
        <v>12</v>
      </c>
      <c r="E6166" t="s">
        <v>15</v>
      </c>
      <c r="F6166" t="s">
        <v>36</v>
      </c>
      <c r="G6166">
        <v>4</v>
      </c>
      <c r="H6166">
        <v>920000</v>
      </c>
      <c r="I6166" t="s">
        <v>25</v>
      </c>
      <c r="J6166">
        <f t="shared" si="288"/>
        <v>1</v>
      </c>
      <c r="K6166" t="str">
        <f t="shared" si="289"/>
        <v>MMBtu</v>
      </c>
      <c r="L6166" s="3">
        <f t="shared" si="290"/>
        <v>920000</v>
      </c>
    </row>
    <row r="6167" spans="1:12" x14ac:dyDescent="0.25">
      <c r="A6167" t="s">
        <v>395</v>
      </c>
      <c r="B6167" t="s">
        <v>21</v>
      </c>
      <c r="C6167" t="s">
        <v>22</v>
      </c>
      <c r="D6167" t="s">
        <v>23</v>
      </c>
      <c r="E6167" t="s">
        <v>19</v>
      </c>
      <c r="F6167" t="s">
        <v>24</v>
      </c>
      <c r="G6167">
        <v>40</v>
      </c>
      <c r="H6167">
        <v>1159751</v>
      </c>
      <c r="I6167" t="s">
        <v>25</v>
      </c>
      <c r="J6167">
        <f t="shared" si="288"/>
        <v>1</v>
      </c>
      <c r="K6167" t="str">
        <f t="shared" si="289"/>
        <v>MMBtu</v>
      </c>
      <c r="L6167" s="3">
        <f t="shared" si="290"/>
        <v>1159751</v>
      </c>
    </row>
    <row r="6168" spans="1:12" x14ac:dyDescent="0.25">
      <c r="A6168" t="s">
        <v>395</v>
      </c>
      <c r="B6168" t="s">
        <v>21</v>
      </c>
      <c r="C6168" t="s">
        <v>22</v>
      </c>
      <c r="D6168" t="s">
        <v>12</v>
      </c>
      <c r="E6168" t="s">
        <v>16</v>
      </c>
      <c r="F6168" t="s">
        <v>36</v>
      </c>
      <c r="G6168">
        <v>11</v>
      </c>
      <c r="H6168">
        <v>1695000</v>
      </c>
      <c r="I6168" t="s">
        <v>25</v>
      </c>
      <c r="J6168">
        <f t="shared" si="288"/>
        <v>1</v>
      </c>
      <c r="K6168" t="str">
        <f t="shared" si="289"/>
        <v>MMBtu</v>
      </c>
      <c r="L6168" s="3">
        <f t="shared" si="290"/>
        <v>1695000</v>
      </c>
    </row>
    <row r="6169" spans="1:12" x14ac:dyDescent="0.25">
      <c r="A6169" t="s">
        <v>395</v>
      </c>
      <c r="B6169" t="s">
        <v>21</v>
      </c>
      <c r="C6169" t="s">
        <v>22</v>
      </c>
      <c r="D6169" t="s">
        <v>12</v>
      </c>
      <c r="E6169" t="s">
        <v>27</v>
      </c>
      <c r="F6169" t="s">
        <v>37</v>
      </c>
      <c r="G6169">
        <v>13</v>
      </c>
      <c r="H6169">
        <v>1705000</v>
      </c>
      <c r="I6169" t="s">
        <v>25</v>
      </c>
      <c r="J6169">
        <f t="shared" si="288"/>
        <v>1</v>
      </c>
      <c r="K6169" t="str">
        <f t="shared" si="289"/>
        <v>MMBtu</v>
      </c>
      <c r="L6169" s="3">
        <f t="shared" si="290"/>
        <v>1705000</v>
      </c>
    </row>
    <row r="6170" spans="1:12" x14ac:dyDescent="0.25">
      <c r="A6170" t="s">
        <v>395</v>
      </c>
      <c r="B6170" t="s">
        <v>21</v>
      </c>
      <c r="C6170" t="s">
        <v>22</v>
      </c>
      <c r="D6170" t="s">
        <v>23</v>
      </c>
      <c r="E6170" t="s">
        <v>17</v>
      </c>
      <c r="F6170" t="s">
        <v>24</v>
      </c>
      <c r="G6170">
        <v>49</v>
      </c>
      <c r="H6170">
        <v>1724315</v>
      </c>
      <c r="I6170" t="s">
        <v>25</v>
      </c>
      <c r="J6170">
        <f t="shared" si="288"/>
        <v>1</v>
      </c>
      <c r="K6170" t="str">
        <f t="shared" si="289"/>
        <v>MMBtu</v>
      </c>
      <c r="L6170" s="3">
        <f t="shared" si="290"/>
        <v>1724315</v>
      </c>
    </row>
    <row r="6171" spans="1:12" x14ac:dyDescent="0.25">
      <c r="A6171" t="s">
        <v>395</v>
      </c>
      <c r="B6171" t="s">
        <v>21</v>
      </c>
      <c r="C6171" t="s">
        <v>22</v>
      </c>
      <c r="D6171" t="s">
        <v>23</v>
      </c>
      <c r="E6171" t="s">
        <v>18</v>
      </c>
      <c r="F6171" t="s">
        <v>37</v>
      </c>
      <c r="G6171">
        <v>62</v>
      </c>
      <c r="H6171">
        <v>1775000</v>
      </c>
      <c r="I6171" t="s">
        <v>25</v>
      </c>
      <c r="J6171">
        <f t="shared" si="288"/>
        <v>1</v>
      </c>
      <c r="K6171" t="str">
        <f t="shared" si="289"/>
        <v>MMBtu</v>
      </c>
      <c r="L6171" s="3">
        <f t="shared" si="290"/>
        <v>1775000</v>
      </c>
    </row>
    <row r="6172" spans="1:12" x14ac:dyDescent="0.25">
      <c r="A6172" t="s">
        <v>395</v>
      </c>
      <c r="B6172" t="s">
        <v>21</v>
      </c>
      <c r="C6172" t="s">
        <v>22</v>
      </c>
      <c r="D6172" t="s">
        <v>23</v>
      </c>
      <c r="E6172" t="s">
        <v>30</v>
      </c>
      <c r="F6172" t="s">
        <v>24</v>
      </c>
      <c r="G6172">
        <v>132</v>
      </c>
      <c r="H6172">
        <v>1860000</v>
      </c>
      <c r="I6172" t="s">
        <v>25</v>
      </c>
      <c r="J6172">
        <f t="shared" si="288"/>
        <v>1</v>
      </c>
      <c r="K6172" t="str">
        <f t="shared" si="289"/>
        <v>MMBtu</v>
      </c>
      <c r="L6172" s="3">
        <f t="shared" si="290"/>
        <v>1860000</v>
      </c>
    </row>
    <row r="6173" spans="1:12" x14ac:dyDescent="0.25">
      <c r="A6173" t="s">
        <v>395</v>
      </c>
      <c r="B6173" t="s">
        <v>21</v>
      </c>
      <c r="C6173" t="s">
        <v>22</v>
      </c>
      <c r="D6173" t="s">
        <v>12</v>
      </c>
      <c r="E6173" t="s">
        <v>13</v>
      </c>
      <c r="F6173" t="s">
        <v>36</v>
      </c>
      <c r="G6173">
        <v>12</v>
      </c>
      <c r="H6173">
        <v>1925000</v>
      </c>
      <c r="I6173" t="s">
        <v>25</v>
      </c>
      <c r="J6173">
        <f t="shared" ref="J6173:J6236" si="291">IF(I6173="GJ",1.0542,1)</f>
        <v>1</v>
      </c>
      <c r="K6173" t="str">
        <f t="shared" ref="K6173:K6236" si="292">IF(I6173="GJ","MMBtu",I6173)</f>
        <v>MMBtu</v>
      </c>
      <c r="L6173" s="3">
        <f t="shared" ref="L6173:L6236" si="293">H6173*J6173</f>
        <v>1925000</v>
      </c>
    </row>
    <row r="6174" spans="1:12" x14ac:dyDescent="0.25">
      <c r="A6174" t="s">
        <v>395</v>
      </c>
      <c r="B6174" t="s">
        <v>21</v>
      </c>
      <c r="C6174" t="s">
        <v>22</v>
      </c>
      <c r="D6174" t="s">
        <v>12</v>
      </c>
      <c r="E6174" t="s">
        <v>19</v>
      </c>
      <c r="F6174" t="s">
        <v>36</v>
      </c>
      <c r="G6174">
        <v>11</v>
      </c>
      <c r="H6174">
        <v>2070000</v>
      </c>
      <c r="I6174" t="s">
        <v>25</v>
      </c>
      <c r="J6174">
        <f t="shared" si="291"/>
        <v>1</v>
      </c>
      <c r="K6174" t="str">
        <f t="shared" si="292"/>
        <v>MMBtu</v>
      </c>
      <c r="L6174" s="3">
        <f t="shared" si="293"/>
        <v>2070000</v>
      </c>
    </row>
    <row r="6175" spans="1:12" x14ac:dyDescent="0.25">
      <c r="A6175" t="s">
        <v>395</v>
      </c>
      <c r="B6175" t="s">
        <v>21</v>
      </c>
      <c r="C6175" t="s">
        <v>22</v>
      </c>
      <c r="D6175" t="s">
        <v>12</v>
      </c>
      <c r="E6175" t="s">
        <v>27</v>
      </c>
      <c r="F6175" t="s">
        <v>24</v>
      </c>
      <c r="G6175">
        <v>24</v>
      </c>
      <c r="H6175">
        <v>2485000</v>
      </c>
      <c r="I6175" t="s">
        <v>25</v>
      </c>
      <c r="J6175">
        <f t="shared" si="291"/>
        <v>1</v>
      </c>
      <c r="K6175" t="str">
        <f t="shared" si="292"/>
        <v>MMBtu</v>
      </c>
      <c r="L6175" s="3">
        <f t="shared" si="293"/>
        <v>2485000</v>
      </c>
    </row>
    <row r="6176" spans="1:12" x14ac:dyDescent="0.25">
      <c r="A6176" t="s">
        <v>395</v>
      </c>
      <c r="B6176" t="s">
        <v>21</v>
      </c>
      <c r="C6176" t="s">
        <v>22</v>
      </c>
      <c r="D6176" t="s">
        <v>12</v>
      </c>
      <c r="E6176" t="s">
        <v>13</v>
      </c>
      <c r="F6176" t="s">
        <v>24</v>
      </c>
      <c r="G6176">
        <v>20</v>
      </c>
      <c r="H6176">
        <v>2545000</v>
      </c>
      <c r="I6176" t="s">
        <v>25</v>
      </c>
      <c r="J6176">
        <f t="shared" si="291"/>
        <v>1</v>
      </c>
      <c r="K6176" t="str">
        <f t="shared" si="292"/>
        <v>MMBtu</v>
      </c>
      <c r="L6176" s="3">
        <f t="shared" si="293"/>
        <v>2545000</v>
      </c>
    </row>
    <row r="6177" spans="1:12" x14ac:dyDescent="0.25">
      <c r="A6177" t="s">
        <v>395</v>
      </c>
      <c r="B6177" t="s">
        <v>21</v>
      </c>
      <c r="C6177" t="s">
        <v>22</v>
      </c>
      <c r="D6177" t="s">
        <v>12</v>
      </c>
      <c r="E6177" t="s">
        <v>15</v>
      </c>
      <c r="F6177" t="s">
        <v>24</v>
      </c>
      <c r="G6177">
        <v>16</v>
      </c>
      <c r="H6177">
        <v>2600000</v>
      </c>
      <c r="I6177" t="s">
        <v>25</v>
      </c>
      <c r="J6177">
        <f t="shared" si="291"/>
        <v>1</v>
      </c>
      <c r="K6177" t="str">
        <f t="shared" si="292"/>
        <v>MMBtu</v>
      </c>
      <c r="L6177" s="3">
        <f t="shared" si="293"/>
        <v>2600000</v>
      </c>
    </row>
    <row r="6178" spans="1:12" x14ac:dyDescent="0.25">
      <c r="A6178" t="s">
        <v>395</v>
      </c>
      <c r="B6178" t="s">
        <v>21</v>
      </c>
      <c r="C6178" t="s">
        <v>22</v>
      </c>
      <c r="D6178" t="s">
        <v>12</v>
      </c>
      <c r="E6178" t="s">
        <v>15</v>
      </c>
      <c r="F6178" t="s">
        <v>37</v>
      </c>
      <c r="G6178">
        <v>14</v>
      </c>
      <c r="H6178">
        <v>2870000</v>
      </c>
      <c r="I6178" t="s">
        <v>25</v>
      </c>
      <c r="J6178">
        <f t="shared" si="291"/>
        <v>1</v>
      </c>
      <c r="K6178" t="str">
        <f t="shared" si="292"/>
        <v>MMBtu</v>
      </c>
      <c r="L6178" s="3">
        <f t="shared" si="293"/>
        <v>2870000</v>
      </c>
    </row>
    <row r="6179" spans="1:12" x14ac:dyDescent="0.25">
      <c r="A6179" t="s">
        <v>395</v>
      </c>
      <c r="B6179" t="s">
        <v>21</v>
      </c>
      <c r="C6179" t="s">
        <v>22</v>
      </c>
      <c r="D6179" t="s">
        <v>12</v>
      </c>
      <c r="E6179" t="s">
        <v>18</v>
      </c>
      <c r="F6179" t="s">
        <v>37</v>
      </c>
      <c r="G6179">
        <v>20</v>
      </c>
      <c r="H6179">
        <v>2870000</v>
      </c>
      <c r="I6179" t="s">
        <v>25</v>
      </c>
      <c r="J6179">
        <f t="shared" si="291"/>
        <v>1</v>
      </c>
      <c r="K6179" t="str">
        <f t="shared" si="292"/>
        <v>MMBtu</v>
      </c>
      <c r="L6179" s="3">
        <f t="shared" si="293"/>
        <v>2870000</v>
      </c>
    </row>
    <row r="6180" spans="1:12" x14ac:dyDescent="0.25">
      <c r="A6180" t="s">
        <v>395</v>
      </c>
      <c r="B6180" t="s">
        <v>21</v>
      </c>
      <c r="C6180" t="s">
        <v>22</v>
      </c>
      <c r="D6180" t="s">
        <v>12</v>
      </c>
      <c r="E6180" t="s">
        <v>18</v>
      </c>
      <c r="F6180" t="s">
        <v>24</v>
      </c>
      <c r="G6180">
        <v>16</v>
      </c>
      <c r="H6180">
        <v>2955000</v>
      </c>
      <c r="I6180" t="s">
        <v>25</v>
      </c>
      <c r="J6180">
        <f t="shared" si="291"/>
        <v>1</v>
      </c>
      <c r="K6180" t="str">
        <f t="shared" si="292"/>
        <v>MMBtu</v>
      </c>
      <c r="L6180" s="3">
        <f t="shared" si="293"/>
        <v>2955000</v>
      </c>
    </row>
    <row r="6181" spans="1:12" x14ac:dyDescent="0.25">
      <c r="A6181" t="s">
        <v>395</v>
      </c>
      <c r="B6181" t="s">
        <v>21</v>
      </c>
      <c r="C6181" t="s">
        <v>22</v>
      </c>
      <c r="D6181" t="s">
        <v>12</v>
      </c>
      <c r="E6181" t="s">
        <v>17</v>
      </c>
      <c r="F6181" t="s">
        <v>24</v>
      </c>
      <c r="G6181">
        <v>23</v>
      </c>
      <c r="H6181">
        <v>3134980</v>
      </c>
      <c r="I6181" t="s">
        <v>25</v>
      </c>
      <c r="J6181">
        <f t="shared" si="291"/>
        <v>1</v>
      </c>
      <c r="K6181" t="str">
        <f t="shared" si="292"/>
        <v>MMBtu</v>
      </c>
      <c r="L6181" s="3">
        <f t="shared" si="293"/>
        <v>3134980</v>
      </c>
    </row>
    <row r="6182" spans="1:12" x14ac:dyDescent="0.25">
      <c r="A6182" t="s">
        <v>395</v>
      </c>
      <c r="B6182" t="s">
        <v>21</v>
      </c>
      <c r="C6182" t="s">
        <v>22</v>
      </c>
      <c r="D6182" t="s">
        <v>12</v>
      </c>
      <c r="E6182" t="s">
        <v>19</v>
      </c>
      <c r="F6182" t="s">
        <v>24</v>
      </c>
      <c r="G6182">
        <v>21</v>
      </c>
      <c r="H6182">
        <v>3790000</v>
      </c>
      <c r="I6182" t="s">
        <v>25</v>
      </c>
      <c r="J6182">
        <f t="shared" si="291"/>
        <v>1</v>
      </c>
      <c r="K6182" t="str">
        <f t="shared" si="292"/>
        <v>MMBtu</v>
      </c>
      <c r="L6182" s="3">
        <f t="shared" si="293"/>
        <v>3790000</v>
      </c>
    </row>
    <row r="6183" spans="1:12" x14ac:dyDescent="0.25">
      <c r="A6183" t="s">
        <v>395</v>
      </c>
      <c r="B6183" t="s">
        <v>21</v>
      </c>
      <c r="C6183" t="s">
        <v>22</v>
      </c>
      <c r="D6183" t="s">
        <v>12</v>
      </c>
      <c r="E6183" t="s">
        <v>13</v>
      </c>
      <c r="F6183" t="s">
        <v>37</v>
      </c>
      <c r="G6183">
        <v>28</v>
      </c>
      <c r="H6183">
        <v>4135000</v>
      </c>
      <c r="I6183" t="s">
        <v>25</v>
      </c>
      <c r="J6183">
        <f t="shared" si="291"/>
        <v>1</v>
      </c>
      <c r="K6183" t="str">
        <f t="shared" si="292"/>
        <v>MMBtu</v>
      </c>
      <c r="L6183" s="3">
        <f t="shared" si="293"/>
        <v>4135000</v>
      </c>
    </row>
    <row r="6184" spans="1:12" x14ac:dyDescent="0.25">
      <c r="A6184" t="s">
        <v>395</v>
      </c>
      <c r="B6184" t="s">
        <v>21</v>
      </c>
      <c r="C6184" t="s">
        <v>22</v>
      </c>
      <c r="D6184" t="s">
        <v>23</v>
      </c>
      <c r="E6184" t="s">
        <v>13</v>
      </c>
      <c r="F6184" t="s">
        <v>24</v>
      </c>
      <c r="G6184">
        <v>102</v>
      </c>
      <c r="H6184">
        <v>4688750</v>
      </c>
      <c r="I6184" t="s">
        <v>25</v>
      </c>
      <c r="J6184">
        <f t="shared" si="291"/>
        <v>1</v>
      </c>
      <c r="K6184" t="str">
        <f t="shared" si="292"/>
        <v>MMBtu</v>
      </c>
      <c r="L6184" s="3">
        <f t="shared" si="293"/>
        <v>4688750</v>
      </c>
    </row>
    <row r="6185" spans="1:12" x14ac:dyDescent="0.25">
      <c r="A6185" t="s">
        <v>395</v>
      </c>
      <c r="B6185" t="s">
        <v>21</v>
      </c>
      <c r="C6185" t="s">
        <v>22</v>
      </c>
      <c r="D6185" t="s">
        <v>12</v>
      </c>
      <c r="E6185" t="s">
        <v>18</v>
      </c>
      <c r="F6185" t="s">
        <v>36</v>
      </c>
      <c r="G6185">
        <v>24</v>
      </c>
      <c r="H6185">
        <v>4785000</v>
      </c>
      <c r="I6185" t="s">
        <v>25</v>
      </c>
      <c r="J6185">
        <f t="shared" si="291"/>
        <v>1</v>
      </c>
      <c r="K6185" t="str">
        <f t="shared" si="292"/>
        <v>MMBtu</v>
      </c>
      <c r="L6185" s="3">
        <f t="shared" si="293"/>
        <v>4785000</v>
      </c>
    </row>
    <row r="6186" spans="1:12" x14ac:dyDescent="0.25">
      <c r="A6186" t="s">
        <v>395</v>
      </c>
      <c r="B6186" t="s">
        <v>21</v>
      </c>
      <c r="C6186" t="s">
        <v>22</v>
      </c>
      <c r="D6186" t="s">
        <v>12</v>
      </c>
      <c r="E6186" t="s">
        <v>17</v>
      </c>
      <c r="F6186" t="s">
        <v>37</v>
      </c>
      <c r="G6186">
        <v>20</v>
      </c>
      <c r="H6186">
        <v>4843000</v>
      </c>
      <c r="I6186" t="s">
        <v>25</v>
      </c>
      <c r="J6186">
        <f t="shared" si="291"/>
        <v>1</v>
      </c>
      <c r="K6186" t="str">
        <f t="shared" si="292"/>
        <v>MMBtu</v>
      </c>
      <c r="L6186" s="3">
        <f t="shared" si="293"/>
        <v>4843000</v>
      </c>
    </row>
    <row r="6187" spans="1:12" x14ac:dyDescent="0.25">
      <c r="A6187" t="s">
        <v>395</v>
      </c>
      <c r="B6187" t="s">
        <v>21</v>
      </c>
      <c r="C6187" t="s">
        <v>22</v>
      </c>
      <c r="D6187" t="s">
        <v>12</v>
      </c>
      <c r="E6187" t="s">
        <v>17</v>
      </c>
      <c r="F6187" t="s">
        <v>36</v>
      </c>
      <c r="G6187">
        <v>12</v>
      </c>
      <c r="H6187">
        <v>5070000</v>
      </c>
      <c r="I6187" t="s">
        <v>25</v>
      </c>
      <c r="J6187">
        <f t="shared" si="291"/>
        <v>1</v>
      </c>
      <c r="K6187" t="str">
        <f t="shared" si="292"/>
        <v>MMBtu</v>
      </c>
      <c r="L6187" s="3">
        <f t="shared" si="293"/>
        <v>5070000</v>
      </c>
    </row>
    <row r="6188" spans="1:12" x14ac:dyDescent="0.25">
      <c r="A6188" t="s">
        <v>395</v>
      </c>
      <c r="B6188" t="s">
        <v>21</v>
      </c>
      <c r="C6188" t="s">
        <v>22</v>
      </c>
      <c r="D6188" t="s">
        <v>12</v>
      </c>
      <c r="E6188" t="s">
        <v>16</v>
      </c>
      <c r="F6188" t="s">
        <v>37</v>
      </c>
      <c r="G6188">
        <v>42</v>
      </c>
      <c r="H6188">
        <v>5685000</v>
      </c>
      <c r="I6188" t="s">
        <v>25</v>
      </c>
      <c r="J6188">
        <f t="shared" si="291"/>
        <v>1</v>
      </c>
      <c r="K6188" t="str">
        <f t="shared" si="292"/>
        <v>MMBtu</v>
      </c>
      <c r="L6188" s="3">
        <f t="shared" si="293"/>
        <v>5685000</v>
      </c>
    </row>
    <row r="6189" spans="1:12" x14ac:dyDescent="0.25">
      <c r="A6189" t="s">
        <v>395</v>
      </c>
      <c r="B6189" t="s">
        <v>21</v>
      </c>
      <c r="C6189" t="s">
        <v>22</v>
      </c>
      <c r="D6189" t="s">
        <v>12</v>
      </c>
      <c r="E6189" t="s">
        <v>19</v>
      </c>
      <c r="F6189" t="s">
        <v>37</v>
      </c>
      <c r="G6189">
        <v>25</v>
      </c>
      <c r="H6189">
        <v>5970000</v>
      </c>
      <c r="I6189" t="s">
        <v>25</v>
      </c>
      <c r="J6189">
        <f t="shared" si="291"/>
        <v>1</v>
      </c>
      <c r="K6189" t="str">
        <f t="shared" si="292"/>
        <v>MMBtu</v>
      </c>
      <c r="L6189" s="3">
        <f t="shared" si="293"/>
        <v>5970000</v>
      </c>
    </row>
    <row r="6190" spans="1:12" x14ac:dyDescent="0.25">
      <c r="A6190" t="s">
        <v>395</v>
      </c>
      <c r="B6190" t="s">
        <v>21</v>
      </c>
      <c r="C6190" t="s">
        <v>22</v>
      </c>
      <c r="D6190" t="s">
        <v>12</v>
      </c>
      <c r="E6190" t="s">
        <v>30</v>
      </c>
      <c r="F6190" t="s">
        <v>24</v>
      </c>
      <c r="G6190">
        <v>52</v>
      </c>
      <c r="H6190">
        <v>6690000</v>
      </c>
      <c r="I6190" t="s">
        <v>25</v>
      </c>
      <c r="J6190">
        <f t="shared" si="291"/>
        <v>1</v>
      </c>
      <c r="K6190" t="str">
        <f t="shared" si="292"/>
        <v>MMBtu</v>
      </c>
      <c r="L6190" s="3">
        <f t="shared" si="293"/>
        <v>6690000</v>
      </c>
    </row>
    <row r="6191" spans="1:12" x14ac:dyDescent="0.25">
      <c r="A6191" t="s">
        <v>395</v>
      </c>
      <c r="B6191" t="s">
        <v>21</v>
      </c>
      <c r="C6191" t="s">
        <v>22</v>
      </c>
      <c r="D6191" t="s">
        <v>23</v>
      </c>
      <c r="E6191" t="s">
        <v>18</v>
      </c>
      <c r="F6191" t="s">
        <v>24</v>
      </c>
      <c r="G6191">
        <v>101</v>
      </c>
      <c r="H6191">
        <v>7240800</v>
      </c>
      <c r="I6191" t="s">
        <v>25</v>
      </c>
      <c r="J6191">
        <f t="shared" si="291"/>
        <v>1</v>
      </c>
      <c r="K6191" t="str">
        <f t="shared" si="292"/>
        <v>MMBtu</v>
      </c>
      <c r="L6191" s="3">
        <f t="shared" si="293"/>
        <v>7240800</v>
      </c>
    </row>
    <row r="6192" spans="1:12" x14ac:dyDescent="0.25">
      <c r="A6192" t="s">
        <v>395</v>
      </c>
      <c r="B6192" t="s">
        <v>21</v>
      </c>
      <c r="C6192" t="s">
        <v>22</v>
      </c>
      <c r="D6192" t="s">
        <v>12</v>
      </c>
      <c r="E6192" t="s">
        <v>16</v>
      </c>
      <c r="F6192" t="s">
        <v>24</v>
      </c>
      <c r="G6192">
        <v>54</v>
      </c>
      <c r="H6192">
        <v>7325000</v>
      </c>
      <c r="I6192" t="s">
        <v>25</v>
      </c>
      <c r="J6192">
        <f t="shared" si="291"/>
        <v>1</v>
      </c>
      <c r="K6192" t="str">
        <f t="shared" si="292"/>
        <v>MMBtu</v>
      </c>
      <c r="L6192" s="3">
        <f t="shared" si="293"/>
        <v>7325000</v>
      </c>
    </row>
    <row r="6193" spans="1:12" x14ac:dyDescent="0.25">
      <c r="A6193" t="s">
        <v>395</v>
      </c>
      <c r="B6193" t="s">
        <v>21</v>
      </c>
      <c r="C6193" t="s">
        <v>22</v>
      </c>
      <c r="D6193" t="s">
        <v>12</v>
      </c>
      <c r="E6193" t="s">
        <v>30</v>
      </c>
      <c r="F6193" t="s">
        <v>36</v>
      </c>
      <c r="G6193">
        <v>44</v>
      </c>
      <c r="H6193">
        <v>7405000</v>
      </c>
      <c r="I6193" t="s">
        <v>25</v>
      </c>
      <c r="J6193">
        <f t="shared" si="291"/>
        <v>1</v>
      </c>
      <c r="K6193" t="str">
        <f t="shared" si="292"/>
        <v>MMBtu</v>
      </c>
      <c r="L6193" s="3">
        <f t="shared" si="293"/>
        <v>7405000</v>
      </c>
    </row>
    <row r="6194" spans="1:12" x14ac:dyDescent="0.25">
      <c r="A6194" t="s">
        <v>395</v>
      </c>
      <c r="B6194" t="s">
        <v>21</v>
      </c>
      <c r="C6194" t="s">
        <v>22</v>
      </c>
      <c r="D6194" t="s">
        <v>12</v>
      </c>
      <c r="E6194" t="s">
        <v>27</v>
      </c>
      <c r="F6194" t="s">
        <v>36</v>
      </c>
      <c r="G6194">
        <v>80</v>
      </c>
      <c r="H6194">
        <v>8290000</v>
      </c>
      <c r="I6194" t="s">
        <v>25</v>
      </c>
      <c r="J6194">
        <f t="shared" si="291"/>
        <v>1</v>
      </c>
      <c r="K6194" t="str">
        <f t="shared" si="292"/>
        <v>MMBtu</v>
      </c>
      <c r="L6194" s="3">
        <f t="shared" si="293"/>
        <v>8290000</v>
      </c>
    </row>
    <row r="6195" spans="1:12" x14ac:dyDescent="0.25">
      <c r="A6195" t="s">
        <v>395</v>
      </c>
      <c r="B6195" t="s">
        <v>21</v>
      </c>
      <c r="C6195" t="s">
        <v>22</v>
      </c>
      <c r="D6195" t="s">
        <v>12</v>
      </c>
      <c r="E6195" t="s">
        <v>30</v>
      </c>
      <c r="F6195" t="s">
        <v>37</v>
      </c>
      <c r="G6195">
        <v>86</v>
      </c>
      <c r="H6195">
        <v>11355000</v>
      </c>
      <c r="I6195" t="s">
        <v>25</v>
      </c>
      <c r="J6195">
        <f t="shared" si="291"/>
        <v>1</v>
      </c>
      <c r="K6195" t="str">
        <f t="shared" si="292"/>
        <v>MMBtu</v>
      </c>
      <c r="L6195" s="3">
        <f t="shared" si="293"/>
        <v>11355000</v>
      </c>
    </row>
    <row r="6196" spans="1:12" x14ac:dyDescent="0.25">
      <c r="A6196" t="s">
        <v>396</v>
      </c>
      <c r="B6196" t="s">
        <v>21</v>
      </c>
      <c r="C6196" t="s">
        <v>22</v>
      </c>
      <c r="D6196" t="s">
        <v>23</v>
      </c>
      <c r="E6196" t="s">
        <v>17</v>
      </c>
      <c r="F6196" t="s">
        <v>35</v>
      </c>
      <c r="G6196">
        <v>1</v>
      </c>
      <c r="H6196">
        <v>5000</v>
      </c>
      <c r="I6196" t="s">
        <v>25</v>
      </c>
      <c r="J6196">
        <f t="shared" si="291"/>
        <v>1</v>
      </c>
      <c r="K6196" t="str">
        <f t="shared" si="292"/>
        <v>MMBtu</v>
      </c>
      <c r="L6196" s="3">
        <f t="shared" si="293"/>
        <v>5000</v>
      </c>
    </row>
    <row r="6197" spans="1:12" x14ac:dyDescent="0.25">
      <c r="A6197" t="s">
        <v>396</v>
      </c>
      <c r="B6197" t="s">
        <v>21</v>
      </c>
      <c r="C6197" t="s">
        <v>22</v>
      </c>
      <c r="D6197" t="s">
        <v>23</v>
      </c>
      <c r="E6197" t="s">
        <v>15</v>
      </c>
      <c r="F6197" t="s">
        <v>35</v>
      </c>
      <c r="G6197">
        <v>1</v>
      </c>
      <c r="H6197">
        <v>106020</v>
      </c>
      <c r="I6197" t="s">
        <v>25</v>
      </c>
      <c r="J6197">
        <f t="shared" si="291"/>
        <v>1</v>
      </c>
      <c r="K6197" t="str">
        <f t="shared" si="292"/>
        <v>MMBtu</v>
      </c>
      <c r="L6197" s="3">
        <f t="shared" si="293"/>
        <v>106020</v>
      </c>
    </row>
    <row r="6198" spans="1:12" x14ac:dyDescent="0.25">
      <c r="A6198" t="s">
        <v>74</v>
      </c>
      <c r="B6198" t="s">
        <v>26</v>
      </c>
      <c r="C6198" t="s">
        <v>22</v>
      </c>
      <c r="D6198" t="s">
        <v>23</v>
      </c>
      <c r="E6198" t="s">
        <v>30</v>
      </c>
      <c r="F6198" t="s">
        <v>28</v>
      </c>
      <c r="G6198">
        <v>1</v>
      </c>
      <c r="H6198">
        <v>110000</v>
      </c>
      <c r="I6198" t="s">
        <v>29</v>
      </c>
      <c r="J6198">
        <f t="shared" si="291"/>
        <v>1.0542</v>
      </c>
      <c r="K6198" t="str">
        <f t="shared" si="292"/>
        <v>MMBtu</v>
      </c>
      <c r="L6198" s="3">
        <f t="shared" si="293"/>
        <v>115962</v>
      </c>
    </row>
    <row r="6199" spans="1:12" x14ac:dyDescent="0.25">
      <c r="A6199" t="s">
        <v>150</v>
      </c>
      <c r="B6199" t="s">
        <v>21</v>
      </c>
      <c r="C6199" t="s">
        <v>11</v>
      </c>
      <c r="D6199" t="s">
        <v>12</v>
      </c>
      <c r="E6199" t="s">
        <v>19</v>
      </c>
      <c r="F6199" t="s">
        <v>35</v>
      </c>
      <c r="G6199">
        <v>12</v>
      </c>
      <c r="H6199">
        <v>7770</v>
      </c>
      <c r="I6199" t="s">
        <v>14</v>
      </c>
      <c r="J6199">
        <f t="shared" si="291"/>
        <v>1</v>
      </c>
      <c r="K6199" t="str">
        <f t="shared" si="292"/>
        <v>MWh</v>
      </c>
      <c r="L6199" s="3">
        <f t="shared" si="293"/>
        <v>7770</v>
      </c>
    </row>
    <row r="6200" spans="1:12" x14ac:dyDescent="0.25">
      <c r="A6200" t="s">
        <v>150</v>
      </c>
      <c r="B6200" t="s">
        <v>21</v>
      </c>
      <c r="C6200" t="s">
        <v>11</v>
      </c>
      <c r="D6200" t="s">
        <v>12</v>
      </c>
      <c r="E6200" t="s">
        <v>17</v>
      </c>
      <c r="F6200" t="s">
        <v>35</v>
      </c>
      <c r="G6200">
        <v>6</v>
      </c>
      <c r="H6200">
        <v>92539</v>
      </c>
      <c r="I6200" t="s">
        <v>14</v>
      </c>
      <c r="J6200">
        <f t="shared" si="291"/>
        <v>1</v>
      </c>
      <c r="K6200" t="str">
        <f t="shared" si="292"/>
        <v>MWh</v>
      </c>
      <c r="L6200" s="3">
        <f t="shared" si="293"/>
        <v>92539</v>
      </c>
    </row>
    <row r="6201" spans="1:12" x14ac:dyDescent="0.25">
      <c r="A6201" t="s">
        <v>75</v>
      </c>
      <c r="B6201" t="s">
        <v>26</v>
      </c>
      <c r="C6201" t="s">
        <v>22</v>
      </c>
      <c r="D6201" t="s">
        <v>12</v>
      </c>
      <c r="E6201" t="s">
        <v>27</v>
      </c>
      <c r="F6201" t="s">
        <v>28</v>
      </c>
      <c r="G6201">
        <v>4</v>
      </c>
      <c r="H6201">
        <v>3625000</v>
      </c>
      <c r="I6201" t="s">
        <v>29</v>
      </c>
      <c r="J6201">
        <f t="shared" si="291"/>
        <v>1.0542</v>
      </c>
      <c r="K6201" t="str">
        <f t="shared" si="292"/>
        <v>MMBtu</v>
      </c>
      <c r="L6201" s="3">
        <f t="shared" si="293"/>
        <v>3821475</v>
      </c>
    </row>
    <row r="6202" spans="1:12" x14ac:dyDescent="0.25">
      <c r="A6202" t="s">
        <v>75</v>
      </c>
      <c r="B6202" t="s">
        <v>21</v>
      </c>
      <c r="C6202" t="s">
        <v>22</v>
      </c>
      <c r="D6202" t="s">
        <v>12</v>
      </c>
      <c r="E6202" t="s">
        <v>16</v>
      </c>
      <c r="F6202" t="s">
        <v>36</v>
      </c>
      <c r="G6202">
        <v>1</v>
      </c>
      <c r="H6202">
        <v>155000</v>
      </c>
      <c r="I6202" t="s">
        <v>25</v>
      </c>
      <c r="J6202">
        <f t="shared" si="291"/>
        <v>1</v>
      </c>
      <c r="K6202" t="str">
        <f t="shared" si="292"/>
        <v>MMBtu</v>
      </c>
      <c r="L6202" s="3">
        <f t="shared" si="293"/>
        <v>155000</v>
      </c>
    </row>
    <row r="6203" spans="1:12" x14ac:dyDescent="0.25">
      <c r="A6203" t="s">
        <v>151</v>
      </c>
      <c r="B6203" t="s">
        <v>21</v>
      </c>
      <c r="C6203" t="s">
        <v>11</v>
      </c>
      <c r="D6203" t="s">
        <v>23</v>
      </c>
      <c r="E6203" t="s">
        <v>13</v>
      </c>
      <c r="F6203" t="s">
        <v>24</v>
      </c>
      <c r="G6203">
        <v>4</v>
      </c>
      <c r="H6203">
        <v>1142</v>
      </c>
      <c r="I6203" t="s">
        <v>14</v>
      </c>
      <c r="J6203">
        <f t="shared" si="291"/>
        <v>1</v>
      </c>
      <c r="K6203" t="str">
        <f t="shared" si="292"/>
        <v>MWh</v>
      </c>
      <c r="L6203" s="3">
        <f t="shared" si="293"/>
        <v>1142</v>
      </c>
    </row>
    <row r="6204" spans="1:12" x14ac:dyDescent="0.25">
      <c r="A6204" t="s">
        <v>151</v>
      </c>
      <c r="B6204" t="s">
        <v>21</v>
      </c>
      <c r="C6204" t="s">
        <v>11</v>
      </c>
      <c r="D6204" t="s">
        <v>23</v>
      </c>
      <c r="E6204" t="s">
        <v>16</v>
      </c>
      <c r="F6204" t="s">
        <v>24</v>
      </c>
      <c r="G6204">
        <v>1</v>
      </c>
      <c r="H6204">
        <v>10627</v>
      </c>
      <c r="I6204" t="s">
        <v>14</v>
      </c>
      <c r="J6204">
        <f t="shared" si="291"/>
        <v>1</v>
      </c>
      <c r="K6204" t="str">
        <f t="shared" si="292"/>
        <v>MWh</v>
      </c>
      <c r="L6204" s="3">
        <f t="shared" si="293"/>
        <v>10627</v>
      </c>
    </row>
    <row r="6205" spans="1:12" x14ac:dyDescent="0.25">
      <c r="A6205" t="s">
        <v>151</v>
      </c>
      <c r="B6205" t="s">
        <v>21</v>
      </c>
      <c r="C6205" t="s">
        <v>11</v>
      </c>
      <c r="D6205" t="s">
        <v>23</v>
      </c>
      <c r="E6205" t="s">
        <v>19</v>
      </c>
      <c r="F6205" t="s">
        <v>24</v>
      </c>
      <c r="G6205">
        <v>221</v>
      </c>
      <c r="H6205">
        <v>13911</v>
      </c>
      <c r="I6205" t="s">
        <v>14</v>
      </c>
      <c r="J6205">
        <f t="shared" si="291"/>
        <v>1</v>
      </c>
      <c r="K6205" t="str">
        <f t="shared" si="292"/>
        <v>MWh</v>
      </c>
      <c r="L6205" s="3">
        <f t="shared" si="293"/>
        <v>13911</v>
      </c>
    </row>
    <row r="6206" spans="1:12" x14ac:dyDescent="0.25">
      <c r="A6206" t="s">
        <v>151</v>
      </c>
      <c r="B6206" t="s">
        <v>21</v>
      </c>
      <c r="C6206" t="s">
        <v>11</v>
      </c>
      <c r="D6206" t="s">
        <v>23</v>
      </c>
      <c r="E6206" t="s">
        <v>15</v>
      </c>
      <c r="F6206" t="s">
        <v>24</v>
      </c>
      <c r="G6206">
        <v>84</v>
      </c>
      <c r="H6206">
        <v>34114</v>
      </c>
      <c r="I6206" t="s">
        <v>14</v>
      </c>
      <c r="J6206">
        <f t="shared" si="291"/>
        <v>1</v>
      </c>
      <c r="K6206" t="str">
        <f t="shared" si="292"/>
        <v>MWh</v>
      </c>
      <c r="L6206" s="3">
        <f t="shared" si="293"/>
        <v>34114</v>
      </c>
    </row>
    <row r="6207" spans="1:12" x14ac:dyDescent="0.25">
      <c r="A6207" t="s">
        <v>151</v>
      </c>
      <c r="B6207" t="s">
        <v>21</v>
      </c>
      <c r="C6207" t="s">
        <v>11</v>
      </c>
      <c r="D6207" t="s">
        <v>23</v>
      </c>
      <c r="E6207" t="s">
        <v>17</v>
      </c>
      <c r="F6207" t="s">
        <v>24</v>
      </c>
      <c r="G6207">
        <v>121</v>
      </c>
      <c r="H6207">
        <v>46043</v>
      </c>
      <c r="I6207" t="s">
        <v>14</v>
      </c>
      <c r="J6207">
        <f t="shared" si="291"/>
        <v>1</v>
      </c>
      <c r="K6207" t="str">
        <f t="shared" si="292"/>
        <v>MWh</v>
      </c>
      <c r="L6207" s="3">
        <f t="shared" si="293"/>
        <v>46043</v>
      </c>
    </row>
    <row r="6208" spans="1:12" x14ac:dyDescent="0.25">
      <c r="A6208" t="s">
        <v>151</v>
      </c>
      <c r="B6208" t="s">
        <v>21</v>
      </c>
      <c r="C6208" t="s">
        <v>11</v>
      </c>
      <c r="D6208" t="s">
        <v>23</v>
      </c>
      <c r="E6208" t="s">
        <v>18</v>
      </c>
      <c r="F6208" t="s">
        <v>24</v>
      </c>
      <c r="G6208">
        <v>16</v>
      </c>
      <c r="H6208">
        <v>77934</v>
      </c>
      <c r="I6208" t="s">
        <v>14</v>
      </c>
      <c r="J6208">
        <f t="shared" si="291"/>
        <v>1</v>
      </c>
      <c r="K6208" t="str">
        <f t="shared" si="292"/>
        <v>MWh</v>
      </c>
      <c r="L6208" s="3">
        <f t="shared" si="293"/>
        <v>77934</v>
      </c>
    </row>
    <row r="6209" spans="1:12" x14ac:dyDescent="0.25">
      <c r="A6209" t="s">
        <v>152</v>
      </c>
      <c r="B6209" t="s">
        <v>21</v>
      </c>
      <c r="C6209" t="s">
        <v>11</v>
      </c>
      <c r="D6209" t="s">
        <v>23</v>
      </c>
      <c r="E6209" t="s">
        <v>13</v>
      </c>
      <c r="F6209" t="s">
        <v>24</v>
      </c>
      <c r="G6209">
        <v>35</v>
      </c>
      <c r="H6209">
        <v>12512</v>
      </c>
      <c r="I6209" t="s">
        <v>14</v>
      </c>
      <c r="J6209">
        <f t="shared" si="291"/>
        <v>1</v>
      </c>
      <c r="K6209" t="str">
        <f t="shared" si="292"/>
        <v>MWh</v>
      </c>
      <c r="L6209" s="3">
        <f t="shared" si="293"/>
        <v>12512</v>
      </c>
    </row>
    <row r="6210" spans="1:12" x14ac:dyDescent="0.25">
      <c r="A6210" t="s">
        <v>152</v>
      </c>
      <c r="B6210" t="s">
        <v>21</v>
      </c>
      <c r="C6210" t="s">
        <v>11</v>
      </c>
      <c r="D6210" t="s">
        <v>23</v>
      </c>
      <c r="E6210" t="s">
        <v>15</v>
      </c>
      <c r="F6210" t="s">
        <v>24</v>
      </c>
      <c r="G6210">
        <v>88</v>
      </c>
      <c r="H6210">
        <v>53140</v>
      </c>
      <c r="I6210" t="s">
        <v>14</v>
      </c>
      <c r="J6210">
        <f t="shared" si="291"/>
        <v>1</v>
      </c>
      <c r="K6210" t="str">
        <f t="shared" si="292"/>
        <v>MWh</v>
      </c>
      <c r="L6210" s="3">
        <f t="shared" si="293"/>
        <v>53140</v>
      </c>
    </row>
    <row r="6211" spans="1:12" x14ac:dyDescent="0.25">
      <c r="A6211" t="s">
        <v>152</v>
      </c>
      <c r="B6211" t="s">
        <v>21</v>
      </c>
      <c r="C6211" t="s">
        <v>11</v>
      </c>
      <c r="D6211" t="s">
        <v>23</v>
      </c>
      <c r="E6211" t="s">
        <v>17</v>
      </c>
      <c r="F6211" t="s">
        <v>24</v>
      </c>
      <c r="G6211">
        <v>294</v>
      </c>
      <c r="H6211">
        <v>170947</v>
      </c>
      <c r="I6211" t="s">
        <v>14</v>
      </c>
      <c r="J6211">
        <f t="shared" si="291"/>
        <v>1</v>
      </c>
      <c r="K6211" t="str">
        <f t="shared" si="292"/>
        <v>MWh</v>
      </c>
      <c r="L6211" s="3">
        <f t="shared" si="293"/>
        <v>170947</v>
      </c>
    </row>
    <row r="6212" spans="1:12" x14ac:dyDescent="0.25">
      <c r="A6212" t="s">
        <v>152</v>
      </c>
      <c r="B6212" t="s">
        <v>21</v>
      </c>
      <c r="C6212" t="s">
        <v>11</v>
      </c>
      <c r="D6212" t="s">
        <v>23</v>
      </c>
      <c r="E6212" t="s">
        <v>19</v>
      </c>
      <c r="F6212" t="s">
        <v>24</v>
      </c>
      <c r="G6212">
        <v>189</v>
      </c>
      <c r="H6212">
        <v>202490</v>
      </c>
      <c r="I6212" t="s">
        <v>14</v>
      </c>
      <c r="J6212">
        <f t="shared" si="291"/>
        <v>1</v>
      </c>
      <c r="K6212" t="str">
        <f t="shared" si="292"/>
        <v>MWh</v>
      </c>
      <c r="L6212" s="3">
        <f t="shared" si="293"/>
        <v>202490</v>
      </c>
    </row>
    <row r="6213" spans="1:12" x14ac:dyDescent="0.25">
      <c r="A6213" t="s">
        <v>398</v>
      </c>
      <c r="B6213" t="s">
        <v>26</v>
      </c>
      <c r="C6213" t="s">
        <v>22</v>
      </c>
      <c r="D6213" t="s">
        <v>23</v>
      </c>
      <c r="E6213" t="s">
        <v>27</v>
      </c>
      <c r="F6213" t="s">
        <v>28</v>
      </c>
      <c r="G6213">
        <v>7</v>
      </c>
      <c r="H6213">
        <v>70000</v>
      </c>
      <c r="I6213" t="s">
        <v>29</v>
      </c>
      <c r="J6213">
        <f t="shared" si="291"/>
        <v>1.0542</v>
      </c>
      <c r="K6213" t="str">
        <f t="shared" si="292"/>
        <v>MMBtu</v>
      </c>
      <c r="L6213" s="3">
        <f t="shared" si="293"/>
        <v>73794</v>
      </c>
    </row>
    <row r="6214" spans="1:12" x14ac:dyDescent="0.25">
      <c r="A6214" t="s">
        <v>398</v>
      </c>
      <c r="B6214" t="s">
        <v>26</v>
      </c>
      <c r="C6214" t="s">
        <v>22</v>
      </c>
      <c r="D6214" t="s">
        <v>23</v>
      </c>
      <c r="E6214" t="s">
        <v>16</v>
      </c>
      <c r="F6214" t="s">
        <v>28</v>
      </c>
      <c r="G6214">
        <v>11</v>
      </c>
      <c r="H6214">
        <v>140000</v>
      </c>
      <c r="I6214" t="s">
        <v>29</v>
      </c>
      <c r="J6214">
        <f t="shared" si="291"/>
        <v>1.0542</v>
      </c>
      <c r="K6214" t="str">
        <f t="shared" si="292"/>
        <v>MMBtu</v>
      </c>
      <c r="L6214" s="3">
        <f t="shared" si="293"/>
        <v>147588</v>
      </c>
    </row>
    <row r="6215" spans="1:12" x14ac:dyDescent="0.25">
      <c r="A6215" t="s">
        <v>398</v>
      </c>
      <c r="B6215" t="s">
        <v>26</v>
      </c>
      <c r="C6215" t="s">
        <v>22</v>
      </c>
      <c r="D6215" t="s">
        <v>23</v>
      </c>
      <c r="E6215" t="s">
        <v>18</v>
      </c>
      <c r="F6215" t="s">
        <v>28</v>
      </c>
      <c r="G6215">
        <v>23</v>
      </c>
      <c r="H6215">
        <v>158300</v>
      </c>
      <c r="I6215" t="s">
        <v>29</v>
      </c>
      <c r="J6215">
        <f t="shared" si="291"/>
        <v>1.0542</v>
      </c>
      <c r="K6215" t="str">
        <f t="shared" si="292"/>
        <v>MMBtu</v>
      </c>
      <c r="L6215" s="3">
        <f t="shared" si="293"/>
        <v>166879.86000000002</v>
      </c>
    </row>
    <row r="6216" spans="1:12" x14ac:dyDescent="0.25">
      <c r="A6216" t="s">
        <v>398</v>
      </c>
      <c r="B6216" t="s">
        <v>26</v>
      </c>
      <c r="C6216" t="s">
        <v>22</v>
      </c>
      <c r="D6216" t="s">
        <v>23</v>
      </c>
      <c r="E6216" t="s">
        <v>30</v>
      </c>
      <c r="F6216" t="s">
        <v>28</v>
      </c>
      <c r="G6216">
        <v>21</v>
      </c>
      <c r="H6216">
        <v>197059</v>
      </c>
      <c r="I6216" t="s">
        <v>29</v>
      </c>
      <c r="J6216">
        <f t="shared" si="291"/>
        <v>1.0542</v>
      </c>
      <c r="K6216" t="str">
        <f t="shared" si="292"/>
        <v>MMBtu</v>
      </c>
      <c r="L6216" s="3">
        <f t="shared" si="293"/>
        <v>207739.59780000002</v>
      </c>
    </row>
    <row r="6217" spans="1:12" x14ac:dyDescent="0.25">
      <c r="A6217" t="s">
        <v>398</v>
      </c>
      <c r="B6217" t="s">
        <v>26</v>
      </c>
      <c r="C6217" t="s">
        <v>22</v>
      </c>
      <c r="D6217" t="s">
        <v>23</v>
      </c>
      <c r="E6217" t="s">
        <v>18</v>
      </c>
      <c r="F6217" t="s">
        <v>34</v>
      </c>
      <c r="G6217">
        <v>1</v>
      </c>
      <c r="H6217">
        <v>2140000</v>
      </c>
      <c r="I6217" t="s">
        <v>25</v>
      </c>
      <c r="J6217">
        <f t="shared" si="291"/>
        <v>1</v>
      </c>
      <c r="K6217" t="str">
        <f t="shared" si="292"/>
        <v>MMBtu</v>
      </c>
      <c r="L6217" s="3">
        <f t="shared" si="293"/>
        <v>2140000</v>
      </c>
    </row>
    <row r="6218" spans="1:12" x14ac:dyDescent="0.25">
      <c r="A6218" t="s">
        <v>398</v>
      </c>
      <c r="B6218" t="s">
        <v>21</v>
      </c>
      <c r="C6218" t="s">
        <v>22</v>
      </c>
      <c r="D6218" t="s">
        <v>12</v>
      </c>
      <c r="E6218" t="s">
        <v>30</v>
      </c>
      <c r="F6218" t="s">
        <v>24</v>
      </c>
      <c r="G6218">
        <v>1</v>
      </c>
      <c r="H6218">
        <v>155000</v>
      </c>
      <c r="I6218" t="s">
        <v>25</v>
      </c>
      <c r="J6218">
        <f t="shared" si="291"/>
        <v>1</v>
      </c>
      <c r="K6218" t="str">
        <f t="shared" si="292"/>
        <v>MMBtu</v>
      </c>
      <c r="L6218" s="3">
        <f t="shared" si="293"/>
        <v>155000</v>
      </c>
    </row>
    <row r="6219" spans="1:12" x14ac:dyDescent="0.25">
      <c r="A6219" t="s">
        <v>398</v>
      </c>
      <c r="B6219" t="s">
        <v>21</v>
      </c>
      <c r="C6219" t="s">
        <v>22</v>
      </c>
      <c r="D6219" t="s">
        <v>12</v>
      </c>
      <c r="E6219" t="s">
        <v>18</v>
      </c>
      <c r="F6219" t="s">
        <v>24</v>
      </c>
      <c r="G6219">
        <v>3</v>
      </c>
      <c r="H6219">
        <v>320000</v>
      </c>
      <c r="I6219" t="s">
        <v>25</v>
      </c>
      <c r="J6219">
        <f t="shared" si="291"/>
        <v>1</v>
      </c>
      <c r="K6219" t="str">
        <f t="shared" si="292"/>
        <v>MMBtu</v>
      </c>
      <c r="L6219" s="3">
        <f t="shared" si="293"/>
        <v>320000</v>
      </c>
    </row>
    <row r="6220" spans="1:12" x14ac:dyDescent="0.25">
      <c r="A6220" t="s">
        <v>398</v>
      </c>
      <c r="B6220" t="s">
        <v>21</v>
      </c>
      <c r="C6220" t="s">
        <v>22</v>
      </c>
      <c r="D6220" t="s">
        <v>12</v>
      </c>
      <c r="E6220" t="s">
        <v>19</v>
      </c>
      <c r="F6220" t="s">
        <v>24</v>
      </c>
      <c r="G6220">
        <v>2</v>
      </c>
      <c r="H6220">
        <v>465000</v>
      </c>
      <c r="I6220" t="s">
        <v>25</v>
      </c>
      <c r="J6220">
        <f t="shared" si="291"/>
        <v>1</v>
      </c>
      <c r="K6220" t="str">
        <f t="shared" si="292"/>
        <v>MMBtu</v>
      </c>
      <c r="L6220" s="3">
        <f t="shared" si="293"/>
        <v>465000</v>
      </c>
    </row>
    <row r="6221" spans="1:12" x14ac:dyDescent="0.25">
      <c r="A6221" t="s">
        <v>398</v>
      </c>
      <c r="B6221" t="s">
        <v>21</v>
      </c>
      <c r="C6221" t="s">
        <v>22</v>
      </c>
      <c r="D6221" t="s">
        <v>23</v>
      </c>
      <c r="E6221" t="s">
        <v>27</v>
      </c>
      <c r="F6221" t="s">
        <v>24</v>
      </c>
      <c r="G6221">
        <v>96</v>
      </c>
      <c r="H6221">
        <v>577000</v>
      </c>
      <c r="I6221" t="s">
        <v>25</v>
      </c>
      <c r="J6221">
        <f t="shared" si="291"/>
        <v>1</v>
      </c>
      <c r="K6221" t="str">
        <f t="shared" si="292"/>
        <v>MMBtu</v>
      </c>
      <c r="L6221" s="3">
        <f t="shared" si="293"/>
        <v>577000</v>
      </c>
    </row>
    <row r="6222" spans="1:12" x14ac:dyDescent="0.25">
      <c r="A6222" t="s">
        <v>398</v>
      </c>
      <c r="B6222" t="s">
        <v>21</v>
      </c>
      <c r="C6222" t="s">
        <v>22</v>
      </c>
      <c r="D6222" t="s">
        <v>12</v>
      </c>
      <c r="E6222" t="s">
        <v>16</v>
      </c>
      <c r="F6222" t="s">
        <v>24</v>
      </c>
      <c r="G6222">
        <v>6</v>
      </c>
      <c r="H6222">
        <v>800000</v>
      </c>
      <c r="I6222" t="s">
        <v>25</v>
      </c>
      <c r="J6222">
        <f t="shared" si="291"/>
        <v>1</v>
      </c>
      <c r="K6222" t="str">
        <f t="shared" si="292"/>
        <v>MMBtu</v>
      </c>
      <c r="L6222" s="3">
        <f t="shared" si="293"/>
        <v>800000</v>
      </c>
    </row>
    <row r="6223" spans="1:12" x14ac:dyDescent="0.25">
      <c r="A6223" t="s">
        <v>398</v>
      </c>
      <c r="B6223" t="s">
        <v>21</v>
      </c>
      <c r="C6223" t="s">
        <v>22</v>
      </c>
      <c r="D6223" t="s">
        <v>23</v>
      </c>
      <c r="E6223" t="s">
        <v>16</v>
      </c>
      <c r="F6223" t="s">
        <v>24</v>
      </c>
      <c r="G6223">
        <v>36</v>
      </c>
      <c r="H6223">
        <v>975000</v>
      </c>
      <c r="I6223" t="s">
        <v>25</v>
      </c>
      <c r="J6223">
        <f t="shared" si="291"/>
        <v>1</v>
      </c>
      <c r="K6223" t="str">
        <f t="shared" si="292"/>
        <v>MMBtu</v>
      </c>
      <c r="L6223" s="3">
        <f t="shared" si="293"/>
        <v>975000</v>
      </c>
    </row>
    <row r="6224" spans="1:12" x14ac:dyDescent="0.25">
      <c r="A6224" t="s">
        <v>398</v>
      </c>
      <c r="B6224" t="s">
        <v>21</v>
      </c>
      <c r="C6224" t="s">
        <v>22</v>
      </c>
      <c r="D6224" t="s">
        <v>23</v>
      </c>
      <c r="E6224" t="s">
        <v>30</v>
      </c>
      <c r="F6224" t="s">
        <v>24</v>
      </c>
      <c r="G6224">
        <v>148</v>
      </c>
      <c r="H6224">
        <v>1990000</v>
      </c>
      <c r="I6224" t="s">
        <v>25</v>
      </c>
      <c r="J6224">
        <f t="shared" si="291"/>
        <v>1</v>
      </c>
      <c r="K6224" t="str">
        <f t="shared" si="292"/>
        <v>MMBtu</v>
      </c>
      <c r="L6224" s="3">
        <f t="shared" si="293"/>
        <v>1990000</v>
      </c>
    </row>
    <row r="6225" spans="1:12" x14ac:dyDescent="0.25">
      <c r="A6225" t="s">
        <v>398</v>
      </c>
      <c r="B6225" t="s">
        <v>21</v>
      </c>
      <c r="C6225" t="s">
        <v>22</v>
      </c>
      <c r="D6225" t="s">
        <v>23</v>
      </c>
      <c r="E6225" t="s">
        <v>19</v>
      </c>
      <c r="F6225" t="s">
        <v>24</v>
      </c>
      <c r="G6225">
        <v>69</v>
      </c>
      <c r="H6225">
        <v>2615000</v>
      </c>
      <c r="I6225" t="s">
        <v>25</v>
      </c>
      <c r="J6225">
        <f t="shared" si="291"/>
        <v>1</v>
      </c>
      <c r="K6225" t="str">
        <f t="shared" si="292"/>
        <v>MMBtu</v>
      </c>
      <c r="L6225" s="3">
        <f t="shared" si="293"/>
        <v>2615000</v>
      </c>
    </row>
    <row r="6226" spans="1:12" x14ac:dyDescent="0.25">
      <c r="A6226" t="s">
        <v>398</v>
      </c>
      <c r="B6226" t="s">
        <v>21</v>
      </c>
      <c r="C6226" t="s">
        <v>22</v>
      </c>
      <c r="D6226" t="s">
        <v>23</v>
      </c>
      <c r="E6226" t="s">
        <v>18</v>
      </c>
      <c r="F6226" t="s">
        <v>24</v>
      </c>
      <c r="G6226">
        <v>121</v>
      </c>
      <c r="H6226">
        <v>3454500</v>
      </c>
      <c r="I6226" t="s">
        <v>25</v>
      </c>
      <c r="J6226">
        <f t="shared" si="291"/>
        <v>1</v>
      </c>
      <c r="K6226" t="str">
        <f t="shared" si="292"/>
        <v>MMBtu</v>
      </c>
      <c r="L6226" s="3">
        <f t="shared" si="293"/>
        <v>3454500</v>
      </c>
    </row>
    <row r="6227" spans="1:12" x14ac:dyDescent="0.25">
      <c r="A6227" t="s">
        <v>399</v>
      </c>
      <c r="B6227" t="s">
        <v>26</v>
      </c>
      <c r="C6227" t="s">
        <v>22</v>
      </c>
      <c r="D6227" t="s">
        <v>12</v>
      </c>
      <c r="E6227" t="s">
        <v>16</v>
      </c>
      <c r="F6227" t="s">
        <v>28</v>
      </c>
      <c r="G6227">
        <v>1</v>
      </c>
      <c r="H6227">
        <v>85000</v>
      </c>
      <c r="I6227" t="s">
        <v>29</v>
      </c>
      <c r="J6227">
        <f t="shared" si="291"/>
        <v>1.0542</v>
      </c>
      <c r="K6227" t="str">
        <f t="shared" si="292"/>
        <v>MMBtu</v>
      </c>
      <c r="L6227" s="3">
        <f t="shared" si="293"/>
        <v>89607</v>
      </c>
    </row>
    <row r="6228" spans="1:12" x14ac:dyDescent="0.25">
      <c r="A6228" t="s">
        <v>399</v>
      </c>
      <c r="B6228" t="s">
        <v>26</v>
      </c>
      <c r="C6228" t="s">
        <v>22</v>
      </c>
      <c r="D6228" t="s">
        <v>23</v>
      </c>
      <c r="E6228" t="s">
        <v>27</v>
      </c>
      <c r="F6228" t="s">
        <v>28</v>
      </c>
      <c r="G6228">
        <v>5</v>
      </c>
      <c r="H6228">
        <v>174000</v>
      </c>
      <c r="I6228" t="s">
        <v>29</v>
      </c>
      <c r="J6228">
        <f t="shared" si="291"/>
        <v>1.0542</v>
      </c>
      <c r="K6228" t="str">
        <f t="shared" si="292"/>
        <v>MMBtu</v>
      </c>
      <c r="L6228" s="3">
        <f t="shared" si="293"/>
        <v>183430.80000000002</v>
      </c>
    </row>
    <row r="6229" spans="1:12" x14ac:dyDescent="0.25">
      <c r="A6229" t="s">
        <v>399</v>
      </c>
      <c r="B6229" t="s">
        <v>26</v>
      </c>
      <c r="C6229" t="s">
        <v>22</v>
      </c>
      <c r="D6229" t="s">
        <v>12</v>
      </c>
      <c r="E6229" t="s">
        <v>27</v>
      </c>
      <c r="F6229" t="s">
        <v>28</v>
      </c>
      <c r="G6229">
        <v>2</v>
      </c>
      <c r="H6229">
        <v>246000</v>
      </c>
      <c r="I6229" t="s">
        <v>29</v>
      </c>
      <c r="J6229">
        <f t="shared" si="291"/>
        <v>1.0542</v>
      </c>
      <c r="K6229" t="str">
        <f t="shared" si="292"/>
        <v>MMBtu</v>
      </c>
      <c r="L6229" s="3">
        <f t="shared" si="293"/>
        <v>259333.2</v>
      </c>
    </row>
    <row r="6230" spans="1:12" x14ac:dyDescent="0.25">
      <c r="A6230" t="s">
        <v>399</v>
      </c>
      <c r="B6230" t="s">
        <v>26</v>
      </c>
      <c r="C6230" t="s">
        <v>22</v>
      </c>
      <c r="D6230" t="s">
        <v>12</v>
      </c>
      <c r="E6230" t="s">
        <v>30</v>
      </c>
      <c r="F6230" t="s">
        <v>28</v>
      </c>
      <c r="G6230">
        <v>3</v>
      </c>
      <c r="H6230">
        <v>290000</v>
      </c>
      <c r="I6230" t="s">
        <v>29</v>
      </c>
      <c r="J6230">
        <f t="shared" si="291"/>
        <v>1.0542</v>
      </c>
      <c r="K6230" t="str">
        <f t="shared" si="292"/>
        <v>MMBtu</v>
      </c>
      <c r="L6230" s="3">
        <f t="shared" si="293"/>
        <v>305718</v>
      </c>
    </row>
    <row r="6231" spans="1:12" x14ac:dyDescent="0.25">
      <c r="A6231" t="s">
        <v>399</v>
      </c>
      <c r="B6231" t="s">
        <v>26</v>
      </c>
      <c r="C6231" t="s">
        <v>22</v>
      </c>
      <c r="D6231" t="s">
        <v>23</v>
      </c>
      <c r="E6231" t="s">
        <v>27</v>
      </c>
      <c r="F6231" t="s">
        <v>31</v>
      </c>
      <c r="G6231">
        <v>24</v>
      </c>
      <c r="H6231">
        <v>477500</v>
      </c>
      <c r="I6231" t="s">
        <v>29</v>
      </c>
      <c r="J6231">
        <f t="shared" si="291"/>
        <v>1.0542</v>
      </c>
      <c r="K6231" t="str">
        <f t="shared" si="292"/>
        <v>MMBtu</v>
      </c>
      <c r="L6231" s="3">
        <f t="shared" si="293"/>
        <v>503380.5</v>
      </c>
    </row>
    <row r="6232" spans="1:12" x14ac:dyDescent="0.25">
      <c r="A6232" t="s">
        <v>399</v>
      </c>
      <c r="B6232" t="s">
        <v>26</v>
      </c>
      <c r="C6232" t="s">
        <v>22</v>
      </c>
      <c r="D6232" t="s">
        <v>12</v>
      </c>
      <c r="E6232" t="s">
        <v>19</v>
      </c>
      <c r="F6232" t="s">
        <v>28</v>
      </c>
      <c r="G6232">
        <v>3</v>
      </c>
      <c r="H6232">
        <v>900000</v>
      </c>
      <c r="I6232" t="s">
        <v>25</v>
      </c>
      <c r="J6232">
        <f t="shared" si="291"/>
        <v>1</v>
      </c>
      <c r="K6232" t="str">
        <f t="shared" si="292"/>
        <v>MMBtu</v>
      </c>
      <c r="L6232" s="3">
        <f t="shared" si="293"/>
        <v>900000</v>
      </c>
    </row>
    <row r="6233" spans="1:12" x14ac:dyDescent="0.25">
      <c r="A6233" t="s">
        <v>399</v>
      </c>
      <c r="B6233" t="s">
        <v>26</v>
      </c>
      <c r="C6233" t="s">
        <v>22</v>
      </c>
      <c r="D6233" t="s">
        <v>12</v>
      </c>
      <c r="E6233" t="s">
        <v>13</v>
      </c>
      <c r="F6233" t="s">
        <v>28</v>
      </c>
      <c r="G6233">
        <v>1</v>
      </c>
      <c r="H6233">
        <v>1070000</v>
      </c>
      <c r="I6233" t="s">
        <v>25</v>
      </c>
      <c r="J6233">
        <f t="shared" si="291"/>
        <v>1</v>
      </c>
      <c r="K6233" t="str">
        <f t="shared" si="292"/>
        <v>MMBtu</v>
      </c>
      <c r="L6233" s="3">
        <f t="shared" si="293"/>
        <v>1070000</v>
      </c>
    </row>
    <row r="6234" spans="1:12" x14ac:dyDescent="0.25">
      <c r="A6234" t="s">
        <v>399</v>
      </c>
      <c r="B6234" t="s">
        <v>26</v>
      </c>
      <c r="C6234" t="s">
        <v>22</v>
      </c>
      <c r="D6234" t="s">
        <v>23</v>
      </c>
      <c r="E6234" t="s">
        <v>18</v>
      </c>
      <c r="F6234" t="s">
        <v>28</v>
      </c>
      <c r="G6234">
        <v>144</v>
      </c>
      <c r="H6234">
        <v>1513000</v>
      </c>
      <c r="I6234" t="s">
        <v>29</v>
      </c>
      <c r="J6234">
        <f t="shared" si="291"/>
        <v>1.0542</v>
      </c>
      <c r="K6234" t="str">
        <f t="shared" si="292"/>
        <v>MMBtu</v>
      </c>
      <c r="L6234" s="3">
        <f t="shared" si="293"/>
        <v>1595004.6</v>
      </c>
    </row>
    <row r="6235" spans="1:12" x14ac:dyDescent="0.25">
      <c r="A6235" t="s">
        <v>399</v>
      </c>
      <c r="B6235" t="s">
        <v>26</v>
      </c>
      <c r="C6235" t="s">
        <v>22</v>
      </c>
      <c r="D6235" t="s">
        <v>23</v>
      </c>
      <c r="E6235" t="s">
        <v>19</v>
      </c>
      <c r="F6235" t="s">
        <v>28</v>
      </c>
      <c r="G6235">
        <v>47</v>
      </c>
      <c r="H6235">
        <v>1609000</v>
      </c>
      <c r="I6235" t="s">
        <v>29</v>
      </c>
      <c r="J6235">
        <f t="shared" si="291"/>
        <v>1.0542</v>
      </c>
      <c r="K6235" t="str">
        <f t="shared" si="292"/>
        <v>MMBtu</v>
      </c>
      <c r="L6235" s="3">
        <f t="shared" si="293"/>
        <v>1696207.8</v>
      </c>
    </row>
    <row r="6236" spans="1:12" x14ac:dyDescent="0.25">
      <c r="A6236" t="s">
        <v>399</v>
      </c>
      <c r="B6236" t="s">
        <v>26</v>
      </c>
      <c r="C6236" t="s">
        <v>22</v>
      </c>
      <c r="D6236" t="s">
        <v>23</v>
      </c>
      <c r="E6236" t="s">
        <v>16</v>
      </c>
      <c r="F6236" t="s">
        <v>28</v>
      </c>
      <c r="G6236">
        <v>102</v>
      </c>
      <c r="H6236">
        <v>1758500</v>
      </c>
      <c r="I6236" t="s">
        <v>29</v>
      </c>
      <c r="J6236">
        <f t="shared" si="291"/>
        <v>1.0542</v>
      </c>
      <c r="K6236" t="str">
        <f t="shared" si="292"/>
        <v>MMBtu</v>
      </c>
      <c r="L6236" s="3">
        <f t="shared" si="293"/>
        <v>1853810.7</v>
      </c>
    </row>
    <row r="6237" spans="1:12" x14ac:dyDescent="0.25">
      <c r="A6237" t="s">
        <v>399</v>
      </c>
      <c r="B6237" t="s">
        <v>26</v>
      </c>
      <c r="C6237" t="s">
        <v>22</v>
      </c>
      <c r="D6237" t="s">
        <v>23</v>
      </c>
      <c r="E6237" t="s">
        <v>13</v>
      </c>
      <c r="F6237" t="s">
        <v>28</v>
      </c>
      <c r="G6237">
        <v>214</v>
      </c>
      <c r="H6237">
        <v>3203500</v>
      </c>
      <c r="I6237" t="s">
        <v>29</v>
      </c>
      <c r="J6237">
        <f t="shared" ref="J6237:J6300" si="294">IF(I6237="GJ",1.0542,1)</f>
        <v>1.0542</v>
      </c>
      <c r="K6237" t="str">
        <f t="shared" ref="K6237:K6300" si="295">IF(I6237="GJ","MMBtu",I6237)</f>
        <v>MMBtu</v>
      </c>
      <c r="L6237" s="3">
        <f t="shared" ref="L6237:L6300" si="296">H6237*J6237</f>
        <v>3377129.7</v>
      </c>
    </row>
    <row r="6238" spans="1:12" x14ac:dyDescent="0.25">
      <c r="A6238" t="s">
        <v>399</v>
      </c>
      <c r="B6238" t="s">
        <v>26</v>
      </c>
      <c r="C6238" t="s">
        <v>22</v>
      </c>
      <c r="D6238" t="s">
        <v>23</v>
      </c>
      <c r="E6238" t="s">
        <v>30</v>
      </c>
      <c r="F6238" t="s">
        <v>28</v>
      </c>
      <c r="G6238">
        <v>168</v>
      </c>
      <c r="H6238">
        <v>4093500</v>
      </c>
      <c r="I6238" t="s">
        <v>29</v>
      </c>
      <c r="J6238">
        <f t="shared" si="294"/>
        <v>1.0542</v>
      </c>
      <c r="K6238" t="str">
        <f t="shared" si="295"/>
        <v>MMBtu</v>
      </c>
      <c r="L6238" s="3">
        <f t="shared" si="296"/>
        <v>4315367.7</v>
      </c>
    </row>
    <row r="6239" spans="1:12" x14ac:dyDescent="0.25">
      <c r="A6239" t="s">
        <v>399</v>
      </c>
      <c r="B6239" t="s">
        <v>26</v>
      </c>
      <c r="C6239" t="s">
        <v>22</v>
      </c>
      <c r="D6239" t="s">
        <v>23</v>
      </c>
      <c r="E6239" t="s">
        <v>15</v>
      </c>
      <c r="F6239" t="s">
        <v>28</v>
      </c>
      <c r="G6239">
        <v>129</v>
      </c>
      <c r="H6239">
        <v>4155500</v>
      </c>
      <c r="I6239" t="s">
        <v>29</v>
      </c>
      <c r="J6239">
        <f t="shared" si="294"/>
        <v>1.0542</v>
      </c>
      <c r="K6239" t="str">
        <f t="shared" si="295"/>
        <v>MMBtu</v>
      </c>
      <c r="L6239" s="3">
        <f t="shared" si="296"/>
        <v>4380728.1000000006</v>
      </c>
    </row>
    <row r="6240" spans="1:12" x14ac:dyDescent="0.25">
      <c r="A6240" t="s">
        <v>399</v>
      </c>
      <c r="B6240" t="s">
        <v>26</v>
      </c>
      <c r="C6240" t="s">
        <v>22</v>
      </c>
      <c r="D6240" t="s">
        <v>23</v>
      </c>
      <c r="E6240" t="s">
        <v>17</v>
      </c>
      <c r="F6240" t="s">
        <v>28</v>
      </c>
      <c r="G6240">
        <v>185</v>
      </c>
      <c r="H6240">
        <v>5800500</v>
      </c>
      <c r="I6240" t="s">
        <v>29</v>
      </c>
      <c r="J6240">
        <f t="shared" si="294"/>
        <v>1.0542</v>
      </c>
      <c r="K6240" t="str">
        <f t="shared" si="295"/>
        <v>MMBtu</v>
      </c>
      <c r="L6240" s="3">
        <f t="shared" si="296"/>
        <v>6114887.1000000006</v>
      </c>
    </row>
    <row r="6241" spans="1:12" x14ac:dyDescent="0.25">
      <c r="A6241" t="s">
        <v>400</v>
      </c>
      <c r="B6241" t="s">
        <v>21</v>
      </c>
      <c r="C6241" t="s">
        <v>22</v>
      </c>
      <c r="D6241" t="s">
        <v>23</v>
      </c>
      <c r="E6241" t="s">
        <v>17</v>
      </c>
      <c r="F6241" t="s">
        <v>35</v>
      </c>
      <c r="G6241">
        <v>2</v>
      </c>
      <c r="H6241">
        <v>32310</v>
      </c>
      <c r="I6241" t="s">
        <v>25</v>
      </c>
      <c r="J6241">
        <f t="shared" si="294"/>
        <v>1</v>
      </c>
      <c r="K6241" t="str">
        <f t="shared" si="295"/>
        <v>MMBtu</v>
      </c>
      <c r="L6241" s="3">
        <f t="shared" si="296"/>
        <v>32310</v>
      </c>
    </row>
    <row r="6242" spans="1:12" x14ac:dyDescent="0.25">
      <c r="A6242" t="s">
        <v>400</v>
      </c>
      <c r="B6242" t="s">
        <v>21</v>
      </c>
      <c r="C6242" t="s">
        <v>22</v>
      </c>
      <c r="D6242" t="s">
        <v>23</v>
      </c>
      <c r="E6242" t="s">
        <v>19</v>
      </c>
      <c r="F6242" t="s">
        <v>35</v>
      </c>
      <c r="G6242">
        <v>5</v>
      </c>
      <c r="H6242">
        <v>33186</v>
      </c>
      <c r="I6242" t="s">
        <v>25</v>
      </c>
      <c r="J6242">
        <f t="shared" si="294"/>
        <v>1</v>
      </c>
      <c r="K6242" t="str">
        <f t="shared" si="295"/>
        <v>MMBtu</v>
      </c>
      <c r="L6242" s="3">
        <f t="shared" si="296"/>
        <v>33186</v>
      </c>
    </row>
    <row r="6243" spans="1:12" x14ac:dyDescent="0.25">
      <c r="A6243" t="s">
        <v>400</v>
      </c>
      <c r="B6243" t="s">
        <v>21</v>
      </c>
      <c r="C6243" t="s">
        <v>22</v>
      </c>
      <c r="D6243" t="s">
        <v>23</v>
      </c>
      <c r="E6243" t="s">
        <v>17</v>
      </c>
      <c r="F6243" t="s">
        <v>33</v>
      </c>
      <c r="G6243">
        <v>5</v>
      </c>
      <c r="H6243">
        <v>42000</v>
      </c>
      <c r="I6243" t="s">
        <v>25</v>
      </c>
      <c r="J6243">
        <f t="shared" si="294"/>
        <v>1</v>
      </c>
      <c r="K6243" t="str">
        <f t="shared" si="295"/>
        <v>MMBtu</v>
      </c>
      <c r="L6243" s="3">
        <f t="shared" si="296"/>
        <v>42000</v>
      </c>
    </row>
    <row r="6244" spans="1:12" x14ac:dyDescent="0.25">
      <c r="A6244" t="s">
        <v>400</v>
      </c>
      <c r="B6244" t="s">
        <v>21</v>
      </c>
      <c r="C6244" t="s">
        <v>22</v>
      </c>
      <c r="D6244" t="s">
        <v>23</v>
      </c>
      <c r="E6244" t="s">
        <v>13</v>
      </c>
      <c r="F6244" t="s">
        <v>35</v>
      </c>
      <c r="G6244">
        <v>13</v>
      </c>
      <c r="H6244">
        <v>51135</v>
      </c>
      <c r="I6244" t="s">
        <v>25</v>
      </c>
      <c r="J6244">
        <f t="shared" si="294"/>
        <v>1</v>
      </c>
      <c r="K6244" t="str">
        <f t="shared" si="295"/>
        <v>MMBtu</v>
      </c>
      <c r="L6244" s="3">
        <f t="shared" si="296"/>
        <v>51135</v>
      </c>
    </row>
    <row r="6245" spans="1:12" x14ac:dyDescent="0.25">
      <c r="A6245" t="s">
        <v>400</v>
      </c>
      <c r="B6245" t="s">
        <v>21</v>
      </c>
      <c r="C6245" t="s">
        <v>22</v>
      </c>
      <c r="D6245" t="s">
        <v>12</v>
      </c>
      <c r="E6245" t="s">
        <v>13</v>
      </c>
      <c r="F6245" t="s">
        <v>33</v>
      </c>
      <c r="G6245">
        <v>2</v>
      </c>
      <c r="H6245">
        <v>54000</v>
      </c>
      <c r="I6245" t="s">
        <v>25</v>
      </c>
      <c r="J6245">
        <f t="shared" si="294"/>
        <v>1</v>
      </c>
      <c r="K6245" t="str">
        <f t="shared" si="295"/>
        <v>MMBtu</v>
      </c>
      <c r="L6245" s="3">
        <f t="shared" si="296"/>
        <v>54000</v>
      </c>
    </row>
    <row r="6246" spans="1:12" x14ac:dyDescent="0.25">
      <c r="A6246" t="s">
        <v>400</v>
      </c>
      <c r="B6246" t="s">
        <v>21</v>
      </c>
      <c r="C6246" t="s">
        <v>22</v>
      </c>
      <c r="D6246" t="s">
        <v>23</v>
      </c>
      <c r="E6246" t="s">
        <v>18</v>
      </c>
      <c r="F6246" t="s">
        <v>35</v>
      </c>
      <c r="G6246">
        <v>26</v>
      </c>
      <c r="H6246">
        <v>224000</v>
      </c>
      <c r="I6246" t="s">
        <v>25</v>
      </c>
      <c r="J6246">
        <f t="shared" si="294"/>
        <v>1</v>
      </c>
      <c r="K6246" t="str">
        <f t="shared" si="295"/>
        <v>MMBtu</v>
      </c>
      <c r="L6246" s="3">
        <f t="shared" si="296"/>
        <v>224000</v>
      </c>
    </row>
    <row r="6247" spans="1:12" x14ac:dyDescent="0.25">
      <c r="A6247" t="s">
        <v>400</v>
      </c>
      <c r="B6247" t="s">
        <v>21</v>
      </c>
      <c r="C6247" t="s">
        <v>22</v>
      </c>
      <c r="D6247" t="s">
        <v>23</v>
      </c>
      <c r="E6247" t="s">
        <v>15</v>
      </c>
      <c r="F6247" t="s">
        <v>33</v>
      </c>
      <c r="G6247">
        <v>74</v>
      </c>
      <c r="H6247">
        <v>479075</v>
      </c>
      <c r="I6247" t="s">
        <v>25</v>
      </c>
      <c r="J6247">
        <f t="shared" si="294"/>
        <v>1</v>
      </c>
      <c r="K6247" t="str">
        <f t="shared" si="295"/>
        <v>MMBtu</v>
      </c>
      <c r="L6247" s="3">
        <f t="shared" si="296"/>
        <v>479075</v>
      </c>
    </row>
    <row r="6248" spans="1:12" x14ac:dyDescent="0.25">
      <c r="A6248" t="s">
        <v>400</v>
      </c>
      <c r="B6248" t="s">
        <v>21</v>
      </c>
      <c r="C6248" t="s">
        <v>22</v>
      </c>
      <c r="D6248" t="s">
        <v>23</v>
      </c>
      <c r="E6248" t="s">
        <v>16</v>
      </c>
      <c r="F6248" t="s">
        <v>33</v>
      </c>
      <c r="G6248">
        <v>47</v>
      </c>
      <c r="H6248">
        <v>1414746</v>
      </c>
      <c r="I6248" t="s">
        <v>25</v>
      </c>
      <c r="J6248">
        <f t="shared" si="294"/>
        <v>1</v>
      </c>
      <c r="K6248" t="str">
        <f t="shared" si="295"/>
        <v>MMBtu</v>
      </c>
      <c r="L6248" s="3">
        <f t="shared" si="296"/>
        <v>1414746</v>
      </c>
    </row>
    <row r="6249" spans="1:12" x14ac:dyDescent="0.25">
      <c r="A6249" t="s">
        <v>400</v>
      </c>
      <c r="B6249" t="s">
        <v>21</v>
      </c>
      <c r="C6249" t="s">
        <v>22</v>
      </c>
      <c r="D6249" t="s">
        <v>23</v>
      </c>
      <c r="E6249" t="s">
        <v>13</v>
      </c>
      <c r="F6249" t="s">
        <v>33</v>
      </c>
      <c r="G6249">
        <v>82</v>
      </c>
      <c r="H6249">
        <v>2055140</v>
      </c>
      <c r="I6249" t="s">
        <v>25</v>
      </c>
      <c r="J6249">
        <f t="shared" si="294"/>
        <v>1</v>
      </c>
      <c r="K6249" t="str">
        <f t="shared" si="295"/>
        <v>MMBtu</v>
      </c>
      <c r="L6249" s="3">
        <f t="shared" si="296"/>
        <v>2055140</v>
      </c>
    </row>
    <row r="6250" spans="1:12" x14ac:dyDescent="0.25">
      <c r="A6250" t="s">
        <v>400</v>
      </c>
      <c r="B6250" t="s">
        <v>21</v>
      </c>
      <c r="C6250" t="s">
        <v>22</v>
      </c>
      <c r="D6250" t="s">
        <v>23</v>
      </c>
      <c r="E6250" t="s">
        <v>18</v>
      </c>
      <c r="F6250" t="s">
        <v>33</v>
      </c>
      <c r="G6250">
        <v>73</v>
      </c>
      <c r="H6250">
        <v>2261014</v>
      </c>
      <c r="I6250" t="s">
        <v>25</v>
      </c>
      <c r="J6250">
        <f t="shared" si="294"/>
        <v>1</v>
      </c>
      <c r="K6250" t="str">
        <f t="shared" si="295"/>
        <v>MMBtu</v>
      </c>
      <c r="L6250" s="3">
        <f t="shared" si="296"/>
        <v>2261014</v>
      </c>
    </row>
    <row r="6251" spans="1:12" x14ac:dyDescent="0.25">
      <c r="A6251" t="s">
        <v>400</v>
      </c>
      <c r="B6251" t="s">
        <v>21</v>
      </c>
      <c r="C6251" t="s">
        <v>22</v>
      </c>
      <c r="D6251" t="s">
        <v>12</v>
      </c>
      <c r="E6251" t="s">
        <v>19</v>
      </c>
      <c r="F6251" t="s">
        <v>35</v>
      </c>
      <c r="G6251">
        <v>2</v>
      </c>
      <c r="H6251">
        <v>3020000</v>
      </c>
      <c r="I6251" t="s">
        <v>25</v>
      </c>
      <c r="J6251">
        <f t="shared" si="294"/>
        <v>1</v>
      </c>
      <c r="K6251" t="str">
        <f t="shared" si="295"/>
        <v>MMBtu</v>
      </c>
      <c r="L6251" s="3">
        <f t="shared" si="296"/>
        <v>3020000</v>
      </c>
    </row>
    <row r="6252" spans="1:12" x14ac:dyDescent="0.25">
      <c r="A6252" t="s">
        <v>153</v>
      </c>
      <c r="B6252" t="s">
        <v>21</v>
      </c>
      <c r="C6252" t="s">
        <v>11</v>
      </c>
      <c r="D6252" t="s">
        <v>23</v>
      </c>
      <c r="E6252" t="s">
        <v>30</v>
      </c>
      <c r="F6252" t="s">
        <v>24</v>
      </c>
      <c r="G6252">
        <v>17</v>
      </c>
      <c r="H6252">
        <v>5598</v>
      </c>
      <c r="I6252" t="s">
        <v>14</v>
      </c>
      <c r="J6252">
        <f t="shared" si="294"/>
        <v>1</v>
      </c>
      <c r="K6252" t="str">
        <f t="shared" si="295"/>
        <v>MWh</v>
      </c>
      <c r="L6252" s="3">
        <f t="shared" si="296"/>
        <v>5598</v>
      </c>
    </row>
    <row r="6253" spans="1:12" x14ac:dyDescent="0.25">
      <c r="A6253" t="s">
        <v>153</v>
      </c>
      <c r="B6253" t="s">
        <v>21</v>
      </c>
      <c r="C6253" t="s">
        <v>11</v>
      </c>
      <c r="D6253" t="s">
        <v>23</v>
      </c>
      <c r="E6253" t="s">
        <v>19</v>
      </c>
      <c r="F6253" t="s">
        <v>24</v>
      </c>
      <c r="G6253">
        <v>30</v>
      </c>
      <c r="H6253">
        <v>9540</v>
      </c>
      <c r="I6253" t="s">
        <v>14</v>
      </c>
      <c r="J6253">
        <f t="shared" si="294"/>
        <v>1</v>
      </c>
      <c r="K6253" t="str">
        <f t="shared" si="295"/>
        <v>MWh</v>
      </c>
      <c r="L6253" s="3">
        <f t="shared" si="296"/>
        <v>9540</v>
      </c>
    </row>
    <row r="6254" spans="1:12" x14ac:dyDescent="0.25">
      <c r="A6254" t="s">
        <v>153</v>
      </c>
      <c r="B6254" t="s">
        <v>21</v>
      </c>
      <c r="C6254" t="s">
        <v>11</v>
      </c>
      <c r="D6254" t="s">
        <v>23</v>
      </c>
      <c r="E6254" t="s">
        <v>13</v>
      </c>
      <c r="F6254" t="s">
        <v>24</v>
      </c>
      <c r="G6254">
        <v>42</v>
      </c>
      <c r="H6254">
        <v>15281</v>
      </c>
      <c r="I6254" t="s">
        <v>14</v>
      </c>
      <c r="J6254">
        <f t="shared" si="294"/>
        <v>1</v>
      </c>
      <c r="K6254" t="str">
        <f t="shared" si="295"/>
        <v>MWh</v>
      </c>
      <c r="L6254" s="3">
        <f t="shared" si="296"/>
        <v>15281</v>
      </c>
    </row>
    <row r="6255" spans="1:12" x14ac:dyDescent="0.25">
      <c r="A6255" t="s">
        <v>153</v>
      </c>
      <c r="B6255" t="s">
        <v>21</v>
      </c>
      <c r="C6255" t="s">
        <v>11</v>
      </c>
      <c r="D6255" t="s">
        <v>23</v>
      </c>
      <c r="E6255" t="s">
        <v>17</v>
      </c>
      <c r="F6255" t="s">
        <v>24</v>
      </c>
      <c r="G6255">
        <v>32</v>
      </c>
      <c r="H6255">
        <v>19538</v>
      </c>
      <c r="I6255" t="s">
        <v>14</v>
      </c>
      <c r="J6255">
        <f t="shared" si="294"/>
        <v>1</v>
      </c>
      <c r="K6255" t="str">
        <f t="shared" si="295"/>
        <v>MWh</v>
      </c>
      <c r="L6255" s="3">
        <f t="shared" si="296"/>
        <v>19538</v>
      </c>
    </row>
    <row r="6256" spans="1:12" x14ac:dyDescent="0.25">
      <c r="A6256" t="s">
        <v>153</v>
      </c>
      <c r="B6256" t="s">
        <v>21</v>
      </c>
      <c r="C6256" t="s">
        <v>11</v>
      </c>
      <c r="D6256" t="s">
        <v>23</v>
      </c>
      <c r="E6256" t="s">
        <v>15</v>
      </c>
      <c r="F6256" t="s">
        <v>24</v>
      </c>
      <c r="G6256">
        <v>55</v>
      </c>
      <c r="H6256">
        <v>20511</v>
      </c>
      <c r="I6256" t="s">
        <v>14</v>
      </c>
      <c r="J6256">
        <f t="shared" si="294"/>
        <v>1</v>
      </c>
      <c r="K6256" t="str">
        <f t="shared" si="295"/>
        <v>MWh</v>
      </c>
      <c r="L6256" s="3">
        <f t="shared" si="296"/>
        <v>20511</v>
      </c>
    </row>
    <row r="6257" spans="1:12" x14ac:dyDescent="0.25">
      <c r="A6257" t="s">
        <v>153</v>
      </c>
      <c r="B6257" t="s">
        <v>21</v>
      </c>
      <c r="C6257" t="s">
        <v>11</v>
      </c>
      <c r="D6257" t="s">
        <v>23</v>
      </c>
      <c r="E6257" t="s">
        <v>16</v>
      </c>
      <c r="F6257" t="s">
        <v>24</v>
      </c>
      <c r="G6257">
        <v>6</v>
      </c>
      <c r="H6257">
        <v>25658</v>
      </c>
      <c r="I6257" t="s">
        <v>14</v>
      </c>
      <c r="J6257">
        <f t="shared" si="294"/>
        <v>1</v>
      </c>
      <c r="K6257" t="str">
        <f t="shared" si="295"/>
        <v>MWh</v>
      </c>
      <c r="L6257" s="3">
        <f t="shared" si="296"/>
        <v>25658</v>
      </c>
    </row>
    <row r="6258" spans="1:12" x14ac:dyDescent="0.25">
      <c r="A6258" t="s">
        <v>153</v>
      </c>
      <c r="B6258" t="s">
        <v>21</v>
      </c>
      <c r="C6258" t="s">
        <v>11</v>
      </c>
      <c r="D6258" t="s">
        <v>23</v>
      </c>
      <c r="E6258" t="s">
        <v>18</v>
      </c>
      <c r="F6258" t="s">
        <v>24</v>
      </c>
      <c r="G6258">
        <v>23</v>
      </c>
      <c r="H6258">
        <v>30024</v>
      </c>
      <c r="I6258" t="s">
        <v>14</v>
      </c>
      <c r="J6258">
        <f t="shared" si="294"/>
        <v>1</v>
      </c>
      <c r="K6258" t="str">
        <f t="shared" si="295"/>
        <v>MWh</v>
      </c>
      <c r="L6258" s="3">
        <f t="shared" si="296"/>
        <v>30024</v>
      </c>
    </row>
    <row r="6259" spans="1:12" x14ac:dyDescent="0.25">
      <c r="A6259" t="s">
        <v>401</v>
      </c>
      <c r="B6259" t="s">
        <v>21</v>
      </c>
      <c r="C6259" t="s">
        <v>22</v>
      </c>
      <c r="D6259" t="s">
        <v>12</v>
      </c>
      <c r="E6259" t="s">
        <v>13</v>
      </c>
      <c r="F6259" t="s">
        <v>35</v>
      </c>
      <c r="G6259">
        <v>1</v>
      </c>
      <c r="H6259">
        <v>70000</v>
      </c>
      <c r="I6259" t="s">
        <v>25</v>
      </c>
      <c r="J6259">
        <f t="shared" si="294"/>
        <v>1</v>
      </c>
      <c r="K6259" t="str">
        <f t="shared" si="295"/>
        <v>MMBtu</v>
      </c>
      <c r="L6259" s="3">
        <f t="shared" si="296"/>
        <v>70000</v>
      </c>
    </row>
    <row r="6260" spans="1:12" x14ac:dyDescent="0.25">
      <c r="A6260" t="s">
        <v>401</v>
      </c>
      <c r="B6260" t="s">
        <v>21</v>
      </c>
      <c r="C6260" t="s">
        <v>22</v>
      </c>
      <c r="D6260" t="s">
        <v>12</v>
      </c>
      <c r="E6260" t="s">
        <v>17</v>
      </c>
      <c r="F6260" t="s">
        <v>35</v>
      </c>
      <c r="G6260">
        <v>4</v>
      </c>
      <c r="H6260">
        <v>324530</v>
      </c>
      <c r="I6260" t="s">
        <v>25</v>
      </c>
      <c r="J6260">
        <f t="shared" si="294"/>
        <v>1</v>
      </c>
      <c r="K6260" t="str">
        <f t="shared" si="295"/>
        <v>MMBtu</v>
      </c>
      <c r="L6260" s="3">
        <f t="shared" si="296"/>
        <v>324530</v>
      </c>
    </row>
    <row r="6261" spans="1:12" x14ac:dyDescent="0.25">
      <c r="A6261" t="s">
        <v>401</v>
      </c>
      <c r="B6261" t="s">
        <v>21</v>
      </c>
      <c r="C6261" t="s">
        <v>22</v>
      </c>
      <c r="D6261" t="s">
        <v>23</v>
      </c>
      <c r="E6261" t="s">
        <v>18</v>
      </c>
      <c r="F6261" t="s">
        <v>35</v>
      </c>
      <c r="G6261">
        <v>9</v>
      </c>
      <c r="H6261">
        <v>345500</v>
      </c>
      <c r="I6261" t="s">
        <v>25</v>
      </c>
      <c r="J6261">
        <f t="shared" si="294"/>
        <v>1</v>
      </c>
      <c r="K6261" t="str">
        <f t="shared" si="295"/>
        <v>MMBtu</v>
      </c>
      <c r="L6261" s="3">
        <f t="shared" si="296"/>
        <v>345500</v>
      </c>
    </row>
    <row r="6262" spans="1:12" x14ac:dyDescent="0.25">
      <c r="A6262" t="s">
        <v>401</v>
      </c>
      <c r="B6262" t="s">
        <v>21</v>
      </c>
      <c r="C6262" t="s">
        <v>22</v>
      </c>
      <c r="D6262" t="s">
        <v>23</v>
      </c>
      <c r="E6262" t="s">
        <v>17</v>
      </c>
      <c r="F6262" t="s">
        <v>35</v>
      </c>
      <c r="G6262">
        <v>30</v>
      </c>
      <c r="H6262">
        <v>462030</v>
      </c>
      <c r="I6262" t="s">
        <v>25</v>
      </c>
      <c r="J6262">
        <f t="shared" si="294"/>
        <v>1</v>
      </c>
      <c r="K6262" t="str">
        <f t="shared" si="295"/>
        <v>MMBtu</v>
      </c>
      <c r="L6262" s="3">
        <f t="shared" si="296"/>
        <v>462030</v>
      </c>
    </row>
    <row r="6263" spans="1:12" x14ac:dyDescent="0.25">
      <c r="A6263" t="s">
        <v>401</v>
      </c>
      <c r="B6263" t="s">
        <v>21</v>
      </c>
      <c r="C6263" t="s">
        <v>22</v>
      </c>
      <c r="D6263" t="s">
        <v>23</v>
      </c>
      <c r="E6263" t="s">
        <v>13</v>
      </c>
      <c r="F6263" t="s">
        <v>35</v>
      </c>
      <c r="G6263">
        <v>35</v>
      </c>
      <c r="H6263">
        <v>1060961</v>
      </c>
      <c r="I6263" t="s">
        <v>25</v>
      </c>
      <c r="J6263">
        <f t="shared" si="294"/>
        <v>1</v>
      </c>
      <c r="K6263" t="str">
        <f t="shared" si="295"/>
        <v>MMBtu</v>
      </c>
      <c r="L6263" s="3">
        <f t="shared" si="296"/>
        <v>1060961</v>
      </c>
    </row>
    <row r="6264" spans="1:12" x14ac:dyDescent="0.25">
      <c r="A6264" t="s">
        <v>401</v>
      </c>
      <c r="B6264" t="s">
        <v>21</v>
      </c>
      <c r="C6264" t="s">
        <v>22</v>
      </c>
      <c r="D6264" t="s">
        <v>12</v>
      </c>
      <c r="E6264" t="s">
        <v>30</v>
      </c>
      <c r="F6264" t="s">
        <v>36</v>
      </c>
      <c r="G6264">
        <v>5</v>
      </c>
      <c r="H6264">
        <v>1085000</v>
      </c>
      <c r="I6264" t="s">
        <v>25</v>
      </c>
      <c r="J6264">
        <f t="shared" si="294"/>
        <v>1</v>
      </c>
      <c r="K6264" t="str">
        <f t="shared" si="295"/>
        <v>MMBtu</v>
      </c>
      <c r="L6264" s="3">
        <f t="shared" si="296"/>
        <v>1085000</v>
      </c>
    </row>
    <row r="6265" spans="1:12" x14ac:dyDescent="0.25">
      <c r="A6265" t="s">
        <v>401</v>
      </c>
      <c r="B6265" t="s">
        <v>21</v>
      </c>
      <c r="C6265" t="s">
        <v>22</v>
      </c>
      <c r="D6265" t="s">
        <v>23</v>
      </c>
      <c r="E6265" t="s">
        <v>15</v>
      </c>
      <c r="F6265" t="s">
        <v>35</v>
      </c>
      <c r="G6265">
        <v>49</v>
      </c>
      <c r="H6265">
        <v>1326688</v>
      </c>
      <c r="I6265" t="s">
        <v>25</v>
      </c>
      <c r="J6265">
        <f t="shared" si="294"/>
        <v>1</v>
      </c>
      <c r="K6265" t="str">
        <f t="shared" si="295"/>
        <v>MMBtu</v>
      </c>
      <c r="L6265" s="3">
        <f t="shared" si="296"/>
        <v>1326688</v>
      </c>
    </row>
    <row r="6266" spans="1:12" x14ac:dyDescent="0.25">
      <c r="A6266" t="s">
        <v>401</v>
      </c>
      <c r="B6266" t="s">
        <v>21</v>
      </c>
      <c r="C6266" t="s">
        <v>22</v>
      </c>
      <c r="D6266" t="s">
        <v>12</v>
      </c>
      <c r="E6266" t="s">
        <v>15</v>
      </c>
      <c r="F6266" t="s">
        <v>35</v>
      </c>
      <c r="G6266">
        <v>5</v>
      </c>
      <c r="H6266">
        <v>3175000</v>
      </c>
      <c r="I6266" t="s">
        <v>25</v>
      </c>
      <c r="J6266">
        <f t="shared" si="294"/>
        <v>1</v>
      </c>
      <c r="K6266" t="str">
        <f t="shared" si="295"/>
        <v>MMBtu</v>
      </c>
      <c r="L6266" s="3">
        <f t="shared" si="296"/>
        <v>3175000</v>
      </c>
    </row>
    <row r="6267" spans="1:12" x14ac:dyDescent="0.25">
      <c r="A6267" t="s">
        <v>401</v>
      </c>
      <c r="B6267" t="s">
        <v>21</v>
      </c>
      <c r="C6267" t="s">
        <v>22</v>
      </c>
      <c r="D6267" t="s">
        <v>23</v>
      </c>
      <c r="E6267" t="s">
        <v>30</v>
      </c>
      <c r="F6267" t="s">
        <v>35</v>
      </c>
      <c r="G6267">
        <v>51</v>
      </c>
      <c r="H6267">
        <v>7375000</v>
      </c>
      <c r="I6267" t="s">
        <v>25</v>
      </c>
      <c r="J6267">
        <f t="shared" si="294"/>
        <v>1</v>
      </c>
      <c r="K6267" t="str">
        <f t="shared" si="295"/>
        <v>MMBtu</v>
      </c>
      <c r="L6267" s="3">
        <f t="shared" si="296"/>
        <v>7375000</v>
      </c>
    </row>
    <row r="6268" spans="1:12" x14ac:dyDescent="0.25">
      <c r="A6268" t="s">
        <v>401</v>
      </c>
      <c r="B6268" t="s">
        <v>21</v>
      </c>
      <c r="C6268" t="s">
        <v>22</v>
      </c>
      <c r="D6268" t="s">
        <v>12</v>
      </c>
      <c r="E6268" t="s">
        <v>18</v>
      </c>
      <c r="F6268" t="s">
        <v>35</v>
      </c>
      <c r="G6268">
        <v>36</v>
      </c>
      <c r="H6268">
        <v>7745000</v>
      </c>
      <c r="I6268" t="s">
        <v>25</v>
      </c>
      <c r="J6268">
        <f t="shared" si="294"/>
        <v>1</v>
      </c>
      <c r="K6268" t="str">
        <f t="shared" si="295"/>
        <v>MMBtu</v>
      </c>
      <c r="L6268" s="3">
        <f t="shared" si="296"/>
        <v>7745000</v>
      </c>
    </row>
    <row r="6269" spans="1:12" x14ac:dyDescent="0.25">
      <c r="A6269" t="s">
        <v>401</v>
      </c>
      <c r="B6269" t="s">
        <v>21</v>
      </c>
      <c r="C6269" t="s">
        <v>22</v>
      </c>
      <c r="D6269" t="s">
        <v>12</v>
      </c>
      <c r="E6269" t="s">
        <v>15</v>
      </c>
      <c r="F6269" t="s">
        <v>36</v>
      </c>
      <c r="G6269">
        <v>32</v>
      </c>
      <c r="H6269">
        <v>10790000</v>
      </c>
      <c r="I6269" t="s">
        <v>25</v>
      </c>
      <c r="J6269">
        <f t="shared" si="294"/>
        <v>1</v>
      </c>
      <c r="K6269" t="str">
        <f t="shared" si="295"/>
        <v>MMBtu</v>
      </c>
      <c r="L6269" s="3">
        <f t="shared" si="296"/>
        <v>10790000</v>
      </c>
    </row>
    <row r="6270" spans="1:12" x14ac:dyDescent="0.25">
      <c r="A6270" t="s">
        <v>401</v>
      </c>
      <c r="B6270" t="s">
        <v>21</v>
      </c>
      <c r="C6270" t="s">
        <v>22</v>
      </c>
      <c r="D6270" t="s">
        <v>12</v>
      </c>
      <c r="E6270" t="s">
        <v>16</v>
      </c>
      <c r="F6270" t="s">
        <v>36</v>
      </c>
      <c r="G6270">
        <v>31</v>
      </c>
      <c r="H6270">
        <v>13090000</v>
      </c>
      <c r="I6270" t="s">
        <v>25</v>
      </c>
      <c r="J6270">
        <f t="shared" si="294"/>
        <v>1</v>
      </c>
      <c r="K6270" t="str">
        <f t="shared" si="295"/>
        <v>MMBtu</v>
      </c>
      <c r="L6270" s="3">
        <f t="shared" si="296"/>
        <v>13090000</v>
      </c>
    </row>
    <row r="6271" spans="1:12" x14ac:dyDescent="0.25">
      <c r="A6271" t="s">
        <v>401</v>
      </c>
      <c r="B6271" t="s">
        <v>21</v>
      </c>
      <c r="C6271" t="s">
        <v>22</v>
      </c>
      <c r="D6271" t="s">
        <v>23</v>
      </c>
      <c r="E6271" t="s">
        <v>16</v>
      </c>
      <c r="F6271" t="s">
        <v>35</v>
      </c>
      <c r="G6271">
        <v>145</v>
      </c>
      <c r="H6271">
        <v>19523200</v>
      </c>
      <c r="I6271" t="s">
        <v>25</v>
      </c>
      <c r="J6271">
        <f t="shared" si="294"/>
        <v>1</v>
      </c>
      <c r="K6271" t="str">
        <f t="shared" si="295"/>
        <v>MMBtu</v>
      </c>
      <c r="L6271" s="3">
        <f t="shared" si="296"/>
        <v>19523200</v>
      </c>
    </row>
    <row r="6272" spans="1:12" x14ac:dyDescent="0.25">
      <c r="A6272" t="s">
        <v>401</v>
      </c>
      <c r="B6272" t="s">
        <v>21</v>
      </c>
      <c r="C6272" t="s">
        <v>22</v>
      </c>
      <c r="D6272" t="s">
        <v>12</v>
      </c>
      <c r="E6272" t="s">
        <v>16</v>
      </c>
      <c r="F6272" t="s">
        <v>35</v>
      </c>
      <c r="G6272">
        <v>51</v>
      </c>
      <c r="H6272">
        <v>21906400</v>
      </c>
      <c r="I6272" t="s">
        <v>25</v>
      </c>
      <c r="J6272">
        <f t="shared" si="294"/>
        <v>1</v>
      </c>
      <c r="K6272" t="str">
        <f t="shared" si="295"/>
        <v>MMBtu</v>
      </c>
      <c r="L6272" s="3">
        <f t="shared" si="296"/>
        <v>21906400</v>
      </c>
    </row>
    <row r="6273" spans="1:12" x14ac:dyDescent="0.25">
      <c r="A6273" t="s">
        <v>401</v>
      </c>
      <c r="B6273" t="s">
        <v>21</v>
      </c>
      <c r="C6273" t="s">
        <v>22</v>
      </c>
      <c r="D6273" t="s">
        <v>12</v>
      </c>
      <c r="E6273" t="s">
        <v>13</v>
      </c>
      <c r="F6273" t="s">
        <v>36</v>
      </c>
      <c r="G6273">
        <v>96</v>
      </c>
      <c r="H6273">
        <v>24080000</v>
      </c>
      <c r="I6273" t="s">
        <v>25</v>
      </c>
      <c r="J6273">
        <f t="shared" si="294"/>
        <v>1</v>
      </c>
      <c r="K6273" t="str">
        <f t="shared" si="295"/>
        <v>MMBtu</v>
      </c>
      <c r="L6273" s="3">
        <f t="shared" si="296"/>
        <v>24080000</v>
      </c>
    </row>
    <row r="6274" spans="1:12" x14ac:dyDescent="0.25">
      <c r="A6274" t="s">
        <v>401</v>
      </c>
      <c r="B6274" t="s">
        <v>21</v>
      </c>
      <c r="C6274" t="s">
        <v>22</v>
      </c>
      <c r="D6274" t="s">
        <v>12</v>
      </c>
      <c r="E6274" t="s">
        <v>30</v>
      </c>
      <c r="F6274" t="s">
        <v>35</v>
      </c>
      <c r="G6274">
        <v>67</v>
      </c>
      <c r="H6274">
        <v>24400000</v>
      </c>
      <c r="I6274" t="s">
        <v>25</v>
      </c>
      <c r="J6274">
        <f t="shared" si="294"/>
        <v>1</v>
      </c>
      <c r="K6274" t="str">
        <f t="shared" si="295"/>
        <v>MMBtu</v>
      </c>
      <c r="L6274" s="3">
        <f t="shared" si="296"/>
        <v>24400000</v>
      </c>
    </row>
    <row r="6275" spans="1:12" x14ac:dyDescent="0.25">
      <c r="A6275" t="s">
        <v>401</v>
      </c>
      <c r="B6275" t="s">
        <v>21</v>
      </c>
      <c r="C6275" t="s">
        <v>22</v>
      </c>
      <c r="D6275" t="s">
        <v>12</v>
      </c>
      <c r="E6275" t="s">
        <v>18</v>
      </c>
      <c r="F6275" t="s">
        <v>36</v>
      </c>
      <c r="G6275">
        <v>174</v>
      </c>
      <c r="H6275">
        <v>61920000</v>
      </c>
      <c r="I6275" t="s">
        <v>25</v>
      </c>
      <c r="J6275">
        <f t="shared" si="294"/>
        <v>1</v>
      </c>
      <c r="K6275" t="str">
        <f t="shared" si="295"/>
        <v>MMBtu</v>
      </c>
      <c r="L6275" s="3">
        <f t="shared" si="296"/>
        <v>61920000</v>
      </c>
    </row>
    <row r="6276" spans="1:12" x14ac:dyDescent="0.25">
      <c r="A6276" t="s">
        <v>401</v>
      </c>
      <c r="B6276" t="s">
        <v>21</v>
      </c>
      <c r="C6276" t="s">
        <v>11</v>
      </c>
      <c r="D6276" t="s">
        <v>38</v>
      </c>
      <c r="E6276" t="s">
        <v>19</v>
      </c>
      <c r="F6276" t="s">
        <v>35</v>
      </c>
      <c r="G6276">
        <v>2</v>
      </c>
      <c r="H6276">
        <v>95</v>
      </c>
      <c r="I6276" t="s">
        <v>50</v>
      </c>
      <c r="J6276">
        <f t="shared" si="294"/>
        <v>1</v>
      </c>
      <c r="K6276" t="str">
        <f t="shared" si="295"/>
        <v>MWh (Mthly Opt PJM)</v>
      </c>
      <c r="L6276" s="3">
        <f t="shared" si="296"/>
        <v>95</v>
      </c>
    </row>
    <row r="6277" spans="1:12" x14ac:dyDescent="0.25">
      <c r="A6277" t="s">
        <v>401</v>
      </c>
      <c r="B6277" t="s">
        <v>21</v>
      </c>
      <c r="C6277" t="s">
        <v>11</v>
      </c>
      <c r="D6277" t="s">
        <v>23</v>
      </c>
      <c r="E6277" t="s">
        <v>27</v>
      </c>
      <c r="F6277" t="s">
        <v>35</v>
      </c>
      <c r="G6277">
        <v>1</v>
      </c>
      <c r="H6277">
        <v>1428</v>
      </c>
      <c r="I6277" t="s">
        <v>14</v>
      </c>
      <c r="J6277">
        <f t="shared" si="294"/>
        <v>1</v>
      </c>
      <c r="K6277" t="str">
        <f t="shared" si="295"/>
        <v>MWh</v>
      </c>
      <c r="L6277" s="3">
        <f t="shared" si="296"/>
        <v>1428</v>
      </c>
    </row>
    <row r="6278" spans="1:12" x14ac:dyDescent="0.25">
      <c r="A6278" t="s">
        <v>401</v>
      </c>
      <c r="B6278" t="s">
        <v>21</v>
      </c>
      <c r="C6278" t="s">
        <v>11</v>
      </c>
      <c r="D6278" t="s">
        <v>12</v>
      </c>
      <c r="E6278" t="s">
        <v>18</v>
      </c>
      <c r="F6278" t="s">
        <v>35</v>
      </c>
      <c r="G6278">
        <v>3</v>
      </c>
      <c r="H6278">
        <v>1714</v>
      </c>
      <c r="I6278" t="s">
        <v>14</v>
      </c>
      <c r="J6278">
        <f t="shared" si="294"/>
        <v>1</v>
      </c>
      <c r="K6278" t="str">
        <f t="shared" si="295"/>
        <v>MWh</v>
      </c>
      <c r="L6278" s="3">
        <f t="shared" si="296"/>
        <v>1714</v>
      </c>
    </row>
    <row r="6279" spans="1:12" x14ac:dyDescent="0.25">
      <c r="A6279" t="s">
        <v>401</v>
      </c>
      <c r="B6279" t="s">
        <v>21</v>
      </c>
      <c r="C6279" t="s">
        <v>11</v>
      </c>
      <c r="D6279" t="s">
        <v>23</v>
      </c>
      <c r="E6279" t="s">
        <v>30</v>
      </c>
      <c r="F6279" t="s">
        <v>35</v>
      </c>
      <c r="G6279">
        <v>4</v>
      </c>
      <c r="H6279">
        <v>61121</v>
      </c>
      <c r="I6279" t="s">
        <v>14</v>
      </c>
      <c r="J6279">
        <f t="shared" si="294"/>
        <v>1</v>
      </c>
      <c r="K6279" t="str">
        <f t="shared" si="295"/>
        <v>MWh</v>
      </c>
      <c r="L6279" s="3">
        <f t="shared" si="296"/>
        <v>61121</v>
      </c>
    </row>
    <row r="6280" spans="1:12" x14ac:dyDescent="0.25">
      <c r="A6280" t="s">
        <v>401</v>
      </c>
      <c r="B6280" t="s">
        <v>21</v>
      </c>
      <c r="C6280" t="s">
        <v>11</v>
      </c>
      <c r="D6280" t="s">
        <v>12</v>
      </c>
      <c r="E6280" t="s">
        <v>13</v>
      </c>
      <c r="F6280" t="s">
        <v>35</v>
      </c>
      <c r="G6280">
        <v>4</v>
      </c>
      <c r="H6280">
        <v>69119</v>
      </c>
      <c r="I6280" t="s">
        <v>14</v>
      </c>
      <c r="J6280">
        <f t="shared" si="294"/>
        <v>1</v>
      </c>
      <c r="K6280" t="str">
        <f t="shared" si="295"/>
        <v>MWh</v>
      </c>
      <c r="L6280" s="3">
        <f t="shared" si="296"/>
        <v>69119</v>
      </c>
    </row>
    <row r="6281" spans="1:12" x14ac:dyDescent="0.25">
      <c r="A6281" t="s">
        <v>401</v>
      </c>
      <c r="B6281" t="s">
        <v>21</v>
      </c>
      <c r="C6281" t="s">
        <v>11</v>
      </c>
      <c r="D6281" t="s">
        <v>12</v>
      </c>
      <c r="E6281" t="s">
        <v>17</v>
      </c>
      <c r="F6281" t="s">
        <v>35</v>
      </c>
      <c r="G6281">
        <v>4</v>
      </c>
      <c r="H6281">
        <v>71975</v>
      </c>
      <c r="I6281" t="s">
        <v>14</v>
      </c>
      <c r="J6281">
        <f t="shared" si="294"/>
        <v>1</v>
      </c>
      <c r="K6281" t="str">
        <f t="shared" si="295"/>
        <v>MWh</v>
      </c>
      <c r="L6281" s="3">
        <f t="shared" si="296"/>
        <v>71975</v>
      </c>
    </row>
    <row r="6282" spans="1:12" x14ac:dyDescent="0.25">
      <c r="A6282" t="s">
        <v>401</v>
      </c>
      <c r="B6282" t="s">
        <v>21</v>
      </c>
      <c r="C6282" t="s">
        <v>11</v>
      </c>
      <c r="D6282" t="s">
        <v>12</v>
      </c>
      <c r="E6282" t="s">
        <v>15</v>
      </c>
      <c r="F6282" t="s">
        <v>35</v>
      </c>
      <c r="G6282">
        <v>25</v>
      </c>
      <c r="H6282">
        <v>98823</v>
      </c>
      <c r="I6282" t="s">
        <v>14</v>
      </c>
      <c r="J6282">
        <f t="shared" si="294"/>
        <v>1</v>
      </c>
      <c r="K6282" t="str">
        <f t="shared" si="295"/>
        <v>MWh</v>
      </c>
      <c r="L6282" s="3">
        <f t="shared" si="296"/>
        <v>98823</v>
      </c>
    </row>
    <row r="6283" spans="1:12" x14ac:dyDescent="0.25">
      <c r="A6283" t="s">
        <v>401</v>
      </c>
      <c r="B6283" t="s">
        <v>21</v>
      </c>
      <c r="C6283" t="s">
        <v>11</v>
      </c>
      <c r="D6283" t="s">
        <v>23</v>
      </c>
      <c r="E6283" t="s">
        <v>16</v>
      </c>
      <c r="F6283" t="s">
        <v>35</v>
      </c>
      <c r="G6283">
        <v>10</v>
      </c>
      <c r="H6283">
        <v>121100</v>
      </c>
      <c r="I6283" t="s">
        <v>14</v>
      </c>
      <c r="J6283">
        <f t="shared" si="294"/>
        <v>1</v>
      </c>
      <c r="K6283" t="str">
        <f t="shared" si="295"/>
        <v>MWh</v>
      </c>
      <c r="L6283" s="3">
        <f t="shared" si="296"/>
        <v>121100</v>
      </c>
    </row>
    <row r="6284" spans="1:12" x14ac:dyDescent="0.25">
      <c r="A6284" t="s">
        <v>401</v>
      </c>
      <c r="B6284" t="s">
        <v>21</v>
      </c>
      <c r="C6284" t="s">
        <v>11</v>
      </c>
      <c r="D6284" t="s">
        <v>12</v>
      </c>
      <c r="E6284" t="s">
        <v>19</v>
      </c>
      <c r="F6284" t="s">
        <v>35</v>
      </c>
      <c r="G6284">
        <v>56</v>
      </c>
      <c r="H6284">
        <v>129249</v>
      </c>
      <c r="I6284" t="s">
        <v>14</v>
      </c>
      <c r="J6284">
        <f t="shared" si="294"/>
        <v>1</v>
      </c>
      <c r="K6284" t="str">
        <f t="shared" si="295"/>
        <v>MWh</v>
      </c>
      <c r="L6284" s="3">
        <f t="shared" si="296"/>
        <v>129249</v>
      </c>
    </row>
    <row r="6285" spans="1:12" x14ac:dyDescent="0.25">
      <c r="A6285" t="s">
        <v>401</v>
      </c>
      <c r="B6285" t="s">
        <v>21</v>
      </c>
      <c r="C6285" t="s">
        <v>11</v>
      </c>
      <c r="D6285" t="s">
        <v>23</v>
      </c>
      <c r="E6285" t="s">
        <v>19</v>
      </c>
      <c r="F6285" t="s">
        <v>35</v>
      </c>
      <c r="G6285">
        <v>7</v>
      </c>
      <c r="H6285">
        <v>639600</v>
      </c>
      <c r="I6285" t="s">
        <v>39</v>
      </c>
      <c r="J6285">
        <f t="shared" si="294"/>
        <v>1</v>
      </c>
      <c r="K6285" t="str">
        <f t="shared" si="295"/>
        <v>KiloWatt Month</v>
      </c>
      <c r="L6285" s="3">
        <f t="shared" si="296"/>
        <v>639600</v>
      </c>
    </row>
    <row r="6286" spans="1:12" x14ac:dyDescent="0.25">
      <c r="A6286" t="s">
        <v>401</v>
      </c>
      <c r="B6286" t="s">
        <v>21</v>
      </c>
      <c r="C6286" t="s">
        <v>11</v>
      </c>
      <c r="D6286" t="s">
        <v>23</v>
      </c>
      <c r="E6286" t="s">
        <v>15</v>
      </c>
      <c r="F6286" t="s">
        <v>35</v>
      </c>
      <c r="G6286">
        <v>89</v>
      </c>
      <c r="H6286">
        <v>851131</v>
      </c>
      <c r="I6286" t="s">
        <v>14</v>
      </c>
      <c r="J6286">
        <f t="shared" si="294"/>
        <v>1</v>
      </c>
      <c r="K6286" t="str">
        <f t="shared" si="295"/>
        <v>MWh</v>
      </c>
      <c r="L6286" s="3">
        <f t="shared" si="296"/>
        <v>851131</v>
      </c>
    </row>
    <row r="6287" spans="1:12" x14ac:dyDescent="0.25">
      <c r="A6287" t="s">
        <v>401</v>
      </c>
      <c r="B6287" t="s">
        <v>21</v>
      </c>
      <c r="C6287" t="s">
        <v>11</v>
      </c>
      <c r="D6287" t="s">
        <v>23</v>
      </c>
      <c r="E6287" t="s">
        <v>18</v>
      </c>
      <c r="F6287" t="s">
        <v>35</v>
      </c>
      <c r="G6287">
        <v>60</v>
      </c>
      <c r="H6287">
        <v>1190384</v>
      </c>
      <c r="I6287" t="s">
        <v>14</v>
      </c>
      <c r="J6287">
        <f t="shared" si="294"/>
        <v>1</v>
      </c>
      <c r="K6287" t="str">
        <f t="shared" si="295"/>
        <v>MWh</v>
      </c>
      <c r="L6287" s="3">
        <f t="shared" si="296"/>
        <v>1190384</v>
      </c>
    </row>
    <row r="6288" spans="1:12" x14ac:dyDescent="0.25">
      <c r="A6288" t="s">
        <v>401</v>
      </c>
      <c r="B6288" t="s">
        <v>21</v>
      </c>
      <c r="C6288" t="s">
        <v>11</v>
      </c>
      <c r="D6288" t="s">
        <v>23</v>
      </c>
      <c r="E6288" t="s">
        <v>13</v>
      </c>
      <c r="F6288" t="s">
        <v>35</v>
      </c>
      <c r="G6288">
        <v>119</v>
      </c>
      <c r="H6288">
        <v>2361916</v>
      </c>
      <c r="I6288" t="s">
        <v>14</v>
      </c>
      <c r="J6288">
        <f t="shared" si="294"/>
        <v>1</v>
      </c>
      <c r="K6288" t="str">
        <f t="shared" si="295"/>
        <v>MWh</v>
      </c>
      <c r="L6288" s="3">
        <f t="shared" si="296"/>
        <v>2361916</v>
      </c>
    </row>
    <row r="6289" spans="1:12" x14ac:dyDescent="0.25">
      <c r="A6289" t="s">
        <v>401</v>
      </c>
      <c r="B6289" t="s">
        <v>21</v>
      </c>
      <c r="C6289" t="s">
        <v>11</v>
      </c>
      <c r="D6289" t="s">
        <v>23</v>
      </c>
      <c r="E6289" t="s">
        <v>19</v>
      </c>
      <c r="F6289" t="s">
        <v>35</v>
      </c>
      <c r="G6289">
        <v>172</v>
      </c>
      <c r="H6289">
        <v>3335147</v>
      </c>
      <c r="I6289" t="s">
        <v>14</v>
      </c>
      <c r="J6289">
        <f t="shared" si="294"/>
        <v>1</v>
      </c>
      <c r="K6289" t="str">
        <f t="shared" si="295"/>
        <v>MWh</v>
      </c>
      <c r="L6289" s="3">
        <f t="shared" si="296"/>
        <v>3335147</v>
      </c>
    </row>
    <row r="6290" spans="1:12" x14ac:dyDescent="0.25">
      <c r="A6290" t="s">
        <v>401</v>
      </c>
      <c r="B6290" t="s">
        <v>21</v>
      </c>
      <c r="C6290" t="s">
        <v>11</v>
      </c>
      <c r="D6290" t="s">
        <v>23</v>
      </c>
      <c r="E6290" t="s">
        <v>17</v>
      </c>
      <c r="F6290" t="s">
        <v>35</v>
      </c>
      <c r="G6290">
        <v>206</v>
      </c>
      <c r="H6290">
        <v>4740375</v>
      </c>
      <c r="I6290" t="s">
        <v>14</v>
      </c>
      <c r="J6290">
        <f t="shared" si="294"/>
        <v>1</v>
      </c>
      <c r="K6290" t="str">
        <f t="shared" si="295"/>
        <v>MWh</v>
      </c>
      <c r="L6290" s="3">
        <f t="shared" si="296"/>
        <v>4740375</v>
      </c>
    </row>
    <row r="6291" spans="1:12" x14ac:dyDescent="0.25">
      <c r="A6291" t="s">
        <v>402</v>
      </c>
      <c r="B6291" t="s">
        <v>26</v>
      </c>
      <c r="C6291" t="s">
        <v>22</v>
      </c>
      <c r="D6291" t="s">
        <v>23</v>
      </c>
      <c r="E6291" t="s">
        <v>30</v>
      </c>
      <c r="F6291" t="s">
        <v>31</v>
      </c>
      <c r="G6291">
        <v>3</v>
      </c>
      <c r="H6291">
        <v>25000</v>
      </c>
      <c r="I6291" t="s">
        <v>25</v>
      </c>
      <c r="J6291">
        <f t="shared" si="294"/>
        <v>1</v>
      </c>
      <c r="K6291" t="str">
        <f t="shared" si="295"/>
        <v>MMBtu</v>
      </c>
      <c r="L6291" s="3">
        <f t="shared" si="296"/>
        <v>25000</v>
      </c>
    </row>
    <row r="6292" spans="1:12" x14ac:dyDescent="0.25">
      <c r="A6292" t="s">
        <v>402</v>
      </c>
      <c r="B6292" t="s">
        <v>26</v>
      </c>
      <c r="C6292" t="s">
        <v>22</v>
      </c>
      <c r="D6292" t="s">
        <v>12</v>
      </c>
      <c r="E6292" t="s">
        <v>27</v>
      </c>
      <c r="F6292" t="s">
        <v>31</v>
      </c>
      <c r="G6292">
        <v>1</v>
      </c>
      <c r="H6292">
        <v>35000</v>
      </c>
      <c r="I6292" t="s">
        <v>29</v>
      </c>
      <c r="J6292">
        <f t="shared" si="294"/>
        <v>1.0542</v>
      </c>
      <c r="K6292" t="str">
        <f t="shared" si="295"/>
        <v>MMBtu</v>
      </c>
      <c r="L6292" s="3">
        <f t="shared" si="296"/>
        <v>36897</v>
      </c>
    </row>
    <row r="6293" spans="1:12" x14ac:dyDescent="0.25">
      <c r="A6293" t="s">
        <v>402</v>
      </c>
      <c r="B6293" t="s">
        <v>26</v>
      </c>
      <c r="C6293" t="s">
        <v>22</v>
      </c>
      <c r="D6293" t="s">
        <v>23</v>
      </c>
      <c r="E6293" t="s">
        <v>30</v>
      </c>
      <c r="F6293" t="s">
        <v>28</v>
      </c>
      <c r="G6293">
        <v>7</v>
      </c>
      <c r="H6293">
        <v>55000</v>
      </c>
      <c r="I6293" t="s">
        <v>25</v>
      </c>
      <c r="J6293">
        <f t="shared" si="294"/>
        <v>1</v>
      </c>
      <c r="K6293" t="str">
        <f t="shared" si="295"/>
        <v>MMBtu</v>
      </c>
      <c r="L6293" s="3">
        <f t="shared" si="296"/>
        <v>55000</v>
      </c>
    </row>
    <row r="6294" spans="1:12" x14ac:dyDescent="0.25">
      <c r="A6294" t="s">
        <v>402</v>
      </c>
      <c r="B6294" t="s">
        <v>26</v>
      </c>
      <c r="C6294" t="s">
        <v>22</v>
      </c>
      <c r="D6294" t="s">
        <v>23</v>
      </c>
      <c r="E6294" t="s">
        <v>27</v>
      </c>
      <c r="F6294" t="s">
        <v>28</v>
      </c>
      <c r="G6294">
        <v>8</v>
      </c>
      <c r="H6294">
        <v>58000</v>
      </c>
      <c r="I6294" t="s">
        <v>25</v>
      </c>
      <c r="J6294">
        <f t="shared" si="294"/>
        <v>1</v>
      </c>
      <c r="K6294" t="str">
        <f t="shared" si="295"/>
        <v>MMBtu</v>
      </c>
      <c r="L6294" s="3">
        <f t="shared" si="296"/>
        <v>58000</v>
      </c>
    </row>
    <row r="6295" spans="1:12" x14ac:dyDescent="0.25">
      <c r="A6295" t="s">
        <v>402</v>
      </c>
      <c r="B6295" t="s">
        <v>26</v>
      </c>
      <c r="C6295" t="s">
        <v>22</v>
      </c>
      <c r="D6295" t="s">
        <v>23</v>
      </c>
      <c r="E6295" t="s">
        <v>27</v>
      </c>
      <c r="F6295" t="s">
        <v>31</v>
      </c>
      <c r="G6295">
        <v>13</v>
      </c>
      <c r="H6295">
        <v>60000</v>
      </c>
      <c r="I6295" t="s">
        <v>25</v>
      </c>
      <c r="J6295">
        <f t="shared" si="294"/>
        <v>1</v>
      </c>
      <c r="K6295" t="str">
        <f t="shared" si="295"/>
        <v>MMBtu</v>
      </c>
      <c r="L6295" s="3">
        <f t="shared" si="296"/>
        <v>60000</v>
      </c>
    </row>
    <row r="6296" spans="1:12" x14ac:dyDescent="0.25">
      <c r="A6296" t="s">
        <v>402</v>
      </c>
      <c r="B6296" t="s">
        <v>26</v>
      </c>
      <c r="C6296" t="s">
        <v>22</v>
      </c>
      <c r="D6296" t="s">
        <v>23</v>
      </c>
      <c r="E6296" t="s">
        <v>18</v>
      </c>
      <c r="F6296" t="s">
        <v>28</v>
      </c>
      <c r="G6296">
        <v>11</v>
      </c>
      <c r="H6296">
        <v>85000</v>
      </c>
      <c r="I6296" t="s">
        <v>25</v>
      </c>
      <c r="J6296">
        <f t="shared" si="294"/>
        <v>1</v>
      </c>
      <c r="K6296" t="str">
        <f t="shared" si="295"/>
        <v>MMBtu</v>
      </c>
      <c r="L6296" s="3">
        <f t="shared" si="296"/>
        <v>85000</v>
      </c>
    </row>
    <row r="6297" spans="1:12" x14ac:dyDescent="0.25">
      <c r="A6297" t="s">
        <v>402</v>
      </c>
      <c r="B6297" t="s">
        <v>26</v>
      </c>
      <c r="C6297" t="s">
        <v>22</v>
      </c>
      <c r="D6297" t="s">
        <v>23</v>
      </c>
      <c r="E6297" t="s">
        <v>16</v>
      </c>
      <c r="F6297" t="s">
        <v>28</v>
      </c>
      <c r="G6297">
        <v>21</v>
      </c>
      <c r="H6297">
        <v>155000</v>
      </c>
      <c r="I6297" t="s">
        <v>25</v>
      </c>
      <c r="J6297">
        <f t="shared" si="294"/>
        <v>1</v>
      </c>
      <c r="K6297" t="str">
        <f t="shared" si="295"/>
        <v>MMBtu</v>
      </c>
      <c r="L6297" s="3">
        <f t="shared" si="296"/>
        <v>155000</v>
      </c>
    </row>
    <row r="6298" spans="1:12" x14ac:dyDescent="0.25">
      <c r="A6298" t="s">
        <v>402</v>
      </c>
      <c r="B6298" t="s">
        <v>26</v>
      </c>
      <c r="C6298" t="s">
        <v>22</v>
      </c>
      <c r="D6298" t="s">
        <v>23</v>
      </c>
      <c r="E6298" t="s">
        <v>13</v>
      </c>
      <c r="F6298" t="s">
        <v>28</v>
      </c>
      <c r="G6298">
        <v>9</v>
      </c>
      <c r="H6298">
        <v>215000</v>
      </c>
      <c r="I6298" t="s">
        <v>25</v>
      </c>
      <c r="J6298">
        <f t="shared" si="294"/>
        <v>1</v>
      </c>
      <c r="K6298" t="str">
        <f t="shared" si="295"/>
        <v>MMBtu</v>
      </c>
      <c r="L6298" s="3">
        <f t="shared" si="296"/>
        <v>215000</v>
      </c>
    </row>
    <row r="6299" spans="1:12" x14ac:dyDescent="0.25">
      <c r="A6299" t="s">
        <v>402</v>
      </c>
      <c r="B6299" t="s">
        <v>26</v>
      </c>
      <c r="C6299" t="s">
        <v>22</v>
      </c>
      <c r="D6299" t="s">
        <v>12</v>
      </c>
      <c r="E6299" t="s">
        <v>30</v>
      </c>
      <c r="F6299" t="s">
        <v>34</v>
      </c>
      <c r="G6299">
        <v>2</v>
      </c>
      <c r="H6299">
        <v>510000</v>
      </c>
      <c r="I6299" t="s">
        <v>25</v>
      </c>
      <c r="J6299">
        <f t="shared" si="294"/>
        <v>1</v>
      </c>
      <c r="K6299" t="str">
        <f t="shared" si="295"/>
        <v>MMBtu</v>
      </c>
      <c r="L6299" s="3">
        <f t="shared" si="296"/>
        <v>510000</v>
      </c>
    </row>
    <row r="6300" spans="1:12" x14ac:dyDescent="0.25">
      <c r="A6300" t="s">
        <v>402</v>
      </c>
      <c r="B6300" t="s">
        <v>26</v>
      </c>
      <c r="C6300" t="s">
        <v>22</v>
      </c>
      <c r="D6300" t="s">
        <v>23</v>
      </c>
      <c r="E6300" t="s">
        <v>19</v>
      </c>
      <c r="F6300" t="s">
        <v>28</v>
      </c>
      <c r="G6300">
        <v>94</v>
      </c>
      <c r="H6300">
        <v>609000</v>
      </c>
      <c r="I6300" t="s">
        <v>25</v>
      </c>
      <c r="J6300">
        <f t="shared" si="294"/>
        <v>1</v>
      </c>
      <c r="K6300" t="str">
        <f t="shared" si="295"/>
        <v>MMBtu</v>
      </c>
      <c r="L6300" s="3">
        <f t="shared" si="296"/>
        <v>609000</v>
      </c>
    </row>
    <row r="6301" spans="1:12" x14ac:dyDescent="0.25">
      <c r="A6301" t="s">
        <v>402</v>
      </c>
      <c r="B6301" t="s">
        <v>26</v>
      </c>
      <c r="C6301" t="s">
        <v>22</v>
      </c>
      <c r="D6301" t="s">
        <v>20</v>
      </c>
      <c r="E6301" t="s">
        <v>17</v>
      </c>
      <c r="F6301" t="s">
        <v>31</v>
      </c>
      <c r="G6301">
        <v>2</v>
      </c>
      <c r="H6301">
        <v>620000</v>
      </c>
      <c r="I6301" t="s">
        <v>29</v>
      </c>
      <c r="J6301">
        <f t="shared" ref="J6301:J6364" si="297">IF(I6301="GJ",1.0542,1)</f>
        <v>1.0542</v>
      </c>
      <c r="K6301" t="str">
        <f t="shared" ref="K6301:K6364" si="298">IF(I6301="GJ","MMBtu",I6301)</f>
        <v>MMBtu</v>
      </c>
      <c r="L6301" s="3">
        <f t="shared" ref="L6301:L6364" si="299">H6301*J6301</f>
        <v>653604</v>
      </c>
    </row>
    <row r="6302" spans="1:12" x14ac:dyDescent="0.25">
      <c r="A6302" t="s">
        <v>402</v>
      </c>
      <c r="B6302" t="s">
        <v>26</v>
      </c>
      <c r="C6302" t="s">
        <v>22</v>
      </c>
      <c r="D6302" t="s">
        <v>23</v>
      </c>
      <c r="E6302" t="s">
        <v>27</v>
      </c>
      <c r="F6302" t="s">
        <v>34</v>
      </c>
      <c r="G6302">
        <v>10</v>
      </c>
      <c r="H6302">
        <v>1485000</v>
      </c>
      <c r="I6302" t="s">
        <v>25</v>
      </c>
      <c r="J6302">
        <f t="shared" si="297"/>
        <v>1</v>
      </c>
      <c r="K6302" t="str">
        <f t="shared" si="298"/>
        <v>MMBtu</v>
      </c>
      <c r="L6302" s="3">
        <f t="shared" si="299"/>
        <v>1485000</v>
      </c>
    </row>
    <row r="6303" spans="1:12" x14ac:dyDescent="0.25">
      <c r="A6303" t="s">
        <v>402</v>
      </c>
      <c r="B6303" t="s">
        <v>26</v>
      </c>
      <c r="C6303" t="s">
        <v>22</v>
      </c>
      <c r="D6303" t="s">
        <v>12</v>
      </c>
      <c r="E6303" t="s">
        <v>16</v>
      </c>
      <c r="F6303" t="s">
        <v>34</v>
      </c>
      <c r="G6303">
        <v>2</v>
      </c>
      <c r="H6303">
        <v>1510000</v>
      </c>
      <c r="I6303" t="s">
        <v>25</v>
      </c>
      <c r="J6303">
        <f t="shared" si="297"/>
        <v>1</v>
      </c>
      <c r="K6303" t="str">
        <f t="shared" si="298"/>
        <v>MMBtu</v>
      </c>
      <c r="L6303" s="3">
        <f t="shared" si="299"/>
        <v>1510000</v>
      </c>
    </row>
    <row r="6304" spans="1:12" x14ac:dyDescent="0.25">
      <c r="A6304" t="s">
        <v>402</v>
      </c>
      <c r="B6304" t="s">
        <v>26</v>
      </c>
      <c r="C6304" t="s">
        <v>22</v>
      </c>
      <c r="D6304" t="s">
        <v>12</v>
      </c>
      <c r="E6304" t="s">
        <v>27</v>
      </c>
      <c r="F6304" t="s">
        <v>28</v>
      </c>
      <c r="G6304">
        <v>11</v>
      </c>
      <c r="H6304">
        <v>1685000</v>
      </c>
      <c r="I6304" t="s">
        <v>25</v>
      </c>
      <c r="J6304">
        <f t="shared" si="297"/>
        <v>1</v>
      </c>
      <c r="K6304" t="str">
        <f t="shared" si="298"/>
        <v>MMBtu</v>
      </c>
      <c r="L6304" s="3">
        <f t="shared" si="299"/>
        <v>1685000</v>
      </c>
    </row>
    <row r="6305" spans="1:12" x14ac:dyDescent="0.25">
      <c r="A6305" t="s">
        <v>402</v>
      </c>
      <c r="B6305" t="s">
        <v>26</v>
      </c>
      <c r="C6305" t="s">
        <v>22</v>
      </c>
      <c r="D6305" t="s">
        <v>23</v>
      </c>
      <c r="E6305" t="s">
        <v>15</v>
      </c>
      <c r="F6305" t="s">
        <v>28</v>
      </c>
      <c r="G6305">
        <v>139</v>
      </c>
      <c r="H6305">
        <v>2021370</v>
      </c>
      <c r="I6305" t="s">
        <v>25</v>
      </c>
      <c r="J6305">
        <f t="shared" si="297"/>
        <v>1</v>
      </c>
      <c r="K6305" t="str">
        <f t="shared" si="298"/>
        <v>MMBtu</v>
      </c>
      <c r="L6305" s="3">
        <f t="shared" si="299"/>
        <v>2021370</v>
      </c>
    </row>
    <row r="6306" spans="1:12" x14ac:dyDescent="0.25">
      <c r="A6306" t="s">
        <v>402</v>
      </c>
      <c r="B6306" t="s">
        <v>26</v>
      </c>
      <c r="C6306" t="s">
        <v>22</v>
      </c>
      <c r="D6306" t="s">
        <v>23</v>
      </c>
      <c r="E6306" t="s">
        <v>17</v>
      </c>
      <c r="F6306" t="s">
        <v>28</v>
      </c>
      <c r="G6306">
        <v>231</v>
      </c>
      <c r="H6306">
        <v>2164000</v>
      </c>
      <c r="I6306" t="s">
        <v>25</v>
      </c>
      <c r="J6306">
        <f t="shared" si="297"/>
        <v>1</v>
      </c>
      <c r="K6306" t="str">
        <f t="shared" si="298"/>
        <v>MMBtu</v>
      </c>
      <c r="L6306" s="3">
        <f t="shared" si="299"/>
        <v>2164000</v>
      </c>
    </row>
    <row r="6307" spans="1:12" x14ac:dyDescent="0.25">
      <c r="A6307" t="s">
        <v>402</v>
      </c>
      <c r="B6307" t="s">
        <v>26</v>
      </c>
      <c r="C6307" t="s">
        <v>22</v>
      </c>
      <c r="D6307" t="s">
        <v>20</v>
      </c>
      <c r="E6307" t="s">
        <v>19</v>
      </c>
      <c r="F6307" t="s">
        <v>31</v>
      </c>
      <c r="G6307">
        <v>4</v>
      </c>
      <c r="H6307">
        <v>2170000</v>
      </c>
      <c r="I6307" t="s">
        <v>29</v>
      </c>
      <c r="J6307">
        <f t="shared" si="297"/>
        <v>1.0542</v>
      </c>
      <c r="K6307" t="str">
        <f t="shared" si="298"/>
        <v>MMBtu</v>
      </c>
      <c r="L6307" s="3">
        <f t="shared" si="299"/>
        <v>2287614</v>
      </c>
    </row>
    <row r="6308" spans="1:12" x14ac:dyDescent="0.25">
      <c r="A6308" t="s">
        <v>402</v>
      </c>
      <c r="B6308" t="s">
        <v>26</v>
      </c>
      <c r="C6308" t="s">
        <v>22</v>
      </c>
      <c r="D6308" t="s">
        <v>23</v>
      </c>
      <c r="E6308" t="s">
        <v>15</v>
      </c>
      <c r="F6308" t="s">
        <v>34</v>
      </c>
      <c r="G6308">
        <v>78</v>
      </c>
      <c r="H6308">
        <v>2377717</v>
      </c>
      <c r="I6308" t="s">
        <v>25</v>
      </c>
      <c r="J6308">
        <f t="shared" si="297"/>
        <v>1</v>
      </c>
      <c r="K6308" t="str">
        <f t="shared" si="298"/>
        <v>MMBtu</v>
      </c>
      <c r="L6308" s="3">
        <f t="shared" si="299"/>
        <v>2377717</v>
      </c>
    </row>
    <row r="6309" spans="1:12" x14ac:dyDescent="0.25">
      <c r="A6309" t="s">
        <v>402</v>
      </c>
      <c r="B6309" t="s">
        <v>26</v>
      </c>
      <c r="C6309" t="s">
        <v>22</v>
      </c>
      <c r="D6309" t="s">
        <v>23</v>
      </c>
      <c r="E6309" t="s">
        <v>19</v>
      </c>
      <c r="F6309" t="s">
        <v>34</v>
      </c>
      <c r="G6309">
        <v>59</v>
      </c>
      <c r="H6309">
        <v>2580603</v>
      </c>
      <c r="I6309" t="s">
        <v>25</v>
      </c>
      <c r="J6309">
        <f t="shared" si="297"/>
        <v>1</v>
      </c>
      <c r="K6309" t="str">
        <f t="shared" si="298"/>
        <v>MMBtu</v>
      </c>
      <c r="L6309" s="3">
        <f t="shared" si="299"/>
        <v>2580603</v>
      </c>
    </row>
    <row r="6310" spans="1:12" x14ac:dyDescent="0.25">
      <c r="A6310" t="s">
        <v>402</v>
      </c>
      <c r="B6310" t="s">
        <v>26</v>
      </c>
      <c r="C6310" t="s">
        <v>22</v>
      </c>
      <c r="D6310" t="s">
        <v>20</v>
      </c>
      <c r="E6310" t="s">
        <v>15</v>
      </c>
      <c r="F6310" t="s">
        <v>31</v>
      </c>
      <c r="G6310">
        <v>3</v>
      </c>
      <c r="H6310">
        <v>2480000</v>
      </c>
      <c r="I6310" t="s">
        <v>29</v>
      </c>
      <c r="J6310">
        <f t="shared" si="297"/>
        <v>1.0542</v>
      </c>
      <c r="K6310" t="str">
        <f t="shared" si="298"/>
        <v>MMBtu</v>
      </c>
      <c r="L6310" s="3">
        <f t="shared" si="299"/>
        <v>2614416</v>
      </c>
    </row>
    <row r="6311" spans="1:12" x14ac:dyDescent="0.25">
      <c r="A6311" t="s">
        <v>402</v>
      </c>
      <c r="B6311" t="s">
        <v>26</v>
      </c>
      <c r="C6311" t="s">
        <v>22</v>
      </c>
      <c r="D6311" t="s">
        <v>23</v>
      </c>
      <c r="E6311" t="s">
        <v>13</v>
      </c>
      <c r="F6311" t="s">
        <v>34</v>
      </c>
      <c r="G6311">
        <v>73</v>
      </c>
      <c r="H6311">
        <v>3701330</v>
      </c>
      <c r="I6311" t="s">
        <v>25</v>
      </c>
      <c r="J6311">
        <f t="shared" si="297"/>
        <v>1</v>
      </c>
      <c r="K6311" t="str">
        <f t="shared" si="298"/>
        <v>MMBtu</v>
      </c>
      <c r="L6311" s="3">
        <f t="shared" si="299"/>
        <v>3701330</v>
      </c>
    </row>
    <row r="6312" spans="1:12" x14ac:dyDescent="0.25">
      <c r="A6312" t="s">
        <v>402</v>
      </c>
      <c r="B6312" t="s">
        <v>26</v>
      </c>
      <c r="C6312" t="s">
        <v>22</v>
      </c>
      <c r="D6312" t="s">
        <v>23</v>
      </c>
      <c r="E6312" t="s">
        <v>17</v>
      </c>
      <c r="F6312" t="s">
        <v>34</v>
      </c>
      <c r="G6312">
        <v>69</v>
      </c>
      <c r="H6312">
        <v>4252392</v>
      </c>
      <c r="I6312" t="s">
        <v>25</v>
      </c>
      <c r="J6312">
        <f t="shared" si="297"/>
        <v>1</v>
      </c>
      <c r="K6312" t="str">
        <f t="shared" si="298"/>
        <v>MMBtu</v>
      </c>
      <c r="L6312" s="3">
        <f t="shared" si="299"/>
        <v>4252392</v>
      </c>
    </row>
    <row r="6313" spans="1:12" x14ac:dyDescent="0.25">
      <c r="A6313" t="s">
        <v>402</v>
      </c>
      <c r="B6313" t="s">
        <v>26</v>
      </c>
      <c r="C6313" t="s">
        <v>22</v>
      </c>
      <c r="D6313" t="s">
        <v>12</v>
      </c>
      <c r="E6313" t="s">
        <v>30</v>
      </c>
      <c r="F6313" t="s">
        <v>28</v>
      </c>
      <c r="G6313">
        <v>6</v>
      </c>
      <c r="H6313">
        <v>4585000</v>
      </c>
      <c r="I6313" t="s">
        <v>25</v>
      </c>
      <c r="J6313">
        <f t="shared" si="297"/>
        <v>1</v>
      </c>
      <c r="K6313" t="str">
        <f t="shared" si="298"/>
        <v>MMBtu</v>
      </c>
      <c r="L6313" s="3">
        <f t="shared" si="299"/>
        <v>4585000</v>
      </c>
    </row>
    <row r="6314" spans="1:12" x14ac:dyDescent="0.25">
      <c r="A6314" t="s">
        <v>402</v>
      </c>
      <c r="B6314" t="s">
        <v>26</v>
      </c>
      <c r="C6314" t="s">
        <v>22</v>
      </c>
      <c r="D6314" t="s">
        <v>23</v>
      </c>
      <c r="E6314" t="s">
        <v>30</v>
      </c>
      <c r="F6314" t="s">
        <v>34</v>
      </c>
      <c r="G6314">
        <v>45</v>
      </c>
      <c r="H6314">
        <v>7300000</v>
      </c>
      <c r="I6314" t="s">
        <v>25</v>
      </c>
      <c r="J6314">
        <f t="shared" si="297"/>
        <v>1</v>
      </c>
      <c r="K6314" t="str">
        <f t="shared" si="298"/>
        <v>MMBtu</v>
      </c>
      <c r="L6314" s="3">
        <f t="shared" si="299"/>
        <v>7300000</v>
      </c>
    </row>
    <row r="6315" spans="1:12" x14ac:dyDescent="0.25">
      <c r="A6315" t="s">
        <v>402</v>
      </c>
      <c r="B6315" t="s">
        <v>26</v>
      </c>
      <c r="C6315" t="s">
        <v>22</v>
      </c>
      <c r="D6315" t="s">
        <v>12</v>
      </c>
      <c r="E6315" t="s">
        <v>18</v>
      </c>
      <c r="F6315" t="s">
        <v>28</v>
      </c>
      <c r="G6315">
        <v>14</v>
      </c>
      <c r="H6315">
        <v>8080000</v>
      </c>
      <c r="I6315" t="s">
        <v>29</v>
      </c>
      <c r="J6315">
        <f t="shared" si="297"/>
        <v>1.0542</v>
      </c>
      <c r="K6315" t="str">
        <f t="shared" si="298"/>
        <v>MMBtu</v>
      </c>
      <c r="L6315" s="3">
        <f t="shared" si="299"/>
        <v>8517936</v>
      </c>
    </row>
    <row r="6316" spans="1:12" x14ac:dyDescent="0.25">
      <c r="A6316" t="s">
        <v>402</v>
      </c>
      <c r="B6316" t="s">
        <v>26</v>
      </c>
      <c r="C6316" t="s">
        <v>22</v>
      </c>
      <c r="D6316" t="s">
        <v>23</v>
      </c>
      <c r="E6316" t="s">
        <v>27</v>
      </c>
      <c r="F6316" t="s">
        <v>31</v>
      </c>
      <c r="G6316">
        <v>140</v>
      </c>
      <c r="H6316">
        <v>8285051</v>
      </c>
      <c r="I6316" t="s">
        <v>29</v>
      </c>
      <c r="J6316">
        <f t="shared" si="297"/>
        <v>1.0542</v>
      </c>
      <c r="K6316" t="str">
        <f t="shared" si="298"/>
        <v>MMBtu</v>
      </c>
      <c r="L6316" s="3">
        <f t="shared" si="299"/>
        <v>8734100.7642000001</v>
      </c>
    </row>
    <row r="6317" spans="1:12" x14ac:dyDescent="0.25">
      <c r="A6317" t="s">
        <v>402</v>
      </c>
      <c r="B6317" t="s">
        <v>26</v>
      </c>
      <c r="C6317" t="s">
        <v>22</v>
      </c>
      <c r="D6317" t="s">
        <v>12</v>
      </c>
      <c r="E6317" t="s">
        <v>16</v>
      </c>
      <c r="F6317" t="s">
        <v>28</v>
      </c>
      <c r="G6317">
        <v>16</v>
      </c>
      <c r="H6317">
        <v>9580000</v>
      </c>
      <c r="I6317" t="s">
        <v>25</v>
      </c>
      <c r="J6317">
        <f t="shared" si="297"/>
        <v>1</v>
      </c>
      <c r="K6317" t="str">
        <f t="shared" si="298"/>
        <v>MMBtu</v>
      </c>
      <c r="L6317" s="3">
        <f t="shared" si="299"/>
        <v>9580000</v>
      </c>
    </row>
    <row r="6318" spans="1:12" x14ac:dyDescent="0.25">
      <c r="A6318" t="s">
        <v>402</v>
      </c>
      <c r="B6318" t="s">
        <v>26</v>
      </c>
      <c r="C6318" t="s">
        <v>22</v>
      </c>
      <c r="D6318" t="s">
        <v>23</v>
      </c>
      <c r="E6318" t="s">
        <v>18</v>
      </c>
      <c r="F6318" t="s">
        <v>34</v>
      </c>
      <c r="G6318">
        <v>145</v>
      </c>
      <c r="H6318">
        <v>9756644</v>
      </c>
      <c r="I6318" t="s">
        <v>25</v>
      </c>
      <c r="J6318">
        <f t="shared" si="297"/>
        <v>1</v>
      </c>
      <c r="K6318" t="str">
        <f t="shared" si="298"/>
        <v>MMBtu</v>
      </c>
      <c r="L6318" s="3">
        <f t="shared" si="299"/>
        <v>9756644</v>
      </c>
    </row>
    <row r="6319" spans="1:12" x14ac:dyDescent="0.25">
      <c r="A6319" t="s">
        <v>402</v>
      </c>
      <c r="B6319" t="s">
        <v>26</v>
      </c>
      <c r="C6319" t="s">
        <v>22</v>
      </c>
      <c r="D6319" t="s">
        <v>12</v>
      </c>
      <c r="E6319" t="s">
        <v>18</v>
      </c>
      <c r="F6319" t="s">
        <v>28</v>
      </c>
      <c r="G6319">
        <v>16</v>
      </c>
      <c r="H6319">
        <v>11236000</v>
      </c>
      <c r="I6319" t="s">
        <v>25</v>
      </c>
      <c r="J6319">
        <f t="shared" si="297"/>
        <v>1</v>
      </c>
      <c r="K6319" t="str">
        <f t="shared" si="298"/>
        <v>MMBtu</v>
      </c>
      <c r="L6319" s="3">
        <f t="shared" si="299"/>
        <v>11236000</v>
      </c>
    </row>
    <row r="6320" spans="1:12" x14ac:dyDescent="0.25">
      <c r="A6320" t="s">
        <v>402</v>
      </c>
      <c r="B6320" t="s">
        <v>26</v>
      </c>
      <c r="C6320" t="s">
        <v>22</v>
      </c>
      <c r="D6320" t="s">
        <v>23</v>
      </c>
      <c r="E6320" t="s">
        <v>16</v>
      </c>
      <c r="F6320" t="s">
        <v>34</v>
      </c>
      <c r="G6320">
        <v>85</v>
      </c>
      <c r="H6320">
        <v>15831808</v>
      </c>
      <c r="I6320" t="s">
        <v>25</v>
      </c>
      <c r="J6320">
        <f t="shared" si="297"/>
        <v>1</v>
      </c>
      <c r="K6320" t="str">
        <f t="shared" si="298"/>
        <v>MMBtu</v>
      </c>
      <c r="L6320" s="3">
        <f t="shared" si="299"/>
        <v>15831808</v>
      </c>
    </row>
    <row r="6321" spans="1:12" x14ac:dyDescent="0.25">
      <c r="A6321" t="s">
        <v>402</v>
      </c>
      <c r="B6321" t="s">
        <v>26</v>
      </c>
      <c r="C6321" t="s">
        <v>22</v>
      </c>
      <c r="D6321" t="s">
        <v>23</v>
      </c>
      <c r="E6321" t="s">
        <v>18</v>
      </c>
      <c r="F6321" t="s">
        <v>28</v>
      </c>
      <c r="G6321">
        <v>441</v>
      </c>
      <c r="H6321">
        <v>15340500</v>
      </c>
      <c r="I6321" t="s">
        <v>29</v>
      </c>
      <c r="J6321">
        <f t="shared" si="297"/>
        <v>1.0542</v>
      </c>
      <c r="K6321" t="str">
        <f t="shared" si="298"/>
        <v>MMBtu</v>
      </c>
      <c r="L6321" s="3">
        <f t="shared" si="299"/>
        <v>16171955.1</v>
      </c>
    </row>
    <row r="6322" spans="1:12" x14ac:dyDescent="0.25">
      <c r="A6322" t="s">
        <v>402</v>
      </c>
      <c r="B6322" t="s">
        <v>26</v>
      </c>
      <c r="C6322" t="s">
        <v>22</v>
      </c>
      <c r="D6322" t="s">
        <v>12</v>
      </c>
      <c r="E6322" t="s">
        <v>13</v>
      </c>
      <c r="F6322" t="s">
        <v>28</v>
      </c>
      <c r="G6322">
        <v>31</v>
      </c>
      <c r="H6322">
        <v>16860000</v>
      </c>
      <c r="I6322" t="s">
        <v>25</v>
      </c>
      <c r="J6322">
        <f t="shared" si="297"/>
        <v>1</v>
      </c>
      <c r="K6322" t="str">
        <f t="shared" si="298"/>
        <v>MMBtu</v>
      </c>
      <c r="L6322" s="3">
        <f t="shared" si="299"/>
        <v>16860000</v>
      </c>
    </row>
    <row r="6323" spans="1:12" x14ac:dyDescent="0.25">
      <c r="A6323" t="s">
        <v>402</v>
      </c>
      <c r="B6323" t="s">
        <v>26</v>
      </c>
      <c r="C6323" t="s">
        <v>22</v>
      </c>
      <c r="D6323" t="s">
        <v>12</v>
      </c>
      <c r="E6323" t="s">
        <v>16</v>
      </c>
      <c r="F6323" t="s">
        <v>28</v>
      </c>
      <c r="G6323">
        <v>32</v>
      </c>
      <c r="H6323">
        <v>20428000</v>
      </c>
      <c r="I6323" t="s">
        <v>29</v>
      </c>
      <c r="J6323">
        <f t="shared" si="297"/>
        <v>1.0542</v>
      </c>
      <c r="K6323" t="str">
        <f t="shared" si="298"/>
        <v>MMBtu</v>
      </c>
      <c r="L6323" s="3">
        <f t="shared" si="299"/>
        <v>21535197.600000001</v>
      </c>
    </row>
    <row r="6324" spans="1:12" x14ac:dyDescent="0.25">
      <c r="A6324" t="s">
        <v>402</v>
      </c>
      <c r="B6324" t="s">
        <v>26</v>
      </c>
      <c r="C6324" t="s">
        <v>22</v>
      </c>
      <c r="D6324" t="s">
        <v>12</v>
      </c>
      <c r="E6324" t="s">
        <v>17</v>
      </c>
      <c r="F6324" t="s">
        <v>28</v>
      </c>
      <c r="G6324">
        <v>44</v>
      </c>
      <c r="H6324">
        <v>24227500</v>
      </c>
      <c r="I6324" t="s">
        <v>25</v>
      </c>
      <c r="J6324">
        <f t="shared" si="297"/>
        <v>1</v>
      </c>
      <c r="K6324" t="str">
        <f t="shared" si="298"/>
        <v>MMBtu</v>
      </c>
      <c r="L6324" s="3">
        <f t="shared" si="299"/>
        <v>24227500</v>
      </c>
    </row>
    <row r="6325" spans="1:12" x14ac:dyDescent="0.25">
      <c r="A6325" t="s">
        <v>402</v>
      </c>
      <c r="B6325" t="s">
        <v>26</v>
      </c>
      <c r="C6325" t="s">
        <v>22</v>
      </c>
      <c r="D6325" t="s">
        <v>12</v>
      </c>
      <c r="E6325" t="s">
        <v>30</v>
      </c>
      <c r="F6325" t="s">
        <v>28</v>
      </c>
      <c r="G6325">
        <v>34</v>
      </c>
      <c r="H6325">
        <v>23339900</v>
      </c>
      <c r="I6325" t="s">
        <v>29</v>
      </c>
      <c r="J6325">
        <f t="shared" si="297"/>
        <v>1.0542</v>
      </c>
      <c r="K6325" t="str">
        <f t="shared" si="298"/>
        <v>MMBtu</v>
      </c>
      <c r="L6325" s="3">
        <f t="shared" si="299"/>
        <v>24604922.580000002</v>
      </c>
    </row>
    <row r="6326" spans="1:12" x14ac:dyDescent="0.25">
      <c r="A6326" t="s">
        <v>402</v>
      </c>
      <c r="B6326" t="s">
        <v>26</v>
      </c>
      <c r="C6326" t="s">
        <v>22</v>
      </c>
      <c r="D6326" t="s">
        <v>23</v>
      </c>
      <c r="E6326" t="s">
        <v>13</v>
      </c>
      <c r="F6326" t="s">
        <v>28</v>
      </c>
      <c r="G6326">
        <v>549</v>
      </c>
      <c r="H6326">
        <v>24345500</v>
      </c>
      <c r="I6326" t="s">
        <v>29</v>
      </c>
      <c r="J6326">
        <f t="shared" si="297"/>
        <v>1.0542</v>
      </c>
      <c r="K6326" t="str">
        <f t="shared" si="298"/>
        <v>MMBtu</v>
      </c>
      <c r="L6326" s="3">
        <f t="shared" si="299"/>
        <v>25665026.100000001</v>
      </c>
    </row>
    <row r="6327" spans="1:12" x14ac:dyDescent="0.25">
      <c r="A6327" t="s">
        <v>402</v>
      </c>
      <c r="B6327" t="s">
        <v>26</v>
      </c>
      <c r="C6327" t="s">
        <v>22</v>
      </c>
      <c r="D6327" t="s">
        <v>23</v>
      </c>
      <c r="E6327" t="s">
        <v>16</v>
      </c>
      <c r="F6327" t="s">
        <v>28</v>
      </c>
      <c r="G6327">
        <v>496</v>
      </c>
      <c r="H6327">
        <v>24553857</v>
      </c>
      <c r="I6327" t="s">
        <v>29</v>
      </c>
      <c r="J6327">
        <f t="shared" si="297"/>
        <v>1.0542</v>
      </c>
      <c r="K6327" t="str">
        <f t="shared" si="298"/>
        <v>MMBtu</v>
      </c>
      <c r="L6327" s="3">
        <f t="shared" si="299"/>
        <v>25884676.049400002</v>
      </c>
    </row>
    <row r="6328" spans="1:12" x14ac:dyDescent="0.25">
      <c r="A6328" t="s">
        <v>402</v>
      </c>
      <c r="B6328" t="s">
        <v>26</v>
      </c>
      <c r="C6328" t="s">
        <v>22</v>
      </c>
      <c r="D6328" t="s">
        <v>12</v>
      </c>
      <c r="E6328" t="s">
        <v>15</v>
      </c>
      <c r="F6328" t="s">
        <v>28</v>
      </c>
      <c r="G6328">
        <v>44</v>
      </c>
      <c r="H6328">
        <v>25981000</v>
      </c>
      <c r="I6328" t="s">
        <v>25</v>
      </c>
      <c r="J6328">
        <f t="shared" si="297"/>
        <v>1</v>
      </c>
      <c r="K6328" t="str">
        <f t="shared" si="298"/>
        <v>MMBtu</v>
      </c>
      <c r="L6328" s="3">
        <f t="shared" si="299"/>
        <v>25981000</v>
      </c>
    </row>
    <row r="6329" spans="1:12" x14ac:dyDescent="0.25">
      <c r="A6329" t="s">
        <v>402</v>
      </c>
      <c r="B6329" t="s">
        <v>26</v>
      </c>
      <c r="C6329" t="s">
        <v>22</v>
      </c>
      <c r="D6329" t="s">
        <v>12</v>
      </c>
      <c r="E6329" t="s">
        <v>19</v>
      </c>
      <c r="F6329" t="s">
        <v>28</v>
      </c>
      <c r="G6329">
        <v>56</v>
      </c>
      <c r="H6329">
        <v>38220500</v>
      </c>
      <c r="I6329" t="s">
        <v>25</v>
      </c>
      <c r="J6329">
        <f t="shared" si="297"/>
        <v>1</v>
      </c>
      <c r="K6329" t="str">
        <f t="shared" si="298"/>
        <v>MMBtu</v>
      </c>
      <c r="L6329" s="3">
        <f t="shared" si="299"/>
        <v>38220500</v>
      </c>
    </row>
    <row r="6330" spans="1:12" x14ac:dyDescent="0.25">
      <c r="A6330" t="s">
        <v>402</v>
      </c>
      <c r="B6330" t="s">
        <v>26</v>
      </c>
      <c r="C6330" t="s">
        <v>22</v>
      </c>
      <c r="D6330" t="s">
        <v>12</v>
      </c>
      <c r="E6330" t="s">
        <v>27</v>
      </c>
      <c r="F6330" t="s">
        <v>28</v>
      </c>
      <c r="G6330">
        <v>47</v>
      </c>
      <c r="H6330">
        <v>46703000</v>
      </c>
      <c r="I6330" t="s">
        <v>29</v>
      </c>
      <c r="J6330">
        <f t="shared" si="297"/>
        <v>1.0542</v>
      </c>
      <c r="K6330" t="str">
        <f t="shared" si="298"/>
        <v>MMBtu</v>
      </c>
      <c r="L6330" s="3">
        <f t="shared" si="299"/>
        <v>49234302.600000001</v>
      </c>
    </row>
    <row r="6331" spans="1:12" x14ac:dyDescent="0.25">
      <c r="A6331" t="s">
        <v>402</v>
      </c>
      <c r="B6331" t="s">
        <v>26</v>
      </c>
      <c r="C6331" t="s">
        <v>22</v>
      </c>
      <c r="D6331" t="s">
        <v>23</v>
      </c>
      <c r="E6331" t="s">
        <v>15</v>
      </c>
      <c r="F6331" t="s">
        <v>28</v>
      </c>
      <c r="G6331">
        <v>558</v>
      </c>
      <c r="H6331">
        <v>51125250</v>
      </c>
      <c r="I6331" t="s">
        <v>29</v>
      </c>
      <c r="J6331">
        <f t="shared" si="297"/>
        <v>1.0542</v>
      </c>
      <c r="K6331" t="str">
        <f t="shared" si="298"/>
        <v>MMBtu</v>
      </c>
      <c r="L6331" s="3">
        <f t="shared" si="299"/>
        <v>53896238.550000004</v>
      </c>
    </row>
    <row r="6332" spans="1:12" x14ac:dyDescent="0.25">
      <c r="A6332" t="s">
        <v>402</v>
      </c>
      <c r="B6332" t="s">
        <v>26</v>
      </c>
      <c r="C6332" t="s">
        <v>22</v>
      </c>
      <c r="D6332" t="s">
        <v>23</v>
      </c>
      <c r="E6332" t="s">
        <v>19</v>
      </c>
      <c r="F6332" t="s">
        <v>28</v>
      </c>
      <c r="G6332">
        <v>211</v>
      </c>
      <c r="H6332">
        <v>52571800</v>
      </c>
      <c r="I6332" t="s">
        <v>29</v>
      </c>
      <c r="J6332">
        <f t="shared" si="297"/>
        <v>1.0542</v>
      </c>
      <c r="K6332" t="str">
        <f t="shared" si="298"/>
        <v>MMBtu</v>
      </c>
      <c r="L6332" s="3">
        <f t="shared" si="299"/>
        <v>55421191.560000002</v>
      </c>
    </row>
    <row r="6333" spans="1:12" x14ac:dyDescent="0.25">
      <c r="A6333" t="s">
        <v>402</v>
      </c>
      <c r="B6333" t="s">
        <v>26</v>
      </c>
      <c r="C6333" t="s">
        <v>22</v>
      </c>
      <c r="D6333" t="s">
        <v>23</v>
      </c>
      <c r="E6333" t="s">
        <v>27</v>
      </c>
      <c r="F6333" t="s">
        <v>28</v>
      </c>
      <c r="G6333">
        <v>145</v>
      </c>
      <c r="H6333">
        <v>53846557</v>
      </c>
      <c r="I6333" t="s">
        <v>29</v>
      </c>
      <c r="J6333">
        <f t="shared" si="297"/>
        <v>1.0542</v>
      </c>
      <c r="K6333" t="str">
        <f t="shared" si="298"/>
        <v>MMBtu</v>
      </c>
      <c r="L6333" s="3">
        <f t="shared" si="299"/>
        <v>56765040.389399998</v>
      </c>
    </row>
    <row r="6334" spans="1:12" x14ac:dyDescent="0.25">
      <c r="A6334" t="s">
        <v>402</v>
      </c>
      <c r="B6334" t="s">
        <v>26</v>
      </c>
      <c r="C6334" t="s">
        <v>22</v>
      </c>
      <c r="D6334" t="s">
        <v>23</v>
      </c>
      <c r="E6334" t="s">
        <v>30</v>
      </c>
      <c r="F6334" t="s">
        <v>28</v>
      </c>
      <c r="G6334">
        <v>588</v>
      </c>
      <c r="H6334">
        <v>75738050</v>
      </c>
      <c r="I6334" t="s">
        <v>29</v>
      </c>
      <c r="J6334">
        <f t="shared" si="297"/>
        <v>1.0542</v>
      </c>
      <c r="K6334" t="str">
        <f t="shared" si="298"/>
        <v>MMBtu</v>
      </c>
      <c r="L6334" s="3">
        <f t="shared" si="299"/>
        <v>79843052.310000002</v>
      </c>
    </row>
    <row r="6335" spans="1:12" x14ac:dyDescent="0.25">
      <c r="A6335" t="s">
        <v>402</v>
      </c>
      <c r="B6335" t="s">
        <v>26</v>
      </c>
      <c r="C6335" t="s">
        <v>22</v>
      </c>
      <c r="D6335" t="s">
        <v>23</v>
      </c>
      <c r="E6335" t="s">
        <v>17</v>
      </c>
      <c r="F6335" t="s">
        <v>28</v>
      </c>
      <c r="G6335">
        <v>433</v>
      </c>
      <c r="H6335">
        <v>111439500</v>
      </c>
      <c r="I6335" t="s">
        <v>29</v>
      </c>
      <c r="J6335">
        <f t="shared" si="297"/>
        <v>1.0542</v>
      </c>
      <c r="K6335" t="str">
        <f t="shared" si="298"/>
        <v>MMBtu</v>
      </c>
      <c r="L6335" s="3">
        <f t="shared" si="299"/>
        <v>117479520.90000001</v>
      </c>
    </row>
    <row r="6336" spans="1:12" x14ac:dyDescent="0.25">
      <c r="A6336" t="s">
        <v>402</v>
      </c>
      <c r="B6336" t="s">
        <v>21</v>
      </c>
      <c r="C6336" t="s">
        <v>22</v>
      </c>
      <c r="D6336" t="s">
        <v>23</v>
      </c>
      <c r="E6336" t="s">
        <v>18</v>
      </c>
      <c r="F6336" t="s">
        <v>37</v>
      </c>
      <c r="G6336">
        <v>2</v>
      </c>
      <c r="H6336">
        <v>20000</v>
      </c>
      <c r="I6336" t="s">
        <v>25</v>
      </c>
      <c r="J6336">
        <f t="shared" si="297"/>
        <v>1</v>
      </c>
      <c r="K6336" t="str">
        <f t="shared" si="298"/>
        <v>MMBtu</v>
      </c>
      <c r="L6336" s="3">
        <f t="shared" si="299"/>
        <v>20000</v>
      </c>
    </row>
    <row r="6337" spans="1:12" x14ac:dyDescent="0.25">
      <c r="A6337" t="s">
        <v>402</v>
      </c>
      <c r="B6337" t="s">
        <v>21</v>
      </c>
      <c r="C6337" t="s">
        <v>22</v>
      </c>
      <c r="D6337" t="s">
        <v>23</v>
      </c>
      <c r="E6337" t="s">
        <v>27</v>
      </c>
      <c r="F6337" t="s">
        <v>24</v>
      </c>
      <c r="G6337">
        <v>2</v>
      </c>
      <c r="H6337">
        <v>40000</v>
      </c>
      <c r="I6337" t="s">
        <v>25</v>
      </c>
      <c r="J6337">
        <f t="shared" si="297"/>
        <v>1</v>
      </c>
      <c r="K6337" t="str">
        <f t="shared" si="298"/>
        <v>MMBtu</v>
      </c>
      <c r="L6337" s="3">
        <f t="shared" si="299"/>
        <v>40000</v>
      </c>
    </row>
    <row r="6338" spans="1:12" x14ac:dyDescent="0.25">
      <c r="A6338" t="s">
        <v>402</v>
      </c>
      <c r="B6338" t="s">
        <v>21</v>
      </c>
      <c r="C6338" t="s">
        <v>22</v>
      </c>
      <c r="D6338" t="s">
        <v>23</v>
      </c>
      <c r="E6338" t="s">
        <v>16</v>
      </c>
      <c r="F6338" t="s">
        <v>33</v>
      </c>
      <c r="G6338">
        <v>51</v>
      </c>
      <c r="H6338">
        <v>274447</v>
      </c>
      <c r="I6338" t="s">
        <v>25</v>
      </c>
      <c r="J6338">
        <f t="shared" si="297"/>
        <v>1</v>
      </c>
      <c r="K6338" t="str">
        <f t="shared" si="298"/>
        <v>MMBtu</v>
      </c>
      <c r="L6338" s="3">
        <f t="shared" si="299"/>
        <v>274447</v>
      </c>
    </row>
    <row r="6339" spans="1:12" x14ac:dyDescent="0.25">
      <c r="A6339" t="s">
        <v>402</v>
      </c>
      <c r="B6339" t="s">
        <v>21</v>
      </c>
      <c r="C6339" t="s">
        <v>22</v>
      </c>
      <c r="D6339" t="s">
        <v>23</v>
      </c>
      <c r="E6339" t="s">
        <v>13</v>
      </c>
      <c r="F6339" t="s">
        <v>37</v>
      </c>
      <c r="G6339">
        <v>3</v>
      </c>
      <c r="H6339">
        <v>320000</v>
      </c>
      <c r="I6339" t="s">
        <v>25</v>
      </c>
      <c r="J6339">
        <f t="shared" si="297"/>
        <v>1</v>
      </c>
      <c r="K6339" t="str">
        <f t="shared" si="298"/>
        <v>MMBtu</v>
      </c>
      <c r="L6339" s="3">
        <f t="shared" si="299"/>
        <v>320000</v>
      </c>
    </row>
    <row r="6340" spans="1:12" x14ac:dyDescent="0.25">
      <c r="A6340" t="s">
        <v>402</v>
      </c>
      <c r="B6340" t="s">
        <v>21</v>
      </c>
      <c r="C6340" t="s">
        <v>22</v>
      </c>
      <c r="D6340" t="s">
        <v>23</v>
      </c>
      <c r="E6340" t="s">
        <v>19</v>
      </c>
      <c r="F6340" t="s">
        <v>37</v>
      </c>
      <c r="G6340">
        <v>87</v>
      </c>
      <c r="H6340">
        <v>556299</v>
      </c>
      <c r="I6340" t="s">
        <v>25</v>
      </c>
      <c r="J6340">
        <f t="shared" si="297"/>
        <v>1</v>
      </c>
      <c r="K6340" t="str">
        <f t="shared" si="298"/>
        <v>MMBtu</v>
      </c>
      <c r="L6340" s="3">
        <f t="shared" si="299"/>
        <v>556299</v>
      </c>
    </row>
    <row r="6341" spans="1:12" x14ac:dyDescent="0.25">
      <c r="A6341" t="s">
        <v>402</v>
      </c>
      <c r="B6341" t="s">
        <v>21</v>
      </c>
      <c r="C6341" t="s">
        <v>22</v>
      </c>
      <c r="D6341" t="s">
        <v>23</v>
      </c>
      <c r="E6341" t="s">
        <v>18</v>
      </c>
      <c r="F6341" t="s">
        <v>33</v>
      </c>
      <c r="G6341">
        <v>37</v>
      </c>
      <c r="H6341">
        <v>735735</v>
      </c>
      <c r="I6341" t="s">
        <v>25</v>
      </c>
      <c r="J6341">
        <f t="shared" si="297"/>
        <v>1</v>
      </c>
      <c r="K6341" t="str">
        <f t="shared" si="298"/>
        <v>MMBtu</v>
      </c>
      <c r="L6341" s="3">
        <f t="shared" si="299"/>
        <v>735735</v>
      </c>
    </row>
    <row r="6342" spans="1:12" x14ac:dyDescent="0.25">
      <c r="A6342" t="s">
        <v>402</v>
      </c>
      <c r="B6342" t="s">
        <v>21</v>
      </c>
      <c r="C6342" t="s">
        <v>22</v>
      </c>
      <c r="D6342" t="s">
        <v>23</v>
      </c>
      <c r="E6342" t="s">
        <v>30</v>
      </c>
      <c r="F6342" t="s">
        <v>37</v>
      </c>
      <c r="G6342">
        <v>3</v>
      </c>
      <c r="H6342">
        <v>770000</v>
      </c>
      <c r="I6342" t="s">
        <v>25</v>
      </c>
      <c r="J6342">
        <f t="shared" si="297"/>
        <v>1</v>
      </c>
      <c r="K6342" t="str">
        <f t="shared" si="298"/>
        <v>MMBtu</v>
      </c>
      <c r="L6342" s="3">
        <f t="shared" si="299"/>
        <v>770000</v>
      </c>
    </row>
    <row r="6343" spans="1:12" x14ac:dyDescent="0.25">
      <c r="A6343" t="s">
        <v>402</v>
      </c>
      <c r="B6343" t="s">
        <v>21</v>
      </c>
      <c r="C6343" t="s">
        <v>22</v>
      </c>
      <c r="D6343" t="s">
        <v>12</v>
      </c>
      <c r="E6343" t="s">
        <v>27</v>
      </c>
      <c r="F6343" t="s">
        <v>37</v>
      </c>
      <c r="G6343">
        <v>7</v>
      </c>
      <c r="H6343">
        <v>1210000</v>
      </c>
      <c r="I6343" t="s">
        <v>25</v>
      </c>
      <c r="J6343">
        <f t="shared" si="297"/>
        <v>1</v>
      </c>
      <c r="K6343" t="str">
        <f t="shared" si="298"/>
        <v>MMBtu</v>
      </c>
      <c r="L6343" s="3">
        <f t="shared" si="299"/>
        <v>1210000</v>
      </c>
    </row>
    <row r="6344" spans="1:12" x14ac:dyDescent="0.25">
      <c r="A6344" t="s">
        <v>402</v>
      </c>
      <c r="B6344" t="s">
        <v>21</v>
      </c>
      <c r="C6344" t="s">
        <v>22</v>
      </c>
      <c r="D6344" t="s">
        <v>23</v>
      </c>
      <c r="E6344" t="s">
        <v>30</v>
      </c>
      <c r="F6344" t="s">
        <v>24</v>
      </c>
      <c r="G6344">
        <v>110</v>
      </c>
      <c r="H6344">
        <v>1275000</v>
      </c>
      <c r="I6344" t="s">
        <v>25</v>
      </c>
      <c r="J6344">
        <f t="shared" si="297"/>
        <v>1</v>
      </c>
      <c r="K6344" t="str">
        <f t="shared" si="298"/>
        <v>MMBtu</v>
      </c>
      <c r="L6344" s="3">
        <f t="shared" si="299"/>
        <v>1275000</v>
      </c>
    </row>
    <row r="6345" spans="1:12" x14ac:dyDescent="0.25">
      <c r="A6345" t="s">
        <v>402</v>
      </c>
      <c r="B6345" t="s">
        <v>21</v>
      </c>
      <c r="C6345" t="s">
        <v>22</v>
      </c>
      <c r="D6345" t="s">
        <v>23</v>
      </c>
      <c r="E6345" t="s">
        <v>27</v>
      </c>
      <c r="F6345" t="s">
        <v>33</v>
      </c>
      <c r="G6345">
        <v>69</v>
      </c>
      <c r="H6345">
        <v>1307849</v>
      </c>
      <c r="I6345" t="s">
        <v>25</v>
      </c>
      <c r="J6345">
        <f t="shared" si="297"/>
        <v>1</v>
      </c>
      <c r="K6345" t="str">
        <f t="shared" si="298"/>
        <v>MMBtu</v>
      </c>
      <c r="L6345" s="3">
        <f t="shared" si="299"/>
        <v>1307849</v>
      </c>
    </row>
    <row r="6346" spans="1:12" x14ac:dyDescent="0.25">
      <c r="A6346" t="s">
        <v>402</v>
      </c>
      <c r="B6346" t="s">
        <v>21</v>
      </c>
      <c r="C6346" t="s">
        <v>22</v>
      </c>
      <c r="D6346" t="s">
        <v>23</v>
      </c>
      <c r="E6346" t="s">
        <v>27</v>
      </c>
      <c r="F6346" t="s">
        <v>35</v>
      </c>
      <c r="G6346">
        <v>19</v>
      </c>
      <c r="H6346">
        <v>1361000</v>
      </c>
      <c r="I6346" t="s">
        <v>25</v>
      </c>
      <c r="J6346">
        <f t="shared" si="297"/>
        <v>1</v>
      </c>
      <c r="K6346" t="str">
        <f t="shared" si="298"/>
        <v>MMBtu</v>
      </c>
      <c r="L6346" s="3">
        <f t="shared" si="299"/>
        <v>1361000</v>
      </c>
    </row>
    <row r="6347" spans="1:12" x14ac:dyDescent="0.25">
      <c r="A6347" t="s">
        <v>402</v>
      </c>
      <c r="B6347" t="s">
        <v>21</v>
      </c>
      <c r="C6347" t="s">
        <v>22</v>
      </c>
      <c r="D6347" t="s">
        <v>23</v>
      </c>
      <c r="E6347" t="s">
        <v>17</v>
      </c>
      <c r="F6347" t="s">
        <v>37</v>
      </c>
      <c r="G6347">
        <v>36</v>
      </c>
      <c r="H6347">
        <v>1702900</v>
      </c>
      <c r="I6347" t="s">
        <v>25</v>
      </c>
      <c r="J6347">
        <f t="shared" si="297"/>
        <v>1</v>
      </c>
      <c r="K6347" t="str">
        <f t="shared" si="298"/>
        <v>MMBtu</v>
      </c>
      <c r="L6347" s="3">
        <f t="shared" si="299"/>
        <v>1702900</v>
      </c>
    </row>
    <row r="6348" spans="1:12" x14ac:dyDescent="0.25">
      <c r="A6348" t="s">
        <v>402</v>
      </c>
      <c r="B6348" t="s">
        <v>21</v>
      </c>
      <c r="C6348" t="s">
        <v>22</v>
      </c>
      <c r="D6348" t="s">
        <v>23</v>
      </c>
      <c r="E6348" t="s">
        <v>16</v>
      </c>
      <c r="F6348" t="s">
        <v>37</v>
      </c>
      <c r="G6348">
        <v>7</v>
      </c>
      <c r="H6348">
        <v>1840000</v>
      </c>
      <c r="I6348" t="s">
        <v>25</v>
      </c>
      <c r="J6348">
        <f t="shared" si="297"/>
        <v>1</v>
      </c>
      <c r="K6348" t="str">
        <f t="shared" si="298"/>
        <v>MMBtu</v>
      </c>
      <c r="L6348" s="3">
        <f t="shared" si="299"/>
        <v>1840000</v>
      </c>
    </row>
    <row r="6349" spans="1:12" x14ac:dyDescent="0.25">
      <c r="A6349" t="s">
        <v>402</v>
      </c>
      <c r="B6349" t="s">
        <v>21</v>
      </c>
      <c r="C6349" t="s">
        <v>22</v>
      </c>
      <c r="D6349" t="s">
        <v>23</v>
      </c>
      <c r="E6349" t="s">
        <v>13</v>
      </c>
      <c r="F6349" t="s">
        <v>33</v>
      </c>
      <c r="G6349">
        <v>88</v>
      </c>
      <c r="H6349">
        <v>2035965</v>
      </c>
      <c r="I6349" t="s">
        <v>25</v>
      </c>
      <c r="J6349">
        <f t="shared" si="297"/>
        <v>1</v>
      </c>
      <c r="K6349" t="str">
        <f t="shared" si="298"/>
        <v>MMBtu</v>
      </c>
      <c r="L6349" s="3">
        <f t="shared" si="299"/>
        <v>2035965</v>
      </c>
    </row>
    <row r="6350" spans="1:12" x14ac:dyDescent="0.25">
      <c r="A6350" t="s">
        <v>402</v>
      </c>
      <c r="B6350" t="s">
        <v>21</v>
      </c>
      <c r="C6350" t="s">
        <v>22</v>
      </c>
      <c r="D6350" t="s">
        <v>23</v>
      </c>
      <c r="E6350" t="s">
        <v>15</v>
      </c>
      <c r="F6350" t="s">
        <v>33</v>
      </c>
      <c r="G6350">
        <v>47</v>
      </c>
      <c r="H6350">
        <v>2073643</v>
      </c>
      <c r="I6350" t="s">
        <v>25</v>
      </c>
      <c r="J6350">
        <f t="shared" si="297"/>
        <v>1</v>
      </c>
      <c r="K6350" t="str">
        <f t="shared" si="298"/>
        <v>MMBtu</v>
      </c>
      <c r="L6350" s="3">
        <f t="shared" si="299"/>
        <v>2073643</v>
      </c>
    </row>
    <row r="6351" spans="1:12" x14ac:dyDescent="0.25">
      <c r="A6351" t="s">
        <v>402</v>
      </c>
      <c r="B6351" t="s">
        <v>21</v>
      </c>
      <c r="C6351" t="s">
        <v>22</v>
      </c>
      <c r="D6351" t="s">
        <v>23</v>
      </c>
      <c r="E6351" t="s">
        <v>17</v>
      </c>
      <c r="F6351" t="s">
        <v>33</v>
      </c>
      <c r="G6351">
        <v>125</v>
      </c>
      <c r="H6351">
        <v>2602812</v>
      </c>
      <c r="I6351" t="s">
        <v>25</v>
      </c>
      <c r="J6351">
        <f t="shared" si="297"/>
        <v>1</v>
      </c>
      <c r="K6351" t="str">
        <f t="shared" si="298"/>
        <v>MMBtu</v>
      </c>
      <c r="L6351" s="3">
        <f t="shared" si="299"/>
        <v>2602812</v>
      </c>
    </row>
    <row r="6352" spans="1:12" x14ac:dyDescent="0.25">
      <c r="A6352" t="s">
        <v>402</v>
      </c>
      <c r="B6352" t="s">
        <v>21</v>
      </c>
      <c r="C6352" t="s">
        <v>22</v>
      </c>
      <c r="D6352" t="s">
        <v>12</v>
      </c>
      <c r="E6352" t="s">
        <v>30</v>
      </c>
      <c r="F6352" t="s">
        <v>37</v>
      </c>
      <c r="G6352">
        <v>7</v>
      </c>
      <c r="H6352">
        <v>3295000</v>
      </c>
      <c r="I6352" t="s">
        <v>25</v>
      </c>
      <c r="J6352">
        <f t="shared" si="297"/>
        <v>1</v>
      </c>
      <c r="K6352" t="str">
        <f t="shared" si="298"/>
        <v>MMBtu</v>
      </c>
      <c r="L6352" s="3">
        <f t="shared" si="299"/>
        <v>3295000</v>
      </c>
    </row>
    <row r="6353" spans="1:12" x14ac:dyDescent="0.25">
      <c r="A6353" t="s">
        <v>402</v>
      </c>
      <c r="B6353" t="s">
        <v>21</v>
      </c>
      <c r="C6353" t="s">
        <v>22</v>
      </c>
      <c r="D6353" t="s">
        <v>12</v>
      </c>
      <c r="E6353" t="s">
        <v>13</v>
      </c>
      <c r="F6353" t="s">
        <v>37</v>
      </c>
      <c r="G6353">
        <v>14</v>
      </c>
      <c r="H6353">
        <v>3648000</v>
      </c>
      <c r="I6353" t="s">
        <v>25</v>
      </c>
      <c r="J6353">
        <f t="shared" si="297"/>
        <v>1</v>
      </c>
      <c r="K6353" t="str">
        <f t="shared" si="298"/>
        <v>MMBtu</v>
      </c>
      <c r="L6353" s="3">
        <f t="shared" si="299"/>
        <v>3648000</v>
      </c>
    </row>
    <row r="6354" spans="1:12" x14ac:dyDescent="0.25">
      <c r="A6354" t="s">
        <v>402</v>
      </c>
      <c r="B6354" t="s">
        <v>21</v>
      </c>
      <c r="C6354" t="s">
        <v>22</v>
      </c>
      <c r="D6354" t="s">
        <v>23</v>
      </c>
      <c r="E6354" t="s">
        <v>18</v>
      </c>
      <c r="F6354" t="s">
        <v>24</v>
      </c>
      <c r="G6354">
        <v>350</v>
      </c>
      <c r="H6354">
        <v>3911500</v>
      </c>
      <c r="I6354" t="s">
        <v>25</v>
      </c>
      <c r="J6354">
        <f t="shared" si="297"/>
        <v>1</v>
      </c>
      <c r="K6354" t="str">
        <f t="shared" si="298"/>
        <v>MMBtu</v>
      </c>
      <c r="L6354" s="3">
        <f t="shared" si="299"/>
        <v>3911500</v>
      </c>
    </row>
    <row r="6355" spans="1:12" x14ac:dyDescent="0.25">
      <c r="A6355" t="s">
        <v>402</v>
      </c>
      <c r="B6355" t="s">
        <v>21</v>
      </c>
      <c r="C6355" t="s">
        <v>22</v>
      </c>
      <c r="D6355" t="s">
        <v>23</v>
      </c>
      <c r="E6355" t="s">
        <v>16</v>
      </c>
      <c r="F6355" t="s">
        <v>24</v>
      </c>
      <c r="G6355">
        <v>265</v>
      </c>
      <c r="H6355">
        <v>4030000</v>
      </c>
      <c r="I6355" t="s">
        <v>25</v>
      </c>
      <c r="J6355">
        <f t="shared" si="297"/>
        <v>1</v>
      </c>
      <c r="K6355" t="str">
        <f t="shared" si="298"/>
        <v>MMBtu</v>
      </c>
      <c r="L6355" s="3">
        <f t="shared" si="299"/>
        <v>4030000</v>
      </c>
    </row>
    <row r="6356" spans="1:12" x14ac:dyDescent="0.25">
      <c r="A6356" t="s">
        <v>402</v>
      </c>
      <c r="B6356" t="s">
        <v>21</v>
      </c>
      <c r="C6356" t="s">
        <v>22</v>
      </c>
      <c r="D6356" t="s">
        <v>12</v>
      </c>
      <c r="E6356" t="s">
        <v>18</v>
      </c>
      <c r="F6356" t="s">
        <v>37</v>
      </c>
      <c r="G6356">
        <v>10</v>
      </c>
      <c r="H6356">
        <v>4690000</v>
      </c>
      <c r="I6356" t="s">
        <v>25</v>
      </c>
      <c r="J6356">
        <f t="shared" si="297"/>
        <v>1</v>
      </c>
      <c r="K6356" t="str">
        <f t="shared" si="298"/>
        <v>MMBtu</v>
      </c>
      <c r="L6356" s="3">
        <f t="shared" si="299"/>
        <v>4690000</v>
      </c>
    </row>
    <row r="6357" spans="1:12" x14ac:dyDescent="0.25">
      <c r="A6357" t="s">
        <v>402</v>
      </c>
      <c r="B6357" t="s">
        <v>21</v>
      </c>
      <c r="C6357" t="s">
        <v>22</v>
      </c>
      <c r="D6357" t="s">
        <v>12</v>
      </c>
      <c r="E6357" t="s">
        <v>19</v>
      </c>
      <c r="F6357" t="s">
        <v>37</v>
      </c>
      <c r="G6357">
        <v>5</v>
      </c>
      <c r="H6357">
        <v>4750009</v>
      </c>
      <c r="I6357" t="s">
        <v>25</v>
      </c>
      <c r="J6357">
        <f t="shared" si="297"/>
        <v>1</v>
      </c>
      <c r="K6357" t="str">
        <f t="shared" si="298"/>
        <v>MMBtu</v>
      </c>
      <c r="L6357" s="3">
        <f t="shared" si="299"/>
        <v>4750009</v>
      </c>
    </row>
    <row r="6358" spans="1:12" x14ac:dyDescent="0.25">
      <c r="A6358" t="s">
        <v>402</v>
      </c>
      <c r="B6358" t="s">
        <v>21</v>
      </c>
      <c r="C6358" t="s">
        <v>22</v>
      </c>
      <c r="D6358" t="s">
        <v>12</v>
      </c>
      <c r="E6358" t="s">
        <v>27</v>
      </c>
      <c r="F6358" t="s">
        <v>35</v>
      </c>
      <c r="G6358">
        <v>4</v>
      </c>
      <c r="H6358">
        <v>4900000</v>
      </c>
      <c r="I6358" t="s">
        <v>25</v>
      </c>
      <c r="J6358">
        <f t="shared" si="297"/>
        <v>1</v>
      </c>
      <c r="K6358" t="str">
        <f t="shared" si="298"/>
        <v>MMBtu</v>
      </c>
      <c r="L6358" s="3">
        <f t="shared" si="299"/>
        <v>4900000</v>
      </c>
    </row>
    <row r="6359" spans="1:12" x14ac:dyDescent="0.25">
      <c r="A6359" t="s">
        <v>402</v>
      </c>
      <c r="B6359" t="s">
        <v>21</v>
      </c>
      <c r="C6359" t="s">
        <v>22</v>
      </c>
      <c r="D6359" t="s">
        <v>23</v>
      </c>
      <c r="E6359" t="s">
        <v>19</v>
      </c>
      <c r="F6359" t="s">
        <v>33</v>
      </c>
      <c r="G6359">
        <v>50</v>
      </c>
      <c r="H6359">
        <v>5001834</v>
      </c>
      <c r="I6359" t="s">
        <v>25</v>
      </c>
      <c r="J6359">
        <f t="shared" si="297"/>
        <v>1</v>
      </c>
      <c r="K6359" t="str">
        <f t="shared" si="298"/>
        <v>MMBtu</v>
      </c>
      <c r="L6359" s="3">
        <f t="shared" si="299"/>
        <v>5001834</v>
      </c>
    </row>
    <row r="6360" spans="1:12" x14ac:dyDescent="0.25">
      <c r="A6360" t="s">
        <v>402</v>
      </c>
      <c r="B6360" t="s">
        <v>21</v>
      </c>
      <c r="C6360" t="s">
        <v>22</v>
      </c>
      <c r="D6360" t="s">
        <v>23</v>
      </c>
      <c r="E6360" t="s">
        <v>30</v>
      </c>
      <c r="F6360" t="s">
        <v>33</v>
      </c>
      <c r="G6360">
        <v>237</v>
      </c>
      <c r="H6360">
        <v>5345698</v>
      </c>
      <c r="I6360" t="s">
        <v>25</v>
      </c>
      <c r="J6360">
        <f t="shared" si="297"/>
        <v>1</v>
      </c>
      <c r="K6360" t="str">
        <f t="shared" si="298"/>
        <v>MMBtu</v>
      </c>
      <c r="L6360" s="3">
        <f t="shared" si="299"/>
        <v>5345698</v>
      </c>
    </row>
    <row r="6361" spans="1:12" x14ac:dyDescent="0.25">
      <c r="A6361" t="s">
        <v>402</v>
      </c>
      <c r="B6361" t="s">
        <v>21</v>
      </c>
      <c r="C6361" t="s">
        <v>22</v>
      </c>
      <c r="D6361" t="s">
        <v>23</v>
      </c>
      <c r="E6361" t="s">
        <v>13</v>
      </c>
      <c r="F6361" t="s">
        <v>24</v>
      </c>
      <c r="G6361">
        <v>459</v>
      </c>
      <c r="H6361">
        <v>7492258</v>
      </c>
      <c r="I6361" t="s">
        <v>25</v>
      </c>
      <c r="J6361">
        <f t="shared" si="297"/>
        <v>1</v>
      </c>
      <c r="K6361" t="str">
        <f t="shared" si="298"/>
        <v>MMBtu</v>
      </c>
      <c r="L6361" s="3">
        <f t="shared" si="299"/>
        <v>7492258</v>
      </c>
    </row>
    <row r="6362" spans="1:12" x14ac:dyDescent="0.25">
      <c r="A6362" t="s">
        <v>402</v>
      </c>
      <c r="B6362" t="s">
        <v>21</v>
      </c>
      <c r="C6362" t="s">
        <v>22</v>
      </c>
      <c r="D6362" t="s">
        <v>12</v>
      </c>
      <c r="E6362" t="s">
        <v>17</v>
      </c>
      <c r="F6362" t="s">
        <v>37</v>
      </c>
      <c r="G6362">
        <v>20</v>
      </c>
      <c r="H6362">
        <v>9342508</v>
      </c>
      <c r="I6362" t="s">
        <v>25</v>
      </c>
      <c r="J6362">
        <f t="shared" si="297"/>
        <v>1</v>
      </c>
      <c r="K6362" t="str">
        <f t="shared" si="298"/>
        <v>MMBtu</v>
      </c>
      <c r="L6362" s="3">
        <f t="shared" si="299"/>
        <v>9342508</v>
      </c>
    </row>
    <row r="6363" spans="1:12" x14ac:dyDescent="0.25">
      <c r="A6363" t="s">
        <v>402</v>
      </c>
      <c r="B6363" t="s">
        <v>21</v>
      </c>
      <c r="C6363" t="s">
        <v>22</v>
      </c>
      <c r="D6363" t="s">
        <v>12</v>
      </c>
      <c r="E6363" t="s">
        <v>15</v>
      </c>
      <c r="F6363" t="s">
        <v>33</v>
      </c>
      <c r="G6363">
        <v>11</v>
      </c>
      <c r="H6363">
        <v>9780000</v>
      </c>
      <c r="I6363" t="s">
        <v>25</v>
      </c>
      <c r="J6363">
        <f t="shared" si="297"/>
        <v>1</v>
      </c>
      <c r="K6363" t="str">
        <f t="shared" si="298"/>
        <v>MMBtu</v>
      </c>
      <c r="L6363" s="3">
        <f t="shared" si="299"/>
        <v>9780000</v>
      </c>
    </row>
    <row r="6364" spans="1:12" x14ac:dyDescent="0.25">
      <c r="A6364" t="s">
        <v>402</v>
      </c>
      <c r="B6364" t="s">
        <v>21</v>
      </c>
      <c r="C6364" t="s">
        <v>22</v>
      </c>
      <c r="D6364" t="s">
        <v>23</v>
      </c>
      <c r="E6364" t="s">
        <v>19</v>
      </c>
      <c r="F6364" t="s">
        <v>35</v>
      </c>
      <c r="G6364">
        <v>519</v>
      </c>
      <c r="H6364">
        <v>10128401</v>
      </c>
      <c r="I6364" t="s">
        <v>25</v>
      </c>
      <c r="J6364">
        <f t="shared" si="297"/>
        <v>1</v>
      </c>
      <c r="K6364" t="str">
        <f t="shared" si="298"/>
        <v>MMBtu</v>
      </c>
      <c r="L6364" s="3">
        <f t="shared" si="299"/>
        <v>10128401</v>
      </c>
    </row>
    <row r="6365" spans="1:12" x14ac:dyDescent="0.25">
      <c r="A6365" t="s">
        <v>402</v>
      </c>
      <c r="B6365" t="s">
        <v>21</v>
      </c>
      <c r="C6365" t="s">
        <v>22</v>
      </c>
      <c r="D6365" t="s">
        <v>23</v>
      </c>
      <c r="E6365" t="s">
        <v>19</v>
      </c>
      <c r="F6365" t="s">
        <v>24</v>
      </c>
      <c r="G6365">
        <v>1161</v>
      </c>
      <c r="H6365">
        <v>11187593</v>
      </c>
      <c r="I6365" t="s">
        <v>25</v>
      </c>
      <c r="J6365">
        <f t="shared" ref="J6365:J6428" si="300">IF(I6365="GJ",1.0542,1)</f>
        <v>1</v>
      </c>
      <c r="K6365" t="str">
        <f t="shared" ref="K6365:K6428" si="301">IF(I6365="GJ","MMBtu",I6365)</f>
        <v>MMBtu</v>
      </c>
      <c r="L6365" s="3">
        <f t="shared" ref="L6365:L6428" si="302">H6365*J6365</f>
        <v>11187593</v>
      </c>
    </row>
    <row r="6366" spans="1:12" x14ac:dyDescent="0.25">
      <c r="A6366" t="s">
        <v>402</v>
      </c>
      <c r="B6366" t="s">
        <v>21</v>
      </c>
      <c r="C6366" t="s">
        <v>22</v>
      </c>
      <c r="D6366" t="s">
        <v>12</v>
      </c>
      <c r="E6366" t="s">
        <v>16</v>
      </c>
      <c r="F6366" t="s">
        <v>37</v>
      </c>
      <c r="G6366">
        <v>20</v>
      </c>
      <c r="H6366">
        <v>11595000</v>
      </c>
      <c r="I6366" t="s">
        <v>25</v>
      </c>
      <c r="J6366">
        <f t="shared" si="300"/>
        <v>1</v>
      </c>
      <c r="K6366" t="str">
        <f t="shared" si="301"/>
        <v>MMBtu</v>
      </c>
      <c r="L6366" s="3">
        <f t="shared" si="302"/>
        <v>11595000</v>
      </c>
    </row>
    <row r="6367" spans="1:12" x14ac:dyDescent="0.25">
      <c r="A6367" t="s">
        <v>402</v>
      </c>
      <c r="B6367" t="s">
        <v>21</v>
      </c>
      <c r="C6367" t="s">
        <v>22</v>
      </c>
      <c r="D6367" t="s">
        <v>12</v>
      </c>
      <c r="E6367" t="s">
        <v>13</v>
      </c>
      <c r="F6367" t="s">
        <v>33</v>
      </c>
      <c r="G6367">
        <v>25</v>
      </c>
      <c r="H6367">
        <v>12514824</v>
      </c>
      <c r="I6367" t="s">
        <v>25</v>
      </c>
      <c r="J6367">
        <f t="shared" si="300"/>
        <v>1</v>
      </c>
      <c r="K6367" t="str">
        <f t="shared" si="301"/>
        <v>MMBtu</v>
      </c>
      <c r="L6367" s="3">
        <f t="shared" si="302"/>
        <v>12514824</v>
      </c>
    </row>
    <row r="6368" spans="1:12" x14ac:dyDescent="0.25">
      <c r="A6368" t="s">
        <v>402</v>
      </c>
      <c r="B6368" t="s">
        <v>21</v>
      </c>
      <c r="C6368" t="s">
        <v>22</v>
      </c>
      <c r="D6368" t="s">
        <v>23</v>
      </c>
      <c r="E6368" t="s">
        <v>15</v>
      </c>
      <c r="F6368" t="s">
        <v>24</v>
      </c>
      <c r="G6368">
        <v>702</v>
      </c>
      <c r="H6368">
        <v>12589903</v>
      </c>
      <c r="I6368" t="s">
        <v>25</v>
      </c>
      <c r="J6368">
        <f t="shared" si="300"/>
        <v>1</v>
      </c>
      <c r="K6368" t="str">
        <f t="shared" si="301"/>
        <v>MMBtu</v>
      </c>
      <c r="L6368" s="3">
        <f t="shared" si="302"/>
        <v>12589903</v>
      </c>
    </row>
    <row r="6369" spans="1:12" x14ac:dyDescent="0.25">
      <c r="A6369" t="s">
        <v>402</v>
      </c>
      <c r="B6369" t="s">
        <v>21</v>
      </c>
      <c r="C6369" t="s">
        <v>22</v>
      </c>
      <c r="D6369" t="s">
        <v>12</v>
      </c>
      <c r="E6369" t="s">
        <v>17</v>
      </c>
      <c r="F6369" t="s">
        <v>33</v>
      </c>
      <c r="G6369">
        <v>16</v>
      </c>
      <c r="H6369">
        <v>12648372</v>
      </c>
      <c r="I6369" t="s">
        <v>25</v>
      </c>
      <c r="J6369">
        <f t="shared" si="300"/>
        <v>1</v>
      </c>
      <c r="K6369" t="str">
        <f t="shared" si="301"/>
        <v>MMBtu</v>
      </c>
      <c r="L6369" s="3">
        <f t="shared" si="302"/>
        <v>12648372</v>
      </c>
    </row>
    <row r="6370" spans="1:12" x14ac:dyDescent="0.25">
      <c r="A6370" t="s">
        <v>402</v>
      </c>
      <c r="B6370" t="s">
        <v>21</v>
      </c>
      <c r="C6370" t="s">
        <v>22</v>
      </c>
      <c r="D6370" t="s">
        <v>23</v>
      </c>
      <c r="E6370" t="s">
        <v>13</v>
      </c>
      <c r="F6370" t="s">
        <v>35</v>
      </c>
      <c r="G6370">
        <v>582</v>
      </c>
      <c r="H6370">
        <v>13054148</v>
      </c>
      <c r="I6370" t="s">
        <v>25</v>
      </c>
      <c r="J6370">
        <f t="shared" si="300"/>
        <v>1</v>
      </c>
      <c r="K6370" t="str">
        <f t="shared" si="301"/>
        <v>MMBtu</v>
      </c>
      <c r="L6370" s="3">
        <f t="shared" si="302"/>
        <v>13054148</v>
      </c>
    </row>
    <row r="6371" spans="1:12" x14ac:dyDescent="0.25">
      <c r="A6371" t="s">
        <v>402</v>
      </c>
      <c r="B6371" t="s">
        <v>21</v>
      </c>
      <c r="C6371" t="s">
        <v>22</v>
      </c>
      <c r="D6371" t="s">
        <v>12</v>
      </c>
      <c r="E6371" t="s">
        <v>27</v>
      </c>
      <c r="F6371" t="s">
        <v>24</v>
      </c>
      <c r="G6371">
        <v>12</v>
      </c>
      <c r="H6371">
        <v>13115000</v>
      </c>
      <c r="I6371" t="s">
        <v>25</v>
      </c>
      <c r="J6371">
        <f t="shared" si="300"/>
        <v>1</v>
      </c>
      <c r="K6371" t="str">
        <f t="shared" si="301"/>
        <v>MMBtu</v>
      </c>
      <c r="L6371" s="3">
        <f t="shared" si="302"/>
        <v>13115000</v>
      </c>
    </row>
    <row r="6372" spans="1:12" x14ac:dyDescent="0.25">
      <c r="A6372" t="s">
        <v>402</v>
      </c>
      <c r="B6372" t="s">
        <v>21</v>
      </c>
      <c r="C6372" t="s">
        <v>22</v>
      </c>
      <c r="D6372" t="s">
        <v>23</v>
      </c>
      <c r="E6372" t="s">
        <v>30</v>
      </c>
      <c r="F6372" t="s">
        <v>35</v>
      </c>
      <c r="G6372">
        <v>231</v>
      </c>
      <c r="H6372">
        <v>13340790</v>
      </c>
      <c r="I6372" t="s">
        <v>25</v>
      </c>
      <c r="J6372">
        <f t="shared" si="300"/>
        <v>1</v>
      </c>
      <c r="K6372" t="str">
        <f t="shared" si="301"/>
        <v>MMBtu</v>
      </c>
      <c r="L6372" s="3">
        <f t="shared" si="302"/>
        <v>13340790</v>
      </c>
    </row>
    <row r="6373" spans="1:12" x14ac:dyDescent="0.25">
      <c r="A6373" t="s">
        <v>402</v>
      </c>
      <c r="B6373" t="s">
        <v>21</v>
      </c>
      <c r="C6373" t="s">
        <v>22</v>
      </c>
      <c r="D6373" t="s">
        <v>23</v>
      </c>
      <c r="E6373" t="s">
        <v>18</v>
      </c>
      <c r="F6373" t="s">
        <v>35</v>
      </c>
      <c r="G6373">
        <v>554</v>
      </c>
      <c r="H6373">
        <v>14417172</v>
      </c>
      <c r="I6373" t="s">
        <v>25</v>
      </c>
      <c r="J6373">
        <f t="shared" si="300"/>
        <v>1</v>
      </c>
      <c r="K6373" t="str">
        <f t="shared" si="301"/>
        <v>MMBtu</v>
      </c>
      <c r="L6373" s="3">
        <f t="shared" si="302"/>
        <v>14417172</v>
      </c>
    </row>
    <row r="6374" spans="1:12" x14ac:dyDescent="0.25">
      <c r="A6374" t="s">
        <v>402</v>
      </c>
      <c r="B6374" t="s">
        <v>21</v>
      </c>
      <c r="C6374" t="s">
        <v>22</v>
      </c>
      <c r="D6374" t="s">
        <v>23</v>
      </c>
      <c r="E6374" t="s">
        <v>17</v>
      </c>
      <c r="F6374" t="s">
        <v>24</v>
      </c>
      <c r="G6374">
        <v>983</v>
      </c>
      <c r="H6374">
        <v>14634322</v>
      </c>
      <c r="I6374" t="s">
        <v>25</v>
      </c>
      <c r="J6374">
        <f t="shared" si="300"/>
        <v>1</v>
      </c>
      <c r="K6374" t="str">
        <f t="shared" si="301"/>
        <v>MMBtu</v>
      </c>
      <c r="L6374" s="3">
        <f t="shared" si="302"/>
        <v>14634322</v>
      </c>
    </row>
    <row r="6375" spans="1:12" x14ac:dyDescent="0.25">
      <c r="A6375" t="s">
        <v>402</v>
      </c>
      <c r="B6375" t="s">
        <v>21</v>
      </c>
      <c r="C6375" t="s">
        <v>22</v>
      </c>
      <c r="D6375" t="s">
        <v>12</v>
      </c>
      <c r="E6375" t="s">
        <v>18</v>
      </c>
      <c r="F6375" t="s">
        <v>33</v>
      </c>
      <c r="G6375">
        <v>25</v>
      </c>
      <c r="H6375">
        <v>15550000</v>
      </c>
      <c r="I6375" t="s">
        <v>25</v>
      </c>
      <c r="J6375">
        <f t="shared" si="300"/>
        <v>1</v>
      </c>
      <c r="K6375" t="str">
        <f t="shared" si="301"/>
        <v>MMBtu</v>
      </c>
      <c r="L6375" s="3">
        <f t="shared" si="302"/>
        <v>15550000</v>
      </c>
    </row>
    <row r="6376" spans="1:12" x14ac:dyDescent="0.25">
      <c r="A6376" t="s">
        <v>402</v>
      </c>
      <c r="B6376" t="s">
        <v>21</v>
      </c>
      <c r="C6376" t="s">
        <v>22</v>
      </c>
      <c r="D6376" t="s">
        <v>23</v>
      </c>
      <c r="E6376" t="s">
        <v>15</v>
      </c>
      <c r="F6376" t="s">
        <v>35</v>
      </c>
      <c r="G6376">
        <v>663</v>
      </c>
      <c r="H6376">
        <v>16560697</v>
      </c>
      <c r="I6376" t="s">
        <v>25</v>
      </c>
      <c r="J6376">
        <f t="shared" si="300"/>
        <v>1</v>
      </c>
      <c r="K6376" t="str">
        <f t="shared" si="301"/>
        <v>MMBtu</v>
      </c>
      <c r="L6376" s="3">
        <f t="shared" si="302"/>
        <v>16560697</v>
      </c>
    </row>
    <row r="6377" spans="1:12" x14ac:dyDescent="0.25">
      <c r="A6377" t="s">
        <v>402</v>
      </c>
      <c r="B6377" t="s">
        <v>21</v>
      </c>
      <c r="C6377" t="s">
        <v>22</v>
      </c>
      <c r="D6377" t="s">
        <v>20</v>
      </c>
      <c r="E6377" t="s">
        <v>19</v>
      </c>
      <c r="F6377" t="s">
        <v>36</v>
      </c>
      <c r="G6377">
        <v>19</v>
      </c>
      <c r="H6377">
        <v>19000000</v>
      </c>
      <c r="I6377" t="s">
        <v>25</v>
      </c>
      <c r="J6377">
        <f t="shared" si="300"/>
        <v>1</v>
      </c>
      <c r="K6377" t="str">
        <f t="shared" si="301"/>
        <v>MMBtu</v>
      </c>
      <c r="L6377" s="3">
        <f t="shared" si="302"/>
        <v>19000000</v>
      </c>
    </row>
    <row r="6378" spans="1:12" x14ac:dyDescent="0.25">
      <c r="A6378" t="s">
        <v>402</v>
      </c>
      <c r="B6378" t="s">
        <v>21</v>
      </c>
      <c r="C6378" t="s">
        <v>22</v>
      </c>
      <c r="D6378" t="s">
        <v>12</v>
      </c>
      <c r="E6378" t="s">
        <v>19</v>
      </c>
      <c r="F6378" t="s">
        <v>33</v>
      </c>
      <c r="G6378">
        <v>23</v>
      </c>
      <c r="H6378">
        <v>23268000</v>
      </c>
      <c r="I6378" t="s">
        <v>25</v>
      </c>
      <c r="J6378">
        <f t="shared" si="300"/>
        <v>1</v>
      </c>
      <c r="K6378" t="str">
        <f t="shared" si="301"/>
        <v>MMBtu</v>
      </c>
      <c r="L6378" s="3">
        <f t="shared" si="302"/>
        <v>23268000</v>
      </c>
    </row>
    <row r="6379" spans="1:12" x14ac:dyDescent="0.25">
      <c r="A6379" t="s">
        <v>402</v>
      </c>
      <c r="B6379" t="s">
        <v>21</v>
      </c>
      <c r="C6379" t="s">
        <v>22</v>
      </c>
      <c r="D6379" t="s">
        <v>23</v>
      </c>
      <c r="E6379" t="s">
        <v>17</v>
      </c>
      <c r="F6379" t="s">
        <v>35</v>
      </c>
      <c r="G6379">
        <v>961</v>
      </c>
      <c r="H6379">
        <v>23604601</v>
      </c>
      <c r="I6379" t="s">
        <v>25</v>
      </c>
      <c r="J6379">
        <f t="shared" si="300"/>
        <v>1</v>
      </c>
      <c r="K6379" t="str">
        <f t="shared" si="301"/>
        <v>MMBtu</v>
      </c>
      <c r="L6379" s="3">
        <f t="shared" si="302"/>
        <v>23604601</v>
      </c>
    </row>
    <row r="6380" spans="1:12" x14ac:dyDescent="0.25">
      <c r="A6380" t="s">
        <v>402</v>
      </c>
      <c r="B6380" t="s">
        <v>21</v>
      </c>
      <c r="C6380" t="s">
        <v>22</v>
      </c>
      <c r="D6380" t="s">
        <v>23</v>
      </c>
      <c r="E6380" t="s">
        <v>16</v>
      </c>
      <c r="F6380" t="s">
        <v>35</v>
      </c>
      <c r="G6380">
        <v>459</v>
      </c>
      <c r="H6380">
        <v>26701203</v>
      </c>
      <c r="I6380" t="s">
        <v>25</v>
      </c>
      <c r="J6380">
        <f t="shared" si="300"/>
        <v>1</v>
      </c>
      <c r="K6380" t="str">
        <f t="shared" si="301"/>
        <v>MMBtu</v>
      </c>
      <c r="L6380" s="3">
        <f t="shared" si="302"/>
        <v>26701203</v>
      </c>
    </row>
    <row r="6381" spans="1:12" x14ac:dyDescent="0.25">
      <c r="A6381" t="s">
        <v>402</v>
      </c>
      <c r="B6381" t="s">
        <v>21</v>
      </c>
      <c r="C6381" t="s">
        <v>22</v>
      </c>
      <c r="D6381" t="s">
        <v>12</v>
      </c>
      <c r="E6381" t="s">
        <v>27</v>
      </c>
      <c r="F6381" t="s">
        <v>33</v>
      </c>
      <c r="G6381">
        <v>32</v>
      </c>
      <c r="H6381">
        <v>27035000</v>
      </c>
      <c r="I6381" t="s">
        <v>25</v>
      </c>
      <c r="J6381">
        <f t="shared" si="300"/>
        <v>1</v>
      </c>
      <c r="K6381" t="str">
        <f t="shared" si="301"/>
        <v>MMBtu</v>
      </c>
      <c r="L6381" s="3">
        <f t="shared" si="302"/>
        <v>27035000</v>
      </c>
    </row>
    <row r="6382" spans="1:12" x14ac:dyDescent="0.25">
      <c r="A6382" t="s">
        <v>402</v>
      </c>
      <c r="B6382" t="s">
        <v>21</v>
      </c>
      <c r="C6382" t="s">
        <v>22</v>
      </c>
      <c r="D6382" t="s">
        <v>12</v>
      </c>
      <c r="E6382" t="s">
        <v>15</v>
      </c>
      <c r="F6382" t="s">
        <v>37</v>
      </c>
      <c r="G6382">
        <v>28</v>
      </c>
      <c r="H6382">
        <v>28003000</v>
      </c>
      <c r="I6382" t="s">
        <v>25</v>
      </c>
      <c r="J6382">
        <f t="shared" si="300"/>
        <v>1</v>
      </c>
      <c r="K6382" t="str">
        <f t="shared" si="301"/>
        <v>MMBtu</v>
      </c>
      <c r="L6382" s="3">
        <f t="shared" si="302"/>
        <v>28003000</v>
      </c>
    </row>
    <row r="6383" spans="1:12" x14ac:dyDescent="0.25">
      <c r="A6383" t="s">
        <v>402</v>
      </c>
      <c r="B6383" t="s">
        <v>21</v>
      </c>
      <c r="C6383" t="s">
        <v>22</v>
      </c>
      <c r="D6383" t="s">
        <v>12</v>
      </c>
      <c r="E6383" t="s">
        <v>13</v>
      </c>
      <c r="F6383" t="s">
        <v>24</v>
      </c>
      <c r="G6383">
        <v>139</v>
      </c>
      <c r="H6383">
        <v>30365800</v>
      </c>
      <c r="I6383" t="s">
        <v>25</v>
      </c>
      <c r="J6383">
        <f t="shared" si="300"/>
        <v>1</v>
      </c>
      <c r="K6383" t="str">
        <f t="shared" si="301"/>
        <v>MMBtu</v>
      </c>
      <c r="L6383" s="3">
        <f t="shared" si="302"/>
        <v>30365800</v>
      </c>
    </row>
    <row r="6384" spans="1:12" x14ac:dyDescent="0.25">
      <c r="A6384" t="s">
        <v>402</v>
      </c>
      <c r="B6384" t="s">
        <v>21</v>
      </c>
      <c r="C6384" t="s">
        <v>22</v>
      </c>
      <c r="D6384" t="s">
        <v>12</v>
      </c>
      <c r="E6384" t="s">
        <v>16</v>
      </c>
      <c r="F6384" t="s">
        <v>33</v>
      </c>
      <c r="G6384">
        <v>17</v>
      </c>
      <c r="H6384">
        <v>31715000</v>
      </c>
      <c r="I6384" t="s">
        <v>25</v>
      </c>
      <c r="J6384">
        <f t="shared" si="300"/>
        <v>1</v>
      </c>
      <c r="K6384" t="str">
        <f t="shared" si="301"/>
        <v>MMBtu</v>
      </c>
      <c r="L6384" s="3">
        <f t="shared" si="302"/>
        <v>31715000</v>
      </c>
    </row>
    <row r="6385" spans="1:12" x14ac:dyDescent="0.25">
      <c r="A6385" t="s">
        <v>402</v>
      </c>
      <c r="B6385" t="s">
        <v>21</v>
      </c>
      <c r="C6385" t="s">
        <v>22</v>
      </c>
      <c r="D6385" t="s">
        <v>12</v>
      </c>
      <c r="E6385" t="s">
        <v>19</v>
      </c>
      <c r="F6385" t="s">
        <v>24</v>
      </c>
      <c r="G6385">
        <v>96</v>
      </c>
      <c r="H6385">
        <v>37235000</v>
      </c>
      <c r="I6385" t="s">
        <v>25</v>
      </c>
      <c r="J6385">
        <f t="shared" si="300"/>
        <v>1</v>
      </c>
      <c r="K6385" t="str">
        <f t="shared" si="301"/>
        <v>MMBtu</v>
      </c>
      <c r="L6385" s="3">
        <f t="shared" si="302"/>
        <v>37235000</v>
      </c>
    </row>
    <row r="6386" spans="1:12" x14ac:dyDescent="0.25">
      <c r="A6386" t="s">
        <v>402</v>
      </c>
      <c r="B6386" t="s">
        <v>21</v>
      </c>
      <c r="C6386" t="s">
        <v>22</v>
      </c>
      <c r="D6386" t="s">
        <v>12</v>
      </c>
      <c r="E6386" t="s">
        <v>17</v>
      </c>
      <c r="F6386" t="s">
        <v>24</v>
      </c>
      <c r="G6386">
        <v>150</v>
      </c>
      <c r="H6386">
        <v>38049000</v>
      </c>
      <c r="I6386" t="s">
        <v>25</v>
      </c>
      <c r="J6386">
        <f t="shared" si="300"/>
        <v>1</v>
      </c>
      <c r="K6386" t="str">
        <f t="shared" si="301"/>
        <v>MMBtu</v>
      </c>
      <c r="L6386" s="3">
        <f t="shared" si="302"/>
        <v>38049000</v>
      </c>
    </row>
    <row r="6387" spans="1:12" x14ac:dyDescent="0.25">
      <c r="A6387" t="s">
        <v>402</v>
      </c>
      <c r="B6387" t="s">
        <v>21</v>
      </c>
      <c r="C6387" t="s">
        <v>22</v>
      </c>
      <c r="D6387" t="s">
        <v>12</v>
      </c>
      <c r="E6387" t="s">
        <v>15</v>
      </c>
      <c r="F6387" t="s">
        <v>24</v>
      </c>
      <c r="G6387">
        <v>140</v>
      </c>
      <c r="H6387">
        <v>38051350</v>
      </c>
      <c r="I6387" t="s">
        <v>25</v>
      </c>
      <c r="J6387">
        <f t="shared" si="300"/>
        <v>1</v>
      </c>
      <c r="K6387" t="str">
        <f t="shared" si="301"/>
        <v>MMBtu</v>
      </c>
      <c r="L6387" s="3">
        <f t="shared" si="302"/>
        <v>38051350</v>
      </c>
    </row>
    <row r="6388" spans="1:12" x14ac:dyDescent="0.25">
      <c r="A6388" t="s">
        <v>402</v>
      </c>
      <c r="B6388" t="s">
        <v>21</v>
      </c>
      <c r="C6388" t="s">
        <v>22</v>
      </c>
      <c r="D6388" t="s">
        <v>12</v>
      </c>
      <c r="E6388" t="s">
        <v>13</v>
      </c>
      <c r="F6388" t="s">
        <v>35</v>
      </c>
      <c r="G6388">
        <v>134</v>
      </c>
      <c r="H6388">
        <v>40644500</v>
      </c>
      <c r="I6388" t="s">
        <v>25</v>
      </c>
      <c r="J6388">
        <f t="shared" si="300"/>
        <v>1</v>
      </c>
      <c r="K6388" t="str">
        <f t="shared" si="301"/>
        <v>MMBtu</v>
      </c>
      <c r="L6388" s="3">
        <f t="shared" si="302"/>
        <v>40644500</v>
      </c>
    </row>
    <row r="6389" spans="1:12" x14ac:dyDescent="0.25">
      <c r="A6389" t="s">
        <v>402</v>
      </c>
      <c r="B6389" t="s">
        <v>21</v>
      </c>
      <c r="C6389" t="s">
        <v>22</v>
      </c>
      <c r="D6389" t="s">
        <v>12</v>
      </c>
      <c r="E6389" t="s">
        <v>30</v>
      </c>
      <c r="F6389" t="s">
        <v>33</v>
      </c>
      <c r="G6389">
        <v>38</v>
      </c>
      <c r="H6389">
        <v>50990000</v>
      </c>
      <c r="I6389" t="s">
        <v>25</v>
      </c>
      <c r="J6389">
        <f t="shared" si="300"/>
        <v>1</v>
      </c>
      <c r="K6389" t="str">
        <f t="shared" si="301"/>
        <v>MMBtu</v>
      </c>
      <c r="L6389" s="3">
        <f t="shared" si="302"/>
        <v>50990000</v>
      </c>
    </row>
    <row r="6390" spans="1:12" x14ac:dyDescent="0.25">
      <c r="A6390" t="s">
        <v>402</v>
      </c>
      <c r="B6390" t="s">
        <v>21</v>
      </c>
      <c r="C6390" t="s">
        <v>22</v>
      </c>
      <c r="D6390" t="s">
        <v>12</v>
      </c>
      <c r="E6390" t="s">
        <v>16</v>
      </c>
      <c r="F6390" t="s">
        <v>35</v>
      </c>
      <c r="G6390">
        <v>75</v>
      </c>
      <c r="H6390">
        <v>51670000</v>
      </c>
      <c r="I6390" t="s">
        <v>25</v>
      </c>
      <c r="J6390">
        <f t="shared" si="300"/>
        <v>1</v>
      </c>
      <c r="K6390" t="str">
        <f t="shared" si="301"/>
        <v>MMBtu</v>
      </c>
      <c r="L6390" s="3">
        <f t="shared" si="302"/>
        <v>51670000</v>
      </c>
    </row>
    <row r="6391" spans="1:12" x14ac:dyDescent="0.25">
      <c r="A6391" t="s">
        <v>402</v>
      </c>
      <c r="B6391" t="s">
        <v>21</v>
      </c>
      <c r="C6391" t="s">
        <v>22</v>
      </c>
      <c r="D6391" t="s">
        <v>12</v>
      </c>
      <c r="E6391" t="s">
        <v>18</v>
      </c>
      <c r="F6391" t="s">
        <v>35</v>
      </c>
      <c r="G6391">
        <v>210</v>
      </c>
      <c r="H6391">
        <v>58238992</v>
      </c>
      <c r="I6391" t="s">
        <v>25</v>
      </c>
      <c r="J6391">
        <f t="shared" si="300"/>
        <v>1</v>
      </c>
      <c r="K6391" t="str">
        <f t="shared" si="301"/>
        <v>MMBtu</v>
      </c>
      <c r="L6391" s="3">
        <f t="shared" si="302"/>
        <v>58238992</v>
      </c>
    </row>
    <row r="6392" spans="1:12" x14ac:dyDescent="0.25">
      <c r="A6392" t="s">
        <v>402</v>
      </c>
      <c r="B6392" t="s">
        <v>21</v>
      </c>
      <c r="C6392" t="s">
        <v>22</v>
      </c>
      <c r="D6392" t="s">
        <v>12</v>
      </c>
      <c r="E6392" t="s">
        <v>16</v>
      </c>
      <c r="F6392" t="s">
        <v>24</v>
      </c>
      <c r="G6392">
        <v>169</v>
      </c>
      <c r="H6392">
        <v>58725000</v>
      </c>
      <c r="I6392" t="s">
        <v>25</v>
      </c>
      <c r="J6392">
        <f t="shared" si="300"/>
        <v>1</v>
      </c>
      <c r="K6392" t="str">
        <f t="shared" si="301"/>
        <v>MMBtu</v>
      </c>
      <c r="L6392" s="3">
        <f t="shared" si="302"/>
        <v>58725000</v>
      </c>
    </row>
    <row r="6393" spans="1:12" x14ac:dyDescent="0.25">
      <c r="A6393" t="s">
        <v>402</v>
      </c>
      <c r="B6393" t="s">
        <v>21</v>
      </c>
      <c r="C6393" t="s">
        <v>22</v>
      </c>
      <c r="D6393" t="s">
        <v>12</v>
      </c>
      <c r="E6393" t="s">
        <v>30</v>
      </c>
      <c r="F6393" t="s">
        <v>35</v>
      </c>
      <c r="G6393">
        <v>108</v>
      </c>
      <c r="H6393">
        <v>60655000</v>
      </c>
      <c r="I6393" t="s">
        <v>25</v>
      </c>
      <c r="J6393">
        <f t="shared" si="300"/>
        <v>1</v>
      </c>
      <c r="K6393" t="str">
        <f t="shared" si="301"/>
        <v>MMBtu</v>
      </c>
      <c r="L6393" s="3">
        <f t="shared" si="302"/>
        <v>60655000</v>
      </c>
    </row>
    <row r="6394" spans="1:12" x14ac:dyDescent="0.25">
      <c r="A6394" t="s">
        <v>402</v>
      </c>
      <c r="B6394" t="s">
        <v>21</v>
      </c>
      <c r="C6394" t="s">
        <v>22</v>
      </c>
      <c r="D6394" t="s">
        <v>12</v>
      </c>
      <c r="E6394" t="s">
        <v>18</v>
      </c>
      <c r="F6394" t="s">
        <v>24</v>
      </c>
      <c r="G6394">
        <v>211</v>
      </c>
      <c r="H6394">
        <v>66440000</v>
      </c>
      <c r="I6394" t="s">
        <v>25</v>
      </c>
      <c r="J6394">
        <f t="shared" si="300"/>
        <v>1</v>
      </c>
      <c r="K6394" t="str">
        <f t="shared" si="301"/>
        <v>MMBtu</v>
      </c>
      <c r="L6394" s="3">
        <f t="shared" si="302"/>
        <v>66440000</v>
      </c>
    </row>
    <row r="6395" spans="1:12" x14ac:dyDescent="0.25">
      <c r="A6395" t="s">
        <v>402</v>
      </c>
      <c r="B6395" t="s">
        <v>21</v>
      </c>
      <c r="C6395" t="s">
        <v>22</v>
      </c>
      <c r="D6395" t="s">
        <v>20</v>
      </c>
      <c r="E6395" t="s">
        <v>17</v>
      </c>
      <c r="F6395" t="s">
        <v>36</v>
      </c>
      <c r="G6395">
        <v>72</v>
      </c>
      <c r="H6395">
        <v>71500000</v>
      </c>
      <c r="I6395" t="s">
        <v>25</v>
      </c>
      <c r="J6395">
        <f t="shared" si="300"/>
        <v>1</v>
      </c>
      <c r="K6395" t="str">
        <f t="shared" si="301"/>
        <v>MMBtu</v>
      </c>
      <c r="L6395" s="3">
        <f t="shared" si="302"/>
        <v>71500000</v>
      </c>
    </row>
    <row r="6396" spans="1:12" x14ac:dyDescent="0.25">
      <c r="A6396" t="s">
        <v>402</v>
      </c>
      <c r="B6396" t="s">
        <v>21</v>
      </c>
      <c r="C6396" t="s">
        <v>22</v>
      </c>
      <c r="D6396" t="s">
        <v>20</v>
      </c>
      <c r="E6396" t="s">
        <v>13</v>
      </c>
      <c r="F6396" t="s">
        <v>36</v>
      </c>
      <c r="G6396">
        <v>91</v>
      </c>
      <c r="H6396">
        <v>89000000</v>
      </c>
      <c r="I6396" t="s">
        <v>25</v>
      </c>
      <c r="J6396">
        <f t="shared" si="300"/>
        <v>1</v>
      </c>
      <c r="K6396" t="str">
        <f t="shared" si="301"/>
        <v>MMBtu</v>
      </c>
      <c r="L6396" s="3">
        <f t="shared" si="302"/>
        <v>89000000</v>
      </c>
    </row>
    <row r="6397" spans="1:12" x14ac:dyDescent="0.25">
      <c r="A6397" t="s">
        <v>402</v>
      </c>
      <c r="B6397" t="s">
        <v>21</v>
      </c>
      <c r="C6397" t="s">
        <v>22</v>
      </c>
      <c r="D6397" t="s">
        <v>12</v>
      </c>
      <c r="E6397" t="s">
        <v>17</v>
      </c>
      <c r="F6397" t="s">
        <v>35</v>
      </c>
      <c r="G6397">
        <v>185</v>
      </c>
      <c r="H6397">
        <v>99676464</v>
      </c>
      <c r="I6397" t="s">
        <v>25</v>
      </c>
      <c r="J6397">
        <f t="shared" si="300"/>
        <v>1</v>
      </c>
      <c r="K6397" t="str">
        <f t="shared" si="301"/>
        <v>MMBtu</v>
      </c>
      <c r="L6397" s="3">
        <f t="shared" si="302"/>
        <v>99676464</v>
      </c>
    </row>
    <row r="6398" spans="1:12" x14ac:dyDescent="0.25">
      <c r="A6398" t="s">
        <v>402</v>
      </c>
      <c r="B6398" t="s">
        <v>21</v>
      </c>
      <c r="C6398" t="s">
        <v>22</v>
      </c>
      <c r="D6398" t="s">
        <v>12</v>
      </c>
      <c r="E6398" t="s">
        <v>15</v>
      </c>
      <c r="F6398" t="s">
        <v>35</v>
      </c>
      <c r="G6398">
        <v>136</v>
      </c>
      <c r="H6398">
        <v>109489025</v>
      </c>
      <c r="I6398" t="s">
        <v>25</v>
      </c>
      <c r="J6398">
        <f t="shared" si="300"/>
        <v>1</v>
      </c>
      <c r="K6398" t="str">
        <f t="shared" si="301"/>
        <v>MMBtu</v>
      </c>
      <c r="L6398" s="3">
        <f t="shared" si="302"/>
        <v>109489025</v>
      </c>
    </row>
    <row r="6399" spans="1:12" x14ac:dyDescent="0.25">
      <c r="A6399" t="s">
        <v>402</v>
      </c>
      <c r="B6399" t="s">
        <v>21</v>
      </c>
      <c r="C6399" t="s">
        <v>22</v>
      </c>
      <c r="D6399" t="s">
        <v>12</v>
      </c>
      <c r="E6399" t="s">
        <v>30</v>
      </c>
      <c r="F6399" t="s">
        <v>24</v>
      </c>
      <c r="G6399">
        <v>145</v>
      </c>
      <c r="H6399">
        <v>119245000</v>
      </c>
      <c r="I6399" t="s">
        <v>25</v>
      </c>
      <c r="J6399">
        <f t="shared" si="300"/>
        <v>1</v>
      </c>
      <c r="K6399" t="str">
        <f t="shared" si="301"/>
        <v>MMBtu</v>
      </c>
      <c r="L6399" s="3">
        <f t="shared" si="302"/>
        <v>119245000</v>
      </c>
    </row>
    <row r="6400" spans="1:12" x14ac:dyDescent="0.25">
      <c r="A6400" t="s">
        <v>402</v>
      </c>
      <c r="B6400" t="s">
        <v>21</v>
      </c>
      <c r="C6400" t="s">
        <v>22</v>
      </c>
      <c r="D6400" t="s">
        <v>12</v>
      </c>
      <c r="E6400" t="s">
        <v>19</v>
      </c>
      <c r="F6400" t="s">
        <v>35</v>
      </c>
      <c r="G6400">
        <v>187</v>
      </c>
      <c r="H6400">
        <v>122274312</v>
      </c>
      <c r="I6400" t="s">
        <v>25</v>
      </c>
      <c r="J6400">
        <f t="shared" si="300"/>
        <v>1</v>
      </c>
      <c r="K6400" t="str">
        <f t="shared" si="301"/>
        <v>MMBtu</v>
      </c>
      <c r="L6400" s="3">
        <f t="shared" si="302"/>
        <v>122274312</v>
      </c>
    </row>
    <row r="6401" spans="1:12" x14ac:dyDescent="0.25">
      <c r="A6401" t="s">
        <v>402</v>
      </c>
      <c r="B6401" t="s">
        <v>21</v>
      </c>
      <c r="C6401" t="s">
        <v>22</v>
      </c>
      <c r="D6401" t="s">
        <v>20</v>
      </c>
      <c r="E6401" t="s">
        <v>15</v>
      </c>
      <c r="F6401" t="s">
        <v>36</v>
      </c>
      <c r="G6401">
        <v>161</v>
      </c>
      <c r="H6401">
        <v>158050000</v>
      </c>
      <c r="I6401" t="s">
        <v>25</v>
      </c>
      <c r="J6401">
        <f t="shared" si="300"/>
        <v>1</v>
      </c>
      <c r="K6401" t="str">
        <f t="shared" si="301"/>
        <v>MMBtu</v>
      </c>
      <c r="L6401" s="3">
        <f t="shared" si="302"/>
        <v>158050000</v>
      </c>
    </row>
    <row r="6402" spans="1:12" x14ac:dyDescent="0.25">
      <c r="A6402" t="s">
        <v>402</v>
      </c>
      <c r="B6402" t="s">
        <v>21</v>
      </c>
      <c r="C6402" t="s">
        <v>22</v>
      </c>
      <c r="D6402" t="s">
        <v>12</v>
      </c>
      <c r="E6402" t="s">
        <v>27</v>
      </c>
      <c r="F6402" t="s">
        <v>36</v>
      </c>
      <c r="G6402">
        <v>738</v>
      </c>
      <c r="H6402">
        <v>303085000</v>
      </c>
      <c r="I6402" t="s">
        <v>25</v>
      </c>
      <c r="J6402">
        <f t="shared" si="300"/>
        <v>1</v>
      </c>
      <c r="K6402" t="str">
        <f t="shared" si="301"/>
        <v>MMBtu</v>
      </c>
      <c r="L6402" s="3">
        <f t="shared" si="302"/>
        <v>303085000</v>
      </c>
    </row>
    <row r="6403" spans="1:12" x14ac:dyDescent="0.25">
      <c r="A6403" t="s">
        <v>402</v>
      </c>
      <c r="B6403" t="s">
        <v>21</v>
      </c>
      <c r="C6403" t="s">
        <v>22</v>
      </c>
      <c r="D6403" t="s">
        <v>12</v>
      </c>
      <c r="E6403" t="s">
        <v>30</v>
      </c>
      <c r="F6403" t="s">
        <v>36</v>
      </c>
      <c r="G6403">
        <v>2673</v>
      </c>
      <c r="H6403">
        <v>1141980000</v>
      </c>
      <c r="I6403" t="s">
        <v>25</v>
      </c>
      <c r="J6403">
        <f t="shared" si="300"/>
        <v>1</v>
      </c>
      <c r="K6403" t="str">
        <f t="shared" si="301"/>
        <v>MMBtu</v>
      </c>
      <c r="L6403" s="3">
        <f t="shared" si="302"/>
        <v>1141980000</v>
      </c>
    </row>
    <row r="6404" spans="1:12" x14ac:dyDescent="0.25">
      <c r="A6404" t="s">
        <v>402</v>
      </c>
      <c r="B6404" t="s">
        <v>21</v>
      </c>
      <c r="C6404" t="s">
        <v>22</v>
      </c>
      <c r="D6404" t="s">
        <v>12</v>
      </c>
      <c r="E6404" t="s">
        <v>16</v>
      </c>
      <c r="F6404" t="s">
        <v>36</v>
      </c>
      <c r="G6404">
        <v>2839</v>
      </c>
      <c r="H6404">
        <v>1244515000</v>
      </c>
      <c r="I6404" t="s">
        <v>25</v>
      </c>
      <c r="J6404">
        <f t="shared" si="300"/>
        <v>1</v>
      </c>
      <c r="K6404" t="str">
        <f t="shared" si="301"/>
        <v>MMBtu</v>
      </c>
      <c r="L6404" s="3">
        <f t="shared" si="302"/>
        <v>1244515000</v>
      </c>
    </row>
    <row r="6405" spans="1:12" x14ac:dyDescent="0.25">
      <c r="A6405" t="s">
        <v>402</v>
      </c>
      <c r="B6405" t="s">
        <v>21</v>
      </c>
      <c r="C6405" t="s">
        <v>22</v>
      </c>
      <c r="D6405" t="s">
        <v>12</v>
      </c>
      <c r="E6405" t="s">
        <v>13</v>
      </c>
      <c r="F6405" t="s">
        <v>36</v>
      </c>
      <c r="G6405">
        <v>4515</v>
      </c>
      <c r="H6405">
        <v>1726377040</v>
      </c>
      <c r="I6405" t="s">
        <v>25</v>
      </c>
      <c r="J6405">
        <f t="shared" si="300"/>
        <v>1</v>
      </c>
      <c r="K6405" t="str">
        <f t="shared" si="301"/>
        <v>MMBtu</v>
      </c>
      <c r="L6405" s="3">
        <f t="shared" si="302"/>
        <v>1726377040</v>
      </c>
    </row>
    <row r="6406" spans="1:12" x14ac:dyDescent="0.25">
      <c r="A6406" t="s">
        <v>402</v>
      </c>
      <c r="B6406" t="s">
        <v>21</v>
      </c>
      <c r="C6406" t="s">
        <v>22</v>
      </c>
      <c r="D6406" t="s">
        <v>12</v>
      </c>
      <c r="E6406" t="s">
        <v>19</v>
      </c>
      <c r="F6406" t="s">
        <v>36</v>
      </c>
      <c r="G6406">
        <v>3116</v>
      </c>
      <c r="H6406">
        <v>1881498500</v>
      </c>
      <c r="I6406" t="s">
        <v>25</v>
      </c>
      <c r="J6406">
        <f t="shared" si="300"/>
        <v>1</v>
      </c>
      <c r="K6406" t="str">
        <f t="shared" si="301"/>
        <v>MMBtu</v>
      </c>
      <c r="L6406" s="3">
        <f t="shared" si="302"/>
        <v>1881498500</v>
      </c>
    </row>
    <row r="6407" spans="1:12" x14ac:dyDescent="0.25">
      <c r="A6407" t="s">
        <v>402</v>
      </c>
      <c r="B6407" t="s">
        <v>21</v>
      </c>
      <c r="C6407" t="s">
        <v>22</v>
      </c>
      <c r="D6407" t="s">
        <v>12</v>
      </c>
      <c r="E6407" t="s">
        <v>17</v>
      </c>
      <c r="F6407" t="s">
        <v>36</v>
      </c>
      <c r="G6407">
        <v>3491</v>
      </c>
      <c r="H6407">
        <v>1890367490</v>
      </c>
      <c r="I6407" t="s">
        <v>25</v>
      </c>
      <c r="J6407">
        <f t="shared" si="300"/>
        <v>1</v>
      </c>
      <c r="K6407" t="str">
        <f t="shared" si="301"/>
        <v>MMBtu</v>
      </c>
      <c r="L6407" s="3">
        <f t="shared" si="302"/>
        <v>1890367490</v>
      </c>
    </row>
    <row r="6408" spans="1:12" x14ac:dyDescent="0.25">
      <c r="A6408" t="s">
        <v>402</v>
      </c>
      <c r="B6408" t="s">
        <v>21</v>
      </c>
      <c r="C6408" t="s">
        <v>22</v>
      </c>
      <c r="D6408" t="s">
        <v>12</v>
      </c>
      <c r="E6408" t="s">
        <v>18</v>
      </c>
      <c r="F6408" t="s">
        <v>36</v>
      </c>
      <c r="G6408">
        <v>4153</v>
      </c>
      <c r="H6408">
        <v>2043325000</v>
      </c>
      <c r="I6408" t="s">
        <v>25</v>
      </c>
      <c r="J6408">
        <f t="shared" si="300"/>
        <v>1</v>
      </c>
      <c r="K6408" t="str">
        <f t="shared" si="301"/>
        <v>MMBtu</v>
      </c>
      <c r="L6408" s="3">
        <f t="shared" si="302"/>
        <v>2043325000</v>
      </c>
    </row>
    <row r="6409" spans="1:12" x14ac:dyDescent="0.25">
      <c r="A6409" t="s">
        <v>402</v>
      </c>
      <c r="B6409" t="s">
        <v>21</v>
      </c>
      <c r="C6409" t="s">
        <v>22</v>
      </c>
      <c r="D6409" t="s">
        <v>12</v>
      </c>
      <c r="E6409" t="s">
        <v>15</v>
      </c>
      <c r="F6409" t="s">
        <v>36</v>
      </c>
      <c r="G6409">
        <v>5253</v>
      </c>
      <c r="H6409">
        <v>2419399500</v>
      </c>
      <c r="I6409" t="s">
        <v>25</v>
      </c>
      <c r="J6409">
        <f t="shared" si="300"/>
        <v>1</v>
      </c>
      <c r="K6409" t="str">
        <f t="shared" si="301"/>
        <v>MMBtu</v>
      </c>
      <c r="L6409" s="3">
        <f t="shared" si="302"/>
        <v>2419399500</v>
      </c>
    </row>
    <row r="6410" spans="1:12" x14ac:dyDescent="0.25">
      <c r="A6410" t="s">
        <v>402</v>
      </c>
      <c r="B6410" t="s">
        <v>21</v>
      </c>
      <c r="C6410" t="s">
        <v>11</v>
      </c>
      <c r="D6410" t="s">
        <v>12</v>
      </c>
      <c r="E6410" t="s">
        <v>16</v>
      </c>
      <c r="F6410" t="s">
        <v>35</v>
      </c>
      <c r="G6410">
        <v>7</v>
      </c>
      <c r="H6410">
        <v>3999</v>
      </c>
      <c r="I6410" t="s">
        <v>14</v>
      </c>
      <c r="J6410">
        <f t="shared" si="300"/>
        <v>1</v>
      </c>
      <c r="K6410" t="str">
        <f t="shared" si="301"/>
        <v>MWh</v>
      </c>
      <c r="L6410" s="3">
        <f t="shared" si="302"/>
        <v>3999</v>
      </c>
    </row>
    <row r="6411" spans="1:12" x14ac:dyDescent="0.25">
      <c r="A6411" t="s">
        <v>402</v>
      </c>
      <c r="B6411" t="s">
        <v>21</v>
      </c>
      <c r="C6411" t="s">
        <v>11</v>
      </c>
      <c r="D6411" t="s">
        <v>12</v>
      </c>
      <c r="E6411" t="s">
        <v>13</v>
      </c>
      <c r="F6411" t="s">
        <v>35</v>
      </c>
      <c r="G6411">
        <v>9</v>
      </c>
      <c r="H6411">
        <v>46620</v>
      </c>
      <c r="I6411" t="s">
        <v>14</v>
      </c>
      <c r="J6411">
        <f t="shared" si="300"/>
        <v>1</v>
      </c>
      <c r="K6411" t="str">
        <f t="shared" si="301"/>
        <v>MWh</v>
      </c>
      <c r="L6411" s="3">
        <f t="shared" si="302"/>
        <v>46620</v>
      </c>
    </row>
    <row r="6412" spans="1:12" x14ac:dyDescent="0.25">
      <c r="A6412" t="s">
        <v>402</v>
      </c>
      <c r="B6412" t="s">
        <v>21</v>
      </c>
      <c r="C6412" t="s">
        <v>11</v>
      </c>
      <c r="D6412" t="s">
        <v>12</v>
      </c>
      <c r="E6412" t="s">
        <v>16</v>
      </c>
      <c r="F6412" t="s">
        <v>24</v>
      </c>
      <c r="G6412">
        <v>5</v>
      </c>
      <c r="H6412">
        <v>60550</v>
      </c>
      <c r="I6412" t="s">
        <v>14</v>
      </c>
      <c r="J6412">
        <f t="shared" si="300"/>
        <v>1</v>
      </c>
      <c r="K6412" t="str">
        <f t="shared" si="301"/>
        <v>MWh</v>
      </c>
      <c r="L6412" s="3">
        <f t="shared" si="302"/>
        <v>60550</v>
      </c>
    </row>
    <row r="6413" spans="1:12" x14ac:dyDescent="0.25">
      <c r="A6413" t="s">
        <v>402</v>
      </c>
      <c r="B6413" t="s">
        <v>21</v>
      </c>
      <c r="C6413" t="s">
        <v>11</v>
      </c>
      <c r="D6413" t="s">
        <v>12</v>
      </c>
      <c r="E6413" t="s">
        <v>18</v>
      </c>
      <c r="F6413" t="s">
        <v>35</v>
      </c>
      <c r="G6413">
        <v>7</v>
      </c>
      <c r="H6413">
        <v>120529</v>
      </c>
      <c r="I6413" t="s">
        <v>14</v>
      </c>
      <c r="J6413">
        <f t="shared" si="300"/>
        <v>1</v>
      </c>
      <c r="K6413" t="str">
        <f t="shared" si="301"/>
        <v>MWh</v>
      </c>
      <c r="L6413" s="3">
        <f t="shared" si="302"/>
        <v>120529</v>
      </c>
    </row>
    <row r="6414" spans="1:12" x14ac:dyDescent="0.25">
      <c r="A6414" t="s">
        <v>402</v>
      </c>
      <c r="B6414" t="s">
        <v>21</v>
      </c>
      <c r="C6414" t="s">
        <v>11</v>
      </c>
      <c r="D6414" t="s">
        <v>12</v>
      </c>
      <c r="E6414" t="s">
        <v>15</v>
      </c>
      <c r="F6414" t="s">
        <v>35</v>
      </c>
      <c r="G6414">
        <v>61</v>
      </c>
      <c r="H6414">
        <v>151011</v>
      </c>
      <c r="I6414" t="s">
        <v>14</v>
      </c>
      <c r="J6414">
        <f t="shared" si="300"/>
        <v>1</v>
      </c>
      <c r="K6414" t="str">
        <f t="shared" si="301"/>
        <v>MWh</v>
      </c>
      <c r="L6414" s="3">
        <f t="shared" si="302"/>
        <v>151011</v>
      </c>
    </row>
    <row r="6415" spans="1:12" x14ac:dyDescent="0.25">
      <c r="A6415" t="s">
        <v>402</v>
      </c>
      <c r="B6415" t="s">
        <v>21</v>
      </c>
      <c r="C6415" t="s">
        <v>11</v>
      </c>
      <c r="D6415" t="s">
        <v>12</v>
      </c>
      <c r="E6415" t="s">
        <v>17</v>
      </c>
      <c r="F6415" t="s">
        <v>35</v>
      </c>
      <c r="G6415">
        <v>252</v>
      </c>
      <c r="H6415">
        <v>249575</v>
      </c>
      <c r="I6415" t="s">
        <v>14</v>
      </c>
      <c r="J6415">
        <f t="shared" si="300"/>
        <v>1</v>
      </c>
      <c r="K6415" t="str">
        <f t="shared" si="301"/>
        <v>MWh</v>
      </c>
      <c r="L6415" s="3">
        <f t="shared" si="302"/>
        <v>249575</v>
      </c>
    </row>
    <row r="6416" spans="1:12" x14ac:dyDescent="0.25">
      <c r="A6416" t="s">
        <v>402</v>
      </c>
      <c r="B6416" t="s">
        <v>21</v>
      </c>
      <c r="C6416" t="s">
        <v>11</v>
      </c>
      <c r="D6416" t="s">
        <v>12</v>
      </c>
      <c r="E6416" t="s">
        <v>19</v>
      </c>
      <c r="F6416" t="s">
        <v>35</v>
      </c>
      <c r="G6416">
        <v>202</v>
      </c>
      <c r="H6416">
        <v>366238</v>
      </c>
      <c r="I6416" t="s">
        <v>14</v>
      </c>
      <c r="J6416">
        <f t="shared" si="300"/>
        <v>1</v>
      </c>
      <c r="K6416" t="str">
        <f t="shared" si="301"/>
        <v>MWh</v>
      </c>
      <c r="L6416" s="3">
        <f t="shared" si="302"/>
        <v>366238</v>
      </c>
    </row>
    <row r="6417" spans="1:12" x14ac:dyDescent="0.25">
      <c r="A6417" t="s">
        <v>402</v>
      </c>
      <c r="B6417" t="s">
        <v>21</v>
      </c>
      <c r="C6417" t="s">
        <v>11</v>
      </c>
      <c r="D6417" t="s">
        <v>23</v>
      </c>
      <c r="E6417" t="s">
        <v>18</v>
      </c>
      <c r="F6417" t="s">
        <v>35</v>
      </c>
      <c r="G6417">
        <v>100</v>
      </c>
      <c r="H6417">
        <v>909314</v>
      </c>
      <c r="I6417" t="s">
        <v>14</v>
      </c>
      <c r="J6417">
        <f t="shared" si="300"/>
        <v>1</v>
      </c>
      <c r="K6417" t="str">
        <f t="shared" si="301"/>
        <v>MWh</v>
      </c>
      <c r="L6417" s="3">
        <f t="shared" si="302"/>
        <v>909314</v>
      </c>
    </row>
    <row r="6418" spans="1:12" x14ac:dyDescent="0.25">
      <c r="A6418" t="s">
        <v>402</v>
      </c>
      <c r="B6418" t="s">
        <v>21</v>
      </c>
      <c r="C6418" t="s">
        <v>11</v>
      </c>
      <c r="D6418" t="s">
        <v>23</v>
      </c>
      <c r="E6418" t="s">
        <v>27</v>
      </c>
      <c r="F6418" t="s">
        <v>24</v>
      </c>
      <c r="G6418">
        <v>128</v>
      </c>
      <c r="H6418">
        <v>950296</v>
      </c>
      <c r="I6418" t="s">
        <v>14</v>
      </c>
      <c r="J6418">
        <f t="shared" si="300"/>
        <v>1</v>
      </c>
      <c r="K6418" t="str">
        <f t="shared" si="301"/>
        <v>MWh</v>
      </c>
      <c r="L6418" s="3">
        <f t="shared" si="302"/>
        <v>950296</v>
      </c>
    </row>
    <row r="6419" spans="1:12" x14ac:dyDescent="0.25">
      <c r="A6419" t="s">
        <v>402</v>
      </c>
      <c r="B6419" t="s">
        <v>21</v>
      </c>
      <c r="C6419" t="s">
        <v>11</v>
      </c>
      <c r="D6419" t="s">
        <v>23</v>
      </c>
      <c r="E6419" t="s">
        <v>13</v>
      </c>
      <c r="F6419" t="s">
        <v>35</v>
      </c>
      <c r="G6419">
        <v>211</v>
      </c>
      <c r="H6419">
        <v>1269481</v>
      </c>
      <c r="I6419" t="s">
        <v>14</v>
      </c>
      <c r="J6419">
        <f t="shared" si="300"/>
        <v>1</v>
      </c>
      <c r="K6419" t="str">
        <f t="shared" si="301"/>
        <v>MWh</v>
      </c>
      <c r="L6419" s="3">
        <f t="shared" si="302"/>
        <v>1269481</v>
      </c>
    </row>
    <row r="6420" spans="1:12" x14ac:dyDescent="0.25">
      <c r="A6420" t="s">
        <v>402</v>
      </c>
      <c r="B6420" t="s">
        <v>21</v>
      </c>
      <c r="C6420" t="s">
        <v>11</v>
      </c>
      <c r="D6420" t="s">
        <v>23</v>
      </c>
      <c r="E6420" t="s">
        <v>19</v>
      </c>
      <c r="F6420" t="s">
        <v>35</v>
      </c>
      <c r="G6420">
        <v>127</v>
      </c>
      <c r="H6420">
        <v>1372073</v>
      </c>
      <c r="I6420" t="s">
        <v>14</v>
      </c>
      <c r="J6420">
        <f t="shared" si="300"/>
        <v>1</v>
      </c>
      <c r="K6420" t="str">
        <f t="shared" si="301"/>
        <v>MWh</v>
      </c>
      <c r="L6420" s="3">
        <f t="shared" si="302"/>
        <v>1372073</v>
      </c>
    </row>
    <row r="6421" spans="1:12" x14ac:dyDescent="0.25">
      <c r="A6421" t="s">
        <v>402</v>
      </c>
      <c r="B6421" t="s">
        <v>21</v>
      </c>
      <c r="C6421" t="s">
        <v>11</v>
      </c>
      <c r="D6421" t="s">
        <v>23</v>
      </c>
      <c r="E6421" t="s">
        <v>27</v>
      </c>
      <c r="F6421" t="s">
        <v>35</v>
      </c>
      <c r="G6421">
        <v>121</v>
      </c>
      <c r="H6421">
        <v>1477483</v>
      </c>
      <c r="I6421" t="s">
        <v>14</v>
      </c>
      <c r="J6421">
        <f t="shared" si="300"/>
        <v>1</v>
      </c>
      <c r="K6421" t="str">
        <f t="shared" si="301"/>
        <v>MWh</v>
      </c>
      <c r="L6421" s="3">
        <f t="shared" si="302"/>
        <v>1477483</v>
      </c>
    </row>
    <row r="6422" spans="1:12" x14ac:dyDescent="0.25">
      <c r="A6422" t="s">
        <v>402</v>
      </c>
      <c r="B6422" t="s">
        <v>21</v>
      </c>
      <c r="C6422" t="s">
        <v>11</v>
      </c>
      <c r="D6422" t="s">
        <v>23</v>
      </c>
      <c r="E6422" t="s">
        <v>18</v>
      </c>
      <c r="F6422" t="s">
        <v>24</v>
      </c>
      <c r="G6422">
        <v>283</v>
      </c>
      <c r="H6422">
        <v>1738724</v>
      </c>
      <c r="I6422" t="s">
        <v>14</v>
      </c>
      <c r="J6422">
        <f t="shared" si="300"/>
        <v>1</v>
      </c>
      <c r="K6422" t="str">
        <f t="shared" si="301"/>
        <v>MWh</v>
      </c>
      <c r="L6422" s="3">
        <f t="shared" si="302"/>
        <v>1738724</v>
      </c>
    </row>
    <row r="6423" spans="1:12" x14ac:dyDescent="0.25">
      <c r="A6423" t="s">
        <v>402</v>
      </c>
      <c r="B6423" t="s">
        <v>21</v>
      </c>
      <c r="C6423" t="s">
        <v>11</v>
      </c>
      <c r="D6423" t="s">
        <v>23</v>
      </c>
      <c r="E6423" t="s">
        <v>13</v>
      </c>
      <c r="F6423" t="s">
        <v>24</v>
      </c>
      <c r="G6423">
        <v>274</v>
      </c>
      <c r="H6423">
        <v>1812255</v>
      </c>
      <c r="I6423" t="s">
        <v>14</v>
      </c>
      <c r="J6423">
        <f t="shared" si="300"/>
        <v>1</v>
      </c>
      <c r="K6423" t="str">
        <f t="shared" si="301"/>
        <v>MWh</v>
      </c>
      <c r="L6423" s="3">
        <f t="shared" si="302"/>
        <v>1812255</v>
      </c>
    </row>
    <row r="6424" spans="1:12" x14ac:dyDescent="0.25">
      <c r="A6424" t="s">
        <v>402</v>
      </c>
      <c r="B6424" t="s">
        <v>21</v>
      </c>
      <c r="C6424" t="s">
        <v>11</v>
      </c>
      <c r="D6424" t="s">
        <v>23</v>
      </c>
      <c r="E6424" t="s">
        <v>16</v>
      </c>
      <c r="F6424" t="s">
        <v>35</v>
      </c>
      <c r="G6424">
        <v>195</v>
      </c>
      <c r="H6424">
        <v>2107833</v>
      </c>
      <c r="I6424" t="s">
        <v>14</v>
      </c>
      <c r="J6424">
        <f t="shared" si="300"/>
        <v>1</v>
      </c>
      <c r="K6424" t="str">
        <f t="shared" si="301"/>
        <v>MWh</v>
      </c>
      <c r="L6424" s="3">
        <f t="shared" si="302"/>
        <v>2107833</v>
      </c>
    </row>
    <row r="6425" spans="1:12" x14ac:dyDescent="0.25">
      <c r="A6425" t="s">
        <v>402</v>
      </c>
      <c r="B6425" t="s">
        <v>21</v>
      </c>
      <c r="C6425" t="s">
        <v>11</v>
      </c>
      <c r="D6425" t="s">
        <v>23</v>
      </c>
      <c r="E6425" t="s">
        <v>15</v>
      </c>
      <c r="F6425" t="s">
        <v>35</v>
      </c>
      <c r="G6425">
        <v>244</v>
      </c>
      <c r="H6425">
        <v>2519932</v>
      </c>
      <c r="I6425" t="s">
        <v>14</v>
      </c>
      <c r="J6425">
        <f t="shared" si="300"/>
        <v>1</v>
      </c>
      <c r="K6425" t="str">
        <f t="shared" si="301"/>
        <v>MWh</v>
      </c>
      <c r="L6425" s="3">
        <f t="shared" si="302"/>
        <v>2519932</v>
      </c>
    </row>
    <row r="6426" spans="1:12" x14ac:dyDescent="0.25">
      <c r="A6426" t="s">
        <v>402</v>
      </c>
      <c r="B6426" t="s">
        <v>21</v>
      </c>
      <c r="C6426" t="s">
        <v>11</v>
      </c>
      <c r="D6426" t="s">
        <v>23</v>
      </c>
      <c r="E6426" t="s">
        <v>15</v>
      </c>
      <c r="F6426" t="s">
        <v>24</v>
      </c>
      <c r="G6426">
        <v>550</v>
      </c>
      <c r="H6426">
        <v>2595123</v>
      </c>
      <c r="I6426" t="s">
        <v>14</v>
      </c>
      <c r="J6426">
        <f t="shared" si="300"/>
        <v>1</v>
      </c>
      <c r="K6426" t="str">
        <f t="shared" si="301"/>
        <v>MWh</v>
      </c>
      <c r="L6426" s="3">
        <f t="shared" si="302"/>
        <v>2595123</v>
      </c>
    </row>
    <row r="6427" spans="1:12" x14ac:dyDescent="0.25">
      <c r="A6427" t="s">
        <v>402</v>
      </c>
      <c r="B6427" t="s">
        <v>21</v>
      </c>
      <c r="C6427" t="s">
        <v>11</v>
      </c>
      <c r="D6427" t="s">
        <v>23</v>
      </c>
      <c r="E6427" t="s">
        <v>30</v>
      </c>
      <c r="F6427" t="s">
        <v>24</v>
      </c>
      <c r="G6427">
        <v>199</v>
      </c>
      <c r="H6427">
        <v>2719673</v>
      </c>
      <c r="I6427" t="s">
        <v>14</v>
      </c>
      <c r="J6427">
        <f t="shared" si="300"/>
        <v>1</v>
      </c>
      <c r="K6427" t="str">
        <f t="shared" si="301"/>
        <v>MWh</v>
      </c>
      <c r="L6427" s="3">
        <f t="shared" si="302"/>
        <v>2719673</v>
      </c>
    </row>
    <row r="6428" spans="1:12" x14ac:dyDescent="0.25">
      <c r="A6428" t="s">
        <v>402</v>
      </c>
      <c r="B6428" t="s">
        <v>21</v>
      </c>
      <c r="C6428" t="s">
        <v>11</v>
      </c>
      <c r="D6428" t="s">
        <v>23</v>
      </c>
      <c r="E6428" t="s">
        <v>17</v>
      </c>
      <c r="F6428" t="s">
        <v>24</v>
      </c>
      <c r="G6428">
        <v>519</v>
      </c>
      <c r="H6428">
        <v>2794278</v>
      </c>
      <c r="I6428" t="s">
        <v>14</v>
      </c>
      <c r="J6428">
        <f t="shared" si="300"/>
        <v>1</v>
      </c>
      <c r="K6428" t="str">
        <f t="shared" si="301"/>
        <v>MWh</v>
      </c>
      <c r="L6428" s="3">
        <f t="shared" si="302"/>
        <v>2794278</v>
      </c>
    </row>
    <row r="6429" spans="1:12" x14ac:dyDescent="0.25">
      <c r="A6429" t="s">
        <v>402</v>
      </c>
      <c r="B6429" t="s">
        <v>21</v>
      </c>
      <c r="C6429" t="s">
        <v>11</v>
      </c>
      <c r="D6429" t="s">
        <v>23</v>
      </c>
      <c r="E6429" t="s">
        <v>17</v>
      </c>
      <c r="F6429" t="s">
        <v>35</v>
      </c>
      <c r="G6429">
        <v>238</v>
      </c>
      <c r="H6429">
        <v>3052267</v>
      </c>
      <c r="I6429" t="s">
        <v>14</v>
      </c>
      <c r="J6429">
        <f t="shared" ref="J6429:J6492" si="303">IF(I6429="GJ",1.0542,1)</f>
        <v>1</v>
      </c>
      <c r="K6429" t="str">
        <f t="shared" ref="K6429:K6492" si="304">IF(I6429="GJ","MMBtu",I6429)</f>
        <v>MWh</v>
      </c>
      <c r="L6429" s="3">
        <f t="shared" ref="L6429:L6492" si="305">H6429*J6429</f>
        <v>3052267</v>
      </c>
    </row>
    <row r="6430" spans="1:12" x14ac:dyDescent="0.25">
      <c r="A6430" t="s">
        <v>402</v>
      </c>
      <c r="B6430" t="s">
        <v>21</v>
      </c>
      <c r="C6430" t="s">
        <v>11</v>
      </c>
      <c r="D6430" t="s">
        <v>23</v>
      </c>
      <c r="E6430" t="s">
        <v>30</v>
      </c>
      <c r="F6430" t="s">
        <v>35</v>
      </c>
      <c r="G6430">
        <v>241</v>
      </c>
      <c r="H6430">
        <v>3083093</v>
      </c>
      <c r="I6430" t="s">
        <v>14</v>
      </c>
      <c r="J6430">
        <f t="shared" si="303"/>
        <v>1</v>
      </c>
      <c r="K6430" t="str">
        <f t="shared" si="304"/>
        <v>MWh</v>
      </c>
      <c r="L6430" s="3">
        <f t="shared" si="305"/>
        <v>3083093</v>
      </c>
    </row>
    <row r="6431" spans="1:12" x14ac:dyDescent="0.25">
      <c r="A6431" t="s">
        <v>402</v>
      </c>
      <c r="B6431" t="s">
        <v>21</v>
      </c>
      <c r="C6431" t="s">
        <v>11</v>
      </c>
      <c r="D6431" t="s">
        <v>23</v>
      </c>
      <c r="E6431" t="s">
        <v>16</v>
      </c>
      <c r="F6431" t="s">
        <v>24</v>
      </c>
      <c r="G6431">
        <v>278</v>
      </c>
      <c r="H6431">
        <v>3191464</v>
      </c>
      <c r="I6431" t="s">
        <v>14</v>
      </c>
      <c r="J6431">
        <f t="shared" si="303"/>
        <v>1</v>
      </c>
      <c r="K6431" t="str">
        <f t="shared" si="304"/>
        <v>MWh</v>
      </c>
      <c r="L6431" s="3">
        <f t="shared" si="305"/>
        <v>3191464</v>
      </c>
    </row>
    <row r="6432" spans="1:12" x14ac:dyDescent="0.25">
      <c r="A6432" t="s">
        <v>402</v>
      </c>
      <c r="B6432" t="s">
        <v>21</v>
      </c>
      <c r="C6432" t="s">
        <v>11</v>
      </c>
      <c r="D6432" t="s">
        <v>23</v>
      </c>
      <c r="E6432" t="s">
        <v>19</v>
      </c>
      <c r="F6432" t="s">
        <v>24</v>
      </c>
      <c r="G6432">
        <v>579</v>
      </c>
      <c r="H6432">
        <v>3579978</v>
      </c>
      <c r="I6432" t="s">
        <v>14</v>
      </c>
      <c r="J6432">
        <f t="shared" si="303"/>
        <v>1</v>
      </c>
      <c r="K6432" t="str">
        <f t="shared" si="304"/>
        <v>MWh</v>
      </c>
      <c r="L6432" s="3">
        <f t="shared" si="305"/>
        <v>3579978</v>
      </c>
    </row>
    <row r="6433" spans="1:12" x14ac:dyDescent="0.25">
      <c r="A6433" t="s">
        <v>403</v>
      </c>
      <c r="B6433" t="s">
        <v>21</v>
      </c>
      <c r="C6433" t="s">
        <v>22</v>
      </c>
      <c r="D6433" t="s">
        <v>20</v>
      </c>
      <c r="E6433" t="s">
        <v>17</v>
      </c>
      <c r="F6433" t="s">
        <v>36</v>
      </c>
      <c r="G6433">
        <v>1</v>
      </c>
      <c r="H6433">
        <v>500000</v>
      </c>
      <c r="I6433" t="s">
        <v>25</v>
      </c>
      <c r="J6433">
        <f t="shared" si="303"/>
        <v>1</v>
      </c>
      <c r="K6433" t="str">
        <f t="shared" si="304"/>
        <v>MMBtu</v>
      </c>
      <c r="L6433" s="3">
        <f t="shared" si="305"/>
        <v>500000</v>
      </c>
    </row>
    <row r="6434" spans="1:12" x14ac:dyDescent="0.25">
      <c r="A6434" t="s">
        <v>403</v>
      </c>
      <c r="B6434" t="s">
        <v>21</v>
      </c>
      <c r="C6434" t="s">
        <v>22</v>
      </c>
      <c r="D6434" t="s">
        <v>12</v>
      </c>
      <c r="E6434" t="s">
        <v>17</v>
      </c>
      <c r="F6434" t="s">
        <v>35</v>
      </c>
      <c r="G6434">
        <v>32</v>
      </c>
      <c r="H6434">
        <v>6831968</v>
      </c>
      <c r="I6434" t="s">
        <v>25</v>
      </c>
      <c r="J6434">
        <f t="shared" si="303"/>
        <v>1</v>
      </c>
      <c r="K6434" t="str">
        <f t="shared" si="304"/>
        <v>MMBtu</v>
      </c>
      <c r="L6434" s="3">
        <f t="shared" si="305"/>
        <v>6831968</v>
      </c>
    </row>
    <row r="6435" spans="1:12" x14ac:dyDescent="0.25">
      <c r="A6435" t="s">
        <v>403</v>
      </c>
      <c r="B6435" t="s">
        <v>21</v>
      </c>
      <c r="C6435" t="s">
        <v>22</v>
      </c>
      <c r="D6435" t="s">
        <v>23</v>
      </c>
      <c r="E6435" t="s">
        <v>17</v>
      </c>
      <c r="F6435" t="s">
        <v>35</v>
      </c>
      <c r="G6435">
        <v>440</v>
      </c>
      <c r="H6435">
        <v>9443123</v>
      </c>
      <c r="I6435" t="s">
        <v>25</v>
      </c>
      <c r="J6435">
        <f t="shared" si="303"/>
        <v>1</v>
      </c>
      <c r="K6435" t="str">
        <f t="shared" si="304"/>
        <v>MMBtu</v>
      </c>
      <c r="L6435" s="3">
        <f t="shared" si="305"/>
        <v>9443123</v>
      </c>
    </row>
    <row r="6436" spans="1:12" x14ac:dyDescent="0.25">
      <c r="A6436" t="s">
        <v>403</v>
      </c>
      <c r="B6436" t="s">
        <v>21</v>
      </c>
      <c r="C6436" t="s">
        <v>22</v>
      </c>
      <c r="D6436" t="s">
        <v>23</v>
      </c>
      <c r="E6436" t="s">
        <v>19</v>
      </c>
      <c r="F6436" t="s">
        <v>35</v>
      </c>
      <c r="G6436">
        <v>737</v>
      </c>
      <c r="H6436">
        <v>11989166</v>
      </c>
      <c r="I6436" t="s">
        <v>25</v>
      </c>
      <c r="J6436">
        <f t="shared" si="303"/>
        <v>1</v>
      </c>
      <c r="K6436" t="str">
        <f t="shared" si="304"/>
        <v>MMBtu</v>
      </c>
      <c r="L6436" s="3">
        <f t="shared" si="305"/>
        <v>11989166</v>
      </c>
    </row>
    <row r="6437" spans="1:12" x14ac:dyDescent="0.25">
      <c r="A6437" t="s">
        <v>403</v>
      </c>
      <c r="B6437" t="s">
        <v>21</v>
      </c>
      <c r="C6437" t="s">
        <v>22</v>
      </c>
      <c r="D6437" t="s">
        <v>12</v>
      </c>
      <c r="E6437" t="s">
        <v>19</v>
      </c>
      <c r="F6437" t="s">
        <v>35</v>
      </c>
      <c r="G6437">
        <v>71</v>
      </c>
      <c r="H6437">
        <v>15971615</v>
      </c>
      <c r="I6437" t="s">
        <v>25</v>
      </c>
      <c r="J6437">
        <f t="shared" si="303"/>
        <v>1</v>
      </c>
      <c r="K6437" t="str">
        <f t="shared" si="304"/>
        <v>MMBtu</v>
      </c>
      <c r="L6437" s="3">
        <f t="shared" si="305"/>
        <v>15971615</v>
      </c>
    </row>
    <row r="6438" spans="1:12" x14ac:dyDescent="0.25">
      <c r="A6438" t="s">
        <v>403</v>
      </c>
      <c r="B6438" t="s">
        <v>21</v>
      </c>
      <c r="C6438" t="s">
        <v>22</v>
      </c>
      <c r="D6438" t="s">
        <v>12</v>
      </c>
      <c r="E6438" t="s">
        <v>19</v>
      </c>
      <c r="F6438" t="s">
        <v>36</v>
      </c>
      <c r="G6438">
        <v>100</v>
      </c>
      <c r="H6438">
        <v>29072500</v>
      </c>
      <c r="I6438" t="s">
        <v>25</v>
      </c>
      <c r="J6438">
        <f t="shared" si="303"/>
        <v>1</v>
      </c>
      <c r="K6438" t="str">
        <f t="shared" si="304"/>
        <v>MMBtu</v>
      </c>
      <c r="L6438" s="3">
        <f t="shared" si="305"/>
        <v>29072500</v>
      </c>
    </row>
    <row r="6439" spans="1:12" x14ac:dyDescent="0.25">
      <c r="A6439" t="s">
        <v>403</v>
      </c>
      <c r="B6439" t="s">
        <v>21</v>
      </c>
      <c r="C6439" t="s">
        <v>22</v>
      </c>
      <c r="D6439" t="s">
        <v>12</v>
      </c>
      <c r="E6439" t="s">
        <v>17</v>
      </c>
      <c r="F6439" t="s">
        <v>36</v>
      </c>
      <c r="G6439">
        <v>140</v>
      </c>
      <c r="H6439">
        <v>39825000</v>
      </c>
      <c r="I6439" t="s">
        <v>25</v>
      </c>
      <c r="J6439">
        <f t="shared" si="303"/>
        <v>1</v>
      </c>
      <c r="K6439" t="str">
        <f t="shared" si="304"/>
        <v>MMBtu</v>
      </c>
      <c r="L6439" s="3">
        <f t="shared" si="305"/>
        <v>39825000</v>
      </c>
    </row>
    <row r="6440" spans="1:12" x14ac:dyDescent="0.25">
      <c r="A6440" t="s">
        <v>404</v>
      </c>
      <c r="B6440" t="s">
        <v>21</v>
      </c>
      <c r="C6440" t="s">
        <v>22</v>
      </c>
      <c r="D6440" t="s">
        <v>23</v>
      </c>
      <c r="E6440" t="s">
        <v>15</v>
      </c>
      <c r="F6440" t="s">
        <v>35</v>
      </c>
      <c r="G6440">
        <v>89</v>
      </c>
      <c r="H6440">
        <v>2504984</v>
      </c>
      <c r="I6440" t="s">
        <v>25</v>
      </c>
      <c r="J6440">
        <f t="shared" si="303"/>
        <v>1</v>
      </c>
      <c r="K6440" t="str">
        <f t="shared" si="304"/>
        <v>MMBtu</v>
      </c>
      <c r="L6440" s="3">
        <f t="shared" si="305"/>
        <v>2504984</v>
      </c>
    </row>
    <row r="6441" spans="1:12" x14ac:dyDescent="0.25">
      <c r="A6441" t="s">
        <v>404</v>
      </c>
      <c r="B6441" t="s">
        <v>21</v>
      </c>
      <c r="C6441" t="s">
        <v>22</v>
      </c>
      <c r="D6441" t="s">
        <v>12</v>
      </c>
      <c r="E6441" t="s">
        <v>17</v>
      </c>
      <c r="F6441" t="s">
        <v>35</v>
      </c>
      <c r="G6441">
        <v>14</v>
      </c>
      <c r="H6441">
        <v>2844097</v>
      </c>
      <c r="I6441" t="s">
        <v>25</v>
      </c>
      <c r="J6441">
        <f t="shared" si="303"/>
        <v>1</v>
      </c>
      <c r="K6441" t="str">
        <f t="shared" si="304"/>
        <v>MMBtu</v>
      </c>
      <c r="L6441" s="3">
        <f t="shared" si="305"/>
        <v>2844097</v>
      </c>
    </row>
    <row r="6442" spans="1:12" x14ac:dyDescent="0.25">
      <c r="A6442" t="s">
        <v>404</v>
      </c>
      <c r="B6442" t="s">
        <v>21</v>
      </c>
      <c r="C6442" t="s">
        <v>22</v>
      </c>
      <c r="D6442" t="s">
        <v>12</v>
      </c>
      <c r="E6442" t="s">
        <v>15</v>
      </c>
      <c r="F6442" t="s">
        <v>36</v>
      </c>
      <c r="G6442">
        <v>18</v>
      </c>
      <c r="H6442">
        <v>3797500</v>
      </c>
      <c r="I6442" t="s">
        <v>25</v>
      </c>
      <c r="J6442">
        <f t="shared" si="303"/>
        <v>1</v>
      </c>
      <c r="K6442" t="str">
        <f t="shared" si="304"/>
        <v>MMBtu</v>
      </c>
      <c r="L6442" s="3">
        <f t="shared" si="305"/>
        <v>3797500</v>
      </c>
    </row>
    <row r="6443" spans="1:12" x14ac:dyDescent="0.25">
      <c r="A6443" t="s">
        <v>404</v>
      </c>
      <c r="B6443" t="s">
        <v>21</v>
      </c>
      <c r="C6443" t="s">
        <v>22</v>
      </c>
      <c r="D6443" t="s">
        <v>23</v>
      </c>
      <c r="E6443" t="s">
        <v>17</v>
      </c>
      <c r="F6443" t="s">
        <v>35</v>
      </c>
      <c r="G6443">
        <v>204</v>
      </c>
      <c r="H6443">
        <v>7971599</v>
      </c>
      <c r="I6443" t="s">
        <v>25</v>
      </c>
      <c r="J6443">
        <f t="shared" si="303"/>
        <v>1</v>
      </c>
      <c r="K6443" t="str">
        <f t="shared" si="304"/>
        <v>MMBtu</v>
      </c>
      <c r="L6443" s="3">
        <f t="shared" si="305"/>
        <v>7971599</v>
      </c>
    </row>
    <row r="6444" spans="1:12" x14ac:dyDescent="0.25">
      <c r="A6444" t="s">
        <v>404</v>
      </c>
      <c r="B6444" t="s">
        <v>21</v>
      </c>
      <c r="C6444" t="s">
        <v>22</v>
      </c>
      <c r="D6444" t="s">
        <v>12</v>
      </c>
      <c r="E6444" t="s">
        <v>17</v>
      </c>
      <c r="F6444" t="s">
        <v>36</v>
      </c>
      <c r="G6444">
        <v>77</v>
      </c>
      <c r="H6444">
        <v>17420000</v>
      </c>
      <c r="I6444" t="s">
        <v>25</v>
      </c>
      <c r="J6444">
        <f t="shared" si="303"/>
        <v>1</v>
      </c>
      <c r="K6444" t="str">
        <f t="shared" si="304"/>
        <v>MMBtu</v>
      </c>
      <c r="L6444" s="3">
        <f t="shared" si="305"/>
        <v>17420000</v>
      </c>
    </row>
    <row r="6445" spans="1:12" x14ac:dyDescent="0.25">
      <c r="A6445" t="s">
        <v>397</v>
      </c>
      <c r="B6445" t="s">
        <v>21</v>
      </c>
      <c r="C6445" t="s">
        <v>22</v>
      </c>
      <c r="D6445" t="s">
        <v>23</v>
      </c>
      <c r="E6445" t="s">
        <v>19</v>
      </c>
      <c r="F6445" t="s">
        <v>24</v>
      </c>
      <c r="G6445">
        <v>34</v>
      </c>
      <c r="H6445">
        <v>146068</v>
      </c>
      <c r="I6445" t="s">
        <v>25</v>
      </c>
      <c r="J6445">
        <f t="shared" si="303"/>
        <v>1</v>
      </c>
      <c r="K6445" t="str">
        <f t="shared" si="304"/>
        <v>MMBtu</v>
      </c>
      <c r="L6445" s="3">
        <f t="shared" si="305"/>
        <v>146068</v>
      </c>
    </row>
    <row r="6446" spans="1:12" x14ac:dyDescent="0.25">
      <c r="A6446" t="s">
        <v>397</v>
      </c>
      <c r="B6446" t="s">
        <v>21</v>
      </c>
      <c r="C6446" t="s">
        <v>22</v>
      </c>
      <c r="D6446" t="s">
        <v>23</v>
      </c>
      <c r="E6446" t="s">
        <v>17</v>
      </c>
      <c r="F6446" t="s">
        <v>24</v>
      </c>
      <c r="G6446">
        <v>41</v>
      </c>
      <c r="H6446">
        <v>248000</v>
      </c>
      <c r="I6446" t="s">
        <v>25</v>
      </c>
      <c r="J6446">
        <f t="shared" si="303"/>
        <v>1</v>
      </c>
      <c r="K6446" t="str">
        <f t="shared" si="304"/>
        <v>MMBtu</v>
      </c>
      <c r="L6446" s="3">
        <f t="shared" si="305"/>
        <v>248000</v>
      </c>
    </row>
    <row r="6447" spans="1:12" x14ac:dyDescent="0.25">
      <c r="A6447" t="s">
        <v>397</v>
      </c>
      <c r="B6447" t="s">
        <v>21</v>
      </c>
      <c r="C6447" t="s">
        <v>22</v>
      </c>
      <c r="D6447" t="s">
        <v>23</v>
      </c>
      <c r="E6447" t="s">
        <v>15</v>
      </c>
      <c r="F6447" t="s">
        <v>24</v>
      </c>
      <c r="G6447">
        <v>59</v>
      </c>
      <c r="H6447">
        <v>323162</v>
      </c>
      <c r="I6447" t="s">
        <v>25</v>
      </c>
      <c r="J6447">
        <f t="shared" si="303"/>
        <v>1</v>
      </c>
      <c r="K6447" t="str">
        <f t="shared" si="304"/>
        <v>MMBtu</v>
      </c>
      <c r="L6447" s="3">
        <f t="shared" si="305"/>
        <v>323162</v>
      </c>
    </row>
    <row r="6448" spans="1:12" x14ac:dyDescent="0.25">
      <c r="A6448" t="s">
        <v>154</v>
      </c>
      <c r="B6448" t="s">
        <v>21</v>
      </c>
      <c r="C6448" t="s">
        <v>11</v>
      </c>
      <c r="D6448" t="s">
        <v>23</v>
      </c>
      <c r="E6448" t="s">
        <v>17</v>
      </c>
      <c r="F6448" t="s">
        <v>24</v>
      </c>
      <c r="G6448">
        <v>16</v>
      </c>
      <c r="H6448">
        <v>1913</v>
      </c>
      <c r="I6448" t="s">
        <v>14</v>
      </c>
      <c r="J6448">
        <f t="shared" si="303"/>
        <v>1</v>
      </c>
      <c r="K6448" t="str">
        <f t="shared" si="304"/>
        <v>MWh</v>
      </c>
      <c r="L6448" s="3">
        <f t="shared" si="305"/>
        <v>1913</v>
      </c>
    </row>
    <row r="6449" spans="1:12" x14ac:dyDescent="0.25">
      <c r="A6449" t="s">
        <v>154</v>
      </c>
      <c r="B6449" t="s">
        <v>21</v>
      </c>
      <c r="C6449" t="s">
        <v>11</v>
      </c>
      <c r="D6449" t="s">
        <v>23</v>
      </c>
      <c r="E6449" t="s">
        <v>19</v>
      </c>
      <c r="F6449" t="s">
        <v>24</v>
      </c>
      <c r="G6449">
        <v>56</v>
      </c>
      <c r="H6449">
        <v>6003</v>
      </c>
      <c r="I6449" t="s">
        <v>14</v>
      </c>
      <c r="J6449">
        <f t="shared" si="303"/>
        <v>1</v>
      </c>
      <c r="K6449" t="str">
        <f t="shared" si="304"/>
        <v>MWh</v>
      </c>
      <c r="L6449" s="3">
        <f t="shared" si="305"/>
        <v>6003</v>
      </c>
    </row>
    <row r="6450" spans="1:12" x14ac:dyDescent="0.25">
      <c r="A6450" t="s">
        <v>405</v>
      </c>
      <c r="B6450" t="s">
        <v>26</v>
      </c>
      <c r="C6450" t="s">
        <v>22</v>
      </c>
      <c r="D6450" t="s">
        <v>23</v>
      </c>
      <c r="E6450" t="s">
        <v>27</v>
      </c>
      <c r="F6450" t="s">
        <v>28</v>
      </c>
      <c r="G6450">
        <v>1</v>
      </c>
      <c r="H6450">
        <v>1000</v>
      </c>
      <c r="I6450" t="s">
        <v>25</v>
      </c>
      <c r="J6450">
        <f t="shared" si="303"/>
        <v>1</v>
      </c>
      <c r="K6450" t="str">
        <f t="shared" si="304"/>
        <v>MMBtu</v>
      </c>
      <c r="L6450" s="3">
        <f t="shared" si="305"/>
        <v>1000</v>
      </c>
    </row>
    <row r="6451" spans="1:12" x14ac:dyDescent="0.25">
      <c r="A6451" t="s">
        <v>405</v>
      </c>
      <c r="B6451" t="s">
        <v>26</v>
      </c>
      <c r="C6451" t="s">
        <v>22</v>
      </c>
      <c r="D6451" t="s">
        <v>23</v>
      </c>
      <c r="E6451" t="s">
        <v>30</v>
      </c>
      <c r="F6451" t="s">
        <v>28</v>
      </c>
      <c r="G6451">
        <v>3</v>
      </c>
      <c r="H6451">
        <v>15000</v>
      </c>
      <c r="I6451" t="s">
        <v>25</v>
      </c>
      <c r="J6451">
        <f t="shared" si="303"/>
        <v>1</v>
      </c>
      <c r="K6451" t="str">
        <f t="shared" si="304"/>
        <v>MMBtu</v>
      </c>
      <c r="L6451" s="3">
        <f t="shared" si="305"/>
        <v>15000</v>
      </c>
    </row>
    <row r="6452" spans="1:12" x14ac:dyDescent="0.25">
      <c r="A6452" t="s">
        <v>405</v>
      </c>
      <c r="B6452" t="s">
        <v>26</v>
      </c>
      <c r="C6452" t="s">
        <v>22</v>
      </c>
      <c r="D6452" t="s">
        <v>23</v>
      </c>
      <c r="E6452" t="s">
        <v>16</v>
      </c>
      <c r="F6452" t="s">
        <v>28</v>
      </c>
      <c r="G6452">
        <v>3</v>
      </c>
      <c r="H6452">
        <v>15000</v>
      </c>
      <c r="I6452" t="s">
        <v>25</v>
      </c>
      <c r="J6452">
        <f t="shared" si="303"/>
        <v>1</v>
      </c>
      <c r="K6452" t="str">
        <f t="shared" si="304"/>
        <v>MMBtu</v>
      </c>
      <c r="L6452" s="3">
        <f t="shared" si="305"/>
        <v>15000</v>
      </c>
    </row>
    <row r="6453" spans="1:12" x14ac:dyDescent="0.25">
      <c r="A6453" t="s">
        <v>405</v>
      </c>
      <c r="B6453" t="s">
        <v>26</v>
      </c>
      <c r="C6453" t="s">
        <v>22</v>
      </c>
      <c r="D6453" t="s">
        <v>23</v>
      </c>
      <c r="E6453" t="s">
        <v>17</v>
      </c>
      <c r="F6453" t="s">
        <v>28</v>
      </c>
      <c r="G6453">
        <v>4</v>
      </c>
      <c r="H6453">
        <v>20000</v>
      </c>
      <c r="I6453" t="s">
        <v>25</v>
      </c>
      <c r="J6453">
        <f t="shared" si="303"/>
        <v>1</v>
      </c>
      <c r="K6453" t="str">
        <f t="shared" si="304"/>
        <v>MMBtu</v>
      </c>
      <c r="L6453" s="3">
        <f t="shared" si="305"/>
        <v>20000</v>
      </c>
    </row>
    <row r="6454" spans="1:12" x14ac:dyDescent="0.25">
      <c r="A6454" t="s">
        <v>405</v>
      </c>
      <c r="B6454" t="s">
        <v>26</v>
      </c>
      <c r="C6454" t="s">
        <v>22</v>
      </c>
      <c r="D6454" t="s">
        <v>23</v>
      </c>
      <c r="E6454" t="s">
        <v>18</v>
      </c>
      <c r="F6454" t="s">
        <v>28</v>
      </c>
      <c r="G6454">
        <v>2</v>
      </c>
      <c r="H6454">
        <v>25000</v>
      </c>
      <c r="I6454" t="s">
        <v>25</v>
      </c>
      <c r="J6454">
        <f t="shared" si="303"/>
        <v>1</v>
      </c>
      <c r="K6454" t="str">
        <f t="shared" si="304"/>
        <v>MMBtu</v>
      </c>
      <c r="L6454" s="3">
        <f t="shared" si="305"/>
        <v>25000</v>
      </c>
    </row>
    <row r="6455" spans="1:12" x14ac:dyDescent="0.25">
      <c r="A6455" t="s">
        <v>405</v>
      </c>
      <c r="B6455" t="s">
        <v>26</v>
      </c>
      <c r="C6455" t="s">
        <v>22</v>
      </c>
      <c r="D6455" t="s">
        <v>23</v>
      </c>
      <c r="E6455" t="s">
        <v>27</v>
      </c>
      <c r="F6455" t="s">
        <v>31</v>
      </c>
      <c r="G6455">
        <v>9</v>
      </c>
      <c r="H6455">
        <v>41000</v>
      </c>
      <c r="I6455" t="s">
        <v>25</v>
      </c>
      <c r="J6455">
        <f t="shared" si="303"/>
        <v>1</v>
      </c>
      <c r="K6455" t="str">
        <f t="shared" si="304"/>
        <v>MMBtu</v>
      </c>
      <c r="L6455" s="3">
        <f t="shared" si="305"/>
        <v>41000</v>
      </c>
    </row>
    <row r="6456" spans="1:12" x14ac:dyDescent="0.25">
      <c r="A6456" t="s">
        <v>405</v>
      </c>
      <c r="B6456" t="s">
        <v>26</v>
      </c>
      <c r="C6456" t="s">
        <v>22</v>
      </c>
      <c r="D6456" t="s">
        <v>23</v>
      </c>
      <c r="E6456" t="s">
        <v>15</v>
      </c>
      <c r="F6456" t="s">
        <v>28</v>
      </c>
      <c r="G6456">
        <v>9</v>
      </c>
      <c r="H6456">
        <v>70000</v>
      </c>
      <c r="I6456" t="s">
        <v>25</v>
      </c>
      <c r="J6456">
        <f t="shared" si="303"/>
        <v>1</v>
      </c>
      <c r="K6456" t="str">
        <f t="shared" si="304"/>
        <v>MMBtu</v>
      </c>
      <c r="L6456" s="3">
        <f t="shared" si="305"/>
        <v>70000</v>
      </c>
    </row>
    <row r="6457" spans="1:12" x14ac:dyDescent="0.25">
      <c r="A6457" t="s">
        <v>405</v>
      </c>
      <c r="B6457" t="s">
        <v>26</v>
      </c>
      <c r="C6457" t="s">
        <v>22</v>
      </c>
      <c r="D6457" t="s">
        <v>23</v>
      </c>
      <c r="E6457" t="s">
        <v>13</v>
      </c>
      <c r="F6457" t="s">
        <v>28</v>
      </c>
      <c r="G6457">
        <v>11</v>
      </c>
      <c r="H6457">
        <v>72000</v>
      </c>
      <c r="I6457" t="s">
        <v>25</v>
      </c>
      <c r="J6457">
        <f t="shared" si="303"/>
        <v>1</v>
      </c>
      <c r="K6457" t="str">
        <f t="shared" si="304"/>
        <v>MMBtu</v>
      </c>
      <c r="L6457" s="3">
        <f t="shared" si="305"/>
        <v>72000</v>
      </c>
    </row>
    <row r="6458" spans="1:12" x14ac:dyDescent="0.25">
      <c r="A6458" t="s">
        <v>405</v>
      </c>
      <c r="B6458" t="s">
        <v>26</v>
      </c>
      <c r="C6458" t="s">
        <v>22</v>
      </c>
      <c r="D6458" t="s">
        <v>23</v>
      </c>
      <c r="E6458" t="s">
        <v>17</v>
      </c>
      <c r="F6458" t="s">
        <v>28</v>
      </c>
      <c r="G6458">
        <v>31</v>
      </c>
      <c r="H6458">
        <v>650500</v>
      </c>
      <c r="I6458" t="s">
        <v>29</v>
      </c>
      <c r="J6458">
        <f t="shared" si="303"/>
        <v>1.0542</v>
      </c>
      <c r="K6458" t="str">
        <f t="shared" si="304"/>
        <v>MMBtu</v>
      </c>
      <c r="L6458" s="3">
        <f t="shared" si="305"/>
        <v>685757.1</v>
      </c>
    </row>
    <row r="6459" spans="1:12" x14ac:dyDescent="0.25">
      <c r="A6459" t="s">
        <v>405</v>
      </c>
      <c r="B6459" t="s">
        <v>26</v>
      </c>
      <c r="C6459" t="s">
        <v>22</v>
      </c>
      <c r="D6459" t="s">
        <v>23</v>
      </c>
      <c r="E6459" t="s">
        <v>13</v>
      </c>
      <c r="F6459" t="s">
        <v>28</v>
      </c>
      <c r="G6459">
        <v>93</v>
      </c>
      <c r="H6459">
        <v>720000</v>
      </c>
      <c r="I6459" t="s">
        <v>29</v>
      </c>
      <c r="J6459">
        <f t="shared" si="303"/>
        <v>1.0542</v>
      </c>
      <c r="K6459" t="str">
        <f t="shared" si="304"/>
        <v>MMBtu</v>
      </c>
      <c r="L6459" s="3">
        <f t="shared" si="305"/>
        <v>759024</v>
      </c>
    </row>
    <row r="6460" spans="1:12" x14ac:dyDescent="0.25">
      <c r="A6460" t="s">
        <v>405</v>
      </c>
      <c r="B6460" t="s">
        <v>26</v>
      </c>
      <c r="C6460" t="s">
        <v>22</v>
      </c>
      <c r="D6460" t="s">
        <v>23</v>
      </c>
      <c r="E6460" t="s">
        <v>15</v>
      </c>
      <c r="F6460" t="s">
        <v>28</v>
      </c>
      <c r="G6460">
        <v>42</v>
      </c>
      <c r="H6460">
        <v>947000</v>
      </c>
      <c r="I6460" t="s">
        <v>29</v>
      </c>
      <c r="J6460">
        <f t="shared" si="303"/>
        <v>1.0542</v>
      </c>
      <c r="K6460" t="str">
        <f t="shared" si="304"/>
        <v>MMBtu</v>
      </c>
      <c r="L6460" s="3">
        <f t="shared" si="305"/>
        <v>998327.4</v>
      </c>
    </row>
    <row r="6461" spans="1:12" x14ac:dyDescent="0.25">
      <c r="A6461" t="s">
        <v>405</v>
      </c>
      <c r="B6461" t="s">
        <v>21</v>
      </c>
      <c r="C6461" t="s">
        <v>22</v>
      </c>
      <c r="D6461" t="s">
        <v>23</v>
      </c>
      <c r="E6461" t="s">
        <v>16</v>
      </c>
      <c r="F6461" t="s">
        <v>24</v>
      </c>
      <c r="G6461">
        <v>27</v>
      </c>
      <c r="H6461">
        <v>220000</v>
      </c>
      <c r="I6461" t="s">
        <v>25</v>
      </c>
      <c r="J6461">
        <f t="shared" si="303"/>
        <v>1</v>
      </c>
      <c r="K6461" t="str">
        <f t="shared" si="304"/>
        <v>MMBtu</v>
      </c>
      <c r="L6461" s="3">
        <f t="shared" si="305"/>
        <v>220000</v>
      </c>
    </row>
    <row r="6462" spans="1:12" x14ac:dyDescent="0.25">
      <c r="A6462" t="s">
        <v>405</v>
      </c>
      <c r="B6462" t="s">
        <v>21</v>
      </c>
      <c r="C6462" t="s">
        <v>22</v>
      </c>
      <c r="D6462" t="s">
        <v>23</v>
      </c>
      <c r="E6462" t="s">
        <v>17</v>
      </c>
      <c r="F6462" t="s">
        <v>24</v>
      </c>
      <c r="G6462">
        <v>40</v>
      </c>
      <c r="H6462">
        <v>265000</v>
      </c>
      <c r="I6462" t="s">
        <v>25</v>
      </c>
      <c r="J6462">
        <f t="shared" si="303"/>
        <v>1</v>
      </c>
      <c r="K6462" t="str">
        <f t="shared" si="304"/>
        <v>MMBtu</v>
      </c>
      <c r="L6462" s="3">
        <f t="shared" si="305"/>
        <v>265000</v>
      </c>
    </row>
    <row r="6463" spans="1:12" x14ac:dyDescent="0.25">
      <c r="A6463" t="s">
        <v>405</v>
      </c>
      <c r="B6463" t="s">
        <v>21</v>
      </c>
      <c r="C6463" t="s">
        <v>22</v>
      </c>
      <c r="D6463" t="s">
        <v>23</v>
      </c>
      <c r="E6463" t="s">
        <v>30</v>
      </c>
      <c r="F6463" t="s">
        <v>24</v>
      </c>
      <c r="G6463">
        <v>60</v>
      </c>
      <c r="H6463">
        <v>441000</v>
      </c>
      <c r="I6463" t="s">
        <v>25</v>
      </c>
      <c r="J6463">
        <f t="shared" si="303"/>
        <v>1</v>
      </c>
      <c r="K6463" t="str">
        <f t="shared" si="304"/>
        <v>MMBtu</v>
      </c>
      <c r="L6463" s="3">
        <f t="shared" si="305"/>
        <v>441000</v>
      </c>
    </row>
    <row r="6464" spans="1:12" x14ac:dyDescent="0.25">
      <c r="A6464" t="s">
        <v>405</v>
      </c>
      <c r="B6464" t="s">
        <v>21</v>
      </c>
      <c r="C6464" t="s">
        <v>22</v>
      </c>
      <c r="D6464" t="s">
        <v>23</v>
      </c>
      <c r="E6464" t="s">
        <v>18</v>
      </c>
      <c r="F6464" t="s">
        <v>24</v>
      </c>
      <c r="G6464">
        <v>44</v>
      </c>
      <c r="H6464">
        <v>445000</v>
      </c>
      <c r="I6464" t="s">
        <v>25</v>
      </c>
      <c r="J6464">
        <f t="shared" si="303"/>
        <v>1</v>
      </c>
      <c r="K6464" t="str">
        <f t="shared" si="304"/>
        <v>MMBtu</v>
      </c>
      <c r="L6464" s="3">
        <f t="shared" si="305"/>
        <v>445000</v>
      </c>
    </row>
    <row r="6465" spans="1:12" x14ac:dyDescent="0.25">
      <c r="A6465" t="s">
        <v>405</v>
      </c>
      <c r="B6465" t="s">
        <v>21</v>
      </c>
      <c r="C6465" t="s">
        <v>22</v>
      </c>
      <c r="D6465" t="s">
        <v>23</v>
      </c>
      <c r="E6465" t="s">
        <v>27</v>
      </c>
      <c r="F6465" t="s">
        <v>24</v>
      </c>
      <c r="G6465">
        <v>77</v>
      </c>
      <c r="H6465">
        <v>544000</v>
      </c>
      <c r="I6465" t="s">
        <v>25</v>
      </c>
      <c r="J6465">
        <f t="shared" si="303"/>
        <v>1</v>
      </c>
      <c r="K6465" t="str">
        <f t="shared" si="304"/>
        <v>MMBtu</v>
      </c>
      <c r="L6465" s="3">
        <f t="shared" si="305"/>
        <v>544000</v>
      </c>
    </row>
    <row r="6466" spans="1:12" x14ac:dyDescent="0.25">
      <c r="A6466" t="s">
        <v>405</v>
      </c>
      <c r="B6466" t="s">
        <v>21</v>
      </c>
      <c r="C6466" t="s">
        <v>22</v>
      </c>
      <c r="D6466" t="s">
        <v>23</v>
      </c>
      <c r="E6466" t="s">
        <v>13</v>
      </c>
      <c r="F6466" t="s">
        <v>24</v>
      </c>
      <c r="G6466">
        <v>152</v>
      </c>
      <c r="H6466">
        <v>1271000</v>
      </c>
      <c r="I6466" t="s">
        <v>25</v>
      </c>
      <c r="J6466">
        <f t="shared" si="303"/>
        <v>1</v>
      </c>
      <c r="K6466" t="str">
        <f t="shared" si="304"/>
        <v>MMBtu</v>
      </c>
      <c r="L6466" s="3">
        <f t="shared" si="305"/>
        <v>1271000</v>
      </c>
    </row>
    <row r="6467" spans="1:12" x14ac:dyDescent="0.25">
      <c r="A6467" t="s">
        <v>405</v>
      </c>
      <c r="B6467" t="s">
        <v>21</v>
      </c>
      <c r="C6467" t="s">
        <v>22</v>
      </c>
      <c r="D6467" t="s">
        <v>23</v>
      </c>
      <c r="E6467" t="s">
        <v>15</v>
      </c>
      <c r="F6467" t="s">
        <v>24</v>
      </c>
      <c r="G6467">
        <v>130</v>
      </c>
      <c r="H6467">
        <v>1600965</v>
      </c>
      <c r="I6467" t="s">
        <v>25</v>
      </c>
      <c r="J6467">
        <f t="shared" si="303"/>
        <v>1</v>
      </c>
      <c r="K6467" t="str">
        <f t="shared" si="304"/>
        <v>MMBtu</v>
      </c>
      <c r="L6467" s="3">
        <f t="shared" si="305"/>
        <v>1600965</v>
      </c>
    </row>
    <row r="6468" spans="1:12" x14ac:dyDescent="0.25">
      <c r="A6468" t="s">
        <v>405</v>
      </c>
      <c r="B6468" t="s">
        <v>21</v>
      </c>
      <c r="C6468" t="s">
        <v>11</v>
      </c>
      <c r="D6468" t="s">
        <v>23</v>
      </c>
      <c r="E6468" t="s">
        <v>30</v>
      </c>
      <c r="F6468" t="s">
        <v>24</v>
      </c>
      <c r="G6468">
        <v>12</v>
      </c>
      <c r="H6468">
        <v>5085</v>
      </c>
      <c r="I6468" t="s">
        <v>14</v>
      </c>
      <c r="J6468">
        <f t="shared" si="303"/>
        <v>1</v>
      </c>
      <c r="K6468" t="str">
        <f t="shared" si="304"/>
        <v>MWh</v>
      </c>
      <c r="L6468" s="3">
        <f t="shared" si="305"/>
        <v>5085</v>
      </c>
    </row>
    <row r="6469" spans="1:12" x14ac:dyDescent="0.25">
      <c r="A6469" t="s">
        <v>405</v>
      </c>
      <c r="B6469" t="s">
        <v>21</v>
      </c>
      <c r="C6469" t="s">
        <v>11</v>
      </c>
      <c r="D6469" t="s">
        <v>23</v>
      </c>
      <c r="E6469" t="s">
        <v>17</v>
      </c>
      <c r="F6469" t="s">
        <v>24</v>
      </c>
      <c r="G6469">
        <v>76</v>
      </c>
      <c r="H6469">
        <v>28794</v>
      </c>
      <c r="I6469" t="s">
        <v>14</v>
      </c>
      <c r="J6469">
        <f t="shared" si="303"/>
        <v>1</v>
      </c>
      <c r="K6469" t="str">
        <f t="shared" si="304"/>
        <v>MWh</v>
      </c>
      <c r="L6469" s="3">
        <f t="shared" si="305"/>
        <v>28794</v>
      </c>
    </row>
    <row r="6470" spans="1:12" x14ac:dyDescent="0.25">
      <c r="A6470" t="s">
        <v>405</v>
      </c>
      <c r="B6470" t="s">
        <v>21</v>
      </c>
      <c r="C6470" t="s">
        <v>11</v>
      </c>
      <c r="D6470" t="s">
        <v>23</v>
      </c>
      <c r="E6470" t="s">
        <v>15</v>
      </c>
      <c r="F6470" t="s">
        <v>24</v>
      </c>
      <c r="G6470">
        <v>126</v>
      </c>
      <c r="H6470">
        <v>44701</v>
      </c>
      <c r="I6470" t="s">
        <v>14</v>
      </c>
      <c r="J6470">
        <f t="shared" si="303"/>
        <v>1</v>
      </c>
      <c r="K6470" t="str">
        <f t="shared" si="304"/>
        <v>MWh</v>
      </c>
      <c r="L6470" s="3">
        <f t="shared" si="305"/>
        <v>44701</v>
      </c>
    </row>
    <row r="6471" spans="1:12" x14ac:dyDescent="0.25">
      <c r="A6471" t="s">
        <v>405</v>
      </c>
      <c r="B6471" t="s">
        <v>21</v>
      </c>
      <c r="C6471" t="s">
        <v>11</v>
      </c>
      <c r="D6471" t="s">
        <v>23</v>
      </c>
      <c r="E6471" t="s">
        <v>16</v>
      </c>
      <c r="F6471" t="s">
        <v>24</v>
      </c>
      <c r="G6471">
        <v>119</v>
      </c>
      <c r="H6471">
        <v>101349</v>
      </c>
      <c r="I6471" t="s">
        <v>14</v>
      </c>
      <c r="J6471">
        <f t="shared" si="303"/>
        <v>1</v>
      </c>
      <c r="K6471" t="str">
        <f t="shared" si="304"/>
        <v>MWh</v>
      </c>
      <c r="L6471" s="3">
        <f t="shared" si="305"/>
        <v>101349</v>
      </c>
    </row>
    <row r="6472" spans="1:12" x14ac:dyDescent="0.25">
      <c r="A6472" t="s">
        <v>405</v>
      </c>
      <c r="B6472" t="s">
        <v>21</v>
      </c>
      <c r="C6472" t="s">
        <v>11</v>
      </c>
      <c r="D6472" t="s">
        <v>23</v>
      </c>
      <c r="E6472" t="s">
        <v>18</v>
      </c>
      <c r="F6472" t="s">
        <v>24</v>
      </c>
      <c r="G6472">
        <v>186</v>
      </c>
      <c r="H6472">
        <v>106714</v>
      </c>
      <c r="I6472" t="s">
        <v>14</v>
      </c>
      <c r="J6472">
        <f t="shared" si="303"/>
        <v>1</v>
      </c>
      <c r="K6472" t="str">
        <f t="shared" si="304"/>
        <v>MWh</v>
      </c>
      <c r="L6472" s="3">
        <f t="shared" si="305"/>
        <v>106714</v>
      </c>
    </row>
    <row r="6473" spans="1:12" x14ac:dyDescent="0.25">
      <c r="A6473" t="s">
        <v>405</v>
      </c>
      <c r="B6473" t="s">
        <v>21</v>
      </c>
      <c r="C6473" t="s">
        <v>11</v>
      </c>
      <c r="D6473" t="s">
        <v>23</v>
      </c>
      <c r="E6473" t="s">
        <v>13</v>
      </c>
      <c r="F6473" t="s">
        <v>24</v>
      </c>
      <c r="G6473">
        <v>195</v>
      </c>
      <c r="H6473">
        <v>309043</v>
      </c>
      <c r="I6473" t="s">
        <v>14</v>
      </c>
      <c r="J6473">
        <f t="shared" si="303"/>
        <v>1</v>
      </c>
      <c r="K6473" t="str">
        <f t="shared" si="304"/>
        <v>MWh</v>
      </c>
      <c r="L6473" s="3">
        <f t="shared" si="305"/>
        <v>309043</v>
      </c>
    </row>
    <row r="6474" spans="1:12" x14ac:dyDescent="0.25">
      <c r="A6474" t="s">
        <v>406</v>
      </c>
      <c r="B6474" t="s">
        <v>21</v>
      </c>
      <c r="C6474" t="s">
        <v>22</v>
      </c>
      <c r="D6474" t="s">
        <v>23</v>
      </c>
      <c r="E6474" t="s">
        <v>19</v>
      </c>
      <c r="F6474" t="s">
        <v>35</v>
      </c>
      <c r="G6474">
        <v>3</v>
      </c>
      <c r="H6474">
        <v>35000</v>
      </c>
      <c r="I6474" t="s">
        <v>25</v>
      </c>
      <c r="J6474">
        <f t="shared" si="303"/>
        <v>1</v>
      </c>
      <c r="K6474" t="str">
        <f t="shared" si="304"/>
        <v>MMBtu</v>
      </c>
      <c r="L6474" s="3">
        <f t="shared" si="305"/>
        <v>35000</v>
      </c>
    </row>
    <row r="6475" spans="1:12" x14ac:dyDescent="0.25">
      <c r="A6475" t="s">
        <v>406</v>
      </c>
      <c r="B6475" t="s">
        <v>21</v>
      </c>
      <c r="C6475" t="s">
        <v>22</v>
      </c>
      <c r="D6475" t="s">
        <v>23</v>
      </c>
      <c r="E6475" t="s">
        <v>17</v>
      </c>
      <c r="F6475" t="s">
        <v>35</v>
      </c>
      <c r="G6475">
        <v>29</v>
      </c>
      <c r="H6475">
        <v>124481</v>
      </c>
      <c r="I6475" t="s">
        <v>25</v>
      </c>
      <c r="J6475">
        <f t="shared" si="303"/>
        <v>1</v>
      </c>
      <c r="K6475" t="str">
        <f t="shared" si="304"/>
        <v>MMBtu</v>
      </c>
      <c r="L6475" s="3">
        <f t="shared" si="305"/>
        <v>124481</v>
      </c>
    </row>
    <row r="6476" spans="1:12" x14ac:dyDescent="0.25">
      <c r="A6476" t="s">
        <v>406</v>
      </c>
      <c r="B6476" t="s">
        <v>21</v>
      </c>
      <c r="C6476" t="s">
        <v>11</v>
      </c>
      <c r="D6476" t="s">
        <v>23</v>
      </c>
      <c r="E6476" t="s">
        <v>16</v>
      </c>
      <c r="F6476" t="s">
        <v>35</v>
      </c>
      <c r="G6476">
        <v>3</v>
      </c>
      <c r="H6476">
        <v>33988</v>
      </c>
      <c r="I6476" t="s">
        <v>14</v>
      </c>
      <c r="J6476">
        <f t="shared" si="303"/>
        <v>1</v>
      </c>
      <c r="K6476" t="str">
        <f t="shared" si="304"/>
        <v>MWh</v>
      </c>
      <c r="L6476" s="3">
        <f t="shared" si="305"/>
        <v>33988</v>
      </c>
    </row>
    <row r="6477" spans="1:12" x14ac:dyDescent="0.25">
      <c r="A6477" t="s">
        <v>406</v>
      </c>
      <c r="B6477" t="s">
        <v>21</v>
      </c>
      <c r="C6477" t="s">
        <v>11</v>
      </c>
      <c r="D6477" t="s">
        <v>23</v>
      </c>
      <c r="E6477" t="s">
        <v>18</v>
      </c>
      <c r="F6477" t="s">
        <v>35</v>
      </c>
      <c r="G6477">
        <v>4</v>
      </c>
      <c r="H6477">
        <v>85684</v>
      </c>
      <c r="I6477" t="s">
        <v>14</v>
      </c>
      <c r="J6477">
        <f t="shared" si="303"/>
        <v>1</v>
      </c>
      <c r="K6477" t="str">
        <f t="shared" si="304"/>
        <v>MWh</v>
      </c>
      <c r="L6477" s="3">
        <f t="shared" si="305"/>
        <v>85684</v>
      </c>
    </row>
    <row r="6478" spans="1:12" x14ac:dyDescent="0.25">
      <c r="A6478" t="s">
        <v>406</v>
      </c>
      <c r="B6478" t="s">
        <v>21</v>
      </c>
      <c r="C6478" t="s">
        <v>11</v>
      </c>
      <c r="D6478" t="s">
        <v>23</v>
      </c>
      <c r="E6478" t="s">
        <v>13</v>
      </c>
      <c r="F6478" t="s">
        <v>35</v>
      </c>
      <c r="G6478">
        <v>6</v>
      </c>
      <c r="H6478">
        <v>157659</v>
      </c>
      <c r="I6478" t="s">
        <v>14</v>
      </c>
      <c r="J6478">
        <f t="shared" si="303"/>
        <v>1</v>
      </c>
      <c r="K6478" t="str">
        <f t="shared" si="304"/>
        <v>MWh</v>
      </c>
      <c r="L6478" s="3">
        <f t="shared" si="305"/>
        <v>157659</v>
      </c>
    </row>
    <row r="6479" spans="1:12" x14ac:dyDescent="0.25">
      <c r="A6479" t="s">
        <v>406</v>
      </c>
      <c r="B6479" t="s">
        <v>21</v>
      </c>
      <c r="C6479" t="s">
        <v>11</v>
      </c>
      <c r="D6479" t="s">
        <v>23</v>
      </c>
      <c r="E6479" t="s">
        <v>19</v>
      </c>
      <c r="F6479" t="s">
        <v>35</v>
      </c>
      <c r="G6479">
        <v>12</v>
      </c>
      <c r="H6479">
        <v>158802</v>
      </c>
      <c r="I6479" t="s">
        <v>14</v>
      </c>
      <c r="J6479">
        <f t="shared" si="303"/>
        <v>1</v>
      </c>
      <c r="K6479" t="str">
        <f t="shared" si="304"/>
        <v>MWh</v>
      </c>
      <c r="L6479" s="3">
        <f t="shared" si="305"/>
        <v>158802</v>
      </c>
    </row>
    <row r="6480" spans="1:12" x14ac:dyDescent="0.25">
      <c r="A6480" t="s">
        <v>406</v>
      </c>
      <c r="B6480" t="s">
        <v>21</v>
      </c>
      <c r="C6480" t="s">
        <v>11</v>
      </c>
      <c r="D6480" t="s">
        <v>23</v>
      </c>
      <c r="E6480" t="s">
        <v>15</v>
      </c>
      <c r="F6480" t="s">
        <v>35</v>
      </c>
      <c r="G6480">
        <v>11</v>
      </c>
      <c r="H6480">
        <v>258195</v>
      </c>
      <c r="I6480" t="s">
        <v>14</v>
      </c>
      <c r="J6480">
        <f t="shared" si="303"/>
        <v>1</v>
      </c>
      <c r="K6480" t="str">
        <f t="shared" si="304"/>
        <v>MWh</v>
      </c>
      <c r="L6480" s="3">
        <f t="shared" si="305"/>
        <v>258195</v>
      </c>
    </row>
    <row r="6481" spans="1:12" x14ac:dyDescent="0.25">
      <c r="A6481" t="s">
        <v>406</v>
      </c>
      <c r="B6481" t="s">
        <v>21</v>
      </c>
      <c r="C6481" t="s">
        <v>11</v>
      </c>
      <c r="D6481" t="s">
        <v>23</v>
      </c>
      <c r="E6481" t="s">
        <v>17</v>
      </c>
      <c r="F6481" t="s">
        <v>35</v>
      </c>
      <c r="G6481">
        <v>27</v>
      </c>
      <c r="H6481">
        <v>289898</v>
      </c>
      <c r="I6481" t="s">
        <v>14</v>
      </c>
      <c r="J6481">
        <f t="shared" si="303"/>
        <v>1</v>
      </c>
      <c r="K6481" t="str">
        <f t="shared" si="304"/>
        <v>MWh</v>
      </c>
      <c r="L6481" s="3">
        <f t="shared" si="305"/>
        <v>289898</v>
      </c>
    </row>
    <row r="6482" spans="1:12" x14ac:dyDescent="0.25">
      <c r="A6482" t="s">
        <v>407</v>
      </c>
      <c r="B6482" t="s">
        <v>21</v>
      </c>
      <c r="C6482" t="s">
        <v>22</v>
      </c>
      <c r="D6482" t="s">
        <v>12</v>
      </c>
      <c r="E6482" t="s">
        <v>17</v>
      </c>
      <c r="F6482" t="s">
        <v>35</v>
      </c>
      <c r="G6482">
        <v>1</v>
      </c>
      <c r="H6482">
        <v>320000</v>
      </c>
      <c r="I6482" t="s">
        <v>25</v>
      </c>
      <c r="J6482">
        <f t="shared" si="303"/>
        <v>1</v>
      </c>
      <c r="K6482" t="str">
        <f t="shared" si="304"/>
        <v>MMBtu</v>
      </c>
      <c r="L6482" s="3">
        <f t="shared" si="305"/>
        <v>320000</v>
      </c>
    </row>
    <row r="6483" spans="1:12" x14ac:dyDescent="0.25">
      <c r="A6483" t="s">
        <v>407</v>
      </c>
      <c r="B6483" t="s">
        <v>21</v>
      </c>
      <c r="C6483" t="s">
        <v>22</v>
      </c>
      <c r="D6483" t="s">
        <v>12</v>
      </c>
      <c r="E6483" t="s">
        <v>19</v>
      </c>
      <c r="F6483" t="s">
        <v>35</v>
      </c>
      <c r="G6483">
        <v>6</v>
      </c>
      <c r="H6483">
        <v>1610000</v>
      </c>
      <c r="I6483" t="s">
        <v>25</v>
      </c>
      <c r="J6483">
        <f t="shared" si="303"/>
        <v>1</v>
      </c>
      <c r="K6483" t="str">
        <f t="shared" si="304"/>
        <v>MMBtu</v>
      </c>
      <c r="L6483" s="3">
        <f t="shared" si="305"/>
        <v>1610000</v>
      </c>
    </row>
    <row r="6484" spans="1:12" x14ac:dyDescent="0.25">
      <c r="A6484" t="s">
        <v>407</v>
      </c>
      <c r="B6484" t="s">
        <v>21</v>
      </c>
      <c r="C6484" t="s">
        <v>22</v>
      </c>
      <c r="D6484" t="s">
        <v>12</v>
      </c>
      <c r="E6484" t="s">
        <v>17</v>
      </c>
      <c r="F6484" t="s">
        <v>36</v>
      </c>
      <c r="G6484">
        <v>101</v>
      </c>
      <c r="H6484">
        <v>32692500</v>
      </c>
      <c r="I6484" t="s">
        <v>25</v>
      </c>
      <c r="J6484">
        <f t="shared" si="303"/>
        <v>1</v>
      </c>
      <c r="K6484" t="str">
        <f t="shared" si="304"/>
        <v>MMBtu</v>
      </c>
      <c r="L6484" s="3">
        <f t="shared" si="305"/>
        <v>32692500</v>
      </c>
    </row>
    <row r="6485" spans="1:12" x14ac:dyDescent="0.25">
      <c r="A6485" t="s">
        <v>407</v>
      </c>
      <c r="B6485" t="s">
        <v>21</v>
      </c>
      <c r="C6485" t="s">
        <v>22</v>
      </c>
      <c r="D6485" t="s">
        <v>12</v>
      </c>
      <c r="E6485" t="s">
        <v>19</v>
      </c>
      <c r="F6485" t="s">
        <v>36</v>
      </c>
      <c r="G6485">
        <v>74</v>
      </c>
      <c r="H6485">
        <v>35215000</v>
      </c>
      <c r="I6485" t="s">
        <v>25</v>
      </c>
      <c r="J6485">
        <f t="shared" si="303"/>
        <v>1</v>
      </c>
      <c r="K6485" t="str">
        <f t="shared" si="304"/>
        <v>MMBtu</v>
      </c>
      <c r="L6485" s="3">
        <f t="shared" si="305"/>
        <v>35215000</v>
      </c>
    </row>
    <row r="6486" spans="1:12" x14ac:dyDescent="0.25">
      <c r="A6486" t="s">
        <v>408</v>
      </c>
      <c r="B6486" t="s">
        <v>21</v>
      </c>
      <c r="C6486" t="s">
        <v>22</v>
      </c>
      <c r="D6486" t="s">
        <v>12</v>
      </c>
      <c r="E6486" t="s">
        <v>19</v>
      </c>
      <c r="F6486" t="s">
        <v>36</v>
      </c>
      <c r="G6486">
        <v>6</v>
      </c>
      <c r="H6486">
        <v>735000</v>
      </c>
      <c r="I6486" t="s">
        <v>25</v>
      </c>
      <c r="J6486">
        <f t="shared" si="303"/>
        <v>1</v>
      </c>
      <c r="K6486" t="str">
        <f t="shared" si="304"/>
        <v>MMBtu</v>
      </c>
      <c r="L6486" s="3">
        <f t="shared" si="305"/>
        <v>735000</v>
      </c>
    </row>
    <row r="6487" spans="1:12" x14ac:dyDescent="0.25">
      <c r="A6487" t="s">
        <v>408</v>
      </c>
      <c r="B6487" t="s">
        <v>21</v>
      </c>
      <c r="C6487" t="s">
        <v>22</v>
      </c>
      <c r="D6487" t="s">
        <v>12</v>
      </c>
      <c r="E6487" t="s">
        <v>17</v>
      </c>
      <c r="F6487" t="s">
        <v>36</v>
      </c>
      <c r="G6487">
        <v>16</v>
      </c>
      <c r="H6487">
        <v>2760000</v>
      </c>
      <c r="I6487" t="s">
        <v>25</v>
      </c>
      <c r="J6487">
        <f t="shared" si="303"/>
        <v>1</v>
      </c>
      <c r="K6487" t="str">
        <f t="shared" si="304"/>
        <v>MMBtu</v>
      </c>
      <c r="L6487" s="3">
        <f t="shared" si="305"/>
        <v>2760000</v>
      </c>
    </row>
    <row r="6488" spans="1:12" x14ac:dyDescent="0.25">
      <c r="A6488" t="s">
        <v>408</v>
      </c>
      <c r="B6488" t="s">
        <v>21</v>
      </c>
      <c r="C6488" t="s">
        <v>22</v>
      </c>
      <c r="D6488" t="s">
        <v>12</v>
      </c>
      <c r="E6488" t="s">
        <v>13</v>
      </c>
      <c r="F6488" t="s">
        <v>36</v>
      </c>
      <c r="G6488">
        <v>12</v>
      </c>
      <c r="H6488">
        <v>2897500</v>
      </c>
      <c r="I6488" t="s">
        <v>25</v>
      </c>
      <c r="J6488">
        <f t="shared" si="303"/>
        <v>1</v>
      </c>
      <c r="K6488" t="str">
        <f t="shared" si="304"/>
        <v>MMBtu</v>
      </c>
      <c r="L6488" s="3">
        <f t="shared" si="305"/>
        <v>2897500</v>
      </c>
    </row>
    <row r="6489" spans="1:12" x14ac:dyDescent="0.25">
      <c r="A6489" t="s">
        <v>408</v>
      </c>
      <c r="B6489" t="s">
        <v>21</v>
      </c>
      <c r="C6489" t="s">
        <v>22</v>
      </c>
      <c r="D6489" t="s">
        <v>12</v>
      </c>
      <c r="E6489" t="s">
        <v>15</v>
      </c>
      <c r="F6489" t="s">
        <v>36</v>
      </c>
      <c r="G6489">
        <v>20</v>
      </c>
      <c r="H6489">
        <v>3960000</v>
      </c>
      <c r="I6489" t="s">
        <v>25</v>
      </c>
      <c r="J6489">
        <f t="shared" si="303"/>
        <v>1</v>
      </c>
      <c r="K6489" t="str">
        <f t="shared" si="304"/>
        <v>MMBtu</v>
      </c>
      <c r="L6489" s="3">
        <f t="shared" si="305"/>
        <v>3960000</v>
      </c>
    </row>
    <row r="6490" spans="1:12" x14ac:dyDescent="0.25">
      <c r="A6490" t="s">
        <v>155</v>
      </c>
      <c r="B6490" t="s">
        <v>21</v>
      </c>
      <c r="C6490" t="s">
        <v>11</v>
      </c>
      <c r="D6490" t="s">
        <v>23</v>
      </c>
      <c r="E6490" t="s">
        <v>15</v>
      </c>
      <c r="F6490" t="s">
        <v>35</v>
      </c>
      <c r="G6490">
        <v>13</v>
      </c>
      <c r="H6490">
        <v>18851</v>
      </c>
      <c r="I6490" t="s">
        <v>14</v>
      </c>
      <c r="J6490">
        <f t="shared" si="303"/>
        <v>1</v>
      </c>
      <c r="K6490" t="str">
        <f t="shared" si="304"/>
        <v>MWh</v>
      </c>
      <c r="L6490" s="3">
        <f t="shared" si="305"/>
        <v>18851</v>
      </c>
    </row>
    <row r="6491" spans="1:12" x14ac:dyDescent="0.25">
      <c r="A6491" t="s">
        <v>155</v>
      </c>
      <c r="B6491" t="s">
        <v>21</v>
      </c>
      <c r="C6491" t="s">
        <v>11</v>
      </c>
      <c r="D6491" t="s">
        <v>23</v>
      </c>
      <c r="E6491" t="s">
        <v>17</v>
      </c>
      <c r="F6491" t="s">
        <v>35</v>
      </c>
      <c r="G6491">
        <v>45</v>
      </c>
      <c r="H6491">
        <v>80543</v>
      </c>
      <c r="I6491" t="s">
        <v>14</v>
      </c>
      <c r="J6491">
        <f t="shared" si="303"/>
        <v>1</v>
      </c>
      <c r="K6491" t="str">
        <f t="shared" si="304"/>
        <v>MWh</v>
      </c>
      <c r="L6491" s="3">
        <f t="shared" si="305"/>
        <v>80543</v>
      </c>
    </row>
    <row r="6492" spans="1:12" x14ac:dyDescent="0.25">
      <c r="A6492" t="s">
        <v>155</v>
      </c>
      <c r="B6492" t="s">
        <v>21</v>
      </c>
      <c r="C6492" t="s">
        <v>11</v>
      </c>
      <c r="D6492" t="s">
        <v>23</v>
      </c>
      <c r="E6492" t="s">
        <v>19</v>
      </c>
      <c r="F6492" t="s">
        <v>35</v>
      </c>
      <c r="G6492">
        <v>39</v>
      </c>
      <c r="H6492">
        <v>98251</v>
      </c>
      <c r="I6492" t="s">
        <v>14</v>
      </c>
      <c r="J6492">
        <f t="shared" si="303"/>
        <v>1</v>
      </c>
      <c r="K6492" t="str">
        <f t="shared" si="304"/>
        <v>MWh</v>
      </c>
      <c r="L6492" s="3">
        <f t="shared" si="305"/>
        <v>98251</v>
      </c>
    </row>
    <row r="6493" spans="1:12" x14ac:dyDescent="0.25">
      <c r="A6493" t="s">
        <v>409</v>
      </c>
      <c r="B6493" t="s">
        <v>21</v>
      </c>
      <c r="C6493" t="s">
        <v>22</v>
      </c>
      <c r="D6493" t="s">
        <v>23</v>
      </c>
      <c r="E6493" t="s">
        <v>13</v>
      </c>
      <c r="F6493" t="s">
        <v>35</v>
      </c>
      <c r="G6493">
        <v>3</v>
      </c>
      <c r="H6493">
        <v>20000</v>
      </c>
      <c r="I6493" t="s">
        <v>25</v>
      </c>
      <c r="J6493">
        <f t="shared" ref="J6493:J6556" si="306">IF(I6493="GJ",1.0542,1)</f>
        <v>1</v>
      </c>
      <c r="K6493" t="str">
        <f t="shared" ref="K6493:K6556" si="307">IF(I6493="GJ","MMBtu",I6493)</f>
        <v>MMBtu</v>
      </c>
      <c r="L6493" s="3">
        <f t="shared" ref="L6493:L6556" si="308">H6493*J6493</f>
        <v>20000</v>
      </c>
    </row>
    <row r="6494" spans="1:12" x14ac:dyDescent="0.25">
      <c r="A6494" t="s">
        <v>409</v>
      </c>
      <c r="B6494" t="s">
        <v>21</v>
      </c>
      <c r="C6494" t="s">
        <v>22</v>
      </c>
      <c r="D6494" t="s">
        <v>23</v>
      </c>
      <c r="E6494" t="s">
        <v>16</v>
      </c>
      <c r="F6494" t="s">
        <v>35</v>
      </c>
      <c r="G6494">
        <v>2</v>
      </c>
      <c r="H6494">
        <v>27000</v>
      </c>
      <c r="I6494" t="s">
        <v>25</v>
      </c>
      <c r="J6494">
        <f t="shared" si="306"/>
        <v>1</v>
      </c>
      <c r="K6494" t="str">
        <f t="shared" si="307"/>
        <v>MMBtu</v>
      </c>
      <c r="L6494" s="3">
        <f t="shared" si="308"/>
        <v>27000</v>
      </c>
    </row>
    <row r="6495" spans="1:12" x14ac:dyDescent="0.25">
      <c r="A6495" t="s">
        <v>409</v>
      </c>
      <c r="B6495" t="s">
        <v>21</v>
      </c>
      <c r="C6495" t="s">
        <v>22</v>
      </c>
      <c r="D6495" t="s">
        <v>23</v>
      </c>
      <c r="E6495" t="s">
        <v>17</v>
      </c>
      <c r="F6495" t="s">
        <v>35</v>
      </c>
      <c r="G6495">
        <v>1</v>
      </c>
      <c r="H6495">
        <v>55000</v>
      </c>
      <c r="I6495" t="s">
        <v>25</v>
      </c>
      <c r="J6495">
        <f t="shared" si="306"/>
        <v>1</v>
      </c>
      <c r="K6495" t="str">
        <f t="shared" si="307"/>
        <v>MMBtu</v>
      </c>
      <c r="L6495" s="3">
        <f t="shared" si="308"/>
        <v>55000</v>
      </c>
    </row>
    <row r="6496" spans="1:12" x14ac:dyDescent="0.25">
      <c r="A6496" t="s">
        <v>409</v>
      </c>
      <c r="B6496" t="s">
        <v>21</v>
      </c>
      <c r="C6496" t="s">
        <v>22</v>
      </c>
      <c r="D6496" t="s">
        <v>23</v>
      </c>
      <c r="E6496" t="s">
        <v>18</v>
      </c>
      <c r="F6496" t="s">
        <v>35</v>
      </c>
      <c r="G6496">
        <v>18</v>
      </c>
      <c r="H6496">
        <v>205000</v>
      </c>
      <c r="I6496" t="s">
        <v>25</v>
      </c>
      <c r="J6496">
        <f t="shared" si="306"/>
        <v>1</v>
      </c>
      <c r="K6496" t="str">
        <f t="shared" si="307"/>
        <v>MMBtu</v>
      </c>
      <c r="L6496" s="3">
        <f t="shared" si="308"/>
        <v>205000</v>
      </c>
    </row>
    <row r="6497" spans="1:12" x14ac:dyDescent="0.25">
      <c r="A6497" t="s">
        <v>409</v>
      </c>
      <c r="B6497" t="s">
        <v>21</v>
      </c>
      <c r="C6497" t="s">
        <v>22</v>
      </c>
      <c r="D6497" t="s">
        <v>23</v>
      </c>
      <c r="E6497" t="s">
        <v>30</v>
      </c>
      <c r="F6497" t="s">
        <v>35</v>
      </c>
      <c r="G6497">
        <v>3</v>
      </c>
      <c r="H6497">
        <v>275900</v>
      </c>
      <c r="I6497" t="s">
        <v>25</v>
      </c>
      <c r="J6497">
        <f t="shared" si="306"/>
        <v>1</v>
      </c>
      <c r="K6497" t="str">
        <f t="shared" si="307"/>
        <v>MMBtu</v>
      </c>
      <c r="L6497" s="3">
        <f t="shared" si="308"/>
        <v>275900</v>
      </c>
    </row>
    <row r="6498" spans="1:12" x14ac:dyDescent="0.25">
      <c r="A6498" t="s">
        <v>410</v>
      </c>
      <c r="B6498" t="s">
        <v>21</v>
      </c>
      <c r="C6498" t="s">
        <v>22</v>
      </c>
      <c r="D6498" t="s">
        <v>23</v>
      </c>
      <c r="E6498" t="s">
        <v>19</v>
      </c>
      <c r="F6498" t="s">
        <v>35</v>
      </c>
      <c r="G6498">
        <v>20</v>
      </c>
      <c r="H6498">
        <v>240422</v>
      </c>
      <c r="I6498" t="s">
        <v>25</v>
      </c>
      <c r="J6498">
        <f t="shared" si="306"/>
        <v>1</v>
      </c>
      <c r="K6498" t="str">
        <f t="shared" si="307"/>
        <v>MMBtu</v>
      </c>
      <c r="L6498" s="3">
        <f t="shared" si="308"/>
        <v>240422</v>
      </c>
    </row>
    <row r="6499" spans="1:12" x14ac:dyDescent="0.25">
      <c r="A6499" t="s">
        <v>410</v>
      </c>
      <c r="B6499" t="s">
        <v>21</v>
      </c>
      <c r="C6499" t="s">
        <v>22</v>
      </c>
      <c r="D6499" t="s">
        <v>23</v>
      </c>
      <c r="E6499" t="s">
        <v>15</v>
      </c>
      <c r="F6499" t="s">
        <v>35</v>
      </c>
      <c r="G6499">
        <v>5</v>
      </c>
      <c r="H6499">
        <v>477588</v>
      </c>
      <c r="I6499" t="s">
        <v>25</v>
      </c>
      <c r="J6499">
        <f t="shared" si="306"/>
        <v>1</v>
      </c>
      <c r="K6499" t="str">
        <f t="shared" si="307"/>
        <v>MMBtu</v>
      </c>
      <c r="L6499" s="3">
        <f t="shared" si="308"/>
        <v>477588</v>
      </c>
    </row>
    <row r="6500" spans="1:12" x14ac:dyDescent="0.25">
      <c r="A6500" t="s">
        <v>410</v>
      </c>
      <c r="B6500" t="s">
        <v>21</v>
      </c>
      <c r="C6500" t="s">
        <v>22</v>
      </c>
      <c r="D6500" t="s">
        <v>23</v>
      </c>
      <c r="E6500" t="s">
        <v>17</v>
      </c>
      <c r="F6500" t="s">
        <v>35</v>
      </c>
      <c r="G6500">
        <v>38</v>
      </c>
      <c r="H6500">
        <v>936926</v>
      </c>
      <c r="I6500" t="s">
        <v>25</v>
      </c>
      <c r="J6500">
        <f t="shared" si="306"/>
        <v>1</v>
      </c>
      <c r="K6500" t="str">
        <f t="shared" si="307"/>
        <v>MMBtu</v>
      </c>
      <c r="L6500" s="3">
        <f t="shared" si="308"/>
        <v>936926</v>
      </c>
    </row>
    <row r="6501" spans="1:12" x14ac:dyDescent="0.25">
      <c r="A6501" t="s">
        <v>410</v>
      </c>
      <c r="B6501" t="s">
        <v>21</v>
      </c>
      <c r="C6501" t="s">
        <v>22</v>
      </c>
      <c r="D6501" t="s">
        <v>12</v>
      </c>
      <c r="E6501" t="s">
        <v>19</v>
      </c>
      <c r="F6501" t="s">
        <v>35</v>
      </c>
      <c r="G6501">
        <v>9</v>
      </c>
      <c r="H6501">
        <v>1102500</v>
      </c>
      <c r="I6501" t="s">
        <v>25</v>
      </c>
      <c r="J6501">
        <f t="shared" si="306"/>
        <v>1</v>
      </c>
      <c r="K6501" t="str">
        <f t="shared" si="307"/>
        <v>MMBtu</v>
      </c>
      <c r="L6501" s="3">
        <f t="shared" si="308"/>
        <v>1102500</v>
      </c>
    </row>
    <row r="6502" spans="1:12" x14ac:dyDescent="0.25">
      <c r="A6502" t="s">
        <v>411</v>
      </c>
      <c r="B6502" t="s">
        <v>21</v>
      </c>
      <c r="C6502" t="s">
        <v>22</v>
      </c>
      <c r="D6502" t="s">
        <v>23</v>
      </c>
      <c r="E6502" t="s">
        <v>18</v>
      </c>
      <c r="F6502" t="s">
        <v>33</v>
      </c>
      <c r="G6502">
        <v>22</v>
      </c>
      <c r="H6502">
        <v>126979</v>
      </c>
      <c r="I6502" t="s">
        <v>25</v>
      </c>
      <c r="J6502">
        <f t="shared" si="306"/>
        <v>1</v>
      </c>
      <c r="K6502" t="str">
        <f t="shared" si="307"/>
        <v>MMBtu</v>
      </c>
      <c r="L6502" s="3">
        <f t="shared" si="308"/>
        <v>126979</v>
      </c>
    </row>
    <row r="6503" spans="1:12" x14ac:dyDescent="0.25">
      <c r="A6503" t="s">
        <v>411</v>
      </c>
      <c r="B6503" t="s">
        <v>21</v>
      </c>
      <c r="C6503" t="s">
        <v>22</v>
      </c>
      <c r="D6503" t="s">
        <v>12</v>
      </c>
      <c r="E6503" t="s">
        <v>16</v>
      </c>
      <c r="F6503" t="s">
        <v>37</v>
      </c>
      <c r="G6503">
        <v>1</v>
      </c>
      <c r="H6503">
        <v>150000</v>
      </c>
      <c r="I6503" t="s">
        <v>25</v>
      </c>
      <c r="J6503">
        <f t="shared" si="306"/>
        <v>1</v>
      </c>
      <c r="K6503" t="str">
        <f t="shared" si="307"/>
        <v>MMBtu</v>
      </c>
      <c r="L6503" s="3">
        <f t="shared" si="308"/>
        <v>150000</v>
      </c>
    </row>
    <row r="6504" spans="1:12" x14ac:dyDescent="0.25">
      <c r="A6504" t="s">
        <v>411</v>
      </c>
      <c r="B6504" t="s">
        <v>21</v>
      </c>
      <c r="C6504" t="s">
        <v>22</v>
      </c>
      <c r="D6504" t="s">
        <v>12</v>
      </c>
      <c r="E6504" t="s">
        <v>17</v>
      </c>
      <c r="F6504" t="s">
        <v>36</v>
      </c>
      <c r="G6504">
        <v>2</v>
      </c>
      <c r="H6504">
        <v>465000</v>
      </c>
      <c r="I6504" t="s">
        <v>25</v>
      </c>
      <c r="J6504">
        <f t="shared" si="306"/>
        <v>1</v>
      </c>
      <c r="K6504" t="str">
        <f t="shared" si="307"/>
        <v>MMBtu</v>
      </c>
      <c r="L6504" s="3">
        <f t="shared" si="308"/>
        <v>465000</v>
      </c>
    </row>
    <row r="6505" spans="1:12" x14ac:dyDescent="0.25">
      <c r="A6505" t="s">
        <v>411</v>
      </c>
      <c r="B6505" t="s">
        <v>21</v>
      </c>
      <c r="C6505" t="s">
        <v>22</v>
      </c>
      <c r="D6505" t="s">
        <v>12</v>
      </c>
      <c r="E6505" t="s">
        <v>19</v>
      </c>
      <c r="F6505" t="s">
        <v>36</v>
      </c>
      <c r="G6505">
        <v>1</v>
      </c>
      <c r="H6505">
        <v>465000</v>
      </c>
      <c r="I6505" t="s">
        <v>25</v>
      </c>
      <c r="J6505">
        <f t="shared" si="306"/>
        <v>1</v>
      </c>
      <c r="K6505" t="str">
        <f t="shared" si="307"/>
        <v>MMBtu</v>
      </c>
      <c r="L6505" s="3">
        <f t="shared" si="308"/>
        <v>465000</v>
      </c>
    </row>
    <row r="6506" spans="1:12" x14ac:dyDescent="0.25">
      <c r="A6506" t="s">
        <v>411</v>
      </c>
      <c r="B6506" t="s">
        <v>21</v>
      </c>
      <c r="C6506" t="s">
        <v>22</v>
      </c>
      <c r="D6506" t="s">
        <v>12</v>
      </c>
      <c r="E6506" t="s">
        <v>30</v>
      </c>
      <c r="F6506" t="s">
        <v>36</v>
      </c>
      <c r="G6506">
        <v>3</v>
      </c>
      <c r="H6506">
        <v>600000</v>
      </c>
      <c r="I6506" t="s">
        <v>25</v>
      </c>
      <c r="J6506">
        <f t="shared" si="306"/>
        <v>1</v>
      </c>
      <c r="K6506" t="str">
        <f t="shared" si="307"/>
        <v>MMBtu</v>
      </c>
      <c r="L6506" s="3">
        <f t="shared" si="308"/>
        <v>600000</v>
      </c>
    </row>
    <row r="6507" spans="1:12" x14ac:dyDescent="0.25">
      <c r="A6507" t="s">
        <v>411</v>
      </c>
      <c r="B6507" t="s">
        <v>21</v>
      </c>
      <c r="C6507" t="s">
        <v>22</v>
      </c>
      <c r="D6507" t="s">
        <v>12</v>
      </c>
      <c r="E6507" t="s">
        <v>19</v>
      </c>
      <c r="F6507" t="s">
        <v>37</v>
      </c>
      <c r="G6507">
        <v>4</v>
      </c>
      <c r="H6507">
        <v>850000</v>
      </c>
      <c r="I6507" t="s">
        <v>25</v>
      </c>
      <c r="J6507">
        <f t="shared" si="306"/>
        <v>1</v>
      </c>
      <c r="K6507" t="str">
        <f t="shared" si="307"/>
        <v>MMBtu</v>
      </c>
      <c r="L6507" s="3">
        <f t="shared" si="308"/>
        <v>850000</v>
      </c>
    </row>
    <row r="6508" spans="1:12" x14ac:dyDescent="0.25">
      <c r="A6508" t="s">
        <v>411</v>
      </c>
      <c r="B6508" t="s">
        <v>21</v>
      </c>
      <c r="C6508" t="s">
        <v>22</v>
      </c>
      <c r="D6508" t="s">
        <v>12</v>
      </c>
      <c r="E6508" t="s">
        <v>17</v>
      </c>
      <c r="F6508" t="s">
        <v>37</v>
      </c>
      <c r="G6508">
        <v>8</v>
      </c>
      <c r="H6508">
        <v>2120000</v>
      </c>
      <c r="I6508" t="s">
        <v>25</v>
      </c>
      <c r="J6508">
        <f t="shared" si="306"/>
        <v>1</v>
      </c>
      <c r="K6508" t="str">
        <f t="shared" si="307"/>
        <v>MMBtu</v>
      </c>
      <c r="L6508" s="3">
        <f t="shared" si="308"/>
        <v>2120000</v>
      </c>
    </row>
    <row r="6509" spans="1:12" x14ac:dyDescent="0.25">
      <c r="A6509" t="s">
        <v>411</v>
      </c>
      <c r="B6509" t="s">
        <v>21</v>
      </c>
      <c r="C6509" t="s">
        <v>22</v>
      </c>
      <c r="D6509" t="s">
        <v>23</v>
      </c>
      <c r="E6509" t="s">
        <v>15</v>
      </c>
      <c r="F6509" t="s">
        <v>24</v>
      </c>
      <c r="G6509">
        <v>131</v>
      </c>
      <c r="H6509">
        <v>2453002</v>
      </c>
      <c r="I6509" t="s">
        <v>25</v>
      </c>
      <c r="J6509">
        <f t="shared" si="306"/>
        <v>1</v>
      </c>
      <c r="K6509" t="str">
        <f t="shared" si="307"/>
        <v>MMBtu</v>
      </c>
      <c r="L6509" s="3">
        <f t="shared" si="308"/>
        <v>2453002</v>
      </c>
    </row>
    <row r="6510" spans="1:12" x14ac:dyDescent="0.25">
      <c r="A6510" t="s">
        <v>411</v>
      </c>
      <c r="B6510" t="s">
        <v>21</v>
      </c>
      <c r="C6510" t="s">
        <v>22</v>
      </c>
      <c r="D6510" t="s">
        <v>23</v>
      </c>
      <c r="E6510" t="s">
        <v>30</v>
      </c>
      <c r="F6510" t="s">
        <v>24</v>
      </c>
      <c r="G6510">
        <v>263</v>
      </c>
      <c r="H6510">
        <v>2840000</v>
      </c>
      <c r="I6510" t="s">
        <v>25</v>
      </c>
      <c r="J6510">
        <f t="shared" si="306"/>
        <v>1</v>
      </c>
      <c r="K6510" t="str">
        <f t="shared" si="307"/>
        <v>MMBtu</v>
      </c>
      <c r="L6510" s="3">
        <f t="shared" si="308"/>
        <v>2840000</v>
      </c>
    </row>
    <row r="6511" spans="1:12" x14ac:dyDescent="0.25">
      <c r="A6511" t="s">
        <v>411</v>
      </c>
      <c r="B6511" t="s">
        <v>21</v>
      </c>
      <c r="C6511" t="s">
        <v>22</v>
      </c>
      <c r="D6511" t="s">
        <v>12</v>
      </c>
      <c r="E6511" t="s">
        <v>19</v>
      </c>
      <c r="F6511" t="s">
        <v>24</v>
      </c>
      <c r="G6511">
        <v>14</v>
      </c>
      <c r="H6511">
        <v>2900000</v>
      </c>
      <c r="I6511" t="s">
        <v>25</v>
      </c>
      <c r="J6511">
        <f t="shared" si="306"/>
        <v>1</v>
      </c>
      <c r="K6511" t="str">
        <f t="shared" si="307"/>
        <v>MMBtu</v>
      </c>
      <c r="L6511" s="3">
        <f t="shared" si="308"/>
        <v>2900000</v>
      </c>
    </row>
    <row r="6512" spans="1:12" x14ac:dyDescent="0.25">
      <c r="A6512" t="s">
        <v>411</v>
      </c>
      <c r="B6512" t="s">
        <v>21</v>
      </c>
      <c r="C6512" t="s">
        <v>22</v>
      </c>
      <c r="D6512" t="s">
        <v>20</v>
      </c>
      <c r="E6512" t="s">
        <v>17</v>
      </c>
      <c r="F6512" t="s">
        <v>36</v>
      </c>
      <c r="G6512">
        <v>3</v>
      </c>
      <c r="H6512">
        <v>3000000</v>
      </c>
      <c r="I6512" t="s">
        <v>25</v>
      </c>
      <c r="J6512">
        <f t="shared" si="306"/>
        <v>1</v>
      </c>
      <c r="K6512" t="str">
        <f t="shared" si="307"/>
        <v>MMBtu</v>
      </c>
      <c r="L6512" s="3">
        <f t="shared" si="308"/>
        <v>3000000</v>
      </c>
    </row>
    <row r="6513" spans="1:12" x14ac:dyDescent="0.25">
      <c r="A6513" t="s">
        <v>411</v>
      </c>
      <c r="B6513" t="s">
        <v>21</v>
      </c>
      <c r="C6513" t="s">
        <v>22</v>
      </c>
      <c r="D6513" t="s">
        <v>23</v>
      </c>
      <c r="E6513" t="s">
        <v>16</v>
      </c>
      <c r="F6513" t="s">
        <v>24</v>
      </c>
      <c r="G6513">
        <v>186</v>
      </c>
      <c r="H6513">
        <v>3455000</v>
      </c>
      <c r="I6513" t="s">
        <v>25</v>
      </c>
      <c r="J6513">
        <f t="shared" si="306"/>
        <v>1</v>
      </c>
      <c r="K6513" t="str">
        <f t="shared" si="307"/>
        <v>MMBtu</v>
      </c>
      <c r="L6513" s="3">
        <f t="shared" si="308"/>
        <v>3455000</v>
      </c>
    </row>
    <row r="6514" spans="1:12" x14ac:dyDescent="0.25">
      <c r="A6514" t="s">
        <v>411</v>
      </c>
      <c r="B6514" t="s">
        <v>21</v>
      </c>
      <c r="C6514" t="s">
        <v>22</v>
      </c>
      <c r="D6514" t="s">
        <v>12</v>
      </c>
      <c r="E6514" t="s">
        <v>13</v>
      </c>
      <c r="F6514" t="s">
        <v>36</v>
      </c>
      <c r="G6514">
        <v>12</v>
      </c>
      <c r="H6514">
        <v>3540000</v>
      </c>
      <c r="I6514" t="s">
        <v>25</v>
      </c>
      <c r="J6514">
        <f t="shared" si="306"/>
        <v>1</v>
      </c>
      <c r="K6514" t="str">
        <f t="shared" si="307"/>
        <v>MMBtu</v>
      </c>
      <c r="L6514" s="3">
        <f t="shared" si="308"/>
        <v>3540000</v>
      </c>
    </row>
    <row r="6515" spans="1:12" x14ac:dyDescent="0.25">
      <c r="A6515" t="s">
        <v>411</v>
      </c>
      <c r="B6515" t="s">
        <v>21</v>
      </c>
      <c r="C6515" t="s">
        <v>22</v>
      </c>
      <c r="D6515" t="s">
        <v>23</v>
      </c>
      <c r="E6515" t="s">
        <v>19</v>
      </c>
      <c r="F6515" t="s">
        <v>24</v>
      </c>
      <c r="G6515">
        <v>245</v>
      </c>
      <c r="H6515">
        <v>4316501</v>
      </c>
      <c r="I6515" t="s">
        <v>25</v>
      </c>
      <c r="J6515">
        <f t="shared" si="306"/>
        <v>1</v>
      </c>
      <c r="K6515" t="str">
        <f t="shared" si="307"/>
        <v>MMBtu</v>
      </c>
      <c r="L6515" s="3">
        <f t="shared" si="308"/>
        <v>4316501</v>
      </c>
    </row>
    <row r="6516" spans="1:12" x14ac:dyDescent="0.25">
      <c r="A6516" t="s">
        <v>411</v>
      </c>
      <c r="B6516" t="s">
        <v>21</v>
      </c>
      <c r="C6516" t="s">
        <v>22</v>
      </c>
      <c r="D6516" t="s">
        <v>12</v>
      </c>
      <c r="E6516" t="s">
        <v>30</v>
      </c>
      <c r="F6516" t="s">
        <v>24</v>
      </c>
      <c r="G6516">
        <v>17</v>
      </c>
      <c r="H6516">
        <v>4865000</v>
      </c>
      <c r="I6516" t="s">
        <v>25</v>
      </c>
      <c r="J6516">
        <f t="shared" si="306"/>
        <v>1</v>
      </c>
      <c r="K6516" t="str">
        <f t="shared" si="307"/>
        <v>MMBtu</v>
      </c>
      <c r="L6516" s="3">
        <f t="shared" si="308"/>
        <v>4865000</v>
      </c>
    </row>
    <row r="6517" spans="1:12" x14ac:dyDescent="0.25">
      <c r="A6517" t="s">
        <v>411</v>
      </c>
      <c r="B6517" t="s">
        <v>21</v>
      </c>
      <c r="C6517" t="s">
        <v>22</v>
      </c>
      <c r="D6517" t="s">
        <v>20</v>
      </c>
      <c r="E6517" t="s">
        <v>19</v>
      </c>
      <c r="F6517" t="s">
        <v>36</v>
      </c>
      <c r="G6517">
        <v>5</v>
      </c>
      <c r="H6517">
        <v>5000000</v>
      </c>
      <c r="I6517" t="s">
        <v>25</v>
      </c>
      <c r="J6517">
        <f t="shared" si="306"/>
        <v>1</v>
      </c>
      <c r="K6517" t="str">
        <f t="shared" si="307"/>
        <v>MMBtu</v>
      </c>
      <c r="L6517" s="3">
        <f t="shared" si="308"/>
        <v>5000000</v>
      </c>
    </row>
    <row r="6518" spans="1:12" x14ac:dyDescent="0.25">
      <c r="A6518" t="s">
        <v>411</v>
      </c>
      <c r="B6518" t="s">
        <v>21</v>
      </c>
      <c r="C6518" t="s">
        <v>22</v>
      </c>
      <c r="D6518" t="s">
        <v>23</v>
      </c>
      <c r="E6518" t="s">
        <v>13</v>
      </c>
      <c r="F6518" t="s">
        <v>24</v>
      </c>
      <c r="G6518">
        <v>275</v>
      </c>
      <c r="H6518">
        <v>6238578</v>
      </c>
      <c r="I6518" t="s">
        <v>25</v>
      </c>
      <c r="J6518">
        <f t="shared" si="306"/>
        <v>1</v>
      </c>
      <c r="K6518" t="str">
        <f t="shared" si="307"/>
        <v>MMBtu</v>
      </c>
      <c r="L6518" s="3">
        <f t="shared" si="308"/>
        <v>6238578</v>
      </c>
    </row>
    <row r="6519" spans="1:12" x14ac:dyDescent="0.25">
      <c r="A6519" t="s">
        <v>411</v>
      </c>
      <c r="B6519" t="s">
        <v>21</v>
      </c>
      <c r="C6519" t="s">
        <v>22</v>
      </c>
      <c r="D6519" t="s">
        <v>12</v>
      </c>
      <c r="E6519" t="s">
        <v>17</v>
      </c>
      <c r="F6519" t="s">
        <v>24</v>
      </c>
      <c r="G6519">
        <v>32</v>
      </c>
      <c r="H6519">
        <v>6765000</v>
      </c>
      <c r="I6519" t="s">
        <v>25</v>
      </c>
      <c r="J6519">
        <f t="shared" si="306"/>
        <v>1</v>
      </c>
      <c r="K6519" t="str">
        <f t="shared" si="307"/>
        <v>MMBtu</v>
      </c>
      <c r="L6519" s="3">
        <f t="shared" si="308"/>
        <v>6765000</v>
      </c>
    </row>
    <row r="6520" spans="1:12" x14ac:dyDescent="0.25">
      <c r="A6520" t="s">
        <v>411</v>
      </c>
      <c r="B6520" t="s">
        <v>21</v>
      </c>
      <c r="C6520" t="s">
        <v>22</v>
      </c>
      <c r="D6520" t="s">
        <v>12</v>
      </c>
      <c r="E6520" t="s">
        <v>15</v>
      </c>
      <c r="F6520" t="s">
        <v>24</v>
      </c>
      <c r="G6520">
        <v>18</v>
      </c>
      <c r="H6520">
        <v>7195000</v>
      </c>
      <c r="I6520" t="s">
        <v>25</v>
      </c>
      <c r="J6520">
        <f t="shared" si="306"/>
        <v>1</v>
      </c>
      <c r="K6520" t="str">
        <f t="shared" si="307"/>
        <v>MMBtu</v>
      </c>
      <c r="L6520" s="3">
        <f t="shared" si="308"/>
        <v>7195000</v>
      </c>
    </row>
    <row r="6521" spans="1:12" x14ac:dyDescent="0.25">
      <c r="A6521" t="s">
        <v>411</v>
      </c>
      <c r="B6521" t="s">
        <v>21</v>
      </c>
      <c r="C6521" t="s">
        <v>22</v>
      </c>
      <c r="D6521" t="s">
        <v>12</v>
      </c>
      <c r="E6521" t="s">
        <v>18</v>
      </c>
      <c r="F6521" t="s">
        <v>36</v>
      </c>
      <c r="G6521">
        <v>28</v>
      </c>
      <c r="H6521">
        <v>8330000</v>
      </c>
      <c r="I6521" t="s">
        <v>25</v>
      </c>
      <c r="J6521">
        <f t="shared" si="306"/>
        <v>1</v>
      </c>
      <c r="K6521" t="str">
        <f t="shared" si="307"/>
        <v>MMBtu</v>
      </c>
      <c r="L6521" s="3">
        <f t="shared" si="308"/>
        <v>8330000</v>
      </c>
    </row>
    <row r="6522" spans="1:12" x14ac:dyDescent="0.25">
      <c r="A6522" t="s">
        <v>411</v>
      </c>
      <c r="B6522" t="s">
        <v>21</v>
      </c>
      <c r="C6522" t="s">
        <v>22</v>
      </c>
      <c r="D6522" t="s">
        <v>23</v>
      </c>
      <c r="E6522" t="s">
        <v>17</v>
      </c>
      <c r="F6522" t="s">
        <v>24</v>
      </c>
      <c r="G6522">
        <v>273</v>
      </c>
      <c r="H6522">
        <v>9365500</v>
      </c>
      <c r="I6522" t="s">
        <v>25</v>
      </c>
      <c r="J6522">
        <f t="shared" si="306"/>
        <v>1</v>
      </c>
      <c r="K6522" t="str">
        <f t="shared" si="307"/>
        <v>MMBtu</v>
      </c>
      <c r="L6522" s="3">
        <f t="shared" si="308"/>
        <v>9365500</v>
      </c>
    </row>
    <row r="6523" spans="1:12" x14ac:dyDescent="0.25">
      <c r="A6523" t="s">
        <v>411</v>
      </c>
      <c r="B6523" t="s">
        <v>21</v>
      </c>
      <c r="C6523" t="s">
        <v>22</v>
      </c>
      <c r="D6523" t="s">
        <v>12</v>
      </c>
      <c r="E6523" t="s">
        <v>18</v>
      </c>
      <c r="F6523" t="s">
        <v>24</v>
      </c>
      <c r="G6523">
        <v>47</v>
      </c>
      <c r="H6523">
        <v>9785000</v>
      </c>
      <c r="I6523" t="s">
        <v>25</v>
      </c>
      <c r="J6523">
        <f t="shared" si="306"/>
        <v>1</v>
      </c>
      <c r="K6523" t="str">
        <f t="shared" si="307"/>
        <v>MMBtu</v>
      </c>
      <c r="L6523" s="3">
        <f t="shared" si="308"/>
        <v>9785000</v>
      </c>
    </row>
    <row r="6524" spans="1:12" x14ac:dyDescent="0.25">
      <c r="A6524" t="s">
        <v>411</v>
      </c>
      <c r="B6524" t="s">
        <v>21</v>
      </c>
      <c r="C6524" t="s">
        <v>22</v>
      </c>
      <c r="D6524" t="s">
        <v>23</v>
      </c>
      <c r="E6524" t="s">
        <v>18</v>
      </c>
      <c r="F6524" t="s">
        <v>24</v>
      </c>
      <c r="G6524">
        <v>330</v>
      </c>
      <c r="H6524">
        <v>10115638</v>
      </c>
      <c r="I6524" t="s">
        <v>25</v>
      </c>
      <c r="J6524">
        <f t="shared" si="306"/>
        <v>1</v>
      </c>
      <c r="K6524" t="str">
        <f t="shared" si="307"/>
        <v>MMBtu</v>
      </c>
      <c r="L6524" s="3">
        <f t="shared" si="308"/>
        <v>10115638</v>
      </c>
    </row>
    <row r="6525" spans="1:12" x14ac:dyDescent="0.25">
      <c r="A6525" t="s">
        <v>411</v>
      </c>
      <c r="B6525" t="s">
        <v>21</v>
      </c>
      <c r="C6525" t="s">
        <v>22</v>
      </c>
      <c r="D6525" t="s">
        <v>12</v>
      </c>
      <c r="E6525" t="s">
        <v>16</v>
      </c>
      <c r="F6525" t="s">
        <v>24</v>
      </c>
      <c r="G6525">
        <v>52</v>
      </c>
      <c r="H6525">
        <v>13857500</v>
      </c>
      <c r="I6525" t="s">
        <v>25</v>
      </c>
      <c r="J6525">
        <f t="shared" si="306"/>
        <v>1</v>
      </c>
      <c r="K6525" t="str">
        <f t="shared" si="307"/>
        <v>MMBtu</v>
      </c>
      <c r="L6525" s="3">
        <f t="shared" si="308"/>
        <v>13857500</v>
      </c>
    </row>
    <row r="6526" spans="1:12" x14ac:dyDescent="0.25">
      <c r="A6526" t="s">
        <v>411</v>
      </c>
      <c r="B6526" t="s">
        <v>21</v>
      </c>
      <c r="C6526" t="s">
        <v>22</v>
      </c>
      <c r="D6526" t="s">
        <v>12</v>
      </c>
      <c r="E6526" t="s">
        <v>13</v>
      </c>
      <c r="F6526" t="s">
        <v>24</v>
      </c>
      <c r="G6526">
        <v>72</v>
      </c>
      <c r="H6526">
        <v>15690000</v>
      </c>
      <c r="I6526" t="s">
        <v>25</v>
      </c>
      <c r="J6526">
        <f t="shared" si="306"/>
        <v>1</v>
      </c>
      <c r="K6526" t="str">
        <f t="shared" si="307"/>
        <v>MMBtu</v>
      </c>
      <c r="L6526" s="3">
        <f t="shared" si="308"/>
        <v>15690000</v>
      </c>
    </row>
    <row r="6527" spans="1:12" x14ac:dyDescent="0.25">
      <c r="A6527" t="s">
        <v>411</v>
      </c>
      <c r="B6527" t="s">
        <v>21</v>
      </c>
      <c r="C6527" t="s">
        <v>22</v>
      </c>
      <c r="D6527" t="s">
        <v>20</v>
      </c>
      <c r="E6527" t="s">
        <v>15</v>
      </c>
      <c r="F6527" t="s">
        <v>36</v>
      </c>
      <c r="G6527">
        <v>19</v>
      </c>
      <c r="H6527">
        <v>18400000</v>
      </c>
      <c r="I6527" t="s">
        <v>25</v>
      </c>
      <c r="J6527">
        <f t="shared" si="306"/>
        <v>1</v>
      </c>
      <c r="K6527" t="str">
        <f t="shared" si="307"/>
        <v>MMBtu</v>
      </c>
      <c r="L6527" s="3">
        <f t="shared" si="308"/>
        <v>18400000</v>
      </c>
    </row>
    <row r="6528" spans="1:12" x14ac:dyDescent="0.25">
      <c r="A6528" t="s">
        <v>411</v>
      </c>
      <c r="B6528" t="s">
        <v>21</v>
      </c>
      <c r="C6528" t="s">
        <v>22</v>
      </c>
      <c r="D6528" t="s">
        <v>20</v>
      </c>
      <c r="E6528" t="s">
        <v>13</v>
      </c>
      <c r="F6528" t="s">
        <v>36</v>
      </c>
      <c r="G6528">
        <v>43</v>
      </c>
      <c r="H6528">
        <v>35100000</v>
      </c>
      <c r="I6528" t="s">
        <v>25</v>
      </c>
      <c r="J6528">
        <f t="shared" si="306"/>
        <v>1</v>
      </c>
      <c r="K6528" t="str">
        <f t="shared" si="307"/>
        <v>MMBtu</v>
      </c>
      <c r="L6528" s="3">
        <f t="shared" si="308"/>
        <v>35100000</v>
      </c>
    </row>
    <row r="6529" spans="1:12" x14ac:dyDescent="0.25">
      <c r="A6529" t="s">
        <v>156</v>
      </c>
      <c r="B6529" t="s">
        <v>21</v>
      </c>
      <c r="C6529" t="s">
        <v>11</v>
      </c>
      <c r="D6529" t="s">
        <v>23</v>
      </c>
      <c r="E6529" t="s">
        <v>15</v>
      </c>
      <c r="F6529" t="s">
        <v>35</v>
      </c>
      <c r="G6529">
        <v>104</v>
      </c>
      <c r="H6529">
        <v>215924</v>
      </c>
      <c r="I6529" t="s">
        <v>14</v>
      </c>
      <c r="J6529">
        <f t="shared" si="306"/>
        <v>1</v>
      </c>
      <c r="K6529" t="str">
        <f t="shared" si="307"/>
        <v>MWh</v>
      </c>
      <c r="L6529" s="3">
        <f t="shared" si="308"/>
        <v>215924</v>
      </c>
    </row>
    <row r="6530" spans="1:12" x14ac:dyDescent="0.25">
      <c r="A6530" t="s">
        <v>156</v>
      </c>
      <c r="B6530" t="s">
        <v>21</v>
      </c>
      <c r="C6530" t="s">
        <v>11</v>
      </c>
      <c r="D6530" t="s">
        <v>23</v>
      </c>
      <c r="E6530" t="s">
        <v>19</v>
      </c>
      <c r="F6530" t="s">
        <v>35</v>
      </c>
      <c r="G6530">
        <v>92</v>
      </c>
      <c r="H6530">
        <v>664396</v>
      </c>
      <c r="I6530" t="s">
        <v>14</v>
      </c>
      <c r="J6530">
        <f t="shared" si="306"/>
        <v>1</v>
      </c>
      <c r="K6530" t="str">
        <f t="shared" si="307"/>
        <v>MWh</v>
      </c>
      <c r="L6530" s="3">
        <f t="shared" si="308"/>
        <v>664396</v>
      </c>
    </row>
    <row r="6531" spans="1:12" x14ac:dyDescent="0.25">
      <c r="A6531" t="s">
        <v>156</v>
      </c>
      <c r="B6531" t="s">
        <v>21</v>
      </c>
      <c r="C6531" t="s">
        <v>11</v>
      </c>
      <c r="D6531" t="s">
        <v>23</v>
      </c>
      <c r="E6531" t="s">
        <v>17</v>
      </c>
      <c r="F6531" t="s">
        <v>35</v>
      </c>
      <c r="G6531">
        <v>232</v>
      </c>
      <c r="H6531">
        <v>961949</v>
      </c>
      <c r="I6531" t="s">
        <v>14</v>
      </c>
      <c r="J6531">
        <f t="shared" si="306"/>
        <v>1</v>
      </c>
      <c r="K6531" t="str">
        <f t="shared" si="307"/>
        <v>MWh</v>
      </c>
      <c r="L6531" s="3">
        <f t="shared" si="308"/>
        <v>961949</v>
      </c>
    </row>
    <row r="6532" spans="1:12" x14ac:dyDescent="0.25">
      <c r="A6532" t="s">
        <v>412</v>
      </c>
      <c r="B6532" t="s">
        <v>21</v>
      </c>
      <c r="C6532" t="s">
        <v>22</v>
      </c>
      <c r="D6532" t="s">
        <v>23</v>
      </c>
      <c r="E6532" t="s">
        <v>15</v>
      </c>
      <c r="F6532" t="s">
        <v>33</v>
      </c>
      <c r="G6532">
        <v>1</v>
      </c>
      <c r="H6532">
        <v>19499</v>
      </c>
      <c r="I6532" t="s">
        <v>25</v>
      </c>
      <c r="J6532">
        <f t="shared" si="306"/>
        <v>1</v>
      </c>
      <c r="K6532" t="str">
        <f t="shared" si="307"/>
        <v>MMBtu</v>
      </c>
      <c r="L6532" s="3">
        <f t="shared" si="308"/>
        <v>19499</v>
      </c>
    </row>
    <row r="6533" spans="1:12" x14ac:dyDescent="0.25">
      <c r="A6533" t="s">
        <v>412</v>
      </c>
      <c r="B6533" t="s">
        <v>21</v>
      </c>
      <c r="C6533" t="s">
        <v>22</v>
      </c>
      <c r="D6533" t="s">
        <v>23</v>
      </c>
      <c r="E6533" t="s">
        <v>16</v>
      </c>
      <c r="F6533" t="s">
        <v>35</v>
      </c>
      <c r="G6533">
        <v>3</v>
      </c>
      <c r="H6533">
        <v>38435</v>
      </c>
      <c r="I6533" t="s">
        <v>25</v>
      </c>
      <c r="J6533">
        <f t="shared" si="306"/>
        <v>1</v>
      </c>
      <c r="K6533" t="str">
        <f t="shared" si="307"/>
        <v>MMBtu</v>
      </c>
      <c r="L6533" s="3">
        <f t="shared" si="308"/>
        <v>38435</v>
      </c>
    </row>
    <row r="6534" spans="1:12" x14ac:dyDescent="0.25">
      <c r="A6534" t="s">
        <v>412</v>
      </c>
      <c r="B6534" t="s">
        <v>21</v>
      </c>
      <c r="C6534" t="s">
        <v>22</v>
      </c>
      <c r="D6534" t="s">
        <v>23</v>
      </c>
      <c r="E6534" t="s">
        <v>13</v>
      </c>
      <c r="F6534" t="s">
        <v>35</v>
      </c>
      <c r="G6534">
        <v>7</v>
      </c>
      <c r="H6534">
        <v>66188</v>
      </c>
      <c r="I6534" t="s">
        <v>25</v>
      </c>
      <c r="J6534">
        <f t="shared" si="306"/>
        <v>1</v>
      </c>
      <c r="K6534" t="str">
        <f t="shared" si="307"/>
        <v>MMBtu</v>
      </c>
      <c r="L6534" s="3">
        <f t="shared" si="308"/>
        <v>66188</v>
      </c>
    </row>
    <row r="6535" spans="1:12" x14ac:dyDescent="0.25">
      <c r="A6535" t="s">
        <v>412</v>
      </c>
      <c r="B6535" t="s">
        <v>21</v>
      </c>
      <c r="C6535" t="s">
        <v>22</v>
      </c>
      <c r="D6535" t="s">
        <v>23</v>
      </c>
      <c r="E6535" t="s">
        <v>18</v>
      </c>
      <c r="F6535" t="s">
        <v>35</v>
      </c>
      <c r="G6535">
        <v>18</v>
      </c>
      <c r="H6535">
        <v>185601</v>
      </c>
      <c r="I6535" t="s">
        <v>25</v>
      </c>
      <c r="J6535">
        <f t="shared" si="306"/>
        <v>1</v>
      </c>
      <c r="K6535" t="str">
        <f t="shared" si="307"/>
        <v>MMBtu</v>
      </c>
      <c r="L6535" s="3">
        <f t="shared" si="308"/>
        <v>185601</v>
      </c>
    </row>
    <row r="6536" spans="1:12" x14ac:dyDescent="0.25">
      <c r="A6536" t="s">
        <v>412</v>
      </c>
      <c r="B6536" t="s">
        <v>21</v>
      </c>
      <c r="C6536" t="s">
        <v>11</v>
      </c>
      <c r="D6536" t="s">
        <v>23</v>
      </c>
      <c r="E6536" t="s">
        <v>13</v>
      </c>
      <c r="F6536" t="s">
        <v>35</v>
      </c>
      <c r="G6536">
        <v>3</v>
      </c>
      <c r="H6536">
        <v>5712</v>
      </c>
      <c r="I6536" t="s">
        <v>14</v>
      </c>
      <c r="J6536">
        <f t="shared" si="306"/>
        <v>1</v>
      </c>
      <c r="K6536" t="str">
        <f t="shared" si="307"/>
        <v>MWh</v>
      </c>
      <c r="L6536" s="3">
        <f t="shared" si="308"/>
        <v>5712</v>
      </c>
    </row>
    <row r="6537" spans="1:12" x14ac:dyDescent="0.25">
      <c r="A6537" t="s">
        <v>412</v>
      </c>
      <c r="B6537" t="s">
        <v>21</v>
      </c>
      <c r="C6537" t="s">
        <v>11</v>
      </c>
      <c r="D6537" t="s">
        <v>23</v>
      </c>
      <c r="E6537" t="s">
        <v>17</v>
      </c>
      <c r="F6537" t="s">
        <v>35</v>
      </c>
      <c r="G6537">
        <v>21</v>
      </c>
      <c r="H6537">
        <v>24563</v>
      </c>
      <c r="I6537" t="s">
        <v>14</v>
      </c>
      <c r="J6537">
        <f t="shared" si="306"/>
        <v>1</v>
      </c>
      <c r="K6537" t="str">
        <f t="shared" si="307"/>
        <v>MWh</v>
      </c>
      <c r="L6537" s="3">
        <f t="shared" si="308"/>
        <v>24563</v>
      </c>
    </row>
    <row r="6538" spans="1:12" x14ac:dyDescent="0.25">
      <c r="A6538" t="s">
        <v>412</v>
      </c>
      <c r="B6538" t="s">
        <v>21</v>
      </c>
      <c r="C6538" t="s">
        <v>11</v>
      </c>
      <c r="D6538" t="s">
        <v>23</v>
      </c>
      <c r="E6538" t="s">
        <v>19</v>
      </c>
      <c r="F6538" t="s">
        <v>35</v>
      </c>
      <c r="G6538">
        <v>11</v>
      </c>
      <c r="H6538">
        <v>47062</v>
      </c>
      <c r="I6538" t="s">
        <v>14</v>
      </c>
      <c r="J6538">
        <f t="shared" si="306"/>
        <v>1</v>
      </c>
      <c r="K6538" t="str">
        <f t="shared" si="307"/>
        <v>MWh</v>
      </c>
      <c r="L6538" s="3">
        <f t="shared" si="308"/>
        <v>47062</v>
      </c>
    </row>
    <row r="6539" spans="1:12" x14ac:dyDescent="0.25">
      <c r="A6539" t="s">
        <v>412</v>
      </c>
      <c r="B6539" t="s">
        <v>21</v>
      </c>
      <c r="C6539" t="s">
        <v>11</v>
      </c>
      <c r="D6539" t="s">
        <v>23</v>
      </c>
      <c r="E6539" t="s">
        <v>15</v>
      </c>
      <c r="F6539" t="s">
        <v>35</v>
      </c>
      <c r="G6539">
        <v>39</v>
      </c>
      <c r="H6539">
        <v>50839</v>
      </c>
      <c r="I6539" t="s">
        <v>14</v>
      </c>
      <c r="J6539">
        <f t="shared" si="306"/>
        <v>1</v>
      </c>
      <c r="K6539" t="str">
        <f t="shared" si="307"/>
        <v>MWh</v>
      </c>
      <c r="L6539" s="3">
        <f t="shared" si="308"/>
        <v>50839</v>
      </c>
    </row>
    <row r="6540" spans="1:12" x14ac:dyDescent="0.25">
      <c r="A6540" t="s">
        <v>76</v>
      </c>
      <c r="B6540" t="s">
        <v>21</v>
      </c>
      <c r="C6540" t="s">
        <v>22</v>
      </c>
      <c r="D6540" t="s">
        <v>23</v>
      </c>
      <c r="E6540" t="s">
        <v>27</v>
      </c>
      <c r="F6540" t="s">
        <v>33</v>
      </c>
      <c r="G6540">
        <v>1</v>
      </c>
      <c r="H6540">
        <v>150000</v>
      </c>
      <c r="I6540" t="s">
        <v>25</v>
      </c>
      <c r="J6540">
        <f t="shared" si="306"/>
        <v>1</v>
      </c>
      <c r="K6540" t="str">
        <f t="shared" si="307"/>
        <v>MMBtu</v>
      </c>
      <c r="L6540" s="3">
        <f t="shared" si="308"/>
        <v>150000</v>
      </c>
    </row>
    <row r="6541" spans="1:12" x14ac:dyDescent="0.25">
      <c r="A6541" t="s">
        <v>76</v>
      </c>
      <c r="B6541" t="s">
        <v>21</v>
      </c>
      <c r="C6541" t="s">
        <v>22</v>
      </c>
      <c r="D6541" t="s">
        <v>23</v>
      </c>
      <c r="E6541" t="s">
        <v>30</v>
      </c>
      <c r="F6541" t="s">
        <v>33</v>
      </c>
      <c r="G6541">
        <v>1</v>
      </c>
      <c r="H6541">
        <v>155000</v>
      </c>
      <c r="I6541" t="s">
        <v>25</v>
      </c>
      <c r="J6541">
        <f t="shared" si="306"/>
        <v>1</v>
      </c>
      <c r="K6541" t="str">
        <f t="shared" si="307"/>
        <v>MMBtu</v>
      </c>
      <c r="L6541" s="3">
        <f t="shared" si="308"/>
        <v>155000</v>
      </c>
    </row>
    <row r="6542" spans="1:12" x14ac:dyDescent="0.25">
      <c r="A6542" t="s">
        <v>157</v>
      </c>
      <c r="B6542" t="s">
        <v>21</v>
      </c>
      <c r="C6542" t="s">
        <v>11</v>
      </c>
      <c r="D6542" t="s">
        <v>23</v>
      </c>
      <c r="E6542" t="s">
        <v>19</v>
      </c>
      <c r="F6542" t="s">
        <v>35</v>
      </c>
      <c r="G6542">
        <v>9</v>
      </c>
      <c r="H6542">
        <v>6855</v>
      </c>
      <c r="I6542" t="s">
        <v>14</v>
      </c>
      <c r="J6542">
        <f t="shared" si="306"/>
        <v>1</v>
      </c>
      <c r="K6542" t="str">
        <f t="shared" si="307"/>
        <v>MWh</v>
      </c>
      <c r="L6542" s="3">
        <f t="shared" si="308"/>
        <v>6855</v>
      </c>
    </row>
    <row r="6543" spans="1:12" x14ac:dyDescent="0.25">
      <c r="A6543" t="s">
        <v>157</v>
      </c>
      <c r="B6543" t="s">
        <v>21</v>
      </c>
      <c r="C6543" t="s">
        <v>11</v>
      </c>
      <c r="D6543" t="s">
        <v>23</v>
      </c>
      <c r="E6543" t="s">
        <v>17</v>
      </c>
      <c r="F6543" t="s">
        <v>35</v>
      </c>
      <c r="G6543">
        <v>9</v>
      </c>
      <c r="H6543">
        <v>9711</v>
      </c>
      <c r="I6543" t="s">
        <v>14</v>
      </c>
      <c r="J6543">
        <f t="shared" si="306"/>
        <v>1</v>
      </c>
      <c r="K6543" t="str">
        <f t="shared" si="307"/>
        <v>MWh</v>
      </c>
      <c r="L6543" s="3">
        <f t="shared" si="308"/>
        <v>9711</v>
      </c>
    </row>
    <row r="6544" spans="1:12" x14ac:dyDescent="0.25">
      <c r="A6544" t="s">
        <v>157</v>
      </c>
      <c r="B6544" t="s">
        <v>21</v>
      </c>
      <c r="C6544" t="s">
        <v>11</v>
      </c>
      <c r="D6544" t="s">
        <v>23</v>
      </c>
      <c r="E6544" t="s">
        <v>13</v>
      </c>
      <c r="F6544" t="s">
        <v>35</v>
      </c>
      <c r="G6544">
        <v>31</v>
      </c>
      <c r="H6544">
        <v>19748</v>
      </c>
      <c r="I6544" t="s">
        <v>14</v>
      </c>
      <c r="J6544">
        <f t="shared" si="306"/>
        <v>1</v>
      </c>
      <c r="K6544" t="str">
        <f t="shared" si="307"/>
        <v>MWh</v>
      </c>
      <c r="L6544" s="3">
        <f t="shared" si="308"/>
        <v>19748</v>
      </c>
    </row>
    <row r="6545" spans="1:12" x14ac:dyDescent="0.25">
      <c r="A6545" t="s">
        <v>157</v>
      </c>
      <c r="B6545" t="s">
        <v>21</v>
      </c>
      <c r="C6545" t="s">
        <v>11</v>
      </c>
      <c r="D6545" t="s">
        <v>23</v>
      </c>
      <c r="E6545" t="s">
        <v>15</v>
      </c>
      <c r="F6545" t="s">
        <v>35</v>
      </c>
      <c r="G6545">
        <v>23</v>
      </c>
      <c r="H6545">
        <v>36559</v>
      </c>
      <c r="I6545" t="s">
        <v>14</v>
      </c>
      <c r="J6545">
        <f t="shared" si="306"/>
        <v>1</v>
      </c>
      <c r="K6545" t="str">
        <f t="shared" si="307"/>
        <v>MWh</v>
      </c>
      <c r="L6545" s="3">
        <f t="shared" si="308"/>
        <v>36559</v>
      </c>
    </row>
    <row r="6546" spans="1:12" x14ac:dyDescent="0.25">
      <c r="A6546" t="s">
        <v>413</v>
      </c>
      <c r="B6546" t="s">
        <v>26</v>
      </c>
      <c r="C6546" t="s">
        <v>22</v>
      </c>
      <c r="D6546" t="s">
        <v>12</v>
      </c>
      <c r="E6546" t="s">
        <v>17</v>
      </c>
      <c r="F6546" t="s">
        <v>34</v>
      </c>
      <c r="G6546">
        <v>3</v>
      </c>
      <c r="H6546">
        <v>930000</v>
      </c>
      <c r="I6546" t="s">
        <v>25</v>
      </c>
      <c r="J6546">
        <f t="shared" si="306"/>
        <v>1</v>
      </c>
      <c r="K6546" t="str">
        <f t="shared" si="307"/>
        <v>MMBtu</v>
      </c>
      <c r="L6546" s="3">
        <f t="shared" si="308"/>
        <v>930000</v>
      </c>
    </row>
    <row r="6547" spans="1:12" x14ac:dyDescent="0.25">
      <c r="A6547" t="s">
        <v>413</v>
      </c>
      <c r="B6547" t="s">
        <v>26</v>
      </c>
      <c r="C6547" t="s">
        <v>22</v>
      </c>
      <c r="D6547" t="s">
        <v>23</v>
      </c>
      <c r="E6547" t="s">
        <v>19</v>
      </c>
      <c r="F6547" t="s">
        <v>34</v>
      </c>
      <c r="G6547">
        <v>5</v>
      </c>
      <c r="H6547">
        <v>990000</v>
      </c>
      <c r="I6547" t="s">
        <v>25</v>
      </c>
      <c r="J6547">
        <f t="shared" si="306"/>
        <v>1</v>
      </c>
      <c r="K6547" t="str">
        <f t="shared" si="307"/>
        <v>MMBtu</v>
      </c>
      <c r="L6547" s="3">
        <f t="shared" si="308"/>
        <v>990000</v>
      </c>
    </row>
    <row r="6548" spans="1:12" x14ac:dyDescent="0.25">
      <c r="A6548" t="s">
        <v>413</v>
      </c>
      <c r="B6548" t="s">
        <v>26</v>
      </c>
      <c r="C6548" t="s">
        <v>22</v>
      </c>
      <c r="D6548" t="s">
        <v>12</v>
      </c>
      <c r="E6548" t="s">
        <v>19</v>
      </c>
      <c r="F6548" t="s">
        <v>34</v>
      </c>
      <c r="G6548">
        <v>12</v>
      </c>
      <c r="H6548">
        <v>2265000</v>
      </c>
      <c r="I6548" t="s">
        <v>25</v>
      </c>
      <c r="J6548">
        <f t="shared" si="306"/>
        <v>1</v>
      </c>
      <c r="K6548" t="str">
        <f t="shared" si="307"/>
        <v>MMBtu</v>
      </c>
      <c r="L6548" s="3">
        <f t="shared" si="308"/>
        <v>2265000</v>
      </c>
    </row>
    <row r="6549" spans="1:12" x14ac:dyDescent="0.25">
      <c r="A6549" t="s">
        <v>413</v>
      </c>
      <c r="B6549" t="s">
        <v>26</v>
      </c>
      <c r="C6549" t="s">
        <v>22</v>
      </c>
      <c r="D6549" t="s">
        <v>23</v>
      </c>
      <c r="E6549" t="s">
        <v>17</v>
      </c>
      <c r="F6549" t="s">
        <v>34</v>
      </c>
      <c r="G6549">
        <v>57</v>
      </c>
      <c r="H6549">
        <v>2825631</v>
      </c>
      <c r="I6549" t="s">
        <v>25</v>
      </c>
      <c r="J6549">
        <f t="shared" si="306"/>
        <v>1</v>
      </c>
      <c r="K6549" t="str">
        <f t="shared" si="307"/>
        <v>MMBtu</v>
      </c>
      <c r="L6549" s="3">
        <f t="shared" si="308"/>
        <v>2825631</v>
      </c>
    </row>
    <row r="6550" spans="1:12" x14ac:dyDescent="0.25">
      <c r="A6550" t="s">
        <v>413</v>
      </c>
      <c r="B6550" t="s">
        <v>26</v>
      </c>
      <c r="C6550" t="s">
        <v>22</v>
      </c>
      <c r="D6550" t="s">
        <v>23</v>
      </c>
      <c r="E6550" t="s">
        <v>15</v>
      </c>
      <c r="F6550" t="s">
        <v>34</v>
      </c>
      <c r="G6550">
        <v>12</v>
      </c>
      <c r="H6550">
        <v>2826000</v>
      </c>
      <c r="I6550" t="s">
        <v>25</v>
      </c>
      <c r="J6550">
        <f t="shared" si="306"/>
        <v>1</v>
      </c>
      <c r="K6550" t="str">
        <f t="shared" si="307"/>
        <v>MMBtu</v>
      </c>
      <c r="L6550" s="3">
        <f t="shared" si="308"/>
        <v>2826000</v>
      </c>
    </row>
    <row r="6551" spans="1:12" x14ac:dyDescent="0.25">
      <c r="A6551" t="s">
        <v>413</v>
      </c>
      <c r="B6551" t="s">
        <v>21</v>
      </c>
      <c r="C6551" t="s">
        <v>22</v>
      </c>
      <c r="D6551" t="s">
        <v>23</v>
      </c>
      <c r="E6551" t="s">
        <v>30</v>
      </c>
      <c r="F6551" t="s">
        <v>35</v>
      </c>
      <c r="G6551">
        <v>1</v>
      </c>
      <c r="H6551">
        <v>25000</v>
      </c>
      <c r="I6551" t="s">
        <v>25</v>
      </c>
      <c r="J6551">
        <f t="shared" si="306"/>
        <v>1</v>
      </c>
      <c r="K6551" t="str">
        <f t="shared" si="307"/>
        <v>MMBtu</v>
      </c>
      <c r="L6551" s="3">
        <f t="shared" si="308"/>
        <v>25000</v>
      </c>
    </row>
    <row r="6552" spans="1:12" x14ac:dyDescent="0.25">
      <c r="A6552" t="s">
        <v>413</v>
      </c>
      <c r="B6552" t="s">
        <v>21</v>
      </c>
      <c r="C6552" t="s">
        <v>22</v>
      </c>
      <c r="D6552" t="s">
        <v>12</v>
      </c>
      <c r="E6552" t="s">
        <v>15</v>
      </c>
      <c r="F6552" t="s">
        <v>36</v>
      </c>
      <c r="G6552">
        <v>1</v>
      </c>
      <c r="H6552">
        <v>150000</v>
      </c>
      <c r="I6552" t="s">
        <v>25</v>
      </c>
      <c r="J6552">
        <f t="shared" si="306"/>
        <v>1</v>
      </c>
      <c r="K6552" t="str">
        <f t="shared" si="307"/>
        <v>MMBtu</v>
      </c>
      <c r="L6552" s="3">
        <f t="shared" si="308"/>
        <v>150000</v>
      </c>
    </row>
    <row r="6553" spans="1:12" x14ac:dyDescent="0.25">
      <c r="A6553" t="s">
        <v>413</v>
      </c>
      <c r="B6553" t="s">
        <v>21</v>
      </c>
      <c r="C6553" t="s">
        <v>22</v>
      </c>
      <c r="D6553" t="s">
        <v>23</v>
      </c>
      <c r="E6553" t="s">
        <v>27</v>
      </c>
      <c r="F6553" t="s">
        <v>35</v>
      </c>
      <c r="G6553">
        <v>1</v>
      </c>
      <c r="H6553">
        <v>300000</v>
      </c>
      <c r="I6553" t="s">
        <v>25</v>
      </c>
      <c r="J6553">
        <f t="shared" si="306"/>
        <v>1</v>
      </c>
      <c r="K6553" t="str">
        <f t="shared" si="307"/>
        <v>MMBtu</v>
      </c>
      <c r="L6553" s="3">
        <f t="shared" si="308"/>
        <v>300000</v>
      </c>
    </row>
    <row r="6554" spans="1:12" x14ac:dyDescent="0.25">
      <c r="A6554" t="s">
        <v>413</v>
      </c>
      <c r="B6554" t="s">
        <v>21</v>
      </c>
      <c r="C6554" t="s">
        <v>22</v>
      </c>
      <c r="D6554" t="s">
        <v>12</v>
      </c>
      <c r="E6554" t="s">
        <v>18</v>
      </c>
      <c r="F6554" t="s">
        <v>37</v>
      </c>
      <c r="G6554">
        <v>1</v>
      </c>
      <c r="H6554">
        <v>310000</v>
      </c>
      <c r="I6554" t="s">
        <v>25</v>
      </c>
      <c r="J6554">
        <f t="shared" si="306"/>
        <v>1</v>
      </c>
      <c r="K6554" t="str">
        <f t="shared" si="307"/>
        <v>MMBtu</v>
      </c>
      <c r="L6554" s="3">
        <f t="shared" si="308"/>
        <v>310000</v>
      </c>
    </row>
    <row r="6555" spans="1:12" x14ac:dyDescent="0.25">
      <c r="A6555" t="s">
        <v>413</v>
      </c>
      <c r="B6555" t="s">
        <v>21</v>
      </c>
      <c r="C6555" t="s">
        <v>22</v>
      </c>
      <c r="D6555" t="s">
        <v>12</v>
      </c>
      <c r="E6555" t="s">
        <v>13</v>
      </c>
      <c r="F6555" t="s">
        <v>36</v>
      </c>
      <c r="G6555">
        <v>6</v>
      </c>
      <c r="H6555">
        <v>590000</v>
      </c>
      <c r="I6555" t="s">
        <v>25</v>
      </c>
      <c r="J6555">
        <f t="shared" si="306"/>
        <v>1</v>
      </c>
      <c r="K6555" t="str">
        <f t="shared" si="307"/>
        <v>MMBtu</v>
      </c>
      <c r="L6555" s="3">
        <f t="shared" si="308"/>
        <v>590000</v>
      </c>
    </row>
    <row r="6556" spans="1:12" x14ac:dyDescent="0.25">
      <c r="A6556" t="s">
        <v>413</v>
      </c>
      <c r="B6556" t="s">
        <v>21</v>
      </c>
      <c r="C6556" t="s">
        <v>22</v>
      </c>
      <c r="D6556" t="s">
        <v>12</v>
      </c>
      <c r="E6556" t="s">
        <v>17</v>
      </c>
      <c r="F6556" t="s">
        <v>35</v>
      </c>
      <c r="G6556">
        <v>8</v>
      </c>
      <c r="H6556">
        <v>600000</v>
      </c>
      <c r="I6556" t="s">
        <v>25</v>
      </c>
      <c r="J6556">
        <f t="shared" si="306"/>
        <v>1</v>
      </c>
      <c r="K6556" t="str">
        <f t="shared" si="307"/>
        <v>MMBtu</v>
      </c>
      <c r="L6556" s="3">
        <f t="shared" si="308"/>
        <v>600000</v>
      </c>
    </row>
    <row r="6557" spans="1:12" x14ac:dyDescent="0.25">
      <c r="A6557" t="s">
        <v>413</v>
      </c>
      <c r="B6557" t="s">
        <v>21</v>
      </c>
      <c r="C6557" t="s">
        <v>22</v>
      </c>
      <c r="D6557" t="s">
        <v>12</v>
      </c>
      <c r="E6557" t="s">
        <v>30</v>
      </c>
      <c r="F6557" t="s">
        <v>36</v>
      </c>
      <c r="G6557">
        <v>2</v>
      </c>
      <c r="H6557">
        <v>620000</v>
      </c>
      <c r="I6557" t="s">
        <v>25</v>
      </c>
      <c r="J6557">
        <f t="shared" ref="J6557:J6620" si="309">IF(I6557="GJ",1.0542,1)</f>
        <v>1</v>
      </c>
      <c r="K6557" t="str">
        <f t="shared" ref="K6557:K6620" si="310">IF(I6557="GJ","MMBtu",I6557)</f>
        <v>MMBtu</v>
      </c>
      <c r="L6557" s="3">
        <f t="shared" ref="L6557:L6620" si="311">H6557*J6557</f>
        <v>620000</v>
      </c>
    </row>
    <row r="6558" spans="1:12" x14ac:dyDescent="0.25">
      <c r="A6558" t="s">
        <v>413</v>
      </c>
      <c r="B6558" t="s">
        <v>21</v>
      </c>
      <c r="C6558" t="s">
        <v>22</v>
      </c>
      <c r="D6558" t="s">
        <v>23</v>
      </c>
      <c r="E6558" t="s">
        <v>19</v>
      </c>
      <c r="F6558" t="s">
        <v>35</v>
      </c>
      <c r="G6558">
        <v>119</v>
      </c>
      <c r="H6558">
        <v>631258</v>
      </c>
      <c r="I6558" t="s">
        <v>25</v>
      </c>
      <c r="J6558">
        <f t="shared" si="309"/>
        <v>1</v>
      </c>
      <c r="K6558" t="str">
        <f t="shared" si="310"/>
        <v>MMBtu</v>
      </c>
      <c r="L6558" s="3">
        <f t="shared" si="311"/>
        <v>631258</v>
      </c>
    </row>
    <row r="6559" spans="1:12" x14ac:dyDescent="0.25">
      <c r="A6559" t="s">
        <v>413</v>
      </c>
      <c r="B6559" t="s">
        <v>21</v>
      </c>
      <c r="C6559" t="s">
        <v>22</v>
      </c>
      <c r="D6559" t="s">
        <v>12</v>
      </c>
      <c r="E6559" t="s">
        <v>30</v>
      </c>
      <c r="F6559" t="s">
        <v>33</v>
      </c>
      <c r="G6559">
        <v>1</v>
      </c>
      <c r="H6559">
        <v>750000</v>
      </c>
      <c r="I6559" t="s">
        <v>25</v>
      </c>
      <c r="J6559">
        <f t="shared" si="309"/>
        <v>1</v>
      </c>
      <c r="K6559" t="str">
        <f t="shared" si="310"/>
        <v>MMBtu</v>
      </c>
      <c r="L6559" s="3">
        <f t="shared" si="311"/>
        <v>750000</v>
      </c>
    </row>
    <row r="6560" spans="1:12" x14ac:dyDescent="0.25">
      <c r="A6560" t="s">
        <v>413</v>
      </c>
      <c r="B6560" t="s">
        <v>21</v>
      </c>
      <c r="C6560" t="s">
        <v>22</v>
      </c>
      <c r="D6560" t="s">
        <v>12</v>
      </c>
      <c r="E6560" t="s">
        <v>15</v>
      </c>
      <c r="F6560" t="s">
        <v>35</v>
      </c>
      <c r="G6560">
        <v>10</v>
      </c>
      <c r="H6560">
        <v>912000</v>
      </c>
      <c r="I6560" t="s">
        <v>25</v>
      </c>
      <c r="J6560">
        <f t="shared" si="309"/>
        <v>1</v>
      </c>
      <c r="K6560" t="str">
        <f t="shared" si="310"/>
        <v>MMBtu</v>
      </c>
      <c r="L6560" s="3">
        <f t="shared" si="311"/>
        <v>912000</v>
      </c>
    </row>
    <row r="6561" spans="1:12" x14ac:dyDescent="0.25">
      <c r="A6561" t="s">
        <v>413</v>
      </c>
      <c r="B6561" t="s">
        <v>21</v>
      </c>
      <c r="C6561" t="s">
        <v>22</v>
      </c>
      <c r="D6561" t="s">
        <v>12</v>
      </c>
      <c r="E6561" t="s">
        <v>17</v>
      </c>
      <c r="F6561" t="s">
        <v>33</v>
      </c>
      <c r="G6561">
        <v>11</v>
      </c>
      <c r="H6561">
        <v>941000</v>
      </c>
      <c r="I6561" t="s">
        <v>25</v>
      </c>
      <c r="J6561">
        <f t="shared" si="309"/>
        <v>1</v>
      </c>
      <c r="K6561" t="str">
        <f t="shared" si="310"/>
        <v>MMBtu</v>
      </c>
      <c r="L6561" s="3">
        <f t="shared" si="311"/>
        <v>941000</v>
      </c>
    </row>
    <row r="6562" spans="1:12" x14ac:dyDescent="0.25">
      <c r="A6562" t="s">
        <v>413</v>
      </c>
      <c r="B6562" t="s">
        <v>21</v>
      </c>
      <c r="C6562" t="s">
        <v>22</v>
      </c>
      <c r="D6562" t="s">
        <v>12</v>
      </c>
      <c r="E6562" t="s">
        <v>19</v>
      </c>
      <c r="F6562" t="s">
        <v>33</v>
      </c>
      <c r="G6562">
        <v>6</v>
      </c>
      <c r="H6562">
        <v>1120000</v>
      </c>
      <c r="I6562" t="s">
        <v>25</v>
      </c>
      <c r="J6562">
        <f t="shared" si="309"/>
        <v>1</v>
      </c>
      <c r="K6562" t="str">
        <f t="shared" si="310"/>
        <v>MMBtu</v>
      </c>
      <c r="L6562" s="3">
        <f t="shared" si="311"/>
        <v>1120000</v>
      </c>
    </row>
    <row r="6563" spans="1:12" x14ac:dyDescent="0.25">
      <c r="A6563" t="s">
        <v>413</v>
      </c>
      <c r="B6563" t="s">
        <v>21</v>
      </c>
      <c r="C6563" t="s">
        <v>22</v>
      </c>
      <c r="D6563" t="s">
        <v>23</v>
      </c>
      <c r="E6563" t="s">
        <v>18</v>
      </c>
      <c r="F6563" t="s">
        <v>35</v>
      </c>
      <c r="G6563">
        <v>151</v>
      </c>
      <c r="H6563">
        <v>1121853</v>
      </c>
      <c r="I6563" t="s">
        <v>25</v>
      </c>
      <c r="J6563">
        <f t="shared" si="309"/>
        <v>1</v>
      </c>
      <c r="K6563" t="str">
        <f t="shared" si="310"/>
        <v>MMBtu</v>
      </c>
      <c r="L6563" s="3">
        <f t="shared" si="311"/>
        <v>1121853</v>
      </c>
    </row>
    <row r="6564" spans="1:12" x14ac:dyDescent="0.25">
      <c r="A6564" t="s">
        <v>413</v>
      </c>
      <c r="B6564" t="s">
        <v>21</v>
      </c>
      <c r="C6564" t="s">
        <v>22</v>
      </c>
      <c r="D6564" t="s">
        <v>12</v>
      </c>
      <c r="E6564" t="s">
        <v>19</v>
      </c>
      <c r="F6564" t="s">
        <v>35</v>
      </c>
      <c r="G6564">
        <v>8</v>
      </c>
      <c r="H6564">
        <v>1441980</v>
      </c>
      <c r="I6564" t="s">
        <v>25</v>
      </c>
      <c r="J6564">
        <f t="shared" si="309"/>
        <v>1</v>
      </c>
      <c r="K6564" t="str">
        <f t="shared" si="310"/>
        <v>MMBtu</v>
      </c>
      <c r="L6564" s="3">
        <f t="shared" si="311"/>
        <v>1441980</v>
      </c>
    </row>
    <row r="6565" spans="1:12" x14ac:dyDescent="0.25">
      <c r="A6565" t="s">
        <v>413</v>
      </c>
      <c r="B6565" t="s">
        <v>21</v>
      </c>
      <c r="C6565" t="s">
        <v>22</v>
      </c>
      <c r="D6565" t="s">
        <v>12</v>
      </c>
      <c r="E6565" t="s">
        <v>17</v>
      </c>
      <c r="F6565" t="s">
        <v>36</v>
      </c>
      <c r="G6565">
        <v>6</v>
      </c>
      <c r="H6565">
        <v>1472500</v>
      </c>
      <c r="I6565" t="s">
        <v>25</v>
      </c>
      <c r="J6565">
        <f t="shared" si="309"/>
        <v>1</v>
      </c>
      <c r="K6565" t="str">
        <f t="shared" si="310"/>
        <v>MMBtu</v>
      </c>
      <c r="L6565" s="3">
        <f t="shared" si="311"/>
        <v>1472500</v>
      </c>
    </row>
    <row r="6566" spans="1:12" x14ac:dyDescent="0.25">
      <c r="A6566" t="s">
        <v>413</v>
      </c>
      <c r="B6566" t="s">
        <v>21</v>
      </c>
      <c r="C6566" t="s">
        <v>22</v>
      </c>
      <c r="D6566" t="s">
        <v>12</v>
      </c>
      <c r="E6566" t="s">
        <v>16</v>
      </c>
      <c r="F6566" t="s">
        <v>33</v>
      </c>
      <c r="G6566">
        <v>4</v>
      </c>
      <c r="H6566">
        <v>1545000</v>
      </c>
      <c r="I6566" t="s">
        <v>25</v>
      </c>
      <c r="J6566">
        <f t="shared" si="309"/>
        <v>1</v>
      </c>
      <c r="K6566" t="str">
        <f t="shared" si="310"/>
        <v>MMBtu</v>
      </c>
      <c r="L6566" s="3">
        <f t="shared" si="311"/>
        <v>1545000</v>
      </c>
    </row>
    <row r="6567" spans="1:12" x14ac:dyDescent="0.25">
      <c r="A6567" t="s">
        <v>413</v>
      </c>
      <c r="B6567" t="s">
        <v>21</v>
      </c>
      <c r="C6567" t="s">
        <v>22</v>
      </c>
      <c r="D6567" t="s">
        <v>23</v>
      </c>
      <c r="E6567" t="s">
        <v>16</v>
      </c>
      <c r="F6567" t="s">
        <v>35</v>
      </c>
      <c r="G6567">
        <v>204</v>
      </c>
      <c r="H6567">
        <v>1705918</v>
      </c>
      <c r="I6567" t="s">
        <v>25</v>
      </c>
      <c r="J6567">
        <f t="shared" si="309"/>
        <v>1</v>
      </c>
      <c r="K6567" t="str">
        <f t="shared" si="310"/>
        <v>MMBtu</v>
      </c>
      <c r="L6567" s="3">
        <f t="shared" si="311"/>
        <v>1705918</v>
      </c>
    </row>
    <row r="6568" spans="1:12" x14ac:dyDescent="0.25">
      <c r="A6568" t="s">
        <v>413</v>
      </c>
      <c r="B6568" t="s">
        <v>21</v>
      </c>
      <c r="C6568" t="s">
        <v>22</v>
      </c>
      <c r="D6568" t="s">
        <v>12</v>
      </c>
      <c r="E6568" t="s">
        <v>13</v>
      </c>
      <c r="F6568" t="s">
        <v>35</v>
      </c>
      <c r="G6568">
        <v>14</v>
      </c>
      <c r="H6568">
        <v>1713446</v>
      </c>
      <c r="I6568" t="s">
        <v>25</v>
      </c>
      <c r="J6568">
        <f t="shared" si="309"/>
        <v>1</v>
      </c>
      <c r="K6568" t="str">
        <f t="shared" si="310"/>
        <v>MMBtu</v>
      </c>
      <c r="L6568" s="3">
        <f t="shared" si="311"/>
        <v>1713446</v>
      </c>
    </row>
    <row r="6569" spans="1:12" x14ac:dyDescent="0.25">
      <c r="A6569" t="s">
        <v>413</v>
      </c>
      <c r="B6569" t="s">
        <v>21</v>
      </c>
      <c r="C6569" t="s">
        <v>22</v>
      </c>
      <c r="D6569" t="s">
        <v>12</v>
      </c>
      <c r="E6569" t="s">
        <v>13</v>
      </c>
      <c r="F6569" t="s">
        <v>37</v>
      </c>
      <c r="G6569">
        <v>1</v>
      </c>
      <c r="H6569">
        <v>2140000</v>
      </c>
      <c r="I6569" t="s">
        <v>25</v>
      </c>
      <c r="J6569">
        <f t="shared" si="309"/>
        <v>1</v>
      </c>
      <c r="K6569" t="str">
        <f t="shared" si="310"/>
        <v>MMBtu</v>
      </c>
      <c r="L6569" s="3">
        <f t="shared" si="311"/>
        <v>2140000</v>
      </c>
    </row>
    <row r="6570" spans="1:12" x14ac:dyDescent="0.25">
      <c r="A6570" t="s">
        <v>413</v>
      </c>
      <c r="B6570" t="s">
        <v>21</v>
      </c>
      <c r="C6570" t="s">
        <v>22</v>
      </c>
      <c r="D6570" t="s">
        <v>12</v>
      </c>
      <c r="E6570" t="s">
        <v>17</v>
      </c>
      <c r="F6570" t="s">
        <v>37</v>
      </c>
      <c r="G6570">
        <v>12</v>
      </c>
      <c r="H6570">
        <v>2260000</v>
      </c>
      <c r="I6570" t="s">
        <v>25</v>
      </c>
      <c r="J6570">
        <f t="shared" si="309"/>
        <v>1</v>
      </c>
      <c r="K6570" t="str">
        <f t="shared" si="310"/>
        <v>MMBtu</v>
      </c>
      <c r="L6570" s="3">
        <f t="shared" si="311"/>
        <v>2260000</v>
      </c>
    </row>
    <row r="6571" spans="1:12" x14ac:dyDescent="0.25">
      <c r="A6571" t="s">
        <v>413</v>
      </c>
      <c r="B6571" t="s">
        <v>21</v>
      </c>
      <c r="C6571" t="s">
        <v>22</v>
      </c>
      <c r="D6571" t="s">
        <v>23</v>
      </c>
      <c r="E6571" t="s">
        <v>15</v>
      </c>
      <c r="F6571" t="s">
        <v>35</v>
      </c>
      <c r="G6571">
        <v>149</v>
      </c>
      <c r="H6571">
        <v>2538969</v>
      </c>
      <c r="I6571" t="s">
        <v>25</v>
      </c>
      <c r="J6571">
        <f t="shared" si="309"/>
        <v>1</v>
      </c>
      <c r="K6571" t="str">
        <f t="shared" si="310"/>
        <v>MMBtu</v>
      </c>
      <c r="L6571" s="3">
        <f t="shared" si="311"/>
        <v>2538969</v>
      </c>
    </row>
    <row r="6572" spans="1:12" x14ac:dyDescent="0.25">
      <c r="A6572" t="s">
        <v>413</v>
      </c>
      <c r="B6572" t="s">
        <v>21</v>
      </c>
      <c r="C6572" t="s">
        <v>22</v>
      </c>
      <c r="D6572" t="s">
        <v>23</v>
      </c>
      <c r="E6572" t="s">
        <v>17</v>
      </c>
      <c r="F6572" t="s">
        <v>35</v>
      </c>
      <c r="G6572">
        <v>218</v>
      </c>
      <c r="H6572">
        <v>2543305</v>
      </c>
      <c r="I6572" t="s">
        <v>25</v>
      </c>
      <c r="J6572">
        <f t="shared" si="309"/>
        <v>1</v>
      </c>
      <c r="K6572" t="str">
        <f t="shared" si="310"/>
        <v>MMBtu</v>
      </c>
      <c r="L6572" s="3">
        <f t="shared" si="311"/>
        <v>2543305</v>
      </c>
    </row>
    <row r="6573" spans="1:12" x14ac:dyDescent="0.25">
      <c r="A6573" t="s">
        <v>413</v>
      </c>
      <c r="B6573" t="s">
        <v>21</v>
      </c>
      <c r="C6573" t="s">
        <v>22</v>
      </c>
      <c r="D6573" t="s">
        <v>12</v>
      </c>
      <c r="E6573" t="s">
        <v>19</v>
      </c>
      <c r="F6573" t="s">
        <v>36</v>
      </c>
      <c r="G6573">
        <v>17</v>
      </c>
      <c r="H6573">
        <v>2700000</v>
      </c>
      <c r="I6573" t="s">
        <v>25</v>
      </c>
      <c r="J6573">
        <f t="shared" si="309"/>
        <v>1</v>
      </c>
      <c r="K6573" t="str">
        <f t="shared" si="310"/>
        <v>MMBtu</v>
      </c>
      <c r="L6573" s="3">
        <f t="shared" si="311"/>
        <v>2700000</v>
      </c>
    </row>
    <row r="6574" spans="1:12" x14ac:dyDescent="0.25">
      <c r="A6574" t="s">
        <v>413</v>
      </c>
      <c r="B6574" t="s">
        <v>21</v>
      </c>
      <c r="C6574" t="s">
        <v>22</v>
      </c>
      <c r="D6574" t="s">
        <v>23</v>
      </c>
      <c r="E6574" t="s">
        <v>13</v>
      </c>
      <c r="F6574" t="s">
        <v>35</v>
      </c>
      <c r="G6574">
        <v>296</v>
      </c>
      <c r="H6574">
        <v>3346229</v>
      </c>
      <c r="I6574" t="s">
        <v>25</v>
      </c>
      <c r="J6574">
        <f t="shared" si="309"/>
        <v>1</v>
      </c>
      <c r="K6574" t="str">
        <f t="shared" si="310"/>
        <v>MMBtu</v>
      </c>
      <c r="L6574" s="3">
        <f t="shared" si="311"/>
        <v>3346229</v>
      </c>
    </row>
    <row r="6575" spans="1:12" x14ac:dyDescent="0.25">
      <c r="A6575" t="s">
        <v>413</v>
      </c>
      <c r="B6575" t="s">
        <v>21</v>
      </c>
      <c r="C6575" t="s">
        <v>22</v>
      </c>
      <c r="D6575" t="s">
        <v>12</v>
      </c>
      <c r="E6575" t="s">
        <v>30</v>
      </c>
      <c r="F6575" t="s">
        <v>37</v>
      </c>
      <c r="G6575">
        <v>2</v>
      </c>
      <c r="H6575">
        <v>5520000</v>
      </c>
      <c r="I6575" t="s">
        <v>25</v>
      </c>
      <c r="J6575">
        <f t="shared" si="309"/>
        <v>1</v>
      </c>
      <c r="K6575" t="str">
        <f t="shared" si="310"/>
        <v>MMBtu</v>
      </c>
      <c r="L6575" s="3">
        <f t="shared" si="311"/>
        <v>5520000</v>
      </c>
    </row>
    <row r="6576" spans="1:12" x14ac:dyDescent="0.25">
      <c r="A6576" t="s">
        <v>413</v>
      </c>
      <c r="B6576" t="s">
        <v>21</v>
      </c>
      <c r="C6576" t="s">
        <v>22</v>
      </c>
      <c r="D6576" t="s">
        <v>12</v>
      </c>
      <c r="E6576" t="s">
        <v>30</v>
      </c>
      <c r="F6576" t="s">
        <v>35</v>
      </c>
      <c r="G6576">
        <v>12</v>
      </c>
      <c r="H6576">
        <v>6420000</v>
      </c>
      <c r="I6576" t="s">
        <v>25</v>
      </c>
      <c r="J6576">
        <f t="shared" si="309"/>
        <v>1</v>
      </c>
      <c r="K6576" t="str">
        <f t="shared" si="310"/>
        <v>MMBtu</v>
      </c>
      <c r="L6576" s="3">
        <f t="shared" si="311"/>
        <v>6420000</v>
      </c>
    </row>
    <row r="6577" spans="1:12" x14ac:dyDescent="0.25">
      <c r="A6577" t="s">
        <v>413</v>
      </c>
      <c r="B6577" t="s">
        <v>21</v>
      </c>
      <c r="C6577" t="s">
        <v>22</v>
      </c>
      <c r="D6577" t="s">
        <v>12</v>
      </c>
      <c r="E6577" t="s">
        <v>16</v>
      </c>
      <c r="F6577" t="s">
        <v>35</v>
      </c>
      <c r="G6577">
        <v>19</v>
      </c>
      <c r="H6577">
        <v>8380000</v>
      </c>
      <c r="I6577" t="s">
        <v>25</v>
      </c>
      <c r="J6577">
        <f t="shared" si="309"/>
        <v>1</v>
      </c>
      <c r="K6577" t="str">
        <f t="shared" si="310"/>
        <v>MMBtu</v>
      </c>
      <c r="L6577" s="3">
        <f t="shared" si="311"/>
        <v>8380000</v>
      </c>
    </row>
    <row r="6578" spans="1:12" x14ac:dyDescent="0.25">
      <c r="A6578" t="s">
        <v>413</v>
      </c>
      <c r="B6578" t="s">
        <v>21</v>
      </c>
      <c r="C6578" t="s">
        <v>22</v>
      </c>
      <c r="D6578" t="s">
        <v>12</v>
      </c>
      <c r="E6578" t="s">
        <v>16</v>
      </c>
      <c r="F6578" t="s">
        <v>36</v>
      </c>
      <c r="G6578">
        <v>52</v>
      </c>
      <c r="H6578">
        <v>12310000</v>
      </c>
      <c r="I6578" t="s">
        <v>25</v>
      </c>
      <c r="J6578">
        <f t="shared" si="309"/>
        <v>1</v>
      </c>
      <c r="K6578" t="str">
        <f t="shared" si="310"/>
        <v>MMBtu</v>
      </c>
      <c r="L6578" s="3">
        <f t="shared" si="311"/>
        <v>12310000</v>
      </c>
    </row>
    <row r="6579" spans="1:12" x14ac:dyDescent="0.25">
      <c r="A6579" t="s">
        <v>413</v>
      </c>
      <c r="B6579" t="s">
        <v>21</v>
      </c>
      <c r="C6579" t="s">
        <v>22</v>
      </c>
      <c r="D6579" t="s">
        <v>12</v>
      </c>
      <c r="E6579" t="s">
        <v>18</v>
      </c>
      <c r="F6579" t="s">
        <v>36</v>
      </c>
      <c r="G6579">
        <v>60</v>
      </c>
      <c r="H6579">
        <v>14345000</v>
      </c>
      <c r="I6579" t="s">
        <v>25</v>
      </c>
      <c r="J6579">
        <f t="shared" si="309"/>
        <v>1</v>
      </c>
      <c r="K6579" t="str">
        <f t="shared" si="310"/>
        <v>MMBtu</v>
      </c>
      <c r="L6579" s="3">
        <f t="shared" si="311"/>
        <v>14345000</v>
      </c>
    </row>
    <row r="6580" spans="1:12" x14ac:dyDescent="0.25">
      <c r="A6580" t="s">
        <v>413</v>
      </c>
      <c r="B6580" t="s">
        <v>21</v>
      </c>
      <c r="C6580" t="s">
        <v>22</v>
      </c>
      <c r="D6580" t="s">
        <v>12</v>
      </c>
      <c r="E6580" t="s">
        <v>18</v>
      </c>
      <c r="F6580" t="s">
        <v>35</v>
      </c>
      <c r="G6580">
        <v>60</v>
      </c>
      <c r="H6580">
        <v>15662000</v>
      </c>
      <c r="I6580" t="s">
        <v>25</v>
      </c>
      <c r="J6580">
        <f t="shared" si="309"/>
        <v>1</v>
      </c>
      <c r="K6580" t="str">
        <f t="shared" si="310"/>
        <v>MMBtu</v>
      </c>
      <c r="L6580" s="3">
        <f t="shared" si="311"/>
        <v>15662000</v>
      </c>
    </row>
    <row r="6581" spans="1:12" x14ac:dyDescent="0.25">
      <c r="A6581" t="s">
        <v>77</v>
      </c>
      <c r="B6581" t="s">
        <v>26</v>
      </c>
      <c r="C6581" t="s">
        <v>22</v>
      </c>
      <c r="D6581" t="s">
        <v>23</v>
      </c>
      <c r="E6581" t="s">
        <v>27</v>
      </c>
      <c r="F6581" t="s">
        <v>28</v>
      </c>
      <c r="G6581">
        <v>4</v>
      </c>
      <c r="H6581">
        <v>40000</v>
      </c>
      <c r="I6581" t="s">
        <v>25</v>
      </c>
      <c r="J6581">
        <f t="shared" si="309"/>
        <v>1</v>
      </c>
      <c r="K6581" t="str">
        <f t="shared" si="310"/>
        <v>MMBtu</v>
      </c>
      <c r="L6581" s="3">
        <f t="shared" si="311"/>
        <v>40000</v>
      </c>
    </row>
    <row r="6582" spans="1:12" x14ac:dyDescent="0.25">
      <c r="A6582" t="s">
        <v>77</v>
      </c>
      <c r="B6582" t="s">
        <v>26</v>
      </c>
      <c r="C6582" t="s">
        <v>22</v>
      </c>
      <c r="D6582" t="s">
        <v>23</v>
      </c>
      <c r="E6582" t="s">
        <v>27</v>
      </c>
      <c r="F6582" t="s">
        <v>31</v>
      </c>
      <c r="G6582">
        <v>8</v>
      </c>
      <c r="H6582">
        <v>40000</v>
      </c>
      <c r="I6582" t="s">
        <v>25</v>
      </c>
      <c r="J6582">
        <f t="shared" si="309"/>
        <v>1</v>
      </c>
      <c r="K6582" t="str">
        <f t="shared" si="310"/>
        <v>MMBtu</v>
      </c>
      <c r="L6582" s="3">
        <f t="shared" si="311"/>
        <v>40000</v>
      </c>
    </row>
    <row r="6583" spans="1:12" x14ac:dyDescent="0.25">
      <c r="A6583" t="s">
        <v>77</v>
      </c>
      <c r="B6583" t="s">
        <v>26</v>
      </c>
      <c r="C6583" t="s">
        <v>22</v>
      </c>
      <c r="D6583" t="s">
        <v>12</v>
      </c>
      <c r="E6583" t="s">
        <v>27</v>
      </c>
      <c r="F6583" t="s">
        <v>28</v>
      </c>
      <c r="G6583">
        <v>1</v>
      </c>
      <c r="H6583">
        <v>1050000</v>
      </c>
      <c r="I6583" t="s">
        <v>25</v>
      </c>
      <c r="J6583">
        <f t="shared" si="309"/>
        <v>1</v>
      </c>
      <c r="K6583" t="str">
        <f t="shared" si="310"/>
        <v>MMBtu</v>
      </c>
      <c r="L6583" s="3">
        <f t="shared" si="311"/>
        <v>1050000</v>
      </c>
    </row>
    <row r="6584" spans="1:12" x14ac:dyDescent="0.25">
      <c r="A6584" t="s">
        <v>77</v>
      </c>
      <c r="B6584" t="s">
        <v>21</v>
      </c>
      <c r="C6584" t="s">
        <v>22</v>
      </c>
      <c r="D6584" t="s">
        <v>12</v>
      </c>
      <c r="E6584" t="s">
        <v>27</v>
      </c>
      <c r="F6584" t="s">
        <v>24</v>
      </c>
      <c r="G6584">
        <v>11</v>
      </c>
      <c r="H6584">
        <v>300000</v>
      </c>
      <c r="I6584" t="s">
        <v>25</v>
      </c>
      <c r="J6584">
        <f t="shared" si="309"/>
        <v>1</v>
      </c>
      <c r="K6584" t="str">
        <f t="shared" si="310"/>
        <v>MMBtu</v>
      </c>
      <c r="L6584" s="3">
        <f t="shared" si="311"/>
        <v>300000</v>
      </c>
    </row>
    <row r="6585" spans="1:12" x14ac:dyDescent="0.25">
      <c r="A6585" t="s">
        <v>77</v>
      </c>
      <c r="B6585" t="s">
        <v>21</v>
      </c>
      <c r="C6585" t="s">
        <v>22</v>
      </c>
      <c r="D6585" t="s">
        <v>23</v>
      </c>
      <c r="E6585" t="s">
        <v>27</v>
      </c>
      <c r="F6585" t="s">
        <v>35</v>
      </c>
      <c r="G6585">
        <v>8</v>
      </c>
      <c r="H6585">
        <v>331500</v>
      </c>
      <c r="I6585" t="s">
        <v>25</v>
      </c>
      <c r="J6585">
        <f t="shared" si="309"/>
        <v>1</v>
      </c>
      <c r="K6585" t="str">
        <f t="shared" si="310"/>
        <v>MMBtu</v>
      </c>
      <c r="L6585" s="3">
        <f t="shared" si="311"/>
        <v>331500</v>
      </c>
    </row>
    <row r="6586" spans="1:12" x14ac:dyDescent="0.25">
      <c r="A6586" t="s">
        <v>77</v>
      </c>
      <c r="B6586" t="s">
        <v>21</v>
      </c>
      <c r="C6586" t="s">
        <v>22</v>
      </c>
      <c r="D6586" t="s">
        <v>12</v>
      </c>
      <c r="E6586" t="s">
        <v>27</v>
      </c>
      <c r="F6586" t="s">
        <v>36</v>
      </c>
      <c r="G6586">
        <v>16</v>
      </c>
      <c r="H6586">
        <v>4055000</v>
      </c>
      <c r="I6586" t="s">
        <v>25</v>
      </c>
      <c r="J6586">
        <f t="shared" si="309"/>
        <v>1</v>
      </c>
      <c r="K6586" t="str">
        <f t="shared" si="310"/>
        <v>MMBtu</v>
      </c>
      <c r="L6586" s="3">
        <f t="shared" si="311"/>
        <v>4055000</v>
      </c>
    </row>
    <row r="6587" spans="1:12" x14ac:dyDescent="0.25">
      <c r="A6587" t="s">
        <v>77</v>
      </c>
      <c r="B6587" t="s">
        <v>21</v>
      </c>
      <c r="C6587" t="s">
        <v>11</v>
      </c>
      <c r="D6587" t="s">
        <v>23</v>
      </c>
      <c r="E6587" t="s">
        <v>27</v>
      </c>
      <c r="F6587" t="s">
        <v>35</v>
      </c>
      <c r="G6587">
        <v>125</v>
      </c>
      <c r="H6587">
        <v>66263</v>
      </c>
      <c r="I6587" t="s">
        <v>14</v>
      </c>
      <c r="J6587">
        <f t="shared" si="309"/>
        <v>1</v>
      </c>
      <c r="K6587" t="str">
        <f t="shared" si="310"/>
        <v>MWh</v>
      </c>
      <c r="L6587" s="3">
        <f t="shared" si="311"/>
        <v>66263</v>
      </c>
    </row>
    <row r="6588" spans="1:12" x14ac:dyDescent="0.25">
      <c r="A6588" t="s">
        <v>78</v>
      </c>
      <c r="B6588" t="s">
        <v>21</v>
      </c>
      <c r="C6588" t="s">
        <v>22</v>
      </c>
      <c r="D6588" t="s">
        <v>12</v>
      </c>
      <c r="E6588" t="s">
        <v>16</v>
      </c>
      <c r="F6588" t="s">
        <v>35</v>
      </c>
      <c r="G6588">
        <v>4</v>
      </c>
      <c r="H6588">
        <v>620000</v>
      </c>
      <c r="I6588" t="s">
        <v>25</v>
      </c>
      <c r="J6588">
        <f t="shared" si="309"/>
        <v>1</v>
      </c>
      <c r="K6588" t="str">
        <f t="shared" si="310"/>
        <v>MMBtu</v>
      </c>
      <c r="L6588" s="3">
        <f t="shared" si="311"/>
        <v>620000</v>
      </c>
    </row>
    <row r="6589" spans="1:12" x14ac:dyDescent="0.25">
      <c r="A6589" t="s">
        <v>78</v>
      </c>
      <c r="B6589" t="s">
        <v>21</v>
      </c>
      <c r="C6589" t="s">
        <v>22</v>
      </c>
      <c r="D6589" t="s">
        <v>12</v>
      </c>
      <c r="E6589" t="s">
        <v>16</v>
      </c>
      <c r="F6589" t="s">
        <v>36</v>
      </c>
      <c r="G6589">
        <v>6</v>
      </c>
      <c r="H6589">
        <v>1550000</v>
      </c>
      <c r="I6589" t="s">
        <v>25</v>
      </c>
      <c r="J6589">
        <f t="shared" si="309"/>
        <v>1</v>
      </c>
      <c r="K6589" t="str">
        <f t="shared" si="310"/>
        <v>MMBtu</v>
      </c>
      <c r="L6589" s="3">
        <f t="shared" si="311"/>
        <v>1550000</v>
      </c>
    </row>
    <row r="6590" spans="1:12" x14ac:dyDescent="0.25">
      <c r="A6590" t="s">
        <v>79</v>
      </c>
      <c r="B6590" t="s">
        <v>21</v>
      </c>
      <c r="C6590" t="s">
        <v>22</v>
      </c>
      <c r="D6590" t="s">
        <v>12</v>
      </c>
      <c r="E6590" t="s">
        <v>16</v>
      </c>
      <c r="F6590" t="s">
        <v>37</v>
      </c>
      <c r="G6590">
        <v>2</v>
      </c>
      <c r="H6590">
        <v>430000</v>
      </c>
      <c r="I6590" t="s">
        <v>25</v>
      </c>
      <c r="J6590">
        <f t="shared" si="309"/>
        <v>1</v>
      </c>
      <c r="K6590" t="str">
        <f t="shared" si="310"/>
        <v>MMBtu</v>
      </c>
      <c r="L6590" s="3">
        <f t="shared" si="311"/>
        <v>430000</v>
      </c>
    </row>
    <row r="6591" spans="1:12" x14ac:dyDescent="0.25">
      <c r="A6591" t="s">
        <v>79</v>
      </c>
      <c r="B6591" t="s">
        <v>21</v>
      </c>
      <c r="C6591" t="s">
        <v>22</v>
      </c>
      <c r="D6591" t="s">
        <v>12</v>
      </c>
      <c r="E6591" t="s">
        <v>16</v>
      </c>
      <c r="F6591" t="s">
        <v>35</v>
      </c>
      <c r="G6591">
        <v>11</v>
      </c>
      <c r="H6591">
        <v>3340000</v>
      </c>
      <c r="I6591" t="s">
        <v>25</v>
      </c>
      <c r="J6591">
        <f t="shared" si="309"/>
        <v>1</v>
      </c>
      <c r="K6591" t="str">
        <f t="shared" si="310"/>
        <v>MMBtu</v>
      </c>
      <c r="L6591" s="3">
        <f t="shared" si="311"/>
        <v>3340000</v>
      </c>
    </row>
    <row r="6592" spans="1:12" x14ac:dyDescent="0.25">
      <c r="A6592" t="s">
        <v>79</v>
      </c>
      <c r="B6592" t="s">
        <v>21</v>
      </c>
      <c r="C6592" t="s">
        <v>22</v>
      </c>
      <c r="D6592" t="s">
        <v>12</v>
      </c>
      <c r="E6592" t="s">
        <v>16</v>
      </c>
      <c r="F6592" t="s">
        <v>36</v>
      </c>
      <c r="G6592">
        <v>24</v>
      </c>
      <c r="H6592">
        <v>5420000</v>
      </c>
      <c r="I6592" t="s">
        <v>25</v>
      </c>
      <c r="J6592">
        <f t="shared" si="309"/>
        <v>1</v>
      </c>
      <c r="K6592" t="str">
        <f t="shared" si="310"/>
        <v>MMBtu</v>
      </c>
      <c r="L6592" s="3">
        <f t="shared" si="311"/>
        <v>5420000</v>
      </c>
    </row>
    <row r="6593" spans="1:12" x14ac:dyDescent="0.25">
      <c r="A6593" t="s">
        <v>79</v>
      </c>
      <c r="B6593" t="s">
        <v>21</v>
      </c>
      <c r="C6593" t="s">
        <v>22</v>
      </c>
      <c r="D6593" t="s">
        <v>12</v>
      </c>
      <c r="E6593" t="s">
        <v>18</v>
      </c>
      <c r="F6593" t="s">
        <v>36</v>
      </c>
      <c r="G6593">
        <v>29</v>
      </c>
      <c r="H6593">
        <v>6982500</v>
      </c>
      <c r="I6593" t="s">
        <v>25</v>
      </c>
      <c r="J6593">
        <f t="shared" si="309"/>
        <v>1</v>
      </c>
      <c r="K6593" t="str">
        <f t="shared" si="310"/>
        <v>MMBtu</v>
      </c>
      <c r="L6593" s="3">
        <f t="shared" si="311"/>
        <v>6982500</v>
      </c>
    </row>
    <row r="6594" spans="1:12" x14ac:dyDescent="0.25">
      <c r="A6594" t="s">
        <v>414</v>
      </c>
      <c r="B6594" t="s">
        <v>21</v>
      </c>
      <c r="C6594" t="s">
        <v>22</v>
      </c>
      <c r="D6594" t="s">
        <v>23</v>
      </c>
      <c r="E6594" t="s">
        <v>15</v>
      </c>
      <c r="F6594" t="s">
        <v>33</v>
      </c>
      <c r="G6594">
        <v>8</v>
      </c>
      <c r="H6594">
        <v>37040</v>
      </c>
      <c r="I6594" t="s">
        <v>25</v>
      </c>
      <c r="J6594">
        <f t="shared" si="309"/>
        <v>1</v>
      </c>
      <c r="K6594" t="str">
        <f t="shared" si="310"/>
        <v>MMBtu</v>
      </c>
      <c r="L6594" s="3">
        <f t="shared" si="311"/>
        <v>37040</v>
      </c>
    </row>
    <row r="6595" spans="1:12" x14ac:dyDescent="0.25">
      <c r="A6595" t="s">
        <v>414</v>
      </c>
      <c r="B6595" t="s">
        <v>21</v>
      </c>
      <c r="C6595" t="s">
        <v>22</v>
      </c>
      <c r="D6595" t="s">
        <v>23</v>
      </c>
      <c r="E6595" t="s">
        <v>13</v>
      </c>
      <c r="F6595" t="s">
        <v>35</v>
      </c>
      <c r="G6595">
        <v>152</v>
      </c>
      <c r="H6595">
        <v>3417530</v>
      </c>
      <c r="I6595" t="s">
        <v>25</v>
      </c>
      <c r="J6595">
        <f t="shared" si="309"/>
        <v>1</v>
      </c>
      <c r="K6595" t="str">
        <f t="shared" si="310"/>
        <v>MMBtu</v>
      </c>
      <c r="L6595" s="3">
        <f t="shared" si="311"/>
        <v>3417530</v>
      </c>
    </row>
    <row r="6596" spans="1:12" x14ac:dyDescent="0.25">
      <c r="A6596" t="s">
        <v>414</v>
      </c>
      <c r="B6596" t="s">
        <v>21</v>
      </c>
      <c r="C6596" t="s">
        <v>22</v>
      </c>
      <c r="D6596" t="s">
        <v>23</v>
      </c>
      <c r="E6596" t="s">
        <v>15</v>
      </c>
      <c r="F6596" t="s">
        <v>35</v>
      </c>
      <c r="G6596">
        <v>236</v>
      </c>
      <c r="H6596">
        <v>9101240</v>
      </c>
      <c r="I6596" t="s">
        <v>25</v>
      </c>
      <c r="J6596">
        <f t="shared" si="309"/>
        <v>1</v>
      </c>
      <c r="K6596" t="str">
        <f t="shared" si="310"/>
        <v>MMBtu</v>
      </c>
      <c r="L6596" s="3">
        <f t="shared" si="311"/>
        <v>9101240</v>
      </c>
    </row>
    <row r="6597" spans="1:12" x14ac:dyDescent="0.25">
      <c r="A6597" t="s">
        <v>80</v>
      </c>
      <c r="B6597" t="s">
        <v>26</v>
      </c>
      <c r="C6597" t="s">
        <v>22</v>
      </c>
      <c r="D6597" t="s">
        <v>23</v>
      </c>
      <c r="E6597" t="s">
        <v>30</v>
      </c>
      <c r="F6597" t="s">
        <v>28</v>
      </c>
      <c r="G6597">
        <v>9</v>
      </c>
      <c r="H6597">
        <v>83000</v>
      </c>
      <c r="I6597" t="s">
        <v>29</v>
      </c>
      <c r="J6597">
        <f t="shared" si="309"/>
        <v>1.0542</v>
      </c>
      <c r="K6597" t="str">
        <f t="shared" si="310"/>
        <v>MMBtu</v>
      </c>
      <c r="L6597" s="3">
        <f t="shared" si="311"/>
        <v>87498.6</v>
      </c>
    </row>
    <row r="6598" spans="1:12" x14ac:dyDescent="0.25">
      <c r="A6598" t="s">
        <v>81</v>
      </c>
      <c r="B6598" t="s">
        <v>26</v>
      </c>
      <c r="C6598" t="s">
        <v>22</v>
      </c>
      <c r="D6598" t="s">
        <v>23</v>
      </c>
      <c r="E6598" t="s">
        <v>27</v>
      </c>
      <c r="F6598" t="s">
        <v>28</v>
      </c>
      <c r="G6598">
        <v>1</v>
      </c>
      <c r="H6598">
        <v>5000</v>
      </c>
      <c r="I6598" t="s">
        <v>29</v>
      </c>
      <c r="J6598">
        <f t="shared" si="309"/>
        <v>1.0542</v>
      </c>
      <c r="K6598" t="str">
        <f t="shared" si="310"/>
        <v>MMBtu</v>
      </c>
      <c r="L6598" s="3">
        <f t="shared" si="311"/>
        <v>5271</v>
      </c>
    </row>
    <row r="6599" spans="1:12" x14ac:dyDescent="0.25">
      <c r="A6599" t="s">
        <v>81</v>
      </c>
      <c r="B6599" t="s">
        <v>26</v>
      </c>
      <c r="C6599" t="s">
        <v>22</v>
      </c>
      <c r="D6599" t="s">
        <v>23</v>
      </c>
      <c r="E6599" t="s">
        <v>27</v>
      </c>
      <c r="F6599" t="s">
        <v>31</v>
      </c>
      <c r="G6599">
        <v>10</v>
      </c>
      <c r="H6599">
        <v>45000</v>
      </c>
      <c r="I6599" t="s">
        <v>29</v>
      </c>
      <c r="J6599">
        <f t="shared" si="309"/>
        <v>1.0542</v>
      </c>
      <c r="K6599" t="str">
        <f t="shared" si="310"/>
        <v>MMBtu</v>
      </c>
      <c r="L6599" s="3">
        <f t="shared" si="311"/>
        <v>47439</v>
      </c>
    </row>
    <row r="6600" spans="1:12" x14ac:dyDescent="0.25">
      <c r="A6600" t="s">
        <v>415</v>
      </c>
      <c r="B6600" t="s">
        <v>21</v>
      </c>
      <c r="C6600" t="s">
        <v>22</v>
      </c>
      <c r="D6600" t="s">
        <v>23</v>
      </c>
      <c r="E6600" t="s">
        <v>18</v>
      </c>
      <c r="F6600" t="s">
        <v>35</v>
      </c>
      <c r="G6600">
        <v>4</v>
      </c>
      <c r="H6600">
        <v>19500</v>
      </c>
      <c r="I6600" t="s">
        <v>25</v>
      </c>
      <c r="J6600">
        <f t="shared" si="309"/>
        <v>1</v>
      </c>
      <c r="K6600" t="str">
        <f t="shared" si="310"/>
        <v>MMBtu</v>
      </c>
      <c r="L6600" s="3">
        <f t="shared" si="311"/>
        <v>19500</v>
      </c>
    </row>
    <row r="6601" spans="1:12" x14ac:dyDescent="0.25">
      <c r="A6601" t="s">
        <v>415</v>
      </c>
      <c r="B6601" t="s">
        <v>21</v>
      </c>
      <c r="C6601" t="s">
        <v>22</v>
      </c>
      <c r="D6601" t="s">
        <v>23</v>
      </c>
      <c r="E6601" t="s">
        <v>15</v>
      </c>
      <c r="F6601" t="s">
        <v>33</v>
      </c>
      <c r="G6601">
        <v>4</v>
      </c>
      <c r="H6601">
        <v>28500</v>
      </c>
      <c r="I6601" t="s">
        <v>25</v>
      </c>
      <c r="J6601">
        <f t="shared" si="309"/>
        <v>1</v>
      </c>
      <c r="K6601" t="str">
        <f t="shared" si="310"/>
        <v>MMBtu</v>
      </c>
      <c r="L6601" s="3">
        <f t="shared" si="311"/>
        <v>28500</v>
      </c>
    </row>
    <row r="6602" spans="1:12" x14ac:dyDescent="0.25">
      <c r="A6602" t="s">
        <v>415</v>
      </c>
      <c r="B6602" t="s">
        <v>21</v>
      </c>
      <c r="C6602" t="s">
        <v>22</v>
      </c>
      <c r="D6602" t="s">
        <v>23</v>
      </c>
      <c r="E6602" t="s">
        <v>17</v>
      </c>
      <c r="F6602" t="s">
        <v>33</v>
      </c>
      <c r="G6602">
        <v>1</v>
      </c>
      <c r="H6602">
        <v>30000</v>
      </c>
      <c r="I6602" t="s">
        <v>25</v>
      </c>
      <c r="J6602">
        <f t="shared" si="309"/>
        <v>1</v>
      </c>
      <c r="K6602" t="str">
        <f t="shared" si="310"/>
        <v>MMBtu</v>
      </c>
      <c r="L6602" s="3">
        <f t="shared" si="311"/>
        <v>30000</v>
      </c>
    </row>
    <row r="6603" spans="1:12" x14ac:dyDescent="0.25">
      <c r="A6603" t="s">
        <v>415</v>
      </c>
      <c r="B6603" t="s">
        <v>21</v>
      </c>
      <c r="C6603" t="s">
        <v>22</v>
      </c>
      <c r="D6603" t="s">
        <v>23</v>
      </c>
      <c r="E6603" t="s">
        <v>17</v>
      </c>
      <c r="F6603" t="s">
        <v>35</v>
      </c>
      <c r="G6603">
        <v>4</v>
      </c>
      <c r="H6603">
        <v>64000</v>
      </c>
      <c r="I6603" t="s">
        <v>25</v>
      </c>
      <c r="J6603">
        <f t="shared" si="309"/>
        <v>1</v>
      </c>
      <c r="K6603" t="str">
        <f t="shared" si="310"/>
        <v>MMBtu</v>
      </c>
      <c r="L6603" s="3">
        <f t="shared" si="311"/>
        <v>64000</v>
      </c>
    </row>
    <row r="6604" spans="1:12" x14ac:dyDescent="0.25">
      <c r="A6604" t="s">
        <v>415</v>
      </c>
      <c r="B6604" t="s">
        <v>21</v>
      </c>
      <c r="C6604" t="s">
        <v>22</v>
      </c>
      <c r="D6604" t="s">
        <v>23</v>
      </c>
      <c r="E6604" t="s">
        <v>19</v>
      </c>
      <c r="F6604" t="s">
        <v>35</v>
      </c>
      <c r="G6604">
        <v>13</v>
      </c>
      <c r="H6604">
        <v>157500</v>
      </c>
      <c r="I6604" t="s">
        <v>25</v>
      </c>
      <c r="J6604">
        <f t="shared" si="309"/>
        <v>1</v>
      </c>
      <c r="K6604" t="str">
        <f t="shared" si="310"/>
        <v>MMBtu</v>
      </c>
      <c r="L6604" s="3">
        <f t="shared" si="311"/>
        <v>157500</v>
      </c>
    </row>
    <row r="6605" spans="1:12" x14ac:dyDescent="0.25">
      <c r="A6605" t="s">
        <v>415</v>
      </c>
      <c r="B6605" t="s">
        <v>21</v>
      </c>
      <c r="C6605" t="s">
        <v>22</v>
      </c>
      <c r="D6605" t="s">
        <v>23</v>
      </c>
      <c r="E6605" t="s">
        <v>13</v>
      </c>
      <c r="F6605" t="s">
        <v>35</v>
      </c>
      <c r="G6605">
        <v>31</v>
      </c>
      <c r="H6605">
        <v>307578</v>
      </c>
      <c r="I6605" t="s">
        <v>25</v>
      </c>
      <c r="J6605">
        <f t="shared" si="309"/>
        <v>1</v>
      </c>
      <c r="K6605" t="str">
        <f t="shared" si="310"/>
        <v>MMBtu</v>
      </c>
      <c r="L6605" s="3">
        <f t="shared" si="311"/>
        <v>307578</v>
      </c>
    </row>
    <row r="6606" spans="1:12" x14ac:dyDescent="0.25">
      <c r="A6606" t="s">
        <v>415</v>
      </c>
      <c r="B6606" t="s">
        <v>21</v>
      </c>
      <c r="C6606" t="s">
        <v>22</v>
      </c>
      <c r="D6606" t="s">
        <v>23</v>
      </c>
      <c r="E6606" t="s">
        <v>15</v>
      </c>
      <c r="F6606" t="s">
        <v>35</v>
      </c>
      <c r="G6606">
        <v>21</v>
      </c>
      <c r="H6606">
        <v>1641400</v>
      </c>
      <c r="I6606" t="s">
        <v>25</v>
      </c>
      <c r="J6606">
        <f t="shared" si="309"/>
        <v>1</v>
      </c>
      <c r="K6606" t="str">
        <f t="shared" si="310"/>
        <v>MMBtu</v>
      </c>
      <c r="L6606" s="3">
        <f t="shared" si="311"/>
        <v>1641400</v>
      </c>
    </row>
    <row r="6607" spans="1:12" x14ac:dyDescent="0.25">
      <c r="A6607" t="s">
        <v>416</v>
      </c>
      <c r="B6607" t="s">
        <v>21</v>
      </c>
      <c r="C6607" t="s">
        <v>22</v>
      </c>
      <c r="D6607" t="s">
        <v>23</v>
      </c>
      <c r="E6607" t="s">
        <v>19</v>
      </c>
      <c r="F6607" t="s">
        <v>35</v>
      </c>
      <c r="G6607">
        <v>5</v>
      </c>
      <c r="H6607">
        <v>315000</v>
      </c>
      <c r="I6607" t="s">
        <v>25</v>
      </c>
      <c r="J6607">
        <f t="shared" si="309"/>
        <v>1</v>
      </c>
      <c r="K6607" t="str">
        <f t="shared" si="310"/>
        <v>MMBtu</v>
      </c>
      <c r="L6607" s="3">
        <f t="shared" si="311"/>
        <v>315000</v>
      </c>
    </row>
    <row r="6608" spans="1:12" x14ac:dyDescent="0.25">
      <c r="A6608" t="s">
        <v>416</v>
      </c>
      <c r="B6608" t="s">
        <v>21</v>
      </c>
      <c r="C6608" t="s">
        <v>22</v>
      </c>
      <c r="D6608" t="s">
        <v>23</v>
      </c>
      <c r="E6608" t="s">
        <v>13</v>
      </c>
      <c r="F6608" t="s">
        <v>35</v>
      </c>
      <c r="G6608">
        <v>3</v>
      </c>
      <c r="H6608">
        <v>455000</v>
      </c>
      <c r="I6608" t="s">
        <v>25</v>
      </c>
      <c r="J6608">
        <f t="shared" si="309"/>
        <v>1</v>
      </c>
      <c r="K6608" t="str">
        <f t="shared" si="310"/>
        <v>MMBtu</v>
      </c>
      <c r="L6608" s="3">
        <f t="shared" si="311"/>
        <v>455000</v>
      </c>
    </row>
    <row r="6609" spans="1:12" x14ac:dyDescent="0.25">
      <c r="A6609" t="s">
        <v>416</v>
      </c>
      <c r="B6609" t="s">
        <v>21</v>
      </c>
      <c r="C6609" t="s">
        <v>22</v>
      </c>
      <c r="D6609" t="s">
        <v>23</v>
      </c>
      <c r="E6609" t="s">
        <v>15</v>
      </c>
      <c r="F6609" t="s">
        <v>35</v>
      </c>
      <c r="G6609">
        <v>4</v>
      </c>
      <c r="H6609">
        <v>527000</v>
      </c>
      <c r="I6609" t="s">
        <v>25</v>
      </c>
      <c r="J6609">
        <f t="shared" si="309"/>
        <v>1</v>
      </c>
      <c r="K6609" t="str">
        <f t="shared" si="310"/>
        <v>MMBtu</v>
      </c>
      <c r="L6609" s="3">
        <f t="shared" si="311"/>
        <v>527000</v>
      </c>
    </row>
    <row r="6610" spans="1:12" x14ac:dyDescent="0.25">
      <c r="A6610" t="s">
        <v>416</v>
      </c>
      <c r="B6610" t="s">
        <v>21</v>
      </c>
      <c r="C6610" t="s">
        <v>22</v>
      </c>
      <c r="D6610" t="s">
        <v>23</v>
      </c>
      <c r="E6610" t="s">
        <v>17</v>
      </c>
      <c r="F6610" t="s">
        <v>35</v>
      </c>
      <c r="G6610">
        <v>14</v>
      </c>
      <c r="H6610">
        <v>1655000</v>
      </c>
      <c r="I6610" t="s">
        <v>25</v>
      </c>
      <c r="J6610">
        <f t="shared" si="309"/>
        <v>1</v>
      </c>
      <c r="K6610" t="str">
        <f t="shared" si="310"/>
        <v>MMBtu</v>
      </c>
      <c r="L6610" s="3">
        <f t="shared" si="311"/>
        <v>1655000</v>
      </c>
    </row>
    <row r="6611" spans="1:12" x14ac:dyDescent="0.25">
      <c r="A6611" t="s">
        <v>419</v>
      </c>
      <c r="B6611" t="s">
        <v>26</v>
      </c>
      <c r="C6611" t="s">
        <v>22</v>
      </c>
      <c r="D6611" t="s">
        <v>23</v>
      </c>
      <c r="E6611" t="s">
        <v>17</v>
      </c>
      <c r="F6611" t="s">
        <v>28</v>
      </c>
      <c r="G6611">
        <v>1</v>
      </c>
      <c r="H6611">
        <v>5000</v>
      </c>
      <c r="I6611" t="s">
        <v>25</v>
      </c>
      <c r="J6611">
        <f t="shared" si="309"/>
        <v>1</v>
      </c>
      <c r="K6611" t="str">
        <f t="shared" si="310"/>
        <v>MMBtu</v>
      </c>
      <c r="L6611" s="3">
        <f t="shared" si="311"/>
        <v>5000</v>
      </c>
    </row>
    <row r="6612" spans="1:12" x14ac:dyDescent="0.25">
      <c r="A6612" t="s">
        <v>419</v>
      </c>
      <c r="B6612" t="s">
        <v>26</v>
      </c>
      <c r="C6612" t="s">
        <v>22</v>
      </c>
      <c r="D6612" t="s">
        <v>23</v>
      </c>
      <c r="E6612" t="s">
        <v>19</v>
      </c>
      <c r="F6612" t="s">
        <v>28</v>
      </c>
      <c r="G6612">
        <v>3</v>
      </c>
      <c r="H6612">
        <v>13000</v>
      </c>
      <c r="I6612" t="s">
        <v>25</v>
      </c>
      <c r="J6612">
        <f t="shared" si="309"/>
        <v>1</v>
      </c>
      <c r="K6612" t="str">
        <f t="shared" si="310"/>
        <v>MMBtu</v>
      </c>
      <c r="L6612" s="3">
        <f t="shared" si="311"/>
        <v>13000</v>
      </c>
    </row>
    <row r="6613" spans="1:12" x14ac:dyDescent="0.25">
      <c r="A6613" t="s">
        <v>419</v>
      </c>
      <c r="B6613" t="s">
        <v>26</v>
      </c>
      <c r="C6613" t="s">
        <v>22</v>
      </c>
      <c r="D6613" t="s">
        <v>23</v>
      </c>
      <c r="E6613" t="s">
        <v>15</v>
      </c>
      <c r="F6613" t="s">
        <v>28</v>
      </c>
      <c r="G6613">
        <v>3</v>
      </c>
      <c r="H6613">
        <v>15000</v>
      </c>
      <c r="I6613" t="s">
        <v>25</v>
      </c>
      <c r="J6613">
        <f t="shared" si="309"/>
        <v>1</v>
      </c>
      <c r="K6613" t="str">
        <f t="shared" si="310"/>
        <v>MMBtu</v>
      </c>
      <c r="L6613" s="3">
        <f t="shared" si="311"/>
        <v>15000</v>
      </c>
    </row>
    <row r="6614" spans="1:12" x14ac:dyDescent="0.25">
      <c r="A6614" t="s">
        <v>419</v>
      </c>
      <c r="B6614" t="s">
        <v>26</v>
      </c>
      <c r="C6614" t="s">
        <v>22</v>
      </c>
      <c r="D6614" t="s">
        <v>23</v>
      </c>
      <c r="E6614" t="s">
        <v>18</v>
      </c>
      <c r="F6614" t="s">
        <v>28</v>
      </c>
      <c r="G6614">
        <v>21</v>
      </c>
      <c r="H6614">
        <v>183000</v>
      </c>
      <c r="I6614" t="s">
        <v>29</v>
      </c>
      <c r="J6614">
        <f t="shared" si="309"/>
        <v>1.0542</v>
      </c>
      <c r="K6614" t="str">
        <f t="shared" si="310"/>
        <v>MMBtu</v>
      </c>
      <c r="L6614" s="3">
        <f t="shared" si="311"/>
        <v>192918.6</v>
      </c>
    </row>
    <row r="6615" spans="1:12" x14ac:dyDescent="0.25">
      <c r="A6615" t="s">
        <v>419</v>
      </c>
      <c r="B6615" t="s">
        <v>26</v>
      </c>
      <c r="C6615" t="s">
        <v>22</v>
      </c>
      <c r="D6615" t="s">
        <v>23</v>
      </c>
      <c r="E6615" t="s">
        <v>15</v>
      </c>
      <c r="F6615" t="s">
        <v>28</v>
      </c>
      <c r="G6615">
        <v>61</v>
      </c>
      <c r="H6615">
        <v>1420000</v>
      </c>
      <c r="I6615" t="s">
        <v>29</v>
      </c>
      <c r="J6615">
        <f t="shared" si="309"/>
        <v>1.0542</v>
      </c>
      <c r="K6615" t="str">
        <f t="shared" si="310"/>
        <v>MMBtu</v>
      </c>
      <c r="L6615" s="3">
        <f t="shared" si="311"/>
        <v>1496964</v>
      </c>
    </row>
    <row r="6616" spans="1:12" x14ac:dyDescent="0.25">
      <c r="A6616" t="s">
        <v>419</v>
      </c>
      <c r="B6616" t="s">
        <v>26</v>
      </c>
      <c r="C6616" t="s">
        <v>22</v>
      </c>
      <c r="D6616" t="s">
        <v>23</v>
      </c>
      <c r="E6616" t="s">
        <v>17</v>
      </c>
      <c r="F6616" t="s">
        <v>28</v>
      </c>
      <c r="G6616">
        <v>40</v>
      </c>
      <c r="H6616">
        <v>1765000</v>
      </c>
      <c r="I6616" t="s">
        <v>29</v>
      </c>
      <c r="J6616">
        <f t="shared" si="309"/>
        <v>1.0542</v>
      </c>
      <c r="K6616" t="str">
        <f t="shared" si="310"/>
        <v>MMBtu</v>
      </c>
      <c r="L6616" s="3">
        <f t="shared" si="311"/>
        <v>1860663</v>
      </c>
    </row>
    <row r="6617" spans="1:12" x14ac:dyDescent="0.25">
      <c r="A6617" t="s">
        <v>419</v>
      </c>
      <c r="B6617" t="s">
        <v>26</v>
      </c>
      <c r="C6617" t="s">
        <v>22</v>
      </c>
      <c r="D6617" t="s">
        <v>23</v>
      </c>
      <c r="E6617" t="s">
        <v>19</v>
      </c>
      <c r="F6617" t="s">
        <v>28</v>
      </c>
      <c r="G6617">
        <v>28</v>
      </c>
      <c r="H6617">
        <v>1897000</v>
      </c>
      <c r="I6617" t="s">
        <v>29</v>
      </c>
      <c r="J6617">
        <f t="shared" si="309"/>
        <v>1.0542</v>
      </c>
      <c r="K6617" t="str">
        <f t="shared" si="310"/>
        <v>MMBtu</v>
      </c>
      <c r="L6617" s="3">
        <f t="shared" si="311"/>
        <v>1999817.4000000001</v>
      </c>
    </row>
    <row r="6618" spans="1:12" x14ac:dyDescent="0.25">
      <c r="A6618" t="s">
        <v>419</v>
      </c>
      <c r="B6618" t="s">
        <v>26</v>
      </c>
      <c r="C6618" t="s">
        <v>22</v>
      </c>
      <c r="D6618" t="s">
        <v>23</v>
      </c>
      <c r="E6618" t="s">
        <v>13</v>
      </c>
      <c r="F6618" t="s">
        <v>28</v>
      </c>
      <c r="G6618">
        <v>108</v>
      </c>
      <c r="H6618">
        <v>8598000</v>
      </c>
      <c r="I6618" t="s">
        <v>29</v>
      </c>
      <c r="J6618">
        <f t="shared" si="309"/>
        <v>1.0542</v>
      </c>
      <c r="K6618" t="str">
        <f t="shared" si="310"/>
        <v>MMBtu</v>
      </c>
      <c r="L6618" s="3">
        <f t="shared" si="311"/>
        <v>9064011.5999999996</v>
      </c>
    </row>
    <row r="6619" spans="1:12" x14ac:dyDescent="0.25">
      <c r="A6619" t="s">
        <v>420</v>
      </c>
      <c r="B6619" t="s">
        <v>21</v>
      </c>
      <c r="C6619" t="s">
        <v>22</v>
      </c>
      <c r="D6619" t="s">
        <v>23</v>
      </c>
      <c r="E6619" t="s">
        <v>19</v>
      </c>
      <c r="F6619" t="s">
        <v>35</v>
      </c>
      <c r="G6619">
        <v>2</v>
      </c>
      <c r="H6619">
        <v>13032</v>
      </c>
      <c r="I6619" t="s">
        <v>25</v>
      </c>
      <c r="J6619">
        <f t="shared" si="309"/>
        <v>1</v>
      </c>
      <c r="K6619" t="str">
        <f t="shared" si="310"/>
        <v>MMBtu</v>
      </c>
      <c r="L6619" s="3">
        <f t="shared" si="311"/>
        <v>13032</v>
      </c>
    </row>
    <row r="6620" spans="1:12" x14ac:dyDescent="0.25">
      <c r="A6620" t="s">
        <v>420</v>
      </c>
      <c r="B6620" t="s">
        <v>21</v>
      </c>
      <c r="C6620" t="s">
        <v>22</v>
      </c>
      <c r="D6620" t="s">
        <v>23</v>
      </c>
      <c r="E6620" t="s">
        <v>15</v>
      </c>
      <c r="F6620" t="s">
        <v>33</v>
      </c>
      <c r="G6620">
        <v>2</v>
      </c>
      <c r="H6620">
        <v>30000</v>
      </c>
      <c r="I6620" t="s">
        <v>25</v>
      </c>
      <c r="J6620">
        <f t="shared" si="309"/>
        <v>1</v>
      </c>
      <c r="K6620" t="str">
        <f t="shared" si="310"/>
        <v>MMBtu</v>
      </c>
      <c r="L6620" s="3">
        <f t="shared" si="311"/>
        <v>30000</v>
      </c>
    </row>
    <row r="6621" spans="1:12" x14ac:dyDescent="0.25">
      <c r="A6621" t="s">
        <v>420</v>
      </c>
      <c r="B6621" t="s">
        <v>21</v>
      </c>
      <c r="C6621" t="s">
        <v>22</v>
      </c>
      <c r="D6621" t="s">
        <v>23</v>
      </c>
      <c r="E6621" t="s">
        <v>19</v>
      </c>
      <c r="F6621" t="s">
        <v>33</v>
      </c>
      <c r="G6621">
        <v>25</v>
      </c>
      <c r="H6621">
        <v>183000</v>
      </c>
      <c r="I6621" t="s">
        <v>25</v>
      </c>
      <c r="J6621">
        <f t="shared" ref="J6621:J6684" si="312">IF(I6621="GJ",1.0542,1)</f>
        <v>1</v>
      </c>
      <c r="K6621" t="str">
        <f t="shared" ref="K6621:K6684" si="313">IF(I6621="GJ","MMBtu",I6621)</f>
        <v>MMBtu</v>
      </c>
      <c r="L6621" s="3">
        <f t="shared" ref="L6621:L6684" si="314">H6621*J6621</f>
        <v>183000</v>
      </c>
    </row>
    <row r="6622" spans="1:12" x14ac:dyDescent="0.25">
      <c r="A6622" t="s">
        <v>420</v>
      </c>
      <c r="B6622" t="s">
        <v>21</v>
      </c>
      <c r="C6622" t="s">
        <v>22</v>
      </c>
      <c r="D6622" t="s">
        <v>23</v>
      </c>
      <c r="E6622" t="s">
        <v>17</v>
      </c>
      <c r="F6622" t="s">
        <v>35</v>
      </c>
      <c r="G6622">
        <v>22</v>
      </c>
      <c r="H6622">
        <v>277884</v>
      </c>
      <c r="I6622" t="s">
        <v>25</v>
      </c>
      <c r="J6622">
        <f t="shared" si="312"/>
        <v>1</v>
      </c>
      <c r="K6622" t="str">
        <f t="shared" si="313"/>
        <v>MMBtu</v>
      </c>
      <c r="L6622" s="3">
        <f t="shared" si="314"/>
        <v>277884</v>
      </c>
    </row>
    <row r="6623" spans="1:12" x14ac:dyDescent="0.25">
      <c r="A6623" t="s">
        <v>420</v>
      </c>
      <c r="B6623" t="s">
        <v>21</v>
      </c>
      <c r="C6623" t="s">
        <v>22</v>
      </c>
      <c r="D6623" t="s">
        <v>12</v>
      </c>
      <c r="E6623" t="s">
        <v>30</v>
      </c>
      <c r="F6623" t="s">
        <v>33</v>
      </c>
      <c r="G6623">
        <v>1</v>
      </c>
      <c r="H6623">
        <v>300000</v>
      </c>
      <c r="I6623" t="s">
        <v>25</v>
      </c>
      <c r="J6623">
        <f t="shared" si="312"/>
        <v>1</v>
      </c>
      <c r="K6623" t="str">
        <f t="shared" si="313"/>
        <v>MMBtu</v>
      </c>
      <c r="L6623" s="3">
        <f t="shared" si="314"/>
        <v>300000</v>
      </c>
    </row>
    <row r="6624" spans="1:12" x14ac:dyDescent="0.25">
      <c r="A6624" t="s">
        <v>420</v>
      </c>
      <c r="B6624" t="s">
        <v>21</v>
      </c>
      <c r="C6624" t="s">
        <v>22</v>
      </c>
      <c r="D6624" t="s">
        <v>12</v>
      </c>
      <c r="E6624" t="s">
        <v>18</v>
      </c>
      <c r="F6624" t="s">
        <v>36</v>
      </c>
      <c r="G6624">
        <v>11</v>
      </c>
      <c r="H6624">
        <v>930000</v>
      </c>
      <c r="I6624" t="s">
        <v>25</v>
      </c>
      <c r="J6624">
        <f t="shared" si="312"/>
        <v>1</v>
      </c>
      <c r="K6624" t="str">
        <f t="shared" si="313"/>
        <v>MMBtu</v>
      </c>
      <c r="L6624" s="3">
        <f t="shared" si="314"/>
        <v>930000</v>
      </c>
    </row>
    <row r="6625" spans="1:12" x14ac:dyDescent="0.25">
      <c r="A6625" t="s">
        <v>420</v>
      </c>
      <c r="B6625" t="s">
        <v>21</v>
      </c>
      <c r="C6625" t="s">
        <v>22</v>
      </c>
      <c r="D6625" t="s">
        <v>23</v>
      </c>
      <c r="E6625" t="s">
        <v>15</v>
      </c>
      <c r="F6625" t="s">
        <v>35</v>
      </c>
      <c r="G6625">
        <v>4</v>
      </c>
      <c r="H6625">
        <v>1029200</v>
      </c>
      <c r="I6625" t="s">
        <v>25</v>
      </c>
      <c r="J6625">
        <f t="shared" si="312"/>
        <v>1</v>
      </c>
      <c r="K6625" t="str">
        <f t="shared" si="313"/>
        <v>MMBtu</v>
      </c>
      <c r="L6625" s="3">
        <f t="shared" si="314"/>
        <v>1029200</v>
      </c>
    </row>
    <row r="6626" spans="1:12" x14ac:dyDescent="0.25">
      <c r="A6626" t="s">
        <v>420</v>
      </c>
      <c r="B6626" t="s">
        <v>21</v>
      </c>
      <c r="C6626" t="s">
        <v>22</v>
      </c>
      <c r="D6626" t="s">
        <v>23</v>
      </c>
      <c r="E6626" t="s">
        <v>17</v>
      </c>
      <c r="F6626" t="s">
        <v>33</v>
      </c>
      <c r="G6626">
        <v>173</v>
      </c>
      <c r="H6626">
        <v>1214497</v>
      </c>
      <c r="I6626" t="s">
        <v>25</v>
      </c>
      <c r="J6626">
        <f t="shared" si="312"/>
        <v>1</v>
      </c>
      <c r="K6626" t="str">
        <f t="shared" si="313"/>
        <v>MMBtu</v>
      </c>
      <c r="L6626" s="3">
        <f t="shared" si="314"/>
        <v>1214497</v>
      </c>
    </row>
    <row r="6627" spans="1:12" x14ac:dyDescent="0.25">
      <c r="A6627" t="s">
        <v>421</v>
      </c>
      <c r="B6627" t="s">
        <v>26</v>
      </c>
      <c r="C6627" t="s">
        <v>22</v>
      </c>
      <c r="D6627" t="s">
        <v>23</v>
      </c>
      <c r="E6627" t="s">
        <v>30</v>
      </c>
      <c r="F6627" t="s">
        <v>31</v>
      </c>
      <c r="G6627">
        <v>2</v>
      </c>
      <c r="H6627">
        <v>21000</v>
      </c>
      <c r="I6627" t="s">
        <v>29</v>
      </c>
      <c r="J6627">
        <f t="shared" si="312"/>
        <v>1.0542</v>
      </c>
      <c r="K6627" t="str">
        <f t="shared" si="313"/>
        <v>MMBtu</v>
      </c>
      <c r="L6627" s="3">
        <f t="shared" si="314"/>
        <v>22138.2</v>
      </c>
    </row>
    <row r="6628" spans="1:12" x14ac:dyDescent="0.25">
      <c r="A6628" t="s">
        <v>421</v>
      </c>
      <c r="B6628" t="s">
        <v>26</v>
      </c>
      <c r="C6628" t="s">
        <v>22</v>
      </c>
      <c r="D6628" t="s">
        <v>23</v>
      </c>
      <c r="E6628" t="s">
        <v>30</v>
      </c>
      <c r="F6628" t="s">
        <v>34</v>
      </c>
      <c r="G6628">
        <v>1</v>
      </c>
      <c r="H6628">
        <v>25000</v>
      </c>
      <c r="I6628" t="s">
        <v>25</v>
      </c>
      <c r="J6628">
        <f t="shared" si="312"/>
        <v>1</v>
      </c>
      <c r="K6628" t="str">
        <f t="shared" si="313"/>
        <v>MMBtu</v>
      </c>
      <c r="L6628" s="3">
        <f t="shared" si="314"/>
        <v>25000</v>
      </c>
    </row>
    <row r="6629" spans="1:12" x14ac:dyDescent="0.25">
      <c r="A6629" t="s">
        <v>421</v>
      </c>
      <c r="B6629" t="s">
        <v>26</v>
      </c>
      <c r="C6629" t="s">
        <v>22</v>
      </c>
      <c r="D6629" t="s">
        <v>23</v>
      </c>
      <c r="E6629" t="s">
        <v>27</v>
      </c>
      <c r="F6629" t="s">
        <v>28</v>
      </c>
      <c r="G6629">
        <v>15</v>
      </c>
      <c r="H6629">
        <v>170000</v>
      </c>
      <c r="I6629" t="s">
        <v>29</v>
      </c>
      <c r="J6629">
        <f t="shared" si="312"/>
        <v>1.0542</v>
      </c>
      <c r="K6629" t="str">
        <f t="shared" si="313"/>
        <v>MMBtu</v>
      </c>
      <c r="L6629" s="3">
        <f t="shared" si="314"/>
        <v>179214</v>
      </c>
    </row>
    <row r="6630" spans="1:12" x14ac:dyDescent="0.25">
      <c r="A6630" t="s">
        <v>421</v>
      </c>
      <c r="B6630" t="s">
        <v>26</v>
      </c>
      <c r="C6630" t="s">
        <v>22</v>
      </c>
      <c r="D6630" t="s">
        <v>23</v>
      </c>
      <c r="E6630" t="s">
        <v>27</v>
      </c>
      <c r="F6630" t="s">
        <v>31</v>
      </c>
      <c r="G6630">
        <v>59</v>
      </c>
      <c r="H6630">
        <v>277000</v>
      </c>
      <c r="I6630" t="s">
        <v>29</v>
      </c>
      <c r="J6630">
        <f t="shared" si="312"/>
        <v>1.0542</v>
      </c>
      <c r="K6630" t="str">
        <f t="shared" si="313"/>
        <v>MMBtu</v>
      </c>
      <c r="L6630" s="3">
        <f t="shared" si="314"/>
        <v>292013.40000000002</v>
      </c>
    </row>
    <row r="6631" spans="1:12" x14ac:dyDescent="0.25">
      <c r="A6631" t="s">
        <v>421</v>
      </c>
      <c r="B6631" t="s">
        <v>26</v>
      </c>
      <c r="C6631" t="s">
        <v>22</v>
      </c>
      <c r="D6631" t="s">
        <v>23</v>
      </c>
      <c r="E6631" t="s">
        <v>19</v>
      </c>
      <c r="F6631" t="s">
        <v>34</v>
      </c>
      <c r="G6631">
        <v>38</v>
      </c>
      <c r="H6631">
        <v>348631</v>
      </c>
      <c r="I6631" t="s">
        <v>25</v>
      </c>
      <c r="J6631">
        <f t="shared" si="312"/>
        <v>1</v>
      </c>
      <c r="K6631" t="str">
        <f t="shared" si="313"/>
        <v>MMBtu</v>
      </c>
      <c r="L6631" s="3">
        <f t="shared" si="314"/>
        <v>348631</v>
      </c>
    </row>
    <row r="6632" spans="1:12" x14ac:dyDescent="0.25">
      <c r="A6632" t="s">
        <v>421</v>
      </c>
      <c r="B6632" t="s">
        <v>26</v>
      </c>
      <c r="C6632" t="s">
        <v>22</v>
      </c>
      <c r="D6632" t="s">
        <v>23</v>
      </c>
      <c r="E6632" t="s">
        <v>16</v>
      </c>
      <c r="F6632" t="s">
        <v>34</v>
      </c>
      <c r="G6632">
        <v>21</v>
      </c>
      <c r="H6632">
        <v>527798</v>
      </c>
      <c r="I6632" t="s">
        <v>25</v>
      </c>
      <c r="J6632">
        <f t="shared" si="312"/>
        <v>1</v>
      </c>
      <c r="K6632" t="str">
        <f t="shared" si="313"/>
        <v>MMBtu</v>
      </c>
      <c r="L6632" s="3">
        <f t="shared" si="314"/>
        <v>527798</v>
      </c>
    </row>
    <row r="6633" spans="1:12" x14ac:dyDescent="0.25">
      <c r="A6633" t="s">
        <v>421</v>
      </c>
      <c r="B6633" t="s">
        <v>26</v>
      </c>
      <c r="C6633" t="s">
        <v>22</v>
      </c>
      <c r="D6633" t="s">
        <v>23</v>
      </c>
      <c r="E6633" t="s">
        <v>15</v>
      </c>
      <c r="F6633" t="s">
        <v>34</v>
      </c>
      <c r="G6633">
        <v>40</v>
      </c>
      <c r="H6633">
        <v>635161</v>
      </c>
      <c r="I6633" t="s">
        <v>25</v>
      </c>
      <c r="J6633">
        <f t="shared" si="312"/>
        <v>1</v>
      </c>
      <c r="K6633" t="str">
        <f t="shared" si="313"/>
        <v>MMBtu</v>
      </c>
      <c r="L6633" s="3">
        <f t="shared" si="314"/>
        <v>635161</v>
      </c>
    </row>
    <row r="6634" spans="1:12" x14ac:dyDescent="0.25">
      <c r="A6634" t="s">
        <v>421</v>
      </c>
      <c r="B6634" t="s">
        <v>26</v>
      </c>
      <c r="C6634" t="s">
        <v>22</v>
      </c>
      <c r="D6634" t="s">
        <v>23</v>
      </c>
      <c r="E6634" t="s">
        <v>18</v>
      </c>
      <c r="F6634" t="s">
        <v>34</v>
      </c>
      <c r="G6634">
        <v>56</v>
      </c>
      <c r="H6634">
        <v>878400</v>
      </c>
      <c r="I6634" t="s">
        <v>25</v>
      </c>
      <c r="J6634">
        <f t="shared" si="312"/>
        <v>1</v>
      </c>
      <c r="K6634" t="str">
        <f t="shared" si="313"/>
        <v>MMBtu</v>
      </c>
      <c r="L6634" s="3">
        <f t="shared" si="314"/>
        <v>878400</v>
      </c>
    </row>
    <row r="6635" spans="1:12" x14ac:dyDescent="0.25">
      <c r="A6635" t="s">
        <v>421</v>
      </c>
      <c r="B6635" t="s">
        <v>26</v>
      </c>
      <c r="C6635" t="s">
        <v>22</v>
      </c>
      <c r="D6635" t="s">
        <v>23</v>
      </c>
      <c r="E6635" t="s">
        <v>18</v>
      </c>
      <c r="F6635" t="s">
        <v>28</v>
      </c>
      <c r="G6635">
        <v>98</v>
      </c>
      <c r="H6635">
        <v>906500</v>
      </c>
      <c r="I6635" t="s">
        <v>29</v>
      </c>
      <c r="J6635">
        <f t="shared" si="312"/>
        <v>1.0542</v>
      </c>
      <c r="K6635" t="str">
        <f t="shared" si="313"/>
        <v>MMBtu</v>
      </c>
      <c r="L6635" s="3">
        <f t="shared" si="314"/>
        <v>955632.3</v>
      </c>
    </row>
    <row r="6636" spans="1:12" x14ac:dyDescent="0.25">
      <c r="A6636" t="s">
        <v>421</v>
      </c>
      <c r="B6636" t="s">
        <v>26</v>
      </c>
      <c r="C6636" t="s">
        <v>22</v>
      </c>
      <c r="D6636" t="s">
        <v>23</v>
      </c>
      <c r="E6636" t="s">
        <v>17</v>
      </c>
      <c r="F6636" t="s">
        <v>34</v>
      </c>
      <c r="G6636">
        <v>93</v>
      </c>
      <c r="H6636">
        <v>1255861</v>
      </c>
      <c r="I6636" t="s">
        <v>25</v>
      </c>
      <c r="J6636">
        <f t="shared" si="312"/>
        <v>1</v>
      </c>
      <c r="K6636" t="str">
        <f t="shared" si="313"/>
        <v>MMBtu</v>
      </c>
      <c r="L6636" s="3">
        <f t="shared" si="314"/>
        <v>1255861</v>
      </c>
    </row>
    <row r="6637" spans="1:12" x14ac:dyDescent="0.25">
      <c r="A6637" t="s">
        <v>421</v>
      </c>
      <c r="B6637" t="s">
        <v>26</v>
      </c>
      <c r="C6637" t="s">
        <v>22</v>
      </c>
      <c r="D6637" t="s">
        <v>23</v>
      </c>
      <c r="E6637" t="s">
        <v>13</v>
      </c>
      <c r="F6637" t="s">
        <v>34</v>
      </c>
      <c r="G6637">
        <v>98</v>
      </c>
      <c r="H6637">
        <v>1472212</v>
      </c>
      <c r="I6637" t="s">
        <v>25</v>
      </c>
      <c r="J6637">
        <f t="shared" si="312"/>
        <v>1</v>
      </c>
      <c r="K6637" t="str">
        <f t="shared" si="313"/>
        <v>MMBtu</v>
      </c>
      <c r="L6637" s="3">
        <f t="shared" si="314"/>
        <v>1472212</v>
      </c>
    </row>
    <row r="6638" spans="1:12" x14ac:dyDescent="0.25">
      <c r="A6638" t="s">
        <v>421</v>
      </c>
      <c r="B6638" t="s">
        <v>26</v>
      </c>
      <c r="C6638" t="s">
        <v>22</v>
      </c>
      <c r="D6638" t="s">
        <v>23</v>
      </c>
      <c r="E6638" t="s">
        <v>19</v>
      </c>
      <c r="F6638" t="s">
        <v>28</v>
      </c>
      <c r="G6638">
        <v>172</v>
      </c>
      <c r="H6638">
        <v>1824300</v>
      </c>
      <c r="I6638" t="s">
        <v>29</v>
      </c>
      <c r="J6638">
        <f t="shared" si="312"/>
        <v>1.0542</v>
      </c>
      <c r="K6638" t="str">
        <f t="shared" si="313"/>
        <v>MMBtu</v>
      </c>
      <c r="L6638" s="3">
        <f t="shared" si="314"/>
        <v>1923177.06</v>
      </c>
    </row>
    <row r="6639" spans="1:12" x14ac:dyDescent="0.25">
      <c r="A6639" t="s">
        <v>421</v>
      </c>
      <c r="B6639" t="s">
        <v>26</v>
      </c>
      <c r="C6639" t="s">
        <v>22</v>
      </c>
      <c r="D6639" t="s">
        <v>23</v>
      </c>
      <c r="E6639" t="s">
        <v>13</v>
      </c>
      <c r="F6639" t="s">
        <v>28</v>
      </c>
      <c r="G6639">
        <v>233</v>
      </c>
      <c r="H6639">
        <v>2639600</v>
      </c>
      <c r="I6639" t="s">
        <v>29</v>
      </c>
      <c r="J6639">
        <f t="shared" si="312"/>
        <v>1.0542</v>
      </c>
      <c r="K6639" t="str">
        <f t="shared" si="313"/>
        <v>MMBtu</v>
      </c>
      <c r="L6639" s="3">
        <f t="shared" si="314"/>
        <v>2782666.3200000003</v>
      </c>
    </row>
    <row r="6640" spans="1:12" x14ac:dyDescent="0.25">
      <c r="A6640" t="s">
        <v>421</v>
      </c>
      <c r="B6640" t="s">
        <v>26</v>
      </c>
      <c r="C6640" t="s">
        <v>22</v>
      </c>
      <c r="D6640" t="s">
        <v>23</v>
      </c>
      <c r="E6640" t="s">
        <v>16</v>
      </c>
      <c r="F6640" t="s">
        <v>28</v>
      </c>
      <c r="G6640">
        <v>124</v>
      </c>
      <c r="H6640">
        <v>2807450</v>
      </c>
      <c r="I6640" t="s">
        <v>29</v>
      </c>
      <c r="J6640">
        <f t="shared" si="312"/>
        <v>1.0542</v>
      </c>
      <c r="K6640" t="str">
        <f t="shared" si="313"/>
        <v>MMBtu</v>
      </c>
      <c r="L6640" s="3">
        <f t="shared" si="314"/>
        <v>2959613.79</v>
      </c>
    </row>
    <row r="6641" spans="1:12" x14ac:dyDescent="0.25">
      <c r="A6641" t="s">
        <v>421</v>
      </c>
      <c r="B6641" t="s">
        <v>26</v>
      </c>
      <c r="C6641" t="s">
        <v>22</v>
      </c>
      <c r="D6641" t="s">
        <v>23</v>
      </c>
      <c r="E6641" t="s">
        <v>30</v>
      </c>
      <c r="F6641" t="s">
        <v>28</v>
      </c>
      <c r="G6641">
        <v>236</v>
      </c>
      <c r="H6641">
        <v>2855000</v>
      </c>
      <c r="I6641" t="s">
        <v>29</v>
      </c>
      <c r="J6641">
        <f t="shared" si="312"/>
        <v>1.0542</v>
      </c>
      <c r="K6641" t="str">
        <f t="shared" si="313"/>
        <v>MMBtu</v>
      </c>
      <c r="L6641" s="3">
        <f t="shared" si="314"/>
        <v>3009741</v>
      </c>
    </row>
    <row r="6642" spans="1:12" x14ac:dyDescent="0.25">
      <c r="A6642" t="s">
        <v>421</v>
      </c>
      <c r="B6642" t="s">
        <v>26</v>
      </c>
      <c r="C6642" t="s">
        <v>22</v>
      </c>
      <c r="D6642" t="s">
        <v>23</v>
      </c>
      <c r="E6642" t="s">
        <v>15</v>
      </c>
      <c r="F6642" t="s">
        <v>28</v>
      </c>
      <c r="G6642">
        <v>454</v>
      </c>
      <c r="H6642">
        <v>4215200</v>
      </c>
      <c r="I6642" t="s">
        <v>29</v>
      </c>
      <c r="J6642">
        <f t="shared" si="312"/>
        <v>1.0542</v>
      </c>
      <c r="K6642" t="str">
        <f t="shared" si="313"/>
        <v>MMBtu</v>
      </c>
      <c r="L6642" s="3">
        <f t="shared" si="314"/>
        <v>4443663.84</v>
      </c>
    </row>
    <row r="6643" spans="1:12" x14ac:dyDescent="0.25">
      <c r="A6643" t="s">
        <v>421</v>
      </c>
      <c r="B6643" t="s">
        <v>26</v>
      </c>
      <c r="C6643" t="s">
        <v>22</v>
      </c>
      <c r="D6643" t="s">
        <v>23</v>
      </c>
      <c r="E6643" t="s">
        <v>17</v>
      </c>
      <c r="F6643" t="s">
        <v>28</v>
      </c>
      <c r="G6643">
        <v>532</v>
      </c>
      <c r="H6643">
        <v>5562350</v>
      </c>
      <c r="I6643" t="s">
        <v>29</v>
      </c>
      <c r="J6643">
        <f t="shared" si="312"/>
        <v>1.0542</v>
      </c>
      <c r="K6643" t="str">
        <f t="shared" si="313"/>
        <v>MMBtu</v>
      </c>
      <c r="L6643" s="3">
        <f t="shared" si="314"/>
        <v>5863829.3700000001</v>
      </c>
    </row>
    <row r="6644" spans="1:12" x14ac:dyDescent="0.25">
      <c r="A6644" t="s">
        <v>421</v>
      </c>
      <c r="B6644" t="s">
        <v>21</v>
      </c>
      <c r="C6644" t="s">
        <v>22</v>
      </c>
      <c r="D6644" t="s">
        <v>23</v>
      </c>
      <c r="E6644" t="s">
        <v>13</v>
      </c>
      <c r="F6644" t="s">
        <v>33</v>
      </c>
      <c r="G6644">
        <v>1</v>
      </c>
      <c r="H6644">
        <v>5000</v>
      </c>
      <c r="I6644" t="s">
        <v>25</v>
      </c>
      <c r="J6644">
        <f t="shared" si="312"/>
        <v>1</v>
      </c>
      <c r="K6644" t="str">
        <f t="shared" si="313"/>
        <v>MMBtu</v>
      </c>
      <c r="L6644" s="3">
        <f t="shared" si="314"/>
        <v>5000</v>
      </c>
    </row>
    <row r="6645" spans="1:12" x14ac:dyDescent="0.25">
      <c r="A6645" t="s">
        <v>421</v>
      </c>
      <c r="B6645" t="s">
        <v>21</v>
      </c>
      <c r="C6645" t="s">
        <v>22</v>
      </c>
      <c r="D6645" t="s">
        <v>23</v>
      </c>
      <c r="E6645" t="s">
        <v>18</v>
      </c>
      <c r="F6645" t="s">
        <v>33</v>
      </c>
      <c r="G6645">
        <v>2</v>
      </c>
      <c r="H6645">
        <v>10000</v>
      </c>
      <c r="I6645" t="s">
        <v>25</v>
      </c>
      <c r="J6645">
        <f t="shared" si="312"/>
        <v>1</v>
      </c>
      <c r="K6645" t="str">
        <f t="shared" si="313"/>
        <v>MMBtu</v>
      </c>
      <c r="L6645" s="3">
        <f t="shared" si="314"/>
        <v>10000</v>
      </c>
    </row>
    <row r="6646" spans="1:12" x14ac:dyDescent="0.25">
      <c r="A6646" t="s">
        <v>421</v>
      </c>
      <c r="B6646" t="s">
        <v>21</v>
      </c>
      <c r="C6646" t="s">
        <v>22</v>
      </c>
      <c r="D6646" t="s">
        <v>23</v>
      </c>
      <c r="E6646" t="s">
        <v>15</v>
      </c>
      <c r="F6646" t="s">
        <v>33</v>
      </c>
      <c r="G6646">
        <v>5</v>
      </c>
      <c r="H6646">
        <v>50000</v>
      </c>
      <c r="I6646" t="s">
        <v>25</v>
      </c>
      <c r="J6646">
        <f t="shared" si="312"/>
        <v>1</v>
      </c>
      <c r="K6646" t="str">
        <f t="shared" si="313"/>
        <v>MMBtu</v>
      </c>
      <c r="L6646" s="3">
        <f t="shared" si="314"/>
        <v>50000</v>
      </c>
    </row>
    <row r="6647" spans="1:12" x14ac:dyDescent="0.25">
      <c r="A6647" t="s">
        <v>421</v>
      </c>
      <c r="B6647" t="s">
        <v>21</v>
      </c>
      <c r="C6647" t="s">
        <v>22</v>
      </c>
      <c r="D6647" t="s">
        <v>23</v>
      </c>
      <c r="E6647" t="s">
        <v>16</v>
      </c>
      <c r="F6647" t="s">
        <v>33</v>
      </c>
      <c r="G6647">
        <v>7</v>
      </c>
      <c r="H6647">
        <v>59875</v>
      </c>
      <c r="I6647" t="s">
        <v>25</v>
      </c>
      <c r="J6647">
        <f t="shared" si="312"/>
        <v>1</v>
      </c>
      <c r="K6647" t="str">
        <f t="shared" si="313"/>
        <v>MMBtu</v>
      </c>
      <c r="L6647" s="3">
        <f t="shared" si="314"/>
        <v>59875</v>
      </c>
    </row>
    <row r="6648" spans="1:12" x14ac:dyDescent="0.25">
      <c r="A6648" t="s">
        <v>421</v>
      </c>
      <c r="B6648" t="s">
        <v>21</v>
      </c>
      <c r="C6648" t="s">
        <v>22</v>
      </c>
      <c r="D6648" t="s">
        <v>23</v>
      </c>
      <c r="E6648" t="s">
        <v>15</v>
      </c>
      <c r="F6648" t="s">
        <v>35</v>
      </c>
      <c r="G6648">
        <v>10</v>
      </c>
      <c r="H6648">
        <v>110374</v>
      </c>
      <c r="I6648" t="s">
        <v>25</v>
      </c>
      <c r="J6648">
        <f t="shared" si="312"/>
        <v>1</v>
      </c>
      <c r="K6648" t="str">
        <f t="shared" si="313"/>
        <v>MMBtu</v>
      </c>
      <c r="L6648" s="3">
        <f t="shared" si="314"/>
        <v>110374</v>
      </c>
    </row>
    <row r="6649" spans="1:12" x14ac:dyDescent="0.25">
      <c r="A6649" t="s">
        <v>422</v>
      </c>
      <c r="B6649" t="s">
        <v>26</v>
      </c>
      <c r="C6649" t="s">
        <v>22</v>
      </c>
      <c r="D6649" t="s">
        <v>23</v>
      </c>
      <c r="E6649" t="s">
        <v>13</v>
      </c>
      <c r="F6649" t="s">
        <v>28</v>
      </c>
      <c r="G6649">
        <v>4</v>
      </c>
      <c r="H6649">
        <v>30000</v>
      </c>
      <c r="I6649" t="s">
        <v>29</v>
      </c>
      <c r="J6649">
        <f t="shared" si="312"/>
        <v>1.0542</v>
      </c>
      <c r="K6649" t="str">
        <f t="shared" si="313"/>
        <v>MMBtu</v>
      </c>
      <c r="L6649" s="3">
        <f t="shared" si="314"/>
        <v>31626</v>
      </c>
    </row>
    <row r="6650" spans="1:12" x14ac:dyDescent="0.25">
      <c r="A6650" t="s">
        <v>422</v>
      </c>
      <c r="B6650" t="s">
        <v>26</v>
      </c>
      <c r="C6650" t="s">
        <v>22</v>
      </c>
      <c r="D6650" t="s">
        <v>23</v>
      </c>
      <c r="E6650" t="s">
        <v>15</v>
      </c>
      <c r="F6650" t="s">
        <v>34</v>
      </c>
      <c r="G6650">
        <v>2</v>
      </c>
      <c r="H6650">
        <v>60000</v>
      </c>
      <c r="I6650" t="s">
        <v>25</v>
      </c>
      <c r="J6650">
        <f t="shared" si="312"/>
        <v>1</v>
      </c>
      <c r="K6650" t="str">
        <f t="shared" si="313"/>
        <v>MMBtu</v>
      </c>
      <c r="L6650" s="3">
        <f t="shared" si="314"/>
        <v>60000</v>
      </c>
    </row>
    <row r="6651" spans="1:12" x14ac:dyDescent="0.25">
      <c r="A6651" t="s">
        <v>422</v>
      </c>
      <c r="B6651" t="s">
        <v>26</v>
      </c>
      <c r="C6651" t="s">
        <v>22</v>
      </c>
      <c r="D6651" t="s">
        <v>23</v>
      </c>
      <c r="E6651" t="s">
        <v>18</v>
      </c>
      <c r="F6651" t="s">
        <v>34</v>
      </c>
      <c r="G6651">
        <v>1</v>
      </c>
      <c r="H6651">
        <v>100006</v>
      </c>
      <c r="I6651" t="s">
        <v>25</v>
      </c>
      <c r="J6651">
        <f t="shared" si="312"/>
        <v>1</v>
      </c>
      <c r="K6651" t="str">
        <f t="shared" si="313"/>
        <v>MMBtu</v>
      </c>
      <c r="L6651" s="3">
        <f t="shared" si="314"/>
        <v>100006</v>
      </c>
    </row>
    <row r="6652" spans="1:12" x14ac:dyDescent="0.25">
      <c r="A6652" t="s">
        <v>422</v>
      </c>
      <c r="B6652" t="s">
        <v>26</v>
      </c>
      <c r="C6652" t="s">
        <v>22</v>
      </c>
      <c r="D6652" t="s">
        <v>12</v>
      </c>
      <c r="E6652" t="s">
        <v>16</v>
      </c>
      <c r="F6652" t="s">
        <v>28</v>
      </c>
      <c r="G6652">
        <v>1</v>
      </c>
      <c r="H6652">
        <v>1070000</v>
      </c>
      <c r="I6652" t="s">
        <v>25</v>
      </c>
      <c r="J6652">
        <f t="shared" si="312"/>
        <v>1</v>
      </c>
      <c r="K6652" t="str">
        <f t="shared" si="313"/>
        <v>MMBtu</v>
      </c>
      <c r="L6652" s="3">
        <f t="shared" si="314"/>
        <v>1070000</v>
      </c>
    </row>
    <row r="6653" spans="1:12" x14ac:dyDescent="0.25">
      <c r="A6653" t="s">
        <v>422</v>
      </c>
      <c r="B6653" t="s">
        <v>26</v>
      </c>
      <c r="C6653" t="s">
        <v>22</v>
      </c>
      <c r="D6653" t="s">
        <v>12</v>
      </c>
      <c r="E6653" t="s">
        <v>17</v>
      </c>
      <c r="F6653" t="s">
        <v>28</v>
      </c>
      <c r="G6653">
        <v>2</v>
      </c>
      <c r="H6653">
        <v>1605000</v>
      </c>
      <c r="I6653" t="s">
        <v>25</v>
      </c>
      <c r="J6653">
        <f t="shared" si="312"/>
        <v>1</v>
      </c>
      <c r="K6653" t="str">
        <f t="shared" si="313"/>
        <v>MMBtu</v>
      </c>
      <c r="L6653" s="3">
        <f t="shared" si="314"/>
        <v>1605000</v>
      </c>
    </row>
    <row r="6654" spans="1:12" x14ac:dyDescent="0.25">
      <c r="A6654" t="s">
        <v>422</v>
      </c>
      <c r="B6654" t="s">
        <v>26</v>
      </c>
      <c r="C6654" t="s">
        <v>22</v>
      </c>
      <c r="D6654" t="s">
        <v>12</v>
      </c>
      <c r="E6654" t="s">
        <v>13</v>
      </c>
      <c r="F6654" t="s">
        <v>28</v>
      </c>
      <c r="G6654">
        <v>2</v>
      </c>
      <c r="H6654">
        <v>1825000</v>
      </c>
      <c r="I6654" t="s">
        <v>25</v>
      </c>
      <c r="J6654">
        <f t="shared" si="312"/>
        <v>1</v>
      </c>
      <c r="K6654" t="str">
        <f t="shared" si="313"/>
        <v>MMBtu</v>
      </c>
      <c r="L6654" s="3">
        <f t="shared" si="314"/>
        <v>1825000</v>
      </c>
    </row>
    <row r="6655" spans="1:12" x14ac:dyDescent="0.25">
      <c r="A6655" t="s">
        <v>422</v>
      </c>
      <c r="B6655" t="s">
        <v>26</v>
      </c>
      <c r="C6655" t="s">
        <v>22</v>
      </c>
      <c r="D6655" t="s">
        <v>12</v>
      </c>
      <c r="E6655" t="s">
        <v>15</v>
      </c>
      <c r="F6655" t="s">
        <v>28</v>
      </c>
      <c r="G6655">
        <v>4</v>
      </c>
      <c r="H6655">
        <v>2416000</v>
      </c>
      <c r="I6655" t="s">
        <v>25</v>
      </c>
      <c r="J6655">
        <f t="shared" si="312"/>
        <v>1</v>
      </c>
      <c r="K6655" t="str">
        <f t="shared" si="313"/>
        <v>MMBtu</v>
      </c>
      <c r="L6655" s="3">
        <f t="shared" si="314"/>
        <v>2416000</v>
      </c>
    </row>
    <row r="6656" spans="1:12" x14ac:dyDescent="0.25">
      <c r="A6656" t="s">
        <v>422</v>
      </c>
      <c r="B6656" t="s">
        <v>26</v>
      </c>
      <c r="C6656" t="s">
        <v>22</v>
      </c>
      <c r="D6656" t="s">
        <v>12</v>
      </c>
      <c r="E6656" t="s">
        <v>18</v>
      </c>
      <c r="F6656" t="s">
        <v>28</v>
      </c>
      <c r="G6656">
        <v>3</v>
      </c>
      <c r="H6656">
        <v>2895000</v>
      </c>
      <c r="I6656" t="s">
        <v>25</v>
      </c>
      <c r="J6656">
        <f t="shared" si="312"/>
        <v>1</v>
      </c>
      <c r="K6656" t="str">
        <f t="shared" si="313"/>
        <v>MMBtu</v>
      </c>
      <c r="L6656" s="3">
        <f t="shared" si="314"/>
        <v>2895000</v>
      </c>
    </row>
    <row r="6657" spans="1:12" x14ac:dyDescent="0.25">
      <c r="A6657" t="s">
        <v>422</v>
      </c>
      <c r="B6657" t="s">
        <v>21</v>
      </c>
      <c r="C6657" t="s">
        <v>22</v>
      </c>
      <c r="D6657" t="s">
        <v>23</v>
      </c>
      <c r="E6657" t="s">
        <v>27</v>
      </c>
      <c r="F6657" t="s">
        <v>37</v>
      </c>
      <c r="G6657">
        <v>3</v>
      </c>
      <c r="H6657">
        <v>15000</v>
      </c>
      <c r="I6657" t="s">
        <v>25</v>
      </c>
      <c r="J6657">
        <f t="shared" si="312"/>
        <v>1</v>
      </c>
      <c r="K6657" t="str">
        <f t="shared" si="313"/>
        <v>MMBtu</v>
      </c>
      <c r="L6657" s="3">
        <f t="shared" si="314"/>
        <v>15000</v>
      </c>
    </row>
    <row r="6658" spans="1:12" x14ac:dyDescent="0.25">
      <c r="A6658" t="s">
        <v>422</v>
      </c>
      <c r="B6658" t="s">
        <v>21</v>
      </c>
      <c r="C6658" t="s">
        <v>22</v>
      </c>
      <c r="D6658" t="s">
        <v>23</v>
      </c>
      <c r="E6658" t="s">
        <v>13</v>
      </c>
      <c r="F6658" t="s">
        <v>37</v>
      </c>
      <c r="G6658">
        <v>10</v>
      </c>
      <c r="H6658">
        <v>55000</v>
      </c>
      <c r="I6658" t="s">
        <v>25</v>
      </c>
      <c r="J6658">
        <f t="shared" si="312"/>
        <v>1</v>
      </c>
      <c r="K6658" t="str">
        <f t="shared" si="313"/>
        <v>MMBtu</v>
      </c>
      <c r="L6658" s="3">
        <f t="shared" si="314"/>
        <v>55000</v>
      </c>
    </row>
    <row r="6659" spans="1:12" x14ac:dyDescent="0.25">
      <c r="A6659" t="s">
        <v>422</v>
      </c>
      <c r="B6659" t="s">
        <v>21</v>
      </c>
      <c r="C6659" t="s">
        <v>22</v>
      </c>
      <c r="D6659" t="s">
        <v>12</v>
      </c>
      <c r="E6659" t="s">
        <v>19</v>
      </c>
      <c r="F6659" t="s">
        <v>35</v>
      </c>
      <c r="G6659">
        <v>2</v>
      </c>
      <c r="H6659">
        <v>120000</v>
      </c>
      <c r="I6659" t="s">
        <v>25</v>
      </c>
      <c r="J6659">
        <f t="shared" si="312"/>
        <v>1</v>
      </c>
      <c r="K6659" t="str">
        <f t="shared" si="313"/>
        <v>MMBtu</v>
      </c>
      <c r="L6659" s="3">
        <f t="shared" si="314"/>
        <v>120000</v>
      </c>
    </row>
    <row r="6660" spans="1:12" x14ac:dyDescent="0.25">
      <c r="A6660" t="s">
        <v>422</v>
      </c>
      <c r="B6660" t="s">
        <v>21</v>
      </c>
      <c r="C6660" t="s">
        <v>22</v>
      </c>
      <c r="D6660" t="s">
        <v>23</v>
      </c>
      <c r="E6660" t="s">
        <v>27</v>
      </c>
      <c r="F6660" t="s">
        <v>35</v>
      </c>
      <c r="G6660">
        <v>17</v>
      </c>
      <c r="H6660">
        <v>124000</v>
      </c>
      <c r="I6660" t="s">
        <v>25</v>
      </c>
      <c r="J6660">
        <f t="shared" si="312"/>
        <v>1</v>
      </c>
      <c r="K6660" t="str">
        <f t="shared" si="313"/>
        <v>MMBtu</v>
      </c>
      <c r="L6660" s="3">
        <f t="shared" si="314"/>
        <v>124000</v>
      </c>
    </row>
    <row r="6661" spans="1:12" x14ac:dyDescent="0.25">
      <c r="A6661" t="s">
        <v>422</v>
      </c>
      <c r="B6661" t="s">
        <v>21</v>
      </c>
      <c r="C6661" t="s">
        <v>22</v>
      </c>
      <c r="D6661" t="s">
        <v>12</v>
      </c>
      <c r="E6661" t="s">
        <v>30</v>
      </c>
      <c r="F6661" t="s">
        <v>35</v>
      </c>
      <c r="G6661">
        <v>3</v>
      </c>
      <c r="H6661">
        <v>270000</v>
      </c>
      <c r="I6661" t="s">
        <v>25</v>
      </c>
      <c r="J6661">
        <f t="shared" si="312"/>
        <v>1</v>
      </c>
      <c r="K6661" t="str">
        <f t="shared" si="313"/>
        <v>MMBtu</v>
      </c>
      <c r="L6661" s="3">
        <f t="shared" si="314"/>
        <v>270000</v>
      </c>
    </row>
    <row r="6662" spans="1:12" x14ac:dyDescent="0.25">
      <c r="A6662" t="s">
        <v>422</v>
      </c>
      <c r="B6662" t="s">
        <v>21</v>
      </c>
      <c r="C6662" t="s">
        <v>22</v>
      </c>
      <c r="D6662" t="s">
        <v>23</v>
      </c>
      <c r="E6662" t="s">
        <v>18</v>
      </c>
      <c r="F6662" t="s">
        <v>37</v>
      </c>
      <c r="G6662">
        <v>22</v>
      </c>
      <c r="H6662">
        <v>270000</v>
      </c>
      <c r="I6662" t="s">
        <v>25</v>
      </c>
      <c r="J6662">
        <f t="shared" si="312"/>
        <v>1</v>
      </c>
      <c r="K6662" t="str">
        <f t="shared" si="313"/>
        <v>MMBtu</v>
      </c>
      <c r="L6662" s="3">
        <f t="shared" si="314"/>
        <v>270000</v>
      </c>
    </row>
    <row r="6663" spans="1:12" x14ac:dyDescent="0.25">
      <c r="A6663" t="s">
        <v>422</v>
      </c>
      <c r="B6663" t="s">
        <v>21</v>
      </c>
      <c r="C6663" t="s">
        <v>22</v>
      </c>
      <c r="D6663" t="s">
        <v>23</v>
      </c>
      <c r="E6663" t="s">
        <v>27</v>
      </c>
      <c r="F6663" t="s">
        <v>24</v>
      </c>
      <c r="G6663">
        <v>69</v>
      </c>
      <c r="H6663">
        <v>395000</v>
      </c>
      <c r="I6663" t="s">
        <v>25</v>
      </c>
      <c r="J6663">
        <f t="shared" si="312"/>
        <v>1</v>
      </c>
      <c r="K6663" t="str">
        <f t="shared" si="313"/>
        <v>MMBtu</v>
      </c>
      <c r="L6663" s="3">
        <f t="shared" si="314"/>
        <v>395000</v>
      </c>
    </row>
    <row r="6664" spans="1:12" x14ac:dyDescent="0.25">
      <c r="A6664" t="s">
        <v>422</v>
      </c>
      <c r="B6664" t="s">
        <v>21</v>
      </c>
      <c r="C6664" t="s">
        <v>22</v>
      </c>
      <c r="D6664" t="s">
        <v>23</v>
      </c>
      <c r="E6664" t="s">
        <v>30</v>
      </c>
      <c r="F6664" t="s">
        <v>37</v>
      </c>
      <c r="G6664">
        <v>46</v>
      </c>
      <c r="H6664">
        <v>485000</v>
      </c>
      <c r="I6664" t="s">
        <v>25</v>
      </c>
      <c r="J6664">
        <f t="shared" si="312"/>
        <v>1</v>
      </c>
      <c r="K6664" t="str">
        <f t="shared" si="313"/>
        <v>MMBtu</v>
      </c>
      <c r="L6664" s="3">
        <f t="shared" si="314"/>
        <v>485000</v>
      </c>
    </row>
    <row r="6665" spans="1:12" x14ac:dyDescent="0.25">
      <c r="A6665" t="s">
        <v>422</v>
      </c>
      <c r="B6665" t="s">
        <v>21</v>
      </c>
      <c r="C6665" t="s">
        <v>22</v>
      </c>
      <c r="D6665" t="s">
        <v>23</v>
      </c>
      <c r="E6665" t="s">
        <v>18</v>
      </c>
      <c r="F6665" t="s">
        <v>35</v>
      </c>
      <c r="G6665">
        <v>29</v>
      </c>
      <c r="H6665">
        <v>521732</v>
      </c>
      <c r="I6665" t="s">
        <v>25</v>
      </c>
      <c r="J6665">
        <f t="shared" si="312"/>
        <v>1</v>
      </c>
      <c r="K6665" t="str">
        <f t="shared" si="313"/>
        <v>MMBtu</v>
      </c>
      <c r="L6665" s="3">
        <f t="shared" si="314"/>
        <v>521732</v>
      </c>
    </row>
    <row r="6666" spans="1:12" x14ac:dyDescent="0.25">
      <c r="A6666" t="s">
        <v>422</v>
      </c>
      <c r="B6666" t="s">
        <v>21</v>
      </c>
      <c r="C6666" t="s">
        <v>22</v>
      </c>
      <c r="D6666" t="s">
        <v>23</v>
      </c>
      <c r="E6666" t="s">
        <v>16</v>
      </c>
      <c r="F6666" t="s">
        <v>35</v>
      </c>
      <c r="G6666">
        <v>38</v>
      </c>
      <c r="H6666">
        <v>739011</v>
      </c>
      <c r="I6666" t="s">
        <v>25</v>
      </c>
      <c r="J6666">
        <f t="shared" si="312"/>
        <v>1</v>
      </c>
      <c r="K6666" t="str">
        <f t="shared" si="313"/>
        <v>MMBtu</v>
      </c>
      <c r="L6666" s="3">
        <f t="shared" si="314"/>
        <v>739011</v>
      </c>
    </row>
    <row r="6667" spans="1:12" x14ac:dyDescent="0.25">
      <c r="A6667" t="s">
        <v>422</v>
      </c>
      <c r="B6667" t="s">
        <v>21</v>
      </c>
      <c r="C6667" t="s">
        <v>22</v>
      </c>
      <c r="D6667" t="s">
        <v>23</v>
      </c>
      <c r="E6667" t="s">
        <v>19</v>
      </c>
      <c r="F6667" t="s">
        <v>37</v>
      </c>
      <c r="G6667">
        <v>77</v>
      </c>
      <c r="H6667">
        <v>741154</v>
      </c>
      <c r="I6667" t="s">
        <v>25</v>
      </c>
      <c r="J6667">
        <f t="shared" si="312"/>
        <v>1</v>
      </c>
      <c r="K6667" t="str">
        <f t="shared" si="313"/>
        <v>MMBtu</v>
      </c>
      <c r="L6667" s="3">
        <f t="shared" si="314"/>
        <v>741154</v>
      </c>
    </row>
    <row r="6668" spans="1:12" x14ac:dyDescent="0.25">
      <c r="A6668" t="s">
        <v>422</v>
      </c>
      <c r="B6668" t="s">
        <v>21</v>
      </c>
      <c r="C6668" t="s">
        <v>22</v>
      </c>
      <c r="D6668" t="s">
        <v>23</v>
      </c>
      <c r="E6668" t="s">
        <v>16</v>
      </c>
      <c r="F6668" t="s">
        <v>24</v>
      </c>
      <c r="G6668">
        <v>103</v>
      </c>
      <c r="H6668">
        <v>745900</v>
      </c>
      <c r="I6668" t="s">
        <v>25</v>
      </c>
      <c r="J6668">
        <f t="shared" si="312"/>
        <v>1</v>
      </c>
      <c r="K6668" t="str">
        <f t="shared" si="313"/>
        <v>MMBtu</v>
      </c>
      <c r="L6668" s="3">
        <f t="shared" si="314"/>
        <v>745900</v>
      </c>
    </row>
    <row r="6669" spans="1:12" x14ac:dyDescent="0.25">
      <c r="A6669" t="s">
        <v>422</v>
      </c>
      <c r="B6669" t="s">
        <v>21</v>
      </c>
      <c r="C6669" t="s">
        <v>22</v>
      </c>
      <c r="D6669" t="s">
        <v>20</v>
      </c>
      <c r="E6669" t="s">
        <v>13</v>
      </c>
      <c r="F6669" t="s">
        <v>36</v>
      </c>
      <c r="G6669">
        <v>2</v>
      </c>
      <c r="H6669">
        <v>800000</v>
      </c>
      <c r="I6669" t="s">
        <v>25</v>
      </c>
      <c r="J6669">
        <f t="shared" si="312"/>
        <v>1</v>
      </c>
      <c r="K6669" t="str">
        <f t="shared" si="313"/>
        <v>MMBtu</v>
      </c>
      <c r="L6669" s="3">
        <f t="shared" si="314"/>
        <v>800000</v>
      </c>
    </row>
    <row r="6670" spans="1:12" x14ac:dyDescent="0.25">
      <c r="A6670" t="s">
        <v>422</v>
      </c>
      <c r="B6670" t="s">
        <v>21</v>
      </c>
      <c r="C6670" t="s">
        <v>22</v>
      </c>
      <c r="D6670" t="s">
        <v>12</v>
      </c>
      <c r="E6670" t="s">
        <v>16</v>
      </c>
      <c r="F6670" t="s">
        <v>35</v>
      </c>
      <c r="G6670">
        <v>4</v>
      </c>
      <c r="H6670">
        <v>802500</v>
      </c>
      <c r="I6670" t="s">
        <v>25</v>
      </c>
      <c r="J6670">
        <f t="shared" si="312"/>
        <v>1</v>
      </c>
      <c r="K6670" t="str">
        <f t="shared" si="313"/>
        <v>MMBtu</v>
      </c>
      <c r="L6670" s="3">
        <f t="shared" si="314"/>
        <v>802500</v>
      </c>
    </row>
    <row r="6671" spans="1:12" x14ac:dyDescent="0.25">
      <c r="A6671" t="s">
        <v>422</v>
      </c>
      <c r="B6671" t="s">
        <v>21</v>
      </c>
      <c r="C6671" t="s">
        <v>22</v>
      </c>
      <c r="D6671" t="s">
        <v>12</v>
      </c>
      <c r="E6671" t="s">
        <v>27</v>
      </c>
      <c r="F6671" t="s">
        <v>24</v>
      </c>
      <c r="G6671">
        <v>12</v>
      </c>
      <c r="H6671">
        <v>810000</v>
      </c>
      <c r="I6671" t="s">
        <v>25</v>
      </c>
      <c r="J6671">
        <f t="shared" si="312"/>
        <v>1</v>
      </c>
      <c r="K6671" t="str">
        <f t="shared" si="313"/>
        <v>MMBtu</v>
      </c>
      <c r="L6671" s="3">
        <f t="shared" si="314"/>
        <v>810000</v>
      </c>
    </row>
    <row r="6672" spans="1:12" x14ac:dyDescent="0.25">
      <c r="A6672" t="s">
        <v>422</v>
      </c>
      <c r="B6672" t="s">
        <v>21</v>
      </c>
      <c r="C6672" t="s">
        <v>22</v>
      </c>
      <c r="D6672" t="s">
        <v>23</v>
      </c>
      <c r="E6672" t="s">
        <v>16</v>
      </c>
      <c r="F6672" t="s">
        <v>37</v>
      </c>
      <c r="G6672">
        <v>39</v>
      </c>
      <c r="H6672">
        <v>910000</v>
      </c>
      <c r="I6672" t="s">
        <v>25</v>
      </c>
      <c r="J6672">
        <f t="shared" si="312"/>
        <v>1</v>
      </c>
      <c r="K6672" t="str">
        <f t="shared" si="313"/>
        <v>MMBtu</v>
      </c>
      <c r="L6672" s="3">
        <f t="shared" si="314"/>
        <v>910000</v>
      </c>
    </row>
    <row r="6673" spans="1:12" x14ac:dyDescent="0.25">
      <c r="A6673" t="s">
        <v>422</v>
      </c>
      <c r="B6673" t="s">
        <v>21</v>
      </c>
      <c r="C6673" t="s">
        <v>22</v>
      </c>
      <c r="D6673" t="s">
        <v>12</v>
      </c>
      <c r="E6673" t="s">
        <v>13</v>
      </c>
      <c r="F6673" t="s">
        <v>35</v>
      </c>
      <c r="G6673">
        <v>7</v>
      </c>
      <c r="H6673">
        <v>925000</v>
      </c>
      <c r="I6673" t="s">
        <v>25</v>
      </c>
      <c r="J6673">
        <f t="shared" si="312"/>
        <v>1</v>
      </c>
      <c r="K6673" t="str">
        <f t="shared" si="313"/>
        <v>MMBtu</v>
      </c>
      <c r="L6673" s="3">
        <f t="shared" si="314"/>
        <v>925000</v>
      </c>
    </row>
    <row r="6674" spans="1:12" x14ac:dyDescent="0.25">
      <c r="A6674" t="s">
        <v>422</v>
      </c>
      <c r="B6674" t="s">
        <v>21</v>
      </c>
      <c r="C6674" t="s">
        <v>22</v>
      </c>
      <c r="D6674" t="s">
        <v>23</v>
      </c>
      <c r="E6674" t="s">
        <v>30</v>
      </c>
      <c r="F6674" t="s">
        <v>24</v>
      </c>
      <c r="G6674">
        <v>110</v>
      </c>
      <c r="H6674">
        <v>965000</v>
      </c>
      <c r="I6674" t="s">
        <v>25</v>
      </c>
      <c r="J6674">
        <f t="shared" si="312"/>
        <v>1</v>
      </c>
      <c r="K6674" t="str">
        <f t="shared" si="313"/>
        <v>MMBtu</v>
      </c>
      <c r="L6674" s="3">
        <f t="shared" si="314"/>
        <v>965000</v>
      </c>
    </row>
    <row r="6675" spans="1:12" x14ac:dyDescent="0.25">
      <c r="A6675" t="s">
        <v>422</v>
      </c>
      <c r="B6675" t="s">
        <v>21</v>
      </c>
      <c r="C6675" t="s">
        <v>22</v>
      </c>
      <c r="D6675" t="s">
        <v>23</v>
      </c>
      <c r="E6675" t="s">
        <v>30</v>
      </c>
      <c r="F6675" t="s">
        <v>35</v>
      </c>
      <c r="G6675">
        <v>29</v>
      </c>
      <c r="H6675">
        <v>989000</v>
      </c>
      <c r="I6675" t="s">
        <v>25</v>
      </c>
      <c r="J6675">
        <f t="shared" si="312"/>
        <v>1</v>
      </c>
      <c r="K6675" t="str">
        <f t="shared" si="313"/>
        <v>MMBtu</v>
      </c>
      <c r="L6675" s="3">
        <f t="shared" si="314"/>
        <v>989000</v>
      </c>
    </row>
    <row r="6676" spans="1:12" x14ac:dyDescent="0.25">
      <c r="A6676" t="s">
        <v>422</v>
      </c>
      <c r="B6676" t="s">
        <v>21</v>
      </c>
      <c r="C6676" t="s">
        <v>22</v>
      </c>
      <c r="D6676" t="s">
        <v>12</v>
      </c>
      <c r="E6676" t="s">
        <v>27</v>
      </c>
      <c r="F6676" t="s">
        <v>37</v>
      </c>
      <c r="G6676">
        <v>8</v>
      </c>
      <c r="H6676">
        <v>1055000</v>
      </c>
      <c r="I6676" t="s">
        <v>25</v>
      </c>
      <c r="J6676">
        <f t="shared" si="312"/>
        <v>1</v>
      </c>
      <c r="K6676" t="str">
        <f t="shared" si="313"/>
        <v>MMBtu</v>
      </c>
      <c r="L6676" s="3">
        <f t="shared" si="314"/>
        <v>1055000</v>
      </c>
    </row>
    <row r="6677" spans="1:12" x14ac:dyDescent="0.25">
      <c r="A6677" t="s">
        <v>422</v>
      </c>
      <c r="B6677" t="s">
        <v>21</v>
      </c>
      <c r="C6677" t="s">
        <v>22</v>
      </c>
      <c r="D6677" t="s">
        <v>23</v>
      </c>
      <c r="E6677" t="s">
        <v>15</v>
      </c>
      <c r="F6677" t="s">
        <v>37</v>
      </c>
      <c r="G6677">
        <v>73</v>
      </c>
      <c r="H6677">
        <v>1066500</v>
      </c>
      <c r="I6677" t="s">
        <v>25</v>
      </c>
      <c r="J6677">
        <f t="shared" si="312"/>
        <v>1</v>
      </c>
      <c r="K6677" t="str">
        <f t="shared" si="313"/>
        <v>MMBtu</v>
      </c>
      <c r="L6677" s="3">
        <f t="shared" si="314"/>
        <v>1066500</v>
      </c>
    </row>
    <row r="6678" spans="1:12" x14ac:dyDescent="0.25">
      <c r="A6678" t="s">
        <v>422</v>
      </c>
      <c r="B6678" t="s">
        <v>21</v>
      </c>
      <c r="C6678" t="s">
        <v>22</v>
      </c>
      <c r="D6678" t="s">
        <v>23</v>
      </c>
      <c r="E6678" t="s">
        <v>19</v>
      </c>
      <c r="F6678" t="s">
        <v>24</v>
      </c>
      <c r="G6678">
        <v>128</v>
      </c>
      <c r="H6678">
        <v>1075160</v>
      </c>
      <c r="I6678" t="s">
        <v>25</v>
      </c>
      <c r="J6678">
        <f t="shared" si="312"/>
        <v>1</v>
      </c>
      <c r="K6678" t="str">
        <f t="shared" si="313"/>
        <v>MMBtu</v>
      </c>
      <c r="L6678" s="3">
        <f t="shared" si="314"/>
        <v>1075160</v>
      </c>
    </row>
    <row r="6679" spans="1:12" x14ac:dyDescent="0.25">
      <c r="A6679" t="s">
        <v>422</v>
      </c>
      <c r="B6679" t="s">
        <v>21</v>
      </c>
      <c r="C6679" t="s">
        <v>22</v>
      </c>
      <c r="D6679" t="s">
        <v>20</v>
      </c>
      <c r="E6679" t="s">
        <v>15</v>
      </c>
      <c r="F6679" t="s">
        <v>36</v>
      </c>
      <c r="G6679">
        <v>2</v>
      </c>
      <c r="H6679">
        <v>1500000</v>
      </c>
      <c r="I6679" t="s">
        <v>25</v>
      </c>
      <c r="J6679">
        <f t="shared" si="312"/>
        <v>1</v>
      </c>
      <c r="K6679" t="str">
        <f t="shared" si="313"/>
        <v>MMBtu</v>
      </c>
      <c r="L6679" s="3">
        <f t="shared" si="314"/>
        <v>1500000</v>
      </c>
    </row>
    <row r="6680" spans="1:12" x14ac:dyDescent="0.25">
      <c r="A6680" t="s">
        <v>422</v>
      </c>
      <c r="B6680" t="s">
        <v>21</v>
      </c>
      <c r="C6680" t="s">
        <v>22</v>
      </c>
      <c r="D6680" t="s">
        <v>12</v>
      </c>
      <c r="E6680" t="s">
        <v>15</v>
      </c>
      <c r="F6680" t="s">
        <v>24</v>
      </c>
      <c r="G6680">
        <v>7</v>
      </c>
      <c r="H6680">
        <v>1660000</v>
      </c>
      <c r="I6680" t="s">
        <v>25</v>
      </c>
      <c r="J6680">
        <f t="shared" si="312"/>
        <v>1</v>
      </c>
      <c r="K6680" t="str">
        <f t="shared" si="313"/>
        <v>MMBtu</v>
      </c>
      <c r="L6680" s="3">
        <f t="shared" si="314"/>
        <v>1660000</v>
      </c>
    </row>
    <row r="6681" spans="1:12" x14ac:dyDescent="0.25">
      <c r="A6681" t="s">
        <v>422</v>
      </c>
      <c r="B6681" t="s">
        <v>21</v>
      </c>
      <c r="C6681" t="s">
        <v>22</v>
      </c>
      <c r="D6681" t="s">
        <v>23</v>
      </c>
      <c r="E6681" t="s">
        <v>17</v>
      </c>
      <c r="F6681" t="s">
        <v>37</v>
      </c>
      <c r="G6681">
        <v>143</v>
      </c>
      <c r="H6681">
        <v>1668309</v>
      </c>
      <c r="I6681" t="s">
        <v>25</v>
      </c>
      <c r="J6681">
        <f t="shared" si="312"/>
        <v>1</v>
      </c>
      <c r="K6681" t="str">
        <f t="shared" si="313"/>
        <v>MMBtu</v>
      </c>
      <c r="L6681" s="3">
        <f t="shared" si="314"/>
        <v>1668309</v>
      </c>
    </row>
    <row r="6682" spans="1:12" x14ac:dyDescent="0.25">
      <c r="A6682" t="s">
        <v>422</v>
      </c>
      <c r="B6682" t="s">
        <v>21</v>
      </c>
      <c r="C6682" t="s">
        <v>22</v>
      </c>
      <c r="D6682" t="s">
        <v>12</v>
      </c>
      <c r="E6682" t="s">
        <v>17</v>
      </c>
      <c r="F6682" t="s">
        <v>35</v>
      </c>
      <c r="G6682">
        <v>10</v>
      </c>
      <c r="H6682">
        <v>1759000</v>
      </c>
      <c r="I6682" t="s">
        <v>25</v>
      </c>
      <c r="J6682">
        <f t="shared" si="312"/>
        <v>1</v>
      </c>
      <c r="K6682" t="str">
        <f t="shared" si="313"/>
        <v>MMBtu</v>
      </c>
      <c r="L6682" s="3">
        <f t="shared" si="314"/>
        <v>1759000</v>
      </c>
    </row>
    <row r="6683" spans="1:12" x14ac:dyDescent="0.25">
      <c r="A6683" t="s">
        <v>422</v>
      </c>
      <c r="B6683" t="s">
        <v>21</v>
      </c>
      <c r="C6683" t="s">
        <v>22</v>
      </c>
      <c r="D6683" t="s">
        <v>23</v>
      </c>
      <c r="E6683" t="s">
        <v>19</v>
      </c>
      <c r="F6683" t="s">
        <v>35</v>
      </c>
      <c r="G6683">
        <v>181</v>
      </c>
      <c r="H6683">
        <v>1925757</v>
      </c>
      <c r="I6683" t="s">
        <v>25</v>
      </c>
      <c r="J6683">
        <f t="shared" si="312"/>
        <v>1</v>
      </c>
      <c r="K6683" t="str">
        <f t="shared" si="313"/>
        <v>MMBtu</v>
      </c>
      <c r="L6683" s="3">
        <f t="shared" si="314"/>
        <v>1925757</v>
      </c>
    </row>
    <row r="6684" spans="1:12" x14ac:dyDescent="0.25">
      <c r="A6684" t="s">
        <v>422</v>
      </c>
      <c r="B6684" t="s">
        <v>21</v>
      </c>
      <c r="C6684" t="s">
        <v>22</v>
      </c>
      <c r="D6684" t="s">
        <v>12</v>
      </c>
      <c r="E6684" t="s">
        <v>18</v>
      </c>
      <c r="F6684" t="s">
        <v>24</v>
      </c>
      <c r="G6684">
        <v>8</v>
      </c>
      <c r="H6684">
        <v>2090000</v>
      </c>
      <c r="I6684" t="s">
        <v>25</v>
      </c>
      <c r="J6684">
        <f t="shared" si="312"/>
        <v>1</v>
      </c>
      <c r="K6684" t="str">
        <f t="shared" si="313"/>
        <v>MMBtu</v>
      </c>
      <c r="L6684" s="3">
        <f t="shared" si="314"/>
        <v>2090000</v>
      </c>
    </row>
    <row r="6685" spans="1:12" x14ac:dyDescent="0.25">
      <c r="A6685" t="s">
        <v>422</v>
      </c>
      <c r="B6685" t="s">
        <v>21</v>
      </c>
      <c r="C6685" t="s">
        <v>22</v>
      </c>
      <c r="D6685" t="s">
        <v>12</v>
      </c>
      <c r="E6685" t="s">
        <v>19</v>
      </c>
      <c r="F6685" t="s">
        <v>24</v>
      </c>
      <c r="G6685">
        <v>4</v>
      </c>
      <c r="H6685">
        <v>2110000</v>
      </c>
      <c r="I6685" t="s">
        <v>25</v>
      </c>
      <c r="J6685">
        <f t="shared" ref="J6685:J6748" si="315">IF(I6685="GJ",1.0542,1)</f>
        <v>1</v>
      </c>
      <c r="K6685" t="str">
        <f t="shared" ref="K6685:K6748" si="316">IF(I6685="GJ","MMBtu",I6685)</f>
        <v>MMBtu</v>
      </c>
      <c r="L6685" s="3">
        <f t="shared" ref="L6685:L6748" si="317">H6685*J6685</f>
        <v>2110000</v>
      </c>
    </row>
    <row r="6686" spans="1:12" x14ac:dyDescent="0.25">
      <c r="A6686" t="s">
        <v>422</v>
      </c>
      <c r="B6686" t="s">
        <v>21</v>
      </c>
      <c r="C6686" t="s">
        <v>22</v>
      </c>
      <c r="D6686" t="s">
        <v>12</v>
      </c>
      <c r="E6686" t="s">
        <v>19</v>
      </c>
      <c r="F6686" t="s">
        <v>37</v>
      </c>
      <c r="G6686">
        <v>7</v>
      </c>
      <c r="H6686">
        <v>2207000</v>
      </c>
      <c r="I6686" t="s">
        <v>25</v>
      </c>
      <c r="J6686">
        <f t="shared" si="315"/>
        <v>1</v>
      </c>
      <c r="K6686" t="str">
        <f t="shared" si="316"/>
        <v>MMBtu</v>
      </c>
      <c r="L6686" s="3">
        <f t="shared" si="317"/>
        <v>2207000</v>
      </c>
    </row>
    <row r="6687" spans="1:12" x14ac:dyDescent="0.25">
      <c r="A6687" t="s">
        <v>422</v>
      </c>
      <c r="B6687" t="s">
        <v>21</v>
      </c>
      <c r="C6687" t="s">
        <v>22</v>
      </c>
      <c r="D6687" t="s">
        <v>23</v>
      </c>
      <c r="E6687" t="s">
        <v>18</v>
      </c>
      <c r="F6687" t="s">
        <v>24</v>
      </c>
      <c r="G6687">
        <v>230</v>
      </c>
      <c r="H6687">
        <v>2316616</v>
      </c>
      <c r="I6687" t="s">
        <v>25</v>
      </c>
      <c r="J6687">
        <f t="shared" si="315"/>
        <v>1</v>
      </c>
      <c r="K6687" t="str">
        <f t="shared" si="316"/>
        <v>MMBtu</v>
      </c>
      <c r="L6687" s="3">
        <f t="shared" si="317"/>
        <v>2316616</v>
      </c>
    </row>
    <row r="6688" spans="1:12" x14ac:dyDescent="0.25">
      <c r="A6688" t="s">
        <v>422</v>
      </c>
      <c r="B6688" t="s">
        <v>21</v>
      </c>
      <c r="C6688" t="s">
        <v>22</v>
      </c>
      <c r="D6688" t="s">
        <v>12</v>
      </c>
      <c r="E6688" t="s">
        <v>16</v>
      </c>
      <c r="F6688" t="s">
        <v>24</v>
      </c>
      <c r="G6688">
        <v>10</v>
      </c>
      <c r="H6688">
        <v>2435000</v>
      </c>
      <c r="I6688" t="s">
        <v>25</v>
      </c>
      <c r="J6688">
        <f t="shared" si="315"/>
        <v>1</v>
      </c>
      <c r="K6688" t="str">
        <f t="shared" si="316"/>
        <v>MMBtu</v>
      </c>
      <c r="L6688" s="3">
        <f t="shared" si="317"/>
        <v>2435000</v>
      </c>
    </row>
    <row r="6689" spans="1:12" x14ac:dyDescent="0.25">
      <c r="A6689" t="s">
        <v>422</v>
      </c>
      <c r="B6689" t="s">
        <v>21</v>
      </c>
      <c r="C6689" t="s">
        <v>22</v>
      </c>
      <c r="D6689" t="s">
        <v>23</v>
      </c>
      <c r="E6689" t="s">
        <v>13</v>
      </c>
      <c r="F6689" t="s">
        <v>35</v>
      </c>
      <c r="G6689">
        <v>114</v>
      </c>
      <c r="H6689">
        <v>2745021</v>
      </c>
      <c r="I6689" t="s">
        <v>25</v>
      </c>
      <c r="J6689">
        <f t="shared" si="315"/>
        <v>1</v>
      </c>
      <c r="K6689" t="str">
        <f t="shared" si="316"/>
        <v>MMBtu</v>
      </c>
      <c r="L6689" s="3">
        <f t="shared" si="317"/>
        <v>2745021</v>
      </c>
    </row>
    <row r="6690" spans="1:12" x14ac:dyDescent="0.25">
      <c r="A6690" t="s">
        <v>422</v>
      </c>
      <c r="B6690" t="s">
        <v>21</v>
      </c>
      <c r="C6690" t="s">
        <v>22</v>
      </c>
      <c r="D6690" t="s">
        <v>12</v>
      </c>
      <c r="E6690" t="s">
        <v>15</v>
      </c>
      <c r="F6690" t="s">
        <v>35</v>
      </c>
      <c r="G6690">
        <v>7</v>
      </c>
      <c r="H6690">
        <v>2974997</v>
      </c>
      <c r="I6690" t="s">
        <v>25</v>
      </c>
      <c r="J6690">
        <f t="shared" si="315"/>
        <v>1</v>
      </c>
      <c r="K6690" t="str">
        <f t="shared" si="316"/>
        <v>MMBtu</v>
      </c>
      <c r="L6690" s="3">
        <f t="shared" si="317"/>
        <v>2974997</v>
      </c>
    </row>
    <row r="6691" spans="1:12" x14ac:dyDescent="0.25">
      <c r="A6691" t="s">
        <v>422</v>
      </c>
      <c r="B6691" t="s">
        <v>21</v>
      </c>
      <c r="C6691" t="s">
        <v>22</v>
      </c>
      <c r="D6691" t="s">
        <v>23</v>
      </c>
      <c r="E6691" t="s">
        <v>13</v>
      </c>
      <c r="F6691" t="s">
        <v>24</v>
      </c>
      <c r="G6691">
        <v>205</v>
      </c>
      <c r="H6691">
        <v>3180941</v>
      </c>
      <c r="I6691" t="s">
        <v>25</v>
      </c>
      <c r="J6691">
        <f t="shared" si="315"/>
        <v>1</v>
      </c>
      <c r="K6691" t="str">
        <f t="shared" si="316"/>
        <v>MMBtu</v>
      </c>
      <c r="L6691" s="3">
        <f t="shared" si="317"/>
        <v>3180941</v>
      </c>
    </row>
    <row r="6692" spans="1:12" x14ac:dyDescent="0.25">
      <c r="A6692" t="s">
        <v>422</v>
      </c>
      <c r="B6692" t="s">
        <v>21</v>
      </c>
      <c r="C6692" t="s">
        <v>22</v>
      </c>
      <c r="D6692" t="s">
        <v>23</v>
      </c>
      <c r="E6692" t="s">
        <v>15</v>
      </c>
      <c r="F6692" t="s">
        <v>24</v>
      </c>
      <c r="G6692">
        <v>348</v>
      </c>
      <c r="H6692">
        <v>3474290</v>
      </c>
      <c r="I6692" t="s">
        <v>25</v>
      </c>
      <c r="J6692">
        <f t="shared" si="315"/>
        <v>1</v>
      </c>
      <c r="K6692" t="str">
        <f t="shared" si="316"/>
        <v>MMBtu</v>
      </c>
      <c r="L6692" s="3">
        <f t="shared" si="317"/>
        <v>3474290</v>
      </c>
    </row>
    <row r="6693" spans="1:12" x14ac:dyDescent="0.25">
      <c r="A6693" t="s">
        <v>422</v>
      </c>
      <c r="B6693" t="s">
        <v>21</v>
      </c>
      <c r="C6693" t="s">
        <v>22</v>
      </c>
      <c r="D6693" t="s">
        <v>12</v>
      </c>
      <c r="E6693" t="s">
        <v>30</v>
      </c>
      <c r="F6693" t="s">
        <v>37</v>
      </c>
      <c r="G6693">
        <v>9</v>
      </c>
      <c r="H6693">
        <v>3615000</v>
      </c>
      <c r="I6693" t="s">
        <v>25</v>
      </c>
      <c r="J6693">
        <f t="shared" si="315"/>
        <v>1</v>
      </c>
      <c r="K6693" t="str">
        <f t="shared" si="316"/>
        <v>MMBtu</v>
      </c>
      <c r="L6693" s="3">
        <f t="shared" si="317"/>
        <v>3615000</v>
      </c>
    </row>
    <row r="6694" spans="1:12" x14ac:dyDescent="0.25">
      <c r="A6694" t="s">
        <v>422</v>
      </c>
      <c r="B6694" t="s">
        <v>21</v>
      </c>
      <c r="C6694" t="s">
        <v>22</v>
      </c>
      <c r="D6694" t="s">
        <v>12</v>
      </c>
      <c r="E6694" t="s">
        <v>13</v>
      </c>
      <c r="F6694" t="s">
        <v>24</v>
      </c>
      <c r="G6694">
        <v>20</v>
      </c>
      <c r="H6694">
        <v>3645000</v>
      </c>
      <c r="I6694" t="s">
        <v>25</v>
      </c>
      <c r="J6694">
        <f t="shared" si="315"/>
        <v>1</v>
      </c>
      <c r="K6694" t="str">
        <f t="shared" si="316"/>
        <v>MMBtu</v>
      </c>
      <c r="L6694" s="3">
        <f t="shared" si="317"/>
        <v>3645000</v>
      </c>
    </row>
    <row r="6695" spans="1:12" x14ac:dyDescent="0.25">
      <c r="A6695" t="s">
        <v>422</v>
      </c>
      <c r="B6695" t="s">
        <v>21</v>
      </c>
      <c r="C6695" t="s">
        <v>22</v>
      </c>
      <c r="D6695" t="s">
        <v>12</v>
      </c>
      <c r="E6695" t="s">
        <v>17</v>
      </c>
      <c r="F6695" t="s">
        <v>24</v>
      </c>
      <c r="G6695">
        <v>13</v>
      </c>
      <c r="H6695">
        <v>3717500</v>
      </c>
      <c r="I6695" t="s">
        <v>25</v>
      </c>
      <c r="J6695">
        <f t="shared" si="315"/>
        <v>1</v>
      </c>
      <c r="K6695" t="str">
        <f t="shared" si="316"/>
        <v>MMBtu</v>
      </c>
      <c r="L6695" s="3">
        <f t="shared" si="317"/>
        <v>3717500</v>
      </c>
    </row>
    <row r="6696" spans="1:12" x14ac:dyDescent="0.25">
      <c r="A6696" t="s">
        <v>422</v>
      </c>
      <c r="B6696" t="s">
        <v>21</v>
      </c>
      <c r="C6696" t="s">
        <v>22</v>
      </c>
      <c r="D6696" t="s">
        <v>23</v>
      </c>
      <c r="E6696" t="s">
        <v>15</v>
      </c>
      <c r="F6696" t="s">
        <v>35</v>
      </c>
      <c r="G6696">
        <v>188</v>
      </c>
      <c r="H6696">
        <v>3994312</v>
      </c>
      <c r="I6696" t="s">
        <v>25</v>
      </c>
      <c r="J6696">
        <f t="shared" si="315"/>
        <v>1</v>
      </c>
      <c r="K6696" t="str">
        <f t="shared" si="316"/>
        <v>MMBtu</v>
      </c>
      <c r="L6696" s="3">
        <f t="shared" si="317"/>
        <v>3994312</v>
      </c>
    </row>
    <row r="6697" spans="1:12" x14ac:dyDescent="0.25">
      <c r="A6697" t="s">
        <v>422</v>
      </c>
      <c r="B6697" t="s">
        <v>21</v>
      </c>
      <c r="C6697" t="s">
        <v>22</v>
      </c>
      <c r="D6697" t="s">
        <v>23</v>
      </c>
      <c r="E6697" t="s">
        <v>27</v>
      </c>
      <c r="F6697" t="s">
        <v>33</v>
      </c>
      <c r="G6697">
        <v>364</v>
      </c>
      <c r="H6697">
        <v>3994557</v>
      </c>
      <c r="I6697" t="s">
        <v>25</v>
      </c>
      <c r="J6697">
        <f t="shared" si="315"/>
        <v>1</v>
      </c>
      <c r="K6697" t="str">
        <f t="shared" si="316"/>
        <v>MMBtu</v>
      </c>
      <c r="L6697" s="3">
        <f t="shared" si="317"/>
        <v>3994557</v>
      </c>
    </row>
    <row r="6698" spans="1:12" x14ac:dyDescent="0.25">
      <c r="A6698" t="s">
        <v>422</v>
      </c>
      <c r="B6698" t="s">
        <v>21</v>
      </c>
      <c r="C6698" t="s">
        <v>22</v>
      </c>
      <c r="D6698" t="s">
        <v>23</v>
      </c>
      <c r="E6698" t="s">
        <v>17</v>
      </c>
      <c r="F6698" t="s">
        <v>35</v>
      </c>
      <c r="G6698">
        <v>263</v>
      </c>
      <c r="H6698">
        <v>4126493</v>
      </c>
      <c r="I6698" t="s">
        <v>25</v>
      </c>
      <c r="J6698">
        <f t="shared" si="315"/>
        <v>1</v>
      </c>
      <c r="K6698" t="str">
        <f t="shared" si="316"/>
        <v>MMBtu</v>
      </c>
      <c r="L6698" s="3">
        <f t="shared" si="317"/>
        <v>4126493</v>
      </c>
    </row>
    <row r="6699" spans="1:12" x14ac:dyDescent="0.25">
      <c r="A6699" t="s">
        <v>422</v>
      </c>
      <c r="B6699" t="s">
        <v>21</v>
      </c>
      <c r="C6699" t="s">
        <v>22</v>
      </c>
      <c r="D6699" t="s">
        <v>23</v>
      </c>
      <c r="E6699" t="s">
        <v>17</v>
      </c>
      <c r="F6699" t="s">
        <v>24</v>
      </c>
      <c r="G6699">
        <v>252</v>
      </c>
      <c r="H6699">
        <v>4436909</v>
      </c>
      <c r="I6699" t="s">
        <v>25</v>
      </c>
      <c r="J6699">
        <f t="shared" si="315"/>
        <v>1</v>
      </c>
      <c r="K6699" t="str">
        <f t="shared" si="316"/>
        <v>MMBtu</v>
      </c>
      <c r="L6699" s="3">
        <f t="shared" si="317"/>
        <v>4436909</v>
      </c>
    </row>
    <row r="6700" spans="1:12" x14ac:dyDescent="0.25">
      <c r="A6700" t="s">
        <v>422</v>
      </c>
      <c r="B6700" t="s">
        <v>21</v>
      </c>
      <c r="C6700" t="s">
        <v>22</v>
      </c>
      <c r="D6700" t="s">
        <v>12</v>
      </c>
      <c r="E6700" t="s">
        <v>19</v>
      </c>
      <c r="F6700" t="s">
        <v>33</v>
      </c>
      <c r="G6700">
        <v>29</v>
      </c>
      <c r="H6700">
        <v>4545800</v>
      </c>
      <c r="I6700" t="s">
        <v>25</v>
      </c>
      <c r="J6700">
        <f t="shared" si="315"/>
        <v>1</v>
      </c>
      <c r="K6700" t="str">
        <f t="shared" si="316"/>
        <v>MMBtu</v>
      </c>
      <c r="L6700" s="3">
        <f t="shared" si="317"/>
        <v>4545800</v>
      </c>
    </row>
    <row r="6701" spans="1:12" x14ac:dyDescent="0.25">
      <c r="A6701" t="s">
        <v>422</v>
      </c>
      <c r="B6701" t="s">
        <v>21</v>
      </c>
      <c r="C6701" t="s">
        <v>22</v>
      </c>
      <c r="D6701" t="s">
        <v>12</v>
      </c>
      <c r="E6701" t="s">
        <v>30</v>
      </c>
      <c r="F6701" t="s">
        <v>24</v>
      </c>
      <c r="G6701">
        <v>21</v>
      </c>
      <c r="H6701">
        <v>5810000</v>
      </c>
      <c r="I6701" t="s">
        <v>25</v>
      </c>
      <c r="J6701">
        <f t="shared" si="315"/>
        <v>1</v>
      </c>
      <c r="K6701" t="str">
        <f t="shared" si="316"/>
        <v>MMBtu</v>
      </c>
      <c r="L6701" s="3">
        <f t="shared" si="317"/>
        <v>5810000</v>
      </c>
    </row>
    <row r="6702" spans="1:12" x14ac:dyDescent="0.25">
      <c r="A6702" t="s">
        <v>422</v>
      </c>
      <c r="B6702" t="s">
        <v>21</v>
      </c>
      <c r="C6702" t="s">
        <v>22</v>
      </c>
      <c r="D6702" t="s">
        <v>12</v>
      </c>
      <c r="E6702" t="s">
        <v>18</v>
      </c>
      <c r="F6702" t="s">
        <v>37</v>
      </c>
      <c r="G6702">
        <v>24</v>
      </c>
      <c r="H6702">
        <v>5870000</v>
      </c>
      <c r="I6702" t="s">
        <v>25</v>
      </c>
      <c r="J6702">
        <f t="shared" si="315"/>
        <v>1</v>
      </c>
      <c r="K6702" t="str">
        <f t="shared" si="316"/>
        <v>MMBtu</v>
      </c>
      <c r="L6702" s="3">
        <f t="shared" si="317"/>
        <v>5870000</v>
      </c>
    </row>
    <row r="6703" spans="1:12" x14ac:dyDescent="0.25">
      <c r="A6703" t="s">
        <v>422</v>
      </c>
      <c r="B6703" t="s">
        <v>21</v>
      </c>
      <c r="C6703" t="s">
        <v>22</v>
      </c>
      <c r="D6703" t="s">
        <v>12</v>
      </c>
      <c r="E6703" t="s">
        <v>13</v>
      </c>
      <c r="F6703" t="s">
        <v>37</v>
      </c>
      <c r="G6703">
        <v>25</v>
      </c>
      <c r="H6703">
        <v>6115375</v>
      </c>
      <c r="I6703" t="s">
        <v>25</v>
      </c>
      <c r="J6703">
        <f t="shared" si="315"/>
        <v>1</v>
      </c>
      <c r="K6703" t="str">
        <f t="shared" si="316"/>
        <v>MMBtu</v>
      </c>
      <c r="L6703" s="3">
        <f t="shared" si="317"/>
        <v>6115375</v>
      </c>
    </row>
    <row r="6704" spans="1:12" x14ac:dyDescent="0.25">
      <c r="A6704" t="s">
        <v>422</v>
      </c>
      <c r="B6704" t="s">
        <v>21</v>
      </c>
      <c r="C6704" t="s">
        <v>22</v>
      </c>
      <c r="D6704" t="s">
        <v>12</v>
      </c>
      <c r="E6704" t="s">
        <v>16</v>
      </c>
      <c r="F6704" t="s">
        <v>37</v>
      </c>
      <c r="G6704">
        <v>24</v>
      </c>
      <c r="H6704">
        <v>6575000</v>
      </c>
      <c r="I6704" t="s">
        <v>25</v>
      </c>
      <c r="J6704">
        <f t="shared" si="315"/>
        <v>1</v>
      </c>
      <c r="K6704" t="str">
        <f t="shared" si="316"/>
        <v>MMBtu</v>
      </c>
      <c r="L6704" s="3">
        <f t="shared" si="317"/>
        <v>6575000</v>
      </c>
    </row>
    <row r="6705" spans="1:12" x14ac:dyDescent="0.25">
      <c r="A6705" t="s">
        <v>422</v>
      </c>
      <c r="B6705" t="s">
        <v>21</v>
      </c>
      <c r="C6705" t="s">
        <v>22</v>
      </c>
      <c r="D6705" t="s">
        <v>12</v>
      </c>
      <c r="E6705" t="s">
        <v>27</v>
      </c>
      <c r="F6705" t="s">
        <v>36</v>
      </c>
      <c r="G6705">
        <v>37</v>
      </c>
      <c r="H6705">
        <v>6885000</v>
      </c>
      <c r="I6705" t="s">
        <v>25</v>
      </c>
      <c r="J6705">
        <f t="shared" si="315"/>
        <v>1</v>
      </c>
      <c r="K6705" t="str">
        <f t="shared" si="316"/>
        <v>MMBtu</v>
      </c>
      <c r="L6705" s="3">
        <f t="shared" si="317"/>
        <v>6885000</v>
      </c>
    </row>
    <row r="6706" spans="1:12" x14ac:dyDescent="0.25">
      <c r="A6706" t="s">
        <v>422</v>
      </c>
      <c r="B6706" t="s">
        <v>21</v>
      </c>
      <c r="C6706" t="s">
        <v>22</v>
      </c>
      <c r="D6706" t="s">
        <v>12</v>
      </c>
      <c r="E6706" t="s">
        <v>17</v>
      </c>
      <c r="F6706" t="s">
        <v>37</v>
      </c>
      <c r="G6706">
        <v>28</v>
      </c>
      <c r="H6706">
        <v>8347508</v>
      </c>
      <c r="I6706" t="s">
        <v>25</v>
      </c>
      <c r="J6706">
        <f t="shared" si="315"/>
        <v>1</v>
      </c>
      <c r="K6706" t="str">
        <f t="shared" si="316"/>
        <v>MMBtu</v>
      </c>
      <c r="L6706" s="3">
        <f t="shared" si="317"/>
        <v>8347508</v>
      </c>
    </row>
    <row r="6707" spans="1:12" x14ac:dyDescent="0.25">
      <c r="A6707" t="s">
        <v>422</v>
      </c>
      <c r="B6707" t="s">
        <v>21</v>
      </c>
      <c r="C6707" t="s">
        <v>22</v>
      </c>
      <c r="D6707" t="s">
        <v>12</v>
      </c>
      <c r="E6707" t="s">
        <v>15</v>
      </c>
      <c r="F6707" t="s">
        <v>37</v>
      </c>
      <c r="G6707">
        <v>34</v>
      </c>
      <c r="H6707">
        <v>9147000</v>
      </c>
      <c r="I6707" t="s">
        <v>25</v>
      </c>
      <c r="J6707">
        <f t="shared" si="315"/>
        <v>1</v>
      </c>
      <c r="K6707" t="str">
        <f t="shared" si="316"/>
        <v>MMBtu</v>
      </c>
      <c r="L6707" s="3">
        <f t="shared" si="317"/>
        <v>9147000</v>
      </c>
    </row>
    <row r="6708" spans="1:12" x14ac:dyDescent="0.25">
      <c r="A6708" t="s">
        <v>422</v>
      </c>
      <c r="B6708" t="s">
        <v>21</v>
      </c>
      <c r="C6708" t="s">
        <v>22</v>
      </c>
      <c r="D6708" t="s">
        <v>23</v>
      </c>
      <c r="E6708" t="s">
        <v>30</v>
      </c>
      <c r="F6708" t="s">
        <v>33</v>
      </c>
      <c r="G6708">
        <v>713</v>
      </c>
      <c r="H6708">
        <v>9724797</v>
      </c>
      <c r="I6708" t="s">
        <v>25</v>
      </c>
      <c r="J6708">
        <f t="shared" si="315"/>
        <v>1</v>
      </c>
      <c r="K6708" t="str">
        <f t="shared" si="316"/>
        <v>MMBtu</v>
      </c>
      <c r="L6708" s="3">
        <f t="shared" si="317"/>
        <v>9724797</v>
      </c>
    </row>
    <row r="6709" spans="1:12" x14ac:dyDescent="0.25">
      <c r="A6709" t="s">
        <v>422</v>
      </c>
      <c r="B6709" t="s">
        <v>21</v>
      </c>
      <c r="C6709" t="s">
        <v>22</v>
      </c>
      <c r="D6709" t="s">
        <v>23</v>
      </c>
      <c r="E6709" t="s">
        <v>18</v>
      </c>
      <c r="F6709" t="s">
        <v>33</v>
      </c>
      <c r="G6709">
        <v>1237</v>
      </c>
      <c r="H6709">
        <v>10133743</v>
      </c>
      <c r="I6709" t="s">
        <v>25</v>
      </c>
      <c r="J6709">
        <f t="shared" si="315"/>
        <v>1</v>
      </c>
      <c r="K6709" t="str">
        <f t="shared" si="316"/>
        <v>MMBtu</v>
      </c>
      <c r="L6709" s="3">
        <f t="shared" si="317"/>
        <v>10133743</v>
      </c>
    </row>
    <row r="6710" spans="1:12" x14ac:dyDescent="0.25">
      <c r="A6710" t="s">
        <v>422</v>
      </c>
      <c r="B6710" t="s">
        <v>21</v>
      </c>
      <c r="C6710" t="s">
        <v>22</v>
      </c>
      <c r="D6710" t="s">
        <v>23</v>
      </c>
      <c r="E6710" t="s">
        <v>19</v>
      </c>
      <c r="F6710" t="s">
        <v>33</v>
      </c>
      <c r="G6710">
        <v>1084</v>
      </c>
      <c r="H6710">
        <v>11389998</v>
      </c>
      <c r="I6710" t="s">
        <v>25</v>
      </c>
      <c r="J6710">
        <f t="shared" si="315"/>
        <v>1</v>
      </c>
      <c r="K6710" t="str">
        <f t="shared" si="316"/>
        <v>MMBtu</v>
      </c>
      <c r="L6710" s="3">
        <f t="shared" si="317"/>
        <v>11389998</v>
      </c>
    </row>
    <row r="6711" spans="1:12" x14ac:dyDescent="0.25">
      <c r="A6711" t="s">
        <v>422</v>
      </c>
      <c r="B6711" t="s">
        <v>21</v>
      </c>
      <c r="C6711" t="s">
        <v>22</v>
      </c>
      <c r="D6711" t="s">
        <v>12</v>
      </c>
      <c r="E6711" t="s">
        <v>16</v>
      </c>
      <c r="F6711" t="s">
        <v>36</v>
      </c>
      <c r="G6711">
        <v>60</v>
      </c>
      <c r="H6711">
        <v>12545000</v>
      </c>
      <c r="I6711" t="s">
        <v>25</v>
      </c>
      <c r="J6711">
        <f t="shared" si="315"/>
        <v>1</v>
      </c>
      <c r="K6711" t="str">
        <f t="shared" si="316"/>
        <v>MMBtu</v>
      </c>
      <c r="L6711" s="3">
        <f t="shared" si="317"/>
        <v>12545000</v>
      </c>
    </row>
    <row r="6712" spans="1:12" x14ac:dyDescent="0.25">
      <c r="A6712" t="s">
        <v>422</v>
      </c>
      <c r="B6712" t="s">
        <v>21</v>
      </c>
      <c r="C6712" t="s">
        <v>22</v>
      </c>
      <c r="D6712" t="s">
        <v>12</v>
      </c>
      <c r="E6712" t="s">
        <v>30</v>
      </c>
      <c r="F6712" t="s">
        <v>36</v>
      </c>
      <c r="G6712">
        <v>59</v>
      </c>
      <c r="H6712">
        <v>12715000</v>
      </c>
      <c r="I6712" t="s">
        <v>25</v>
      </c>
      <c r="J6712">
        <f t="shared" si="315"/>
        <v>1</v>
      </c>
      <c r="K6712" t="str">
        <f t="shared" si="316"/>
        <v>MMBtu</v>
      </c>
      <c r="L6712" s="3">
        <f t="shared" si="317"/>
        <v>12715000</v>
      </c>
    </row>
    <row r="6713" spans="1:12" x14ac:dyDescent="0.25">
      <c r="A6713" t="s">
        <v>422</v>
      </c>
      <c r="B6713" t="s">
        <v>21</v>
      </c>
      <c r="C6713" t="s">
        <v>22</v>
      </c>
      <c r="D6713" t="s">
        <v>12</v>
      </c>
      <c r="E6713" t="s">
        <v>15</v>
      </c>
      <c r="F6713" t="s">
        <v>33</v>
      </c>
      <c r="G6713">
        <v>59</v>
      </c>
      <c r="H6713">
        <v>13332139</v>
      </c>
      <c r="I6713" t="s">
        <v>25</v>
      </c>
      <c r="J6713">
        <f t="shared" si="315"/>
        <v>1</v>
      </c>
      <c r="K6713" t="str">
        <f t="shared" si="316"/>
        <v>MMBtu</v>
      </c>
      <c r="L6713" s="3">
        <f t="shared" si="317"/>
        <v>13332139</v>
      </c>
    </row>
    <row r="6714" spans="1:12" x14ac:dyDescent="0.25">
      <c r="A6714" t="s">
        <v>422</v>
      </c>
      <c r="B6714" t="s">
        <v>21</v>
      </c>
      <c r="C6714" t="s">
        <v>22</v>
      </c>
      <c r="D6714" t="s">
        <v>12</v>
      </c>
      <c r="E6714" t="s">
        <v>27</v>
      </c>
      <c r="F6714" t="s">
        <v>33</v>
      </c>
      <c r="G6714">
        <v>32</v>
      </c>
      <c r="H6714">
        <v>13405000</v>
      </c>
      <c r="I6714" t="s">
        <v>25</v>
      </c>
      <c r="J6714">
        <f t="shared" si="315"/>
        <v>1</v>
      </c>
      <c r="K6714" t="str">
        <f t="shared" si="316"/>
        <v>MMBtu</v>
      </c>
      <c r="L6714" s="3">
        <f t="shared" si="317"/>
        <v>13405000</v>
      </c>
    </row>
    <row r="6715" spans="1:12" x14ac:dyDescent="0.25">
      <c r="A6715" t="s">
        <v>422</v>
      </c>
      <c r="B6715" t="s">
        <v>21</v>
      </c>
      <c r="C6715" t="s">
        <v>22</v>
      </c>
      <c r="D6715" t="s">
        <v>23</v>
      </c>
      <c r="E6715" t="s">
        <v>16</v>
      </c>
      <c r="F6715" t="s">
        <v>33</v>
      </c>
      <c r="G6715">
        <v>1309</v>
      </c>
      <c r="H6715">
        <v>13787920</v>
      </c>
      <c r="I6715" t="s">
        <v>25</v>
      </c>
      <c r="J6715">
        <f t="shared" si="315"/>
        <v>1</v>
      </c>
      <c r="K6715" t="str">
        <f t="shared" si="316"/>
        <v>MMBtu</v>
      </c>
      <c r="L6715" s="3">
        <f t="shared" si="317"/>
        <v>13787920</v>
      </c>
    </row>
    <row r="6716" spans="1:12" x14ac:dyDescent="0.25">
      <c r="A6716" t="s">
        <v>422</v>
      </c>
      <c r="B6716" t="s">
        <v>21</v>
      </c>
      <c r="C6716" t="s">
        <v>22</v>
      </c>
      <c r="D6716" t="s">
        <v>12</v>
      </c>
      <c r="E6716" t="s">
        <v>13</v>
      </c>
      <c r="F6716" t="s">
        <v>33</v>
      </c>
      <c r="G6716">
        <v>74</v>
      </c>
      <c r="H6716">
        <v>14573498</v>
      </c>
      <c r="I6716" t="s">
        <v>25</v>
      </c>
      <c r="J6716">
        <f t="shared" si="315"/>
        <v>1</v>
      </c>
      <c r="K6716" t="str">
        <f t="shared" si="316"/>
        <v>MMBtu</v>
      </c>
      <c r="L6716" s="3">
        <f t="shared" si="317"/>
        <v>14573498</v>
      </c>
    </row>
    <row r="6717" spans="1:12" x14ac:dyDescent="0.25">
      <c r="A6717" t="s">
        <v>422</v>
      </c>
      <c r="B6717" t="s">
        <v>21</v>
      </c>
      <c r="C6717" t="s">
        <v>22</v>
      </c>
      <c r="D6717" t="s">
        <v>23</v>
      </c>
      <c r="E6717" t="s">
        <v>17</v>
      </c>
      <c r="F6717" t="s">
        <v>33</v>
      </c>
      <c r="G6717">
        <v>1790</v>
      </c>
      <c r="H6717">
        <v>16822723</v>
      </c>
      <c r="I6717" t="s">
        <v>25</v>
      </c>
      <c r="J6717">
        <f t="shared" si="315"/>
        <v>1</v>
      </c>
      <c r="K6717" t="str">
        <f t="shared" si="316"/>
        <v>MMBtu</v>
      </c>
      <c r="L6717" s="3">
        <f t="shared" si="317"/>
        <v>16822723</v>
      </c>
    </row>
    <row r="6718" spans="1:12" x14ac:dyDescent="0.25">
      <c r="A6718" t="s">
        <v>422</v>
      </c>
      <c r="B6718" t="s">
        <v>21</v>
      </c>
      <c r="C6718" t="s">
        <v>22</v>
      </c>
      <c r="D6718" t="s">
        <v>12</v>
      </c>
      <c r="E6718" t="s">
        <v>17</v>
      </c>
      <c r="F6718" t="s">
        <v>33</v>
      </c>
      <c r="G6718">
        <v>79</v>
      </c>
      <c r="H6718">
        <v>17003072</v>
      </c>
      <c r="I6718" t="s">
        <v>25</v>
      </c>
      <c r="J6718">
        <f t="shared" si="315"/>
        <v>1</v>
      </c>
      <c r="K6718" t="str">
        <f t="shared" si="316"/>
        <v>MMBtu</v>
      </c>
      <c r="L6718" s="3">
        <f t="shared" si="317"/>
        <v>17003072</v>
      </c>
    </row>
    <row r="6719" spans="1:12" x14ac:dyDescent="0.25">
      <c r="A6719" t="s">
        <v>422</v>
      </c>
      <c r="B6719" t="s">
        <v>21</v>
      </c>
      <c r="C6719" t="s">
        <v>22</v>
      </c>
      <c r="D6719" t="s">
        <v>12</v>
      </c>
      <c r="E6719" t="s">
        <v>16</v>
      </c>
      <c r="F6719" t="s">
        <v>33</v>
      </c>
      <c r="G6719">
        <v>46</v>
      </c>
      <c r="H6719">
        <v>17260000</v>
      </c>
      <c r="I6719" t="s">
        <v>25</v>
      </c>
      <c r="J6719">
        <f t="shared" si="315"/>
        <v>1</v>
      </c>
      <c r="K6719" t="str">
        <f t="shared" si="316"/>
        <v>MMBtu</v>
      </c>
      <c r="L6719" s="3">
        <f t="shared" si="317"/>
        <v>17260000</v>
      </c>
    </row>
    <row r="6720" spans="1:12" x14ac:dyDescent="0.25">
      <c r="A6720" t="s">
        <v>422</v>
      </c>
      <c r="B6720" t="s">
        <v>21</v>
      </c>
      <c r="C6720" t="s">
        <v>22</v>
      </c>
      <c r="D6720" t="s">
        <v>12</v>
      </c>
      <c r="E6720" t="s">
        <v>19</v>
      </c>
      <c r="F6720" t="s">
        <v>36</v>
      </c>
      <c r="G6720">
        <v>226</v>
      </c>
      <c r="H6720">
        <v>17630000</v>
      </c>
      <c r="I6720" t="s">
        <v>25</v>
      </c>
      <c r="J6720">
        <f t="shared" si="315"/>
        <v>1</v>
      </c>
      <c r="K6720" t="str">
        <f t="shared" si="316"/>
        <v>MMBtu</v>
      </c>
      <c r="L6720" s="3">
        <f t="shared" si="317"/>
        <v>17630000</v>
      </c>
    </row>
    <row r="6721" spans="1:12" x14ac:dyDescent="0.25">
      <c r="A6721" t="s">
        <v>422</v>
      </c>
      <c r="B6721" t="s">
        <v>21</v>
      </c>
      <c r="C6721" t="s">
        <v>22</v>
      </c>
      <c r="D6721" t="s">
        <v>12</v>
      </c>
      <c r="E6721" t="s">
        <v>13</v>
      </c>
      <c r="F6721" t="s">
        <v>36</v>
      </c>
      <c r="G6721">
        <v>137</v>
      </c>
      <c r="H6721">
        <v>18485000</v>
      </c>
      <c r="I6721" t="s">
        <v>25</v>
      </c>
      <c r="J6721">
        <f t="shared" si="315"/>
        <v>1</v>
      </c>
      <c r="K6721" t="str">
        <f t="shared" si="316"/>
        <v>MMBtu</v>
      </c>
      <c r="L6721" s="3">
        <f t="shared" si="317"/>
        <v>18485000</v>
      </c>
    </row>
    <row r="6722" spans="1:12" x14ac:dyDescent="0.25">
      <c r="A6722" t="s">
        <v>422</v>
      </c>
      <c r="B6722" t="s">
        <v>21</v>
      </c>
      <c r="C6722" t="s">
        <v>22</v>
      </c>
      <c r="D6722" t="s">
        <v>23</v>
      </c>
      <c r="E6722" t="s">
        <v>13</v>
      </c>
      <c r="F6722" t="s">
        <v>33</v>
      </c>
      <c r="G6722">
        <v>2227</v>
      </c>
      <c r="H6722">
        <v>19849915</v>
      </c>
      <c r="I6722" t="s">
        <v>25</v>
      </c>
      <c r="J6722">
        <f t="shared" si="315"/>
        <v>1</v>
      </c>
      <c r="K6722" t="str">
        <f t="shared" si="316"/>
        <v>MMBtu</v>
      </c>
      <c r="L6722" s="3">
        <f t="shared" si="317"/>
        <v>19849915</v>
      </c>
    </row>
    <row r="6723" spans="1:12" x14ac:dyDescent="0.25">
      <c r="A6723" t="s">
        <v>422</v>
      </c>
      <c r="B6723" t="s">
        <v>21</v>
      </c>
      <c r="C6723" t="s">
        <v>22</v>
      </c>
      <c r="D6723" t="s">
        <v>12</v>
      </c>
      <c r="E6723" t="s">
        <v>18</v>
      </c>
      <c r="F6723" t="s">
        <v>36</v>
      </c>
      <c r="G6723">
        <v>141</v>
      </c>
      <c r="H6723">
        <v>20095000</v>
      </c>
      <c r="I6723" t="s">
        <v>25</v>
      </c>
      <c r="J6723">
        <f t="shared" si="315"/>
        <v>1</v>
      </c>
      <c r="K6723" t="str">
        <f t="shared" si="316"/>
        <v>MMBtu</v>
      </c>
      <c r="L6723" s="3">
        <f t="shared" si="317"/>
        <v>20095000</v>
      </c>
    </row>
    <row r="6724" spans="1:12" x14ac:dyDescent="0.25">
      <c r="A6724" t="s">
        <v>422</v>
      </c>
      <c r="B6724" t="s">
        <v>21</v>
      </c>
      <c r="C6724" t="s">
        <v>22</v>
      </c>
      <c r="D6724" t="s">
        <v>12</v>
      </c>
      <c r="E6724" t="s">
        <v>15</v>
      </c>
      <c r="F6724" t="s">
        <v>36</v>
      </c>
      <c r="G6724">
        <v>146</v>
      </c>
      <c r="H6724">
        <v>20607500</v>
      </c>
      <c r="I6724" t="s">
        <v>25</v>
      </c>
      <c r="J6724">
        <f t="shared" si="315"/>
        <v>1</v>
      </c>
      <c r="K6724" t="str">
        <f t="shared" si="316"/>
        <v>MMBtu</v>
      </c>
      <c r="L6724" s="3">
        <f t="shared" si="317"/>
        <v>20607500</v>
      </c>
    </row>
    <row r="6725" spans="1:12" x14ac:dyDescent="0.25">
      <c r="A6725" t="s">
        <v>422</v>
      </c>
      <c r="B6725" t="s">
        <v>21</v>
      </c>
      <c r="C6725" t="s">
        <v>22</v>
      </c>
      <c r="D6725" t="s">
        <v>23</v>
      </c>
      <c r="E6725" t="s">
        <v>15</v>
      </c>
      <c r="F6725" t="s">
        <v>33</v>
      </c>
      <c r="G6725">
        <v>2201</v>
      </c>
      <c r="H6725">
        <v>20748037</v>
      </c>
      <c r="I6725" t="s">
        <v>25</v>
      </c>
      <c r="J6725">
        <f t="shared" si="315"/>
        <v>1</v>
      </c>
      <c r="K6725" t="str">
        <f t="shared" si="316"/>
        <v>MMBtu</v>
      </c>
      <c r="L6725" s="3">
        <f t="shared" si="317"/>
        <v>20748037</v>
      </c>
    </row>
    <row r="6726" spans="1:12" x14ac:dyDescent="0.25">
      <c r="A6726" t="s">
        <v>422</v>
      </c>
      <c r="B6726" t="s">
        <v>21</v>
      </c>
      <c r="C6726" t="s">
        <v>22</v>
      </c>
      <c r="D6726" t="s">
        <v>12</v>
      </c>
      <c r="E6726" t="s">
        <v>17</v>
      </c>
      <c r="F6726" t="s">
        <v>36</v>
      </c>
      <c r="G6726">
        <v>205</v>
      </c>
      <c r="H6726">
        <v>29657500</v>
      </c>
      <c r="I6726" t="s">
        <v>25</v>
      </c>
      <c r="J6726">
        <f t="shared" si="315"/>
        <v>1</v>
      </c>
      <c r="K6726" t="str">
        <f t="shared" si="316"/>
        <v>MMBtu</v>
      </c>
      <c r="L6726" s="3">
        <f t="shared" si="317"/>
        <v>29657500</v>
      </c>
    </row>
    <row r="6727" spans="1:12" x14ac:dyDescent="0.25">
      <c r="A6727" t="s">
        <v>422</v>
      </c>
      <c r="B6727" t="s">
        <v>21</v>
      </c>
      <c r="C6727" t="s">
        <v>22</v>
      </c>
      <c r="D6727" t="s">
        <v>12</v>
      </c>
      <c r="E6727" t="s">
        <v>18</v>
      </c>
      <c r="F6727" t="s">
        <v>33</v>
      </c>
      <c r="G6727">
        <v>106</v>
      </c>
      <c r="H6727">
        <v>30971195</v>
      </c>
      <c r="I6727" t="s">
        <v>25</v>
      </c>
      <c r="J6727">
        <f t="shared" si="315"/>
        <v>1</v>
      </c>
      <c r="K6727" t="str">
        <f t="shared" si="316"/>
        <v>MMBtu</v>
      </c>
      <c r="L6727" s="3">
        <f t="shared" si="317"/>
        <v>30971195</v>
      </c>
    </row>
    <row r="6728" spans="1:12" x14ac:dyDescent="0.25">
      <c r="A6728" t="s">
        <v>422</v>
      </c>
      <c r="B6728" t="s">
        <v>21</v>
      </c>
      <c r="C6728" t="s">
        <v>22</v>
      </c>
      <c r="D6728" t="s">
        <v>12</v>
      </c>
      <c r="E6728" t="s">
        <v>30</v>
      </c>
      <c r="F6728" t="s">
        <v>33</v>
      </c>
      <c r="G6728">
        <v>60</v>
      </c>
      <c r="H6728">
        <v>31070000</v>
      </c>
      <c r="I6728" t="s">
        <v>25</v>
      </c>
      <c r="J6728">
        <f t="shared" si="315"/>
        <v>1</v>
      </c>
      <c r="K6728" t="str">
        <f t="shared" si="316"/>
        <v>MMBtu</v>
      </c>
      <c r="L6728" s="3">
        <f t="shared" si="317"/>
        <v>31070000</v>
      </c>
    </row>
    <row r="6729" spans="1:12" x14ac:dyDescent="0.25">
      <c r="A6729" t="s">
        <v>159</v>
      </c>
      <c r="B6729" t="s">
        <v>21</v>
      </c>
      <c r="C6729" t="s">
        <v>11</v>
      </c>
      <c r="D6729" t="s">
        <v>23</v>
      </c>
      <c r="E6729" t="s">
        <v>13</v>
      </c>
      <c r="F6729" t="s">
        <v>35</v>
      </c>
      <c r="G6729">
        <v>1</v>
      </c>
      <c r="H6729">
        <v>571</v>
      </c>
      <c r="I6729" t="s">
        <v>14</v>
      </c>
      <c r="J6729">
        <f t="shared" si="315"/>
        <v>1</v>
      </c>
      <c r="K6729" t="str">
        <f t="shared" si="316"/>
        <v>MWh</v>
      </c>
      <c r="L6729" s="3">
        <f t="shared" si="317"/>
        <v>571</v>
      </c>
    </row>
    <row r="6730" spans="1:12" x14ac:dyDescent="0.25">
      <c r="A6730" t="s">
        <v>159</v>
      </c>
      <c r="B6730" t="s">
        <v>21</v>
      </c>
      <c r="C6730" t="s">
        <v>11</v>
      </c>
      <c r="D6730" t="s">
        <v>23</v>
      </c>
      <c r="E6730" t="s">
        <v>16</v>
      </c>
      <c r="F6730" t="s">
        <v>35</v>
      </c>
      <c r="G6730">
        <v>1</v>
      </c>
      <c r="H6730">
        <v>571</v>
      </c>
      <c r="I6730" t="s">
        <v>14</v>
      </c>
      <c r="J6730">
        <f t="shared" si="315"/>
        <v>1</v>
      </c>
      <c r="K6730" t="str">
        <f t="shared" si="316"/>
        <v>MWh</v>
      </c>
      <c r="L6730" s="3">
        <f t="shared" si="317"/>
        <v>571</v>
      </c>
    </row>
    <row r="6731" spans="1:12" x14ac:dyDescent="0.25">
      <c r="A6731" t="s">
        <v>159</v>
      </c>
      <c r="B6731" t="s">
        <v>21</v>
      </c>
      <c r="C6731" t="s">
        <v>11</v>
      </c>
      <c r="D6731" t="s">
        <v>23</v>
      </c>
      <c r="E6731" t="s">
        <v>18</v>
      </c>
      <c r="F6731" t="s">
        <v>35</v>
      </c>
      <c r="G6731">
        <v>2</v>
      </c>
      <c r="H6731">
        <v>1142</v>
      </c>
      <c r="I6731" t="s">
        <v>14</v>
      </c>
      <c r="J6731">
        <f t="shared" si="315"/>
        <v>1</v>
      </c>
      <c r="K6731" t="str">
        <f t="shared" si="316"/>
        <v>MWh</v>
      </c>
      <c r="L6731" s="3">
        <f t="shared" si="317"/>
        <v>1142</v>
      </c>
    </row>
    <row r="6732" spans="1:12" x14ac:dyDescent="0.25">
      <c r="A6732" t="s">
        <v>159</v>
      </c>
      <c r="B6732" t="s">
        <v>21</v>
      </c>
      <c r="C6732" t="s">
        <v>11</v>
      </c>
      <c r="D6732" t="s">
        <v>23</v>
      </c>
      <c r="E6732" t="s">
        <v>17</v>
      </c>
      <c r="F6732" t="s">
        <v>35</v>
      </c>
      <c r="G6732">
        <v>13</v>
      </c>
      <c r="H6732">
        <v>7426</v>
      </c>
      <c r="I6732" t="s">
        <v>14</v>
      </c>
      <c r="J6732">
        <f t="shared" si="315"/>
        <v>1</v>
      </c>
      <c r="K6732" t="str">
        <f t="shared" si="316"/>
        <v>MWh</v>
      </c>
      <c r="L6732" s="3">
        <f t="shared" si="317"/>
        <v>7426</v>
      </c>
    </row>
    <row r="6733" spans="1:12" x14ac:dyDescent="0.25">
      <c r="A6733" t="s">
        <v>159</v>
      </c>
      <c r="B6733" t="s">
        <v>21</v>
      </c>
      <c r="C6733" t="s">
        <v>11</v>
      </c>
      <c r="D6733" t="s">
        <v>23</v>
      </c>
      <c r="E6733" t="s">
        <v>15</v>
      </c>
      <c r="F6733" t="s">
        <v>35</v>
      </c>
      <c r="G6733">
        <v>14</v>
      </c>
      <c r="H6733">
        <v>7997</v>
      </c>
      <c r="I6733" t="s">
        <v>14</v>
      </c>
      <c r="J6733">
        <f t="shared" si="315"/>
        <v>1</v>
      </c>
      <c r="K6733" t="str">
        <f t="shared" si="316"/>
        <v>MWh</v>
      </c>
      <c r="L6733" s="3">
        <f t="shared" si="317"/>
        <v>7997</v>
      </c>
    </row>
    <row r="6734" spans="1:12" x14ac:dyDescent="0.25">
      <c r="A6734" t="s">
        <v>159</v>
      </c>
      <c r="B6734" t="s">
        <v>21</v>
      </c>
      <c r="C6734" t="s">
        <v>11</v>
      </c>
      <c r="D6734" t="s">
        <v>23</v>
      </c>
      <c r="E6734" t="s">
        <v>19</v>
      </c>
      <c r="F6734" t="s">
        <v>35</v>
      </c>
      <c r="G6734">
        <v>34</v>
      </c>
      <c r="H6734">
        <v>20311</v>
      </c>
      <c r="I6734" t="s">
        <v>14</v>
      </c>
      <c r="J6734">
        <f t="shared" si="315"/>
        <v>1</v>
      </c>
      <c r="K6734" t="str">
        <f t="shared" si="316"/>
        <v>MWh</v>
      </c>
      <c r="L6734" s="3">
        <f t="shared" si="317"/>
        <v>20311</v>
      </c>
    </row>
    <row r="6735" spans="1:12" x14ac:dyDescent="0.25">
      <c r="A6735" t="s">
        <v>82</v>
      </c>
      <c r="B6735" t="s">
        <v>21</v>
      </c>
      <c r="C6735" t="s">
        <v>22</v>
      </c>
      <c r="D6735" t="s">
        <v>12</v>
      </c>
      <c r="E6735" t="s">
        <v>16</v>
      </c>
      <c r="F6735" t="s">
        <v>37</v>
      </c>
      <c r="G6735">
        <v>1</v>
      </c>
      <c r="H6735">
        <v>600000</v>
      </c>
      <c r="I6735" t="s">
        <v>25</v>
      </c>
      <c r="J6735">
        <f t="shared" si="315"/>
        <v>1</v>
      </c>
      <c r="K6735" t="str">
        <f t="shared" si="316"/>
        <v>MMBtu</v>
      </c>
      <c r="L6735" s="3">
        <f t="shared" si="317"/>
        <v>600000</v>
      </c>
    </row>
    <row r="6736" spans="1:12" x14ac:dyDescent="0.25">
      <c r="A6736" t="s">
        <v>82</v>
      </c>
      <c r="B6736" t="s">
        <v>21</v>
      </c>
      <c r="C6736" t="s">
        <v>22</v>
      </c>
      <c r="D6736" t="s">
        <v>12</v>
      </c>
      <c r="E6736" t="s">
        <v>18</v>
      </c>
      <c r="F6736" t="s">
        <v>37</v>
      </c>
      <c r="G6736">
        <v>3</v>
      </c>
      <c r="H6736">
        <v>1600000</v>
      </c>
      <c r="I6736" t="s">
        <v>25</v>
      </c>
      <c r="J6736">
        <f t="shared" si="315"/>
        <v>1</v>
      </c>
      <c r="K6736" t="str">
        <f t="shared" si="316"/>
        <v>MMBtu</v>
      </c>
      <c r="L6736" s="3">
        <f t="shared" si="317"/>
        <v>1600000</v>
      </c>
    </row>
    <row r="6737" spans="1:12" x14ac:dyDescent="0.25">
      <c r="A6737" t="s">
        <v>82</v>
      </c>
      <c r="B6737" t="s">
        <v>21</v>
      </c>
      <c r="C6737" t="s">
        <v>22</v>
      </c>
      <c r="D6737" t="s">
        <v>12</v>
      </c>
      <c r="E6737" t="s">
        <v>18</v>
      </c>
      <c r="F6737" t="s">
        <v>33</v>
      </c>
      <c r="G6737">
        <v>7</v>
      </c>
      <c r="H6737">
        <v>1800000</v>
      </c>
      <c r="I6737" t="s">
        <v>25</v>
      </c>
      <c r="J6737">
        <f t="shared" si="315"/>
        <v>1</v>
      </c>
      <c r="K6737" t="str">
        <f t="shared" si="316"/>
        <v>MMBtu</v>
      </c>
      <c r="L6737" s="3">
        <f t="shared" si="317"/>
        <v>1800000</v>
      </c>
    </row>
    <row r="6738" spans="1:12" x14ac:dyDescent="0.25">
      <c r="A6738" t="s">
        <v>82</v>
      </c>
      <c r="B6738" t="s">
        <v>21</v>
      </c>
      <c r="C6738" t="s">
        <v>22</v>
      </c>
      <c r="D6738" t="s">
        <v>12</v>
      </c>
      <c r="E6738" t="s">
        <v>16</v>
      </c>
      <c r="F6738" t="s">
        <v>33</v>
      </c>
      <c r="G6738">
        <v>5</v>
      </c>
      <c r="H6738">
        <v>2910000</v>
      </c>
      <c r="I6738" t="s">
        <v>25</v>
      </c>
      <c r="J6738">
        <f t="shared" si="315"/>
        <v>1</v>
      </c>
      <c r="K6738" t="str">
        <f t="shared" si="316"/>
        <v>MMBtu</v>
      </c>
      <c r="L6738" s="3">
        <f t="shared" si="317"/>
        <v>2910000</v>
      </c>
    </row>
    <row r="6739" spans="1:12" x14ac:dyDescent="0.25">
      <c r="A6739" t="s">
        <v>423</v>
      </c>
      <c r="B6739" t="s">
        <v>26</v>
      </c>
      <c r="C6739" t="s">
        <v>22</v>
      </c>
      <c r="D6739" t="s">
        <v>23</v>
      </c>
      <c r="E6739" t="s">
        <v>13</v>
      </c>
      <c r="F6739" t="s">
        <v>34</v>
      </c>
      <c r="G6739">
        <v>7</v>
      </c>
      <c r="H6739">
        <v>135988</v>
      </c>
      <c r="I6739" t="s">
        <v>25</v>
      </c>
      <c r="J6739">
        <f t="shared" si="315"/>
        <v>1</v>
      </c>
      <c r="K6739" t="str">
        <f t="shared" si="316"/>
        <v>MMBtu</v>
      </c>
      <c r="L6739" s="3">
        <f t="shared" si="317"/>
        <v>135988</v>
      </c>
    </row>
    <row r="6740" spans="1:12" x14ac:dyDescent="0.25">
      <c r="A6740" t="s">
        <v>423</v>
      </c>
      <c r="B6740" t="s">
        <v>26</v>
      </c>
      <c r="C6740" t="s">
        <v>22</v>
      </c>
      <c r="D6740" t="s">
        <v>23</v>
      </c>
      <c r="E6740" t="s">
        <v>15</v>
      </c>
      <c r="F6740" t="s">
        <v>34</v>
      </c>
      <c r="G6740">
        <v>11</v>
      </c>
      <c r="H6740">
        <v>387500</v>
      </c>
      <c r="I6740" t="s">
        <v>25</v>
      </c>
      <c r="J6740">
        <f t="shared" si="315"/>
        <v>1</v>
      </c>
      <c r="K6740" t="str">
        <f t="shared" si="316"/>
        <v>MMBtu</v>
      </c>
      <c r="L6740" s="3">
        <f t="shared" si="317"/>
        <v>387500</v>
      </c>
    </row>
    <row r="6741" spans="1:12" x14ac:dyDescent="0.25">
      <c r="A6741" t="s">
        <v>423</v>
      </c>
      <c r="B6741" t="s">
        <v>26</v>
      </c>
      <c r="C6741" t="s">
        <v>22</v>
      </c>
      <c r="D6741" t="s">
        <v>23</v>
      </c>
      <c r="E6741" t="s">
        <v>19</v>
      </c>
      <c r="F6741" t="s">
        <v>28</v>
      </c>
      <c r="G6741">
        <v>120</v>
      </c>
      <c r="H6741">
        <v>2255000</v>
      </c>
      <c r="I6741" t="s">
        <v>29</v>
      </c>
      <c r="J6741">
        <f t="shared" si="315"/>
        <v>1.0542</v>
      </c>
      <c r="K6741" t="str">
        <f t="shared" si="316"/>
        <v>MMBtu</v>
      </c>
      <c r="L6741" s="3">
        <f t="shared" si="317"/>
        <v>2377221</v>
      </c>
    </row>
    <row r="6742" spans="1:12" x14ac:dyDescent="0.25">
      <c r="A6742" t="s">
        <v>423</v>
      </c>
      <c r="B6742" t="s">
        <v>26</v>
      </c>
      <c r="C6742" t="s">
        <v>22</v>
      </c>
      <c r="D6742" t="s">
        <v>23</v>
      </c>
      <c r="E6742" t="s">
        <v>16</v>
      </c>
      <c r="F6742" t="s">
        <v>28</v>
      </c>
      <c r="G6742">
        <v>345</v>
      </c>
      <c r="H6742">
        <v>10009000</v>
      </c>
      <c r="I6742" t="s">
        <v>29</v>
      </c>
      <c r="J6742">
        <f t="shared" si="315"/>
        <v>1.0542</v>
      </c>
      <c r="K6742" t="str">
        <f t="shared" si="316"/>
        <v>MMBtu</v>
      </c>
      <c r="L6742" s="3">
        <f t="shared" si="317"/>
        <v>10551487.800000001</v>
      </c>
    </row>
    <row r="6743" spans="1:12" x14ac:dyDescent="0.25">
      <c r="A6743" t="s">
        <v>423</v>
      </c>
      <c r="B6743" t="s">
        <v>26</v>
      </c>
      <c r="C6743" t="s">
        <v>22</v>
      </c>
      <c r="D6743" t="s">
        <v>23</v>
      </c>
      <c r="E6743" t="s">
        <v>13</v>
      </c>
      <c r="F6743" t="s">
        <v>28</v>
      </c>
      <c r="G6743">
        <v>212</v>
      </c>
      <c r="H6743">
        <v>11410500</v>
      </c>
      <c r="I6743" t="s">
        <v>29</v>
      </c>
      <c r="J6743">
        <f t="shared" si="315"/>
        <v>1.0542</v>
      </c>
      <c r="K6743" t="str">
        <f t="shared" si="316"/>
        <v>MMBtu</v>
      </c>
      <c r="L6743" s="3">
        <f t="shared" si="317"/>
        <v>12028949.1</v>
      </c>
    </row>
    <row r="6744" spans="1:12" x14ac:dyDescent="0.25">
      <c r="A6744" t="s">
        <v>423</v>
      </c>
      <c r="B6744" t="s">
        <v>26</v>
      </c>
      <c r="C6744" t="s">
        <v>22</v>
      </c>
      <c r="D6744" t="s">
        <v>23</v>
      </c>
      <c r="E6744" t="s">
        <v>18</v>
      </c>
      <c r="F6744" t="s">
        <v>28</v>
      </c>
      <c r="G6744">
        <v>394</v>
      </c>
      <c r="H6744">
        <v>14880500</v>
      </c>
      <c r="I6744" t="s">
        <v>29</v>
      </c>
      <c r="J6744">
        <f t="shared" si="315"/>
        <v>1.0542</v>
      </c>
      <c r="K6744" t="str">
        <f t="shared" si="316"/>
        <v>MMBtu</v>
      </c>
      <c r="L6744" s="3">
        <f t="shared" si="317"/>
        <v>15687023.1</v>
      </c>
    </row>
    <row r="6745" spans="1:12" x14ac:dyDescent="0.25">
      <c r="A6745" t="s">
        <v>423</v>
      </c>
      <c r="B6745" t="s">
        <v>26</v>
      </c>
      <c r="C6745" t="s">
        <v>22</v>
      </c>
      <c r="D6745" t="s">
        <v>23</v>
      </c>
      <c r="E6745" t="s">
        <v>15</v>
      </c>
      <c r="F6745" t="s">
        <v>28</v>
      </c>
      <c r="G6745">
        <v>334</v>
      </c>
      <c r="H6745">
        <v>17746700</v>
      </c>
      <c r="I6745" t="s">
        <v>29</v>
      </c>
      <c r="J6745">
        <f t="shared" si="315"/>
        <v>1.0542</v>
      </c>
      <c r="K6745" t="str">
        <f t="shared" si="316"/>
        <v>MMBtu</v>
      </c>
      <c r="L6745" s="3">
        <f t="shared" si="317"/>
        <v>18708571.140000001</v>
      </c>
    </row>
    <row r="6746" spans="1:12" x14ac:dyDescent="0.25">
      <c r="A6746" t="s">
        <v>423</v>
      </c>
      <c r="B6746" t="s">
        <v>26</v>
      </c>
      <c r="C6746" t="s">
        <v>22</v>
      </c>
      <c r="D6746" t="s">
        <v>23</v>
      </c>
      <c r="E6746" t="s">
        <v>17</v>
      </c>
      <c r="F6746" t="s">
        <v>28</v>
      </c>
      <c r="G6746">
        <v>297</v>
      </c>
      <c r="H6746">
        <v>37882350</v>
      </c>
      <c r="I6746" t="s">
        <v>29</v>
      </c>
      <c r="J6746">
        <f t="shared" si="315"/>
        <v>1.0542</v>
      </c>
      <c r="K6746" t="str">
        <f t="shared" si="316"/>
        <v>MMBtu</v>
      </c>
      <c r="L6746" s="3">
        <f t="shared" si="317"/>
        <v>39935573.369999997</v>
      </c>
    </row>
    <row r="6747" spans="1:12" x14ac:dyDescent="0.25">
      <c r="A6747" t="s">
        <v>424</v>
      </c>
      <c r="B6747" t="s">
        <v>21</v>
      </c>
      <c r="C6747" t="s">
        <v>22</v>
      </c>
      <c r="D6747" t="s">
        <v>23</v>
      </c>
      <c r="E6747" t="s">
        <v>15</v>
      </c>
      <c r="F6747" t="s">
        <v>35</v>
      </c>
      <c r="G6747">
        <v>72</v>
      </c>
      <c r="H6747">
        <v>995000</v>
      </c>
      <c r="I6747" t="s">
        <v>25</v>
      </c>
      <c r="J6747">
        <f t="shared" si="315"/>
        <v>1</v>
      </c>
      <c r="K6747" t="str">
        <f t="shared" si="316"/>
        <v>MMBtu</v>
      </c>
      <c r="L6747" s="3">
        <f t="shared" si="317"/>
        <v>995000</v>
      </c>
    </row>
    <row r="6748" spans="1:12" x14ac:dyDescent="0.25">
      <c r="A6748" t="s">
        <v>424</v>
      </c>
      <c r="B6748" t="s">
        <v>21</v>
      </c>
      <c r="C6748" t="s">
        <v>22</v>
      </c>
      <c r="D6748" t="s">
        <v>23</v>
      </c>
      <c r="E6748" t="s">
        <v>17</v>
      </c>
      <c r="F6748" t="s">
        <v>35</v>
      </c>
      <c r="G6748">
        <v>60</v>
      </c>
      <c r="H6748">
        <v>1005000</v>
      </c>
      <c r="I6748" t="s">
        <v>25</v>
      </c>
      <c r="J6748">
        <f t="shared" si="315"/>
        <v>1</v>
      </c>
      <c r="K6748" t="str">
        <f t="shared" si="316"/>
        <v>MMBtu</v>
      </c>
      <c r="L6748" s="3">
        <f t="shared" si="317"/>
        <v>1005000</v>
      </c>
    </row>
    <row r="6749" spans="1:12" x14ac:dyDescent="0.25">
      <c r="A6749" t="s">
        <v>425</v>
      </c>
      <c r="B6749" t="s">
        <v>21</v>
      </c>
      <c r="C6749" t="s">
        <v>22</v>
      </c>
      <c r="D6749" t="s">
        <v>12</v>
      </c>
      <c r="E6749" t="s">
        <v>17</v>
      </c>
      <c r="F6749" t="s">
        <v>24</v>
      </c>
      <c r="G6749">
        <v>1</v>
      </c>
      <c r="H6749">
        <v>150000</v>
      </c>
      <c r="I6749" t="s">
        <v>25</v>
      </c>
      <c r="J6749">
        <f t="shared" ref="J6749:J6812" si="318">IF(I6749="GJ",1.0542,1)</f>
        <v>1</v>
      </c>
      <c r="K6749" t="str">
        <f t="shared" ref="K6749:K6812" si="319">IF(I6749="GJ","MMBtu",I6749)</f>
        <v>MMBtu</v>
      </c>
      <c r="L6749" s="3">
        <f t="shared" ref="L6749:L6812" si="320">H6749*J6749</f>
        <v>150000</v>
      </c>
    </row>
    <row r="6750" spans="1:12" x14ac:dyDescent="0.25">
      <c r="A6750" t="s">
        <v>425</v>
      </c>
      <c r="B6750" t="s">
        <v>21</v>
      </c>
      <c r="C6750" t="s">
        <v>22</v>
      </c>
      <c r="D6750" t="s">
        <v>12</v>
      </c>
      <c r="E6750" t="s">
        <v>17</v>
      </c>
      <c r="F6750" t="s">
        <v>35</v>
      </c>
      <c r="G6750">
        <v>3</v>
      </c>
      <c r="H6750">
        <v>920000</v>
      </c>
      <c r="I6750" t="s">
        <v>25</v>
      </c>
      <c r="J6750">
        <f t="shared" si="318"/>
        <v>1</v>
      </c>
      <c r="K6750" t="str">
        <f t="shared" si="319"/>
        <v>MMBtu</v>
      </c>
      <c r="L6750" s="3">
        <f t="shared" si="320"/>
        <v>920000</v>
      </c>
    </row>
    <row r="6751" spans="1:12" x14ac:dyDescent="0.25">
      <c r="A6751" t="s">
        <v>426</v>
      </c>
      <c r="B6751" t="s">
        <v>26</v>
      </c>
      <c r="C6751" t="s">
        <v>22</v>
      </c>
      <c r="D6751" t="s">
        <v>23</v>
      </c>
      <c r="E6751" t="s">
        <v>19</v>
      </c>
      <c r="F6751" t="s">
        <v>34</v>
      </c>
      <c r="G6751">
        <v>4</v>
      </c>
      <c r="H6751">
        <v>120000</v>
      </c>
      <c r="I6751" t="s">
        <v>25</v>
      </c>
      <c r="J6751">
        <f t="shared" si="318"/>
        <v>1</v>
      </c>
      <c r="K6751" t="str">
        <f t="shared" si="319"/>
        <v>MMBtu</v>
      </c>
      <c r="L6751" s="3">
        <f t="shared" si="320"/>
        <v>120000</v>
      </c>
    </row>
    <row r="6752" spans="1:12" x14ac:dyDescent="0.25">
      <c r="A6752" t="s">
        <v>426</v>
      </c>
      <c r="B6752" t="s">
        <v>26</v>
      </c>
      <c r="C6752" t="s">
        <v>22</v>
      </c>
      <c r="D6752" t="s">
        <v>23</v>
      </c>
      <c r="E6752" t="s">
        <v>17</v>
      </c>
      <c r="F6752" t="s">
        <v>34</v>
      </c>
      <c r="G6752">
        <v>4</v>
      </c>
      <c r="H6752">
        <v>175080</v>
      </c>
      <c r="I6752" t="s">
        <v>25</v>
      </c>
      <c r="J6752">
        <f t="shared" si="318"/>
        <v>1</v>
      </c>
      <c r="K6752" t="str">
        <f t="shared" si="319"/>
        <v>MMBtu</v>
      </c>
      <c r="L6752" s="3">
        <f t="shared" si="320"/>
        <v>175080</v>
      </c>
    </row>
    <row r="6753" spans="1:12" x14ac:dyDescent="0.25">
      <c r="A6753" t="s">
        <v>426</v>
      </c>
      <c r="B6753" t="s">
        <v>26</v>
      </c>
      <c r="C6753" t="s">
        <v>22</v>
      </c>
      <c r="D6753" t="s">
        <v>23</v>
      </c>
      <c r="E6753" t="s">
        <v>13</v>
      </c>
      <c r="F6753" t="s">
        <v>34</v>
      </c>
      <c r="G6753">
        <v>43</v>
      </c>
      <c r="H6753">
        <v>673100</v>
      </c>
      <c r="I6753" t="s">
        <v>25</v>
      </c>
      <c r="J6753">
        <f t="shared" si="318"/>
        <v>1</v>
      </c>
      <c r="K6753" t="str">
        <f t="shared" si="319"/>
        <v>MMBtu</v>
      </c>
      <c r="L6753" s="3">
        <f t="shared" si="320"/>
        <v>673100</v>
      </c>
    </row>
    <row r="6754" spans="1:12" x14ac:dyDescent="0.25">
      <c r="A6754" t="s">
        <v>426</v>
      </c>
      <c r="B6754" t="s">
        <v>26</v>
      </c>
      <c r="C6754" t="s">
        <v>22</v>
      </c>
      <c r="D6754" t="s">
        <v>12</v>
      </c>
      <c r="E6754" t="s">
        <v>16</v>
      </c>
      <c r="F6754" t="s">
        <v>28</v>
      </c>
      <c r="G6754">
        <v>1</v>
      </c>
      <c r="H6754">
        <v>755000</v>
      </c>
      <c r="I6754" t="s">
        <v>25</v>
      </c>
      <c r="J6754">
        <f t="shared" si="318"/>
        <v>1</v>
      </c>
      <c r="K6754" t="str">
        <f t="shared" si="319"/>
        <v>MMBtu</v>
      </c>
      <c r="L6754" s="3">
        <f t="shared" si="320"/>
        <v>755000</v>
      </c>
    </row>
    <row r="6755" spans="1:12" x14ac:dyDescent="0.25">
      <c r="A6755" t="s">
        <v>426</v>
      </c>
      <c r="B6755" t="s">
        <v>26</v>
      </c>
      <c r="C6755" t="s">
        <v>22</v>
      </c>
      <c r="D6755" t="s">
        <v>23</v>
      </c>
      <c r="E6755" t="s">
        <v>30</v>
      </c>
      <c r="F6755" t="s">
        <v>34</v>
      </c>
      <c r="G6755">
        <v>6</v>
      </c>
      <c r="H6755">
        <v>2150000</v>
      </c>
      <c r="I6755" t="s">
        <v>25</v>
      </c>
      <c r="J6755">
        <f t="shared" si="318"/>
        <v>1</v>
      </c>
      <c r="K6755" t="str">
        <f t="shared" si="319"/>
        <v>MMBtu</v>
      </c>
      <c r="L6755" s="3">
        <f t="shared" si="320"/>
        <v>2150000</v>
      </c>
    </row>
    <row r="6756" spans="1:12" x14ac:dyDescent="0.25">
      <c r="A6756" t="s">
        <v>426</v>
      </c>
      <c r="B6756" t="s">
        <v>26</v>
      </c>
      <c r="C6756" t="s">
        <v>22</v>
      </c>
      <c r="D6756" t="s">
        <v>23</v>
      </c>
      <c r="E6756" t="s">
        <v>18</v>
      </c>
      <c r="F6756" t="s">
        <v>34</v>
      </c>
      <c r="G6756">
        <v>34</v>
      </c>
      <c r="H6756">
        <v>4149854</v>
      </c>
      <c r="I6756" t="s">
        <v>25</v>
      </c>
      <c r="J6756">
        <f t="shared" si="318"/>
        <v>1</v>
      </c>
      <c r="K6756" t="str">
        <f t="shared" si="319"/>
        <v>MMBtu</v>
      </c>
      <c r="L6756" s="3">
        <f t="shared" si="320"/>
        <v>4149854</v>
      </c>
    </row>
    <row r="6757" spans="1:12" x14ac:dyDescent="0.25">
      <c r="A6757" t="s">
        <v>426</v>
      </c>
      <c r="B6757" t="s">
        <v>26</v>
      </c>
      <c r="C6757" t="s">
        <v>22</v>
      </c>
      <c r="D6757" t="s">
        <v>23</v>
      </c>
      <c r="E6757" t="s">
        <v>16</v>
      </c>
      <c r="F6757" t="s">
        <v>34</v>
      </c>
      <c r="G6757">
        <v>20</v>
      </c>
      <c r="H6757">
        <v>6466600</v>
      </c>
      <c r="I6757" t="s">
        <v>25</v>
      </c>
      <c r="J6757">
        <f t="shared" si="318"/>
        <v>1</v>
      </c>
      <c r="K6757" t="str">
        <f t="shared" si="319"/>
        <v>MMBtu</v>
      </c>
      <c r="L6757" s="3">
        <f t="shared" si="320"/>
        <v>6466600</v>
      </c>
    </row>
    <row r="6758" spans="1:12" x14ac:dyDescent="0.25">
      <c r="A6758" t="s">
        <v>426</v>
      </c>
      <c r="B6758" t="s">
        <v>21</v>
      </c>
      <c r="C6758" t="s">
        <v>22</v>
      </c>
      <c r="D6758" t="s">
        <v>23</v>
      </c>
      <c r="E6758" t="s">
        <v>19</v>
      </c>
      <c r="F6758" t="s">
        <v>24</v>
      </c>
      <c r="G6758">
        <v>7</v>
      </c>
      <c r="H6758">
        <v>41180</v>
      </c>
      <c r="I6758" t="s">
        <v>25</v>
      </c>
      <c r="J6758">
        <f t="shared" si="318"/>
        <v>1</v>
      </c>
      <c r="K6758" t="str">
        <f t="shared" si="319"/>
        <v>MMBtu</v>
      </c>
      <c r="L6758" s="3">
        <f t="shared" si="320"/>
        <v>41180</v>
      </c>
    </row>
    <row r="6759" spans="1:12" x14ac:dyDescent="0.25">
      <c r="A6759" t="s">
        <v>426</v>
      </c>
      <c r="B6759" t="s">
        <v>21</v>
      </c>
      <c r="C6759" t="s">
        <v>22</v>
      </c>
      <c r="D6759" t="s">
        <v>23</v>
      </c>
      <c r="E6759" t="s">
        <v>17</v>
      </c>
      <c r="F6759" t="s">
        <v>24</v>
      </c>
      <c r="G6759">
        <v>15</v>
      </c>
      <c r="H6759">
        <v>106046</v>
      </c>
      <c r="I6759" t="s">
        <v>25</v>
      </c>
      <c r="J6759">
        <f t="shared" si="318"/>
        <v>1</v>
      </c>
      <c r="K6759" t="str">
        <f t="shared" si="319"/>
        <v>MMBtu</v>
      </c>
      <c r="L6759" s="3">
        <f t="shared" si="320"/>
        <v>106046</v>
      </c>
    </row>
    <row r="6760" spans="1:12" x14ac:dyDescent="0.25">
      <c r="A6760" t="s">
        <v>426</v>
      </c>
      <c r="B6760" t="s">
        <v>21</v>
      </c>
      <c r="C6760" t="s">
        <v>22</v>
      </c>
      <c r="D6760" t="s">
        <v>23</v>
      </c>
      <c r="E6760" t="s">
        <v>27</v>
      </c>
      <c r="F6760" t="s">
        <v>24</v>
      </c>
      <c r="G6760">
        <v>18</v>
      </c>
      <c r="H6760">
        <v>180000</v>
      </c>
      <c r="I6760" t="s">
        <v>25</v>
      </c>
      <c r="J6760">
        <f t="shared" si="318"/>
        <v>1</v>
      </c>
      <c r="K6760" t="str">
        <f t="shared" si="319"/>
        <v>MMBtu</v>
      </c>
      <c r="L6760" s="3">
        <f t="shared" si="320"/>
        <v>180000</v>
      </c>
    </row>
    <row r="6761" spans="1:12" x14ac:dyDescent="0.25">
      <c r="A6761" t="s">
        <v>426</v>
      </c>
      <c r="B6761" t="s">
        <v>21</v>
      </c>
      <c r="C6761" t="s">
        <v>22</v>
      </c>
      <c r="D6761" t="s">
        <v>12</v>
      </c>
      <c r="E6761" t="s">
        <v>19</v>
      </c>
      <c r="F6761" t="s">
        <v>33</v>
      </c>
      <c r="G6761">
        <v>2</v>
      </c>
      <c r="H6761">
        <v>220000</v>
      </c>
      <c r="I6761" t="s">
        <v>25</v>
      </c>
      <c r="J6761">
        <f t="shared" si="318"/>
        <v>1</v>
      </c>
      <c r="K6761" t="str">
        <f t="shared" si="319"/>
        <v>MMBtu</v>
      </c>
      <c r="L6761" s="3">
        <f t="shared" si="320"/>
        <v>220000</v>
      </c>
    </row>
    <row r="6762" spans="1:12" x14ac:dyDescent="0.25">
      <c r="A6762" t="s">
        <v>426</v>
      </c>
      <c r="B6762" t="s">
        <v>21</v>
      </c>
      <c r="C6762" t="s">
        <v>22</v>
      </c>
      <c r="D6762" t="s">
        <v>23</v>
      </c>
      <c r="E6762" t="s">
        <v>27</v>
      </c>
      <c r="F6762" t="s">
        <v>37</v>
      </c>
      <c r="G6762">
        <v>9</v>
      </c>
      <c r="H6762">
        <v>230000</v>
      </c>
      <c r="I6762" t="s">
        <v>25</v>
      </c>
      <c r="J6762">
        <f t="shared" si="318"/>
        <v>1</v>
      </c>
      <c r="K6762" t="str">
        <f t="shared" si="319"/>
        <v>MMBtu</v>
      </c>
      <c r="L6762" s="3">
        <f t="shared" si="320"/>
        <v>230000</v>
      </c>
    </row>
    <row r="6763" spans="1:12" x14ac:dyDescent="0.25">
      <c r="A6763" t="s">
        <v>426</v>
      </c>
      <c r="B6763" t="s">
        <v>21</v>
      </c>
      <c r="C6763" t="s">
        <v>22</v>
      </c>
      <c r="D6763" t="s">
        <v>23</v>
      </c>
      <c r="E6763" t="s">
        <v>19</v>
      </c>
      <c r="F6763" t="s">
        <v>37</v>
      </c>
      <c r="G6763">
        <v>64</v>
      </c>
      <c r="H6763">
        <v>340966</v>
      </c>
      <c r="I6763" t="s">
        <v>25</v>
      </c>
      <c r="J6763">
        <f t="shared" si="318"/>
        <v>1</v>
      </c>
      <c r="K6763" t="str">
        <f t="shared" si="319"/>
        <v>MMBtu</v>
      </c>
      <c r="L6763" s="3">
        <f t="shared" si="320"/>
        <v>340966</v>
      </c>
    </row>
    <row r="6764" spans="1:12" x14ac:dyDescent="0.25">
      <c r="A6764" t="s">
        <v>426</v>
      </c>
      <c r="B6764" t="s">
        <v>21</v>
      </c>
      <c r="C6764" t="s">
        <v>22</v>
      </c>
      <c r="D6764" t="s">
        <v>23</v>
      </c>
      <c r="E6764" t="s">
        <v>15</v>
      </c>
      <c r="F6764" t="s">
        <v>24</v>
      </c>
      <c r="G6764">
        <v>113</v>
      </c>
      <c r="H6764">
        <v>902712</v>
      </c>
      <c r="I6764" t="s">
        <v>25</v>
      </c>
      <c r="J6764">
        <f t="shared" si="318"/>
        <v>1</v>
      </c>
      <c r="K6764" t="str">
        <f t="shared" si="319"/>
        <v>MMBtu</v>
      </c>
      <c r="L6764" s="3">
        <f t="shared" si="320"/>
        <v>902712</v>
      </c>
    </row>
    <row r="6765" spans="1:12" x14ac:dyDescent="0.25">
      <c r="A6765" t="s">
        <v>426</v>
      </c>
      <c r="B6765" t="s">
        <v>21</v>
      </c>
      <c r="C6765" t="s">
        <v>22</v>
      </c>
      <c r="D6765" t="s">
        <v>12</v>
      </c>
      <c r="E6765" t="s">
        <v>19</v>
      </c>
      <c r="F6765" t="s">
        <v>37</v>
      </c>
      <c r="G6765">
        <v>5</v>
      </c>
      <c r="H6765">
        <v>910000</v>
      </c>
      <c r="I6765" t="s">
        <v>25</v>
      </c>
      <c r="J6765">
        <f t="shared" si="318"/>
        <v>1</v>
      </c>
      <c r="K6765" t="str">
        <f t="shared" si="319"/>
        <v>MMBtu</v>
      </c>
      <c r="L6765" s="3">
        <f t="shared" si="320"/>
        <v>910000</v>
      </c>
    </row>
    <row r="6766" spans="1:12" x14ac:dyDescent="0.25">
      <c r="A6766" t="s">
        <v>426</v>
      </c>
      <c r="B6766" t="s">
        <v>21</v>
      </c>
      <c r="C6766" t="s">
        <v>22</v>
      </c>
      <c r="D6766" t="s">
        <v>23</v>
      </c>
      <c r="E6766" t="s">
        <v>18</v>
      </c>
      <c r="F6766" t="s">
        <v>37</v>
      </c>
      <c r="G6766">
        <v>107</v>
      </c>
      <c r="H6766">
        <v>940000</v>
      </c>
      <c r="I6766" t="s">
        <v>25</v>
      </c>
      <c r="J6766">
        <f t="shared" si="318"/>
        <v>1</v>
      </c>
      <c r="K6766" t="str">
        <f t="shared" si="319"/>
        <v>MMBtu</v>
      </c>
      <c r="L6766" s="3">
        <f t="shared" si="320"/>
        <v>940000</v>
      </c>
    </row>
    <row r="6767" spans="1:12" x14ac:dyDescent="0.25">
      <c r="A6767" t="s">
        <v>426</v>
      </c>
      <c r="B6767" t="s">
        <v>21</v>
      </c>
      <c r="C6767" t="s">
        <v>22</v>
      </c>
      <c r="D6767" t="s">
        <v>23</v>
      </c>
      <c r="E6767" t="s">
        <v>19</v>
      </c>
      <c r="F6767" t="s">
        <v>33</v>
      </c>
      <c r="G6767">
        <v>121</v>
      </c>
      <c r="H6767">
        <v>951050</v>
      </c>
      <c r="I6767" t="s">
        <v>25</v>
      </c>
      <c r="J6767">
        <f t="shared" si="318"/>
        <v>1</v>
      </c>
      <c r="K6767" t="str">
        <f t="shared" si="319"/>
        <v>MMBtu</v>
      </c>
      <c r="L6767" s="3">
        <f t="shared" si="320"/>
        <v>951050</v>
      </c>
    </row>
    <row r="6768" spans="1:12" x14ac:dyDescent="0.25">
      <c r="A6768" t="s">
        <v>426</v>
      </c>
      <c r="B6768" t="s">
        <v>21</v>
      </c>
      <c r="C6768" t="s">
        <v>22</v>
      </c>
      <c r="D6768" t="s">
        <v>20</v>
      </c>
      <c r="E6768" t="s">
        <v>15</v>
      </c>
      <c r="F6768" t="s">
        <v>36</v>
      </c>
      <c r="G6768">
        <v>2</v>
      </c>
      <c r="H6768">
        <v>1000000</v>
      </c>
      <c r="I6768" t="s">
        <v>25</v>
      </c>
      <c r="J6768">
        <f t="shared" si="318"/>
        <v>1</v>
      </c>
      <c r="K6768" t="str">
        <f t="shared" si="319"/>
        <v>MMBtu</v>
      </c>
      <c r="L6768" s="3">
        <f t="shared" si="320"/>
        <v>1000000</v>
      </c>
    </row>
    <row r="6769" spans="1:12" x14ac:dyDescent="0.25">
      <c r="A6769" t="s">
        <v>426</v>
      </c>
      <c r="B6769" t="s">
        <v>21</v>
      </c>
      <c r="C6769" t="s">
        <v>22</v>
      </c>
      <c r="D6769" t="s">
        <v>20</v>
      </c>
      <c r="E6769" t="s">
        <v>17</v>
      </c>
      <c r="F6769" t="s">
        <v>36</v>
      </c>
      <c r="G6769">
        <v>1</v>
      </c>
      <c r="H6769">
        <v>1000000</v>
      </c>
      <c r="I6769" t="s">
        <v>25</v>
      </c>
      <c r="J6769">
        <f t="shared" si="318"/>
        <v>1</v>
      </c>
      <c r="K6769" t="str">
        <f t="shared" si="319"/>
        <v>MMBtu</v>
      </c>
      <c r="L6769" s="3">
        <f t="shared" si="320"/>
        <v>1000000</v>
      </c>
    </row>
    <row r="6770" spans="1:12" x14ac:dyDescent="0.25">
      <c r="A6770" t="s">
        <v>426</v>
      </c>
      <c r="B6770" t="s">
        <v>21</v>
      </c>
      <c r="C6770" t="s">
        <v>22</v>
      </c>
      <c r="D6770" t="s">
        <v>23</v>
      </c>
      <c r="E6770" t="s">
        <v>13</v>
      </c>
      <c r="F6770" t="s">
        <v>37</v>
      </c>
      <c r="G6770">
        <v>74</v>
      </c>
      <c r="H6770">
        <v>1015500</v>
      </c>
      <c r="I6770" t="s">
        <v>25</v>
      </c>
      <c r="J6770">
        <f t="shared" si="318"/>
        <v>1</v>
      </c>
      <c r="K6770" t="str">
        <f t="shared" si="319"/>
        <v>MMBtu</v>
      </c>
      <c r="L6770" s="3">
        <f t="shared" si="320"/>
        <v>1015500</v>
      </c>
    </row>
    <row r="6771" spans="1:12" x14ac:dyDescent="0.25">
      <c r="A6771" t="s">
        <v>426</v>
      </c>
      <c r="B6771" t="s">
        <v>21</v>
      </c>
      <c r="C6771" t="s">
        <v>22</v>
      </c>
      <c r="D6771" t="s">
        <v>23</v>
      </c>
      <c r="E6771" t="s">
        <v>15</v>
      </c>
      <c r="F6771" t="s">
        <v>37</v>
      </c>
      <c r="G6771">
        <v>56</v>
      </c>
      <c r="H6771">
        <v>1204027</v>
      </c>
      <c r="I6771" t="s">
        <v>25</v>
      </c>
      <c r="J6771">
        <f t="shared" si="318"/>
        <v>1</v>
      </c>
      <c r="K6771" t="str">
        <f t="shared" si="319"/>
        <v>MMBtu</v>
      </c>
      <c r="L6771" s="3">
        <f t="shared" si="320"/>
        <v>1204027</v>
      </c>
    </row>
    <row r="6772" spans="1:12" x14ac:dyDescent="0.25">
      <c r="A6772" t="s">
        <v>426</v>
      </c>
      <c r="B6772" t="s">
        <v>21</v>
      </c>
      <c r="C6772" t="s">
        <v>22</v>
      </c>
      <c r="D6772" t="s">
        <v>23</v>
      </c>
      <c r="E6772" t="s">
        <v>17</v>
      </c>
      <c r="F6772" t="s">
        <v>37</v>
      </c>
      <c r="G6772">
        <v>68</v>
      </c>
      <c r="H6772">
        <v>1258945</v>
      </c>
      <c r="I6772" t="s">
        <v>25</v>
      </c>
      <c r="J6772">
        <f t="shared" si="318"/>
        <v>1</v>
      </c>
      <c r="K6772" t="str">
        <f t="shared" si="319"/>
        <v>MMBtu</v>
      </c>
      <c r="L6772" s="3">
        <f t="shared" si="320"/>
        <v>1258945</v>
      </c>
    </row>
    <row r="6773" spans="1:12" x14ac:dyDescent="0.25">
      <c r="A6773" t="s">
        <v>426</v>
      </c>
      <c r="B6773" t="s">
        <v>21</v>
      </c>
      <c r="C6773" t="s">
        <v>22</v>
      </c>
      <c r="D6773" t="s">
        <v>23</v>
      </c>
      <c r="E6773" t="s">
        <v>16</v>
      </c>
      <c r="F6773" t="s">
        <v>37</v>
      </c>
      <c r="G6773">
        <v>62</v>
      </c>
      <c r="H6773">
        <v>1273000</v>
      </c>
      <c r="I6773" t="s">
        <v>25</v>
      </c>
      <c r="J6773">
        <f t="shared" si="318"/>
        <v>1</v>
      </c>
      <c r="K6773" t="str">
        <f t="shared" si="319"/>
        <v>MMBtu</v>
      </c>
      <c r="L6773" s="3">
        <f t="shared" si="320"/>
        <v>1273000</v>
      </c>
    </row>
    <row r="6774" spans="1:12" x14ac:dyDescent="0.25">
      <c r="A6774" t="s">
        <v>426</v>
      </c>
      <c r="B6774" t="s">
        <v>21</v>
      </c>
      <c r="C6774" t="s">
        <v>22</v>
      </c>
      <c r="D6774" t="s">
        <v>12</v>
      </c>
      <c r="E6774" t="s">
        <v>30</v>
      </c>
      <c r="F6774" t="s">
        <v>33</v>
      </c>
      <c r="G6774">
        <v>6</v>
      </c>
      <c r="H6774">
        <v>1320000</v>
      </c>
      <c r="I6774" t="s">
        <v>25</v>
      </c>
      <c r="J6774">
        <f t="shared" si="318"/>
        <v>1</v>
      </c>
      <c r="K6774" t="str">
        <f t="shared" si="319"/>
        <v>MMBtu</v>
      </c>
      <c r="L6774" s="3">
        <f t="shared" si="320"/>
        <v>1320000</v>
      </c>
    </row>
    <row r="6775" spans="1:12" x14ac:dyDescent="0.25">
      <c r="A6775" t="s">
        <v>426</v>
      </c>
      <c r="B6775" t="s">
        <v>21</v>
      </c>
      <c r="C6775" t="s">
        <v>22</v>
      </c>
      <c r="D6775" t="s">
        <v>12</v>
      </c>
      <c r="E6775" t="s">
        <v>19</v>
      </c>
      <c r="F6775" t="s">
        <v>35</v>
      </c>
      <c r="G6775">
        <v>9</v>
      </c>
      <c r="H6775">
        <v>1442000</v>
      </c>
      <c r="I6775" t="s">
        <v>25</v>
      </c>
      <c r="J6775">
        <f t="shared" si="318"/>
        <v>1</v>
      </c>
      <c r="K6775" t="str">
        <f t="shared" si="319"/>
        <v>MMBtu</v>
      </c>
      <c r="L6775" s="3">
        <f t="shared" si="320"/>
        <v>1442000</v>
      </c>
    </row>
    <row r="6776" spans="1:12" x14ac:dyDescent="0.25">
      <c r="A6776" t="s">
        <v>426</v>
      </c>
      <c r="B6776" t="s">
        <v>21</v>
      </c>
      <c r="C6776" t="s">
        <v>22</v>
      </c>
      <c r="D6776" t="s">
        <v>23</v>
      </c>
      <c r="E6776" t="s">
        <v>27</v>
      </c>
      <c r="F6776" t="s">
        <v>33</v>
      </c>
      <c r="G6776">
        <v>36</v>
      </c>
      <c r="H6776">
        <v>1501557</v>
      </c>
      <c r="I6776" t="s">
        <v>25</v>
      </c>
      <c r="J6776">
        <f t="shared" si="318"/>
        <v>1</v>
      </c>
      <c r="K6776" t="str">
        <f t="shared" si="319"/>
        <v>MMBtu</v>
      </c>
      <c r="L6776" s="3">
        <f t="shared" si="320"/>
        <v>1501557</v>
      </c>
    </row>
    <row r="6777" spans="1:12" x14ac:dyDescent="0.25">
      <c r="A6777" t="s">
        <v>426</v>
      </c>
      <c r="B6777" t="s">
        <v>21</v>
      </c>
      <c r="C6777" t="s">
        <v>22</v>
      </c>
      <c r="D6777" t="s">
        <v>23</v>
      </c>
      <c r="E6777" t="s">
        <v>30</v>
      </c>
      <c r="F6777" t="s">
        <v>24</v>
      </c>
      <c r="G6777">
        <v>165</v>
      </c>
      <c r="H6777">
        <v>1760000</v>
      </c>
      <c r="I6777" t="s">
        <v>25</v>
      </c>
      <c r="J6777">
        <f t="shared" si="318"/>
        <v>1</v>
      </c>
      <c r="K6777" t="str">
        <f t="shared" si="319"/>
        <v>MMBtu</v>
      </c>
      <c r="L6777" s="3">
        <f t="shared" si="320"/>
        <v>1760000</v>
      </c>
    </row>
    <row r="6778" spans="1:12" x14ac:dyDescent="0.25">
      <c r="A6778" t="s">
        <v>426</v>
      </c>
      <c r="B6778" t="s">
        <v>21</v>
      </c>
      <c r="C6778" t="s">
        <v>22</v>
      </c>
      <c r="D6778" t="s">
        <v>23</v>
      </c>
      <c r="E6778" t="s">
        <v>16</v>
      </c>
      <c r="F6778" t="s">
        <v>24</v>
      </c>
      <c r="G6778">
        <v>193</v>
      </c>
      <c r="H6778">
        <v>1830000</v>
      </c>
      <c r="I6778" t="s">
        <v>25</v>
      </c>
      <c r="J6778">
        <f t="shared" si="318"/>
        <v>1</v>
      </c>
      <c r="K6778" t="str">
        <f t="shared" si="319"/>
        <v>MMBtu</v>
      </c>
      <c r="L6778" s="3">
        <f t="shared" si="320"/>
        <v>1830000</v>
      </c>
    </row>
    <row r="6779" spans="1:12" x14ac:dyDescent="0.25">
      <c r="A6779" t="s">
        <v>426</v>
      </c>
      <c r="B6779" t="s">
        <v>21</v>
      </c>
      <c r="C6779" t="s">
        <v>22</v>
      </c>
      <c r="D6779" t="s">
        <v>23</v>
      </c>
      <c r="E6779" t="s">
        <v>30</v>
      </c>
      <c r="F6779" t="s">
        <v>33</v>
      </c>
      <c r="G6779">
        <v>178</v>
      </c>
      <c r="H6779">
        <v>2090808</v>
      </c>
      <c r="I6779" t="s">
        <v>25</v>
      </c>
      <c r="J6779">
        <f t="shared" si="318"/>
        <v>1</v>
      </c>
      <c r="K6779" t="str">
        <f t="shared" si="319"/>
        <v>MMBtu</v>
      </c>
      <c r="L6779" s="3">
        <f t="shared" si="320"/>
        <v>2090808</v>
      </c>
    </row>
    <row r="6780" spans="1:12" x14ac:dyDescent="0.25">
      <c r="A6780" t="s">
        <v>426</v>
      </c>
      <c r="B6780" t="s">
        <v>21</v>
      </c>
      <c r="C6780" t="s">
        <v>22</v>
      </c>
      <c r="D6780" t="s">
        <v>23</v>
      </c>
      <c r="E6780" t="s">
        <v>18</v>
      </c>
      <c r="F6780" t="s">
        <v>33</v>
      </c>
      <c r="G6780">
        <v>385</v>
      </c>
      <c r="H6780">
        <v>2141615</v>
      </c>
      <c r="I6780" t="s">
        <v>25</v>
      </c>
      <c r="J6780">
        <f t="shared" si="318"/>
        <v>1</v>
      </c>
      <c r="K6780" t="str">
        <f t="shared" si="319"/>
        <v>MMBtu</v>
      </c>
      <c r="L6780" s="3">
        <f t="shared" si="320"/>
        <v>2141615</v>
      </c>
    </row>
    <row r="6781" spans="1:12" x14ac:dyDescent="0.25">
      <c r="A6781" t="s">
        <v>426</v>
      </c>
      <c r="B6781" t="s">
        <v>21</v>
      </c>
      <c r="C6781" t="s">
        <v>22</v>
      </c>
      <c r="D6781" t="s">
        <v>23</v>
      </c>
      <c r="E6781" t="s">
        <v>30</v>
      </c>
      <c r="F6781" t="s">
        <v>37</v>
      </c>
      <c r="G6781">
        <v>116</v>
      </c>
      <c r="H6781">
        <v>2281000</v>
      </c>
      <c r="I6781" t="s">
        <v>25</v>
      </c>
      <c r="J6781">
        <f t="shared" si="318"/>
        <v>1</v>
      </c>
      <c r="K6781" t="str">
        <f t="shared" si="319"/>
        <v>MMBtu</v>
      </c>
      <c r="L6781" s="3">
        <f t="shared" si="320"/>
        <v>2281000</v>
      </c>
    </row>
    <row r="6782" spans="1:12" x14ac:dyDescent="0.25">
      <c r="A6782" t="s">
        <v>426</v>
      </c>
      <c r="B6782" t="s">
        <v>21</v>
      </c>
      <c r="C6782" t="s">
        <v>22</v>
      </c>
      <c r="D6782" t="s">
        <v>23</v>
      </c>
      <c r="E6782" t="s">
        <v>17</v>
      </c>
      <c r="F6782" t="s">
        <v>33</v>
      </c>
      <c r="G6782">
        <v>293</v>
      </c>
      <c r="H6782">
        <v>2308038</v>
      </c>
      <c r="I6782" t="s">
        <v>25</v>
      </c>
      <c r="J6782">
        <f t="shared" si="318"/>
        <v>1</v>
      </c>
      <c r="K6782" t="str">
        <f t="shared" si="319"/>
        <v>MMBtu</v>
      </c>
      <c r="L6782" s="3">
        <f t="shared" si="320"/>
        <v>2308038</v>
      </c>
    </row>
    <row r="6783" spans="1:12" x14ac:dyDescent="0.25">
      <c r="A6783" t="s">
        <v>426</v>
      </c>
      <c r="B6783" t="s">
        <v>21</v>
      </c>
      <c r="C6783" t="s">
        <v>22</v>
      </c>
      <c r="D6783" t="s">
        <v>23</v>
      </c>
      <c r="E6783" t="s">
        <v>18</v>
      </c>
      <c r="F6783" t="s">
        <v>24</v>
      </c>
      <c r="G6783">
        <v>204</v>
      </c>
      <c r="H6783">
        <v>3418887</v>
      </c>
      <c r="I6783" t="s">
        <v>25</v>
      </c>
      <c r="J6783">
        <f t="shared" si="318"/>
        <v>1</v>
      </c>
      <c r="K6783" t="str">
        <f t="shared" si="319"/>
        <v>MMBtu</v>
      </c>
      <c r="L6783" s="3">
        <f t="shared" si="320"/>
        <v>3418887</v>
      </c>
    </row>
    <row r="6784" spans="1:12" x14ac:dyDescent="0.25">
      <c r="A6784" t="s">
        <v>426</v>
      </c>
      <c r="B6784" t="s">
        <v>21</v>
      </c>
      <c r="C6784" t="s">
        <v>22</v>
      </c>
      <c r="D6784" t="s">
        <v>23</v>
      </c>
      <c r="E6784" t="s">
        <v>16</v>
      </c>
      <c r="F6784" t="s">
        <v>33</v>
      </c>
      <c r="G6784">
        <v>447</v>
      </c>
      <c r="H6784">
        <v>3662076</v>
      </c>
      <c r="I6784" t="s">
        <v>25</v>
      </c>
      <c r="J6784">
        <f t="shared" si="318"/>
        <v>1</v>
      </c>
      <c r="K6784" t="str">
        <f t="shared" si="319"/>
        <v>MMBtu</v>
      </c>
      <c r="L6784" s="3">
        <f t="shared" si="320"/>
        <v>3662076</v>
      </c>
    </row>
    <row r="6785" spans="1:12" x14ac:dyDescent="0.25">
      <c r="A6785" t="s">
        <v>426</v>
      </c>
      <c r="B6785" t="s">
        <v>21</v>
      </c>
      <c r="C6785" t="s">
        <v>22</v>
      </c>
      <c r="D6785" t="s">
        <v>23</v>
      </c>
      <c r="E6785" t="s">
        <v>15</v>
      </c>
      <c r="F6785" t="s">
        <v>33</v>
      </c>
      <c r="G6785">
        <v>460</v>
      </c>
      <c r="H6785">
        <v>3738755</v>
      </c>
      <c r="I6785" t="s">
        <v>25</v>
      </c>
      <c r="J6785">
        <f t="shared" si="318"/>
        <v>1</v>
      </c>
      <c r="K6785" t="str">
        <f t="shared" si="319"/>
        <v>MMBtu</v>
      </c>
      <c r="L6785" s="3">
        <f t="shared" si="320"/>
        <v>3738755</v>
      </c>
    </row>
    <row r="6786" spans="1:12" x14ac:dyDescent="0.25">
      <c r="A6786" t="s">
        <v>426</v>
      </c>
      <c r="B6786" t="s">
        <v>21</v>
      </c>
      <c r="C6786" t="s">
        <v>22</v>
      </c>
      <c r="D6786" t="s">
        <v>12</v>
      </c>
      <c r="E6786" t="s">
        <v>15</v>
      </c>
      <c r="F6786" t="s">
        <v>33</v>
      </c>
      <c r="G6786">
        <v>24</v>
      </c>
      <c r="H6786">
        <v>3857000</v>
      </c>
      <c r="I6786" t="s">
        <v>25</v>
      </c>
      <c r="J6786">
        <f t="shared" si="318"/>
        <v>1</v>
      </c>
      <c r="K6786" t="str">
        <f t="shared" si="319"/>
        <v>MMBtu</v>
      </c>
      <c r="L6786" s="3">
        <f t="shared" si="320"/>
        <v>3857000</v>
      </c>
    </row>
    <row r="6787" spans="1:12" x14ac:dyDescent="0.25">
      <c r="A6787" t="s">
        <v>426</v>
      </c>
      <c r="B6787" t="s">
        <v>21</v>
      </c>
      <c r="C6787" t="s">
        <v>22</v>
      </c>
      <c r="D6787" t="s">
        <v>23</v>
      </c>
      <c r="E6787" t="s">
        <v>27</v>
      </c>
      <c r="F6787" t="s">
        <v>35</v>
      </c>
      <c r="G6787">
        <v>152</v>
      </c>
      <c r="H6787">
        <v>4076000</v>
      </c>
      <c r="I6787" t="s">
        <v>25</v>
      </c>
      <c r="J6787">
        <f t="shared" si="318"/>
        <v>1</v>
      </c>
      <c r="K6787" t="str">
        <f t="shared" si="319"/>
        <v>MMBtu</v>
      </c>
      <c r="L6787" s="3">
        <f t="shared" si="320"/>
        <v>4076000</v>
      </c>
    </row>
    <row r="6788" spans="1:12" x14ac:dyDescent="0.25">
      <c r="A6788" t="s">
        <v>426</v>
      </c>
      <c r="B6788" t="s">
        <v>21</v>
      </c>
      <c r="C6788" t="s">
        <v>22</v>
      </c>
      <c r="D6788" t="s">
        <v>12</v>
      </c>
      <c r="E6788" t="s">
        <v>17</v>
      </c>
      <c r="F6788" t="s">
        <v>33</v>
      </c>
      <c r="G6788">
        <v>23</v>
      </c>
      <c r="H6788">
        <v>4409970</v>
      </c>
      <c r="I6788" t="s">
        <v>25</v>
      </c>
      <c r="J6788">
        <f t="shared" si="318"/>
        <v>1</v>
      </c>
      <c r="K6788" t="str">
        <f t="shared" si="319"/>
        <v>MMBtu</v>
      </c>
      <c r="L6788" s="3">
        <f t="shared" si="320"/>
        <v>4409970</v>
      </c>
    </row>
    <row r="6789" spans="1:12" x14ac:dyDescent="0.25">
      <c r="A6789" t="s">
        <v>426</v>
      </c>
      <c r="B6789" t="s">
        <v>21</v>
      </c>
      <c r="C6789" t="s">
        <v>22</v>
      </c>
      <c r="D6789" t="s">
        <v>12</v>
      </c>
      <c r="E6789" t="s">
        <v>19</v>
      </c>
      <c r="F6789" t="s">
        <v>24</v>
      </c>
      <c r="G6789">
        <v>19</v>
      </c>
      <c r="H6789">
        <v>4585000</v>
      </c>
      <c r="I6789" t="s">
        <v>25</v>
      </c>
      <c r="J6789">
        <f t="shared" si="318"/>
        <v>1</v>
      </c>
      <c r="K6789" t="str">
        <f t="shared" si="319"/>
        <v>MMBtu</v>
      </c>
      <c r="L6789" s="3">
        <f t="shared" si="320"/>
        <v>4585000</v>
      </c>
    </row>
    <row r="6790" spans="1:12" x14ac:dyDescent="0.25">
      <c r="A6790" t="s">
        <v>426</v>
      </c>
      <c r="B6790" t="s">
        <v>21</v>
      </c>
      <c r="C6790" t="s">
        <v>22</v>
      </c>
      <c r="D6790" t="s">
        <v>23</v>
      </c>
      <c r="E6790" t="s">
        <v>19</v>
      </c>
      <c r="F6790" t="s">
        <v>35</v>
      </c>
      <c r="G6790">
        <v>568</v>
      </c>
      <c r="H6790">
        <v>6315257</v>
      </c>
      <c r="I6790" t="s">
        <v>25</v>
      </c>
      <c r="J6790">
        <f t="shared" si="318"/>
        <v>1</v>
      </c>
      <c r="K6790" t="str">
        <f t="shared" si="319"/>
        <v>MMBtu</v>
      </c>
      <c r="L6790" s="3">
        <f t="shared" si="320"/>
        <v>6315257</v>
      </c>
    </row>
    <row r="6791" spans="1:12" x14ac:dyDescent="0.25">
      <c r="A6791" t="s">
        <v>426</v>
      </c>
      <c r="B6791" t="s">
        <v>21</v>
      </c>
      <c r="C6791" t="s">
        <v>22</v>
      </c>
      <c r="D6791" t="s">
        <v>12</v>
      </c>
      <c r="E6791" t="s">
        <v>27</v>
      </c>
      <c r="F6791" t="s">
        <v>36</v>
      </c>
      <c r="G6791">
        <v>26</v>
      </c>
      <c r="H6791">
        <v>6530000</v>
      </c>
      <c r="I6791" t="s">
        <v>25</v>
      </c>
      <c r="J6791">
        <f t="shared" si="318"/>
        <v>1</v>
      </c>
      <c r="K6791" t="str">
        <f t="shared" si="319"/>
        <v>MMBtu</v>
      </c>
      <c r="L6791" s="3">
        <f t="shared" si="320"/>
        <v>6530000</v>
      </c>
    </row>
    <row r="6792" spans="1:12" x14ac:dyDescent="0.25">
      <c r="A6792" t="s">
        <v>426</v>
      </c>
      <c r="B6792" t="s">
        <v>21</v>
      </c>
      <c r="C6792" t="s">
        <v>22</v>
      </c>
      <c r="D6792" t="s">
        <v>23</v>
      </c>
      <c r="E6792" t="s">
        <v>13</v>
      </c>
      <c r="F6792" t="s">
        <v>33</v>
      </c>
      <c r="G6792">
        <v>879</v>
      </c>
      <c r="H6792">
        <v>6539475</v>
      </c>
      <c r="I6792" t="s">
        <v>25</v>
      </c>
      <c r="J6792">
        <f t="shared" si="318"/>
        <v>1</v>
      </c>
      <c r="K6792" t="str">
        <f t="shared" si="319"/>
        <v>MMBtu</v>
      </c>
      <c r="L6792" s="3">
        <f t="shared" si="320"/>
        <v>6539475</v>
      </c>
    </row>
    <row r="6793" spans="1:12" x14ac:dyDescent="0.25">
      <c r="A6793" t="s">
        <v>426</v>
      </c>
      <c r="B6793" t="s">
        <v>21</v>
      </c>
      <c r="C6793" t="s">
        <v>22</v>
      </c>
      <c r="D6793" t="s">
        <v>12</v>
      </c>
      <c r="E6793" t="s">
        <v>15</v>
      </c>
      <c r="F6793" t="s">
        <v>37</v>
      </c>
      <c r="G6793">
        <v>19</v>
      </c>
      <c r="H6793">
        <v>6640000</v>
      </c>
      <c r="I6793" t="s">
        <v>25</v>
      </c>
      <c r="J6793">
        <f t="shared" si="318"/>
        <v>1</v>
      </c>
      <c r="K6793" t="str">
        <f t="shared" si="319"/>
        <v>MMBtu</v>
      </c>
      <c r="L6793" s="3">
        <f t="shared" si="320"/>
        <v>6640000</v>
      </c>
    </row>
    <row r="6794" spans="1:12" x14ac:dyDescent="0.25">
      <c r="A6794" t="s">
        <v>426</v>
      </c>
      <c r="B6794" t="s">
        <v>21</v>
      </c>
      <c r="C6794" t="s">
        <v>22</v>
      </c>
      <c r="D6794" t="s">
        <v>23</v>
      </c>
      <c r="E6794" t="s">
        <v>13</v>
      </c>
      <c r="F6794" t="s">
        <v>24</v>
      </c>
      <c r="G6794">
        <v>324</v>
      </c>
      <c r="H6794">
        <v>7197421</v>
      </c>
      <c r="I6794" t="s">
        <v>25</v>
      </c>
      <c r="J6794">
        <f t="shared" si="318"/>
        <v>1</v>
      </c>
      <c r="K6794" t="str">
        <f t="shared" si="319"/>
        <v>MMBtu</v>
      </c>
      <c r="L6794" s="3">
        <f t="shared" si="320"/>
        <v>7197421</v>
      </c>
    </row>
    <row r="6795" spans="1:12" x14ac:dyDescent="0.25">
      <c r="A6795" t="s">
        <v>426</v>
      </c>
      <c r="B6795" t="s">
        <v>21</v>
      </c>
      <c r="C6795" t="s">
        <v>22</v>
      </c>
      <c r="D6795" t="s">
        <v>12</v>
      </c>
      <c r="E6795" t="s">
        <v>18</v>
      </c>
      <c r="F6795" t="s">
        <v>33</v>
      </c>
      <c r="G6795">
        <v>32</v>
      </c>
      <c r="H6795">
        <v>7305349</v>
      </c>
      <c r="I6795" t="s">
        <v>25</v>
      </c>
      <c r="J6795">
        <f t="shared" si="318"/>
        <v>1</v>
      </c>
      <c r="K6795" t="str">
        <f t="shared" si="319"/>
        <v>MMBtu</v>
      </c>
      <c r="L6795" s="3">
        <f t="shared" si="320"/>
        <v>7305349</v>
      </c>
    </row>
    <row r="6796" spans="1:12" x14ac:dyDescent="0.25">
      <c r="A6796" t="s">
        <v>426</v>
      </c>
      <c r="B6796" t="s">
        <v>21</v>
      </c>
      <c r="C6796" t="s">
        <v>22</v>
      </c>
      <c r="D6796" t="s">
        <v>12</v>
      </c>
      <c r="E6796" t="s">
        <v>30</v>
      </c>
      <c r="F6796" t="s">
        <v>37</v>
      </c>
      <c r="G6796">
        <v>27</v>
      </c>
      <c r="H6796">
        <v>7480000</v>
      </c>
      <c r="I6796" t="s">
        <v>25</v>
      </c>
      <c r="J6796">
        <f t="shared" si="318"/>
        <v>1</v>
      </c>
      <c r="K6796" t="str">
        <f t="shared" si="319"/>
        <v>MMBtu</v>
      </c>
      <c r="L6796" s="3">
        <f t="shared" si="320"/>
        <v>7480000</v>
      </c>
    </row>
    <row r="6797" spans="1:12" x14ac:dyDescent="0.25">
      <c r="A6797" t="s">
        <v>426</v>
      </c>
      <c r="B6797" t="s">
        <v>21</v>
      </c>
      <c r="C6797" t="s">
        <v>22</v>
      </c>
      <c r="D6797" t="s">
        <v>12</v>
      </c>
      <c r="E6797" t="s">
        <v>27</v>
      </c>
      <c r="F6797" t="s">
        <v>33</v>
      </c>
      <c r="G6797">
        <v>28</v>
      </c>
      <c r="H6797">
        <v>8520000</v>
      </c>
      <c r="I6797" t="s">
        <v>25</v>
      </c>
      <c r="J6797">
        <f t="shared" si="318"/>
        <v>1</v>
      </c>
      <c r="K6797" t="str">
        <f t="shared" si="319"/>
        <v>MMBtu</v>
      </c>
      <c r="L6797" s="3">
        <f t="shared" si="320"/>
        <v>8520000</v>
      </c>
    </row>
    <row r="6798" spans="1:12" x14ac:dyDescent="0.25">
      <c r="A6798" t="s">
        <v>426</v>
      </c>
      <c r="B6798" t="s">
        <v>21</v>
      </c>
      <c r="C6798" t="s">
        <v>22</v>
      </c>
      <c r="D6798" t="s">
        <v>12</v>
      </c>
      <c r="E6798" t="s">
        <v>16</v>
      </c>
      <c r="F6798" t="s">
        <v>37</v>
      </c>
      <c r="G6798">
        <v>32</v>
      </c>
      <c r="H6798">
        <v>9680000</v>
      </c>
      <c r="I6798" t="s">
        <v>25</v>
      </c>
      <c r="J6798">
        <f t="shared" si="318"/>
        <v>1</v>
      </c>
      <c r="K6798" t="str">
        <f t="shared" si="319"/>
        <v>MMBtu</v>
      </c>
      <c r="L6798" s="3">
        <f t="shared" si="320"/>
        <v>9680000</v>
      </c>
    </row>
    <row r="6799" spans="1:12" x14ac:dyDescent="0.25">
      <c r="A6799" t="s">
        <v>426</v>
      </c>
      <c r="B6799" t="s">
        <v>21</v>
      </c>
      <c r="C6799" t="s">
        <v>22</v>
      </c>
      <c r="D6799" t="s">
        <v>12</v>
      </c>
      <c r="E6799" t="s">
        <v>19</v>
      </c>
      <c r="F6799" t="s">
        <v>36</v>
      </c>
      <c r="G6799">
        <v>86</v>
      </c>
      <c r="H6799">
        <v>11805000</v>
      </c>
      <c r="I6799" t="s">
        <v>25</v>
      </c>
      <c r="J6799">
        <f t="shared" si="318"/>
        <v>1</v>
      </c>
      <c r="K6799" t="str">
        <f t="shared" si="319"/>
        <v>MMBtu</v>
      </c>
      <c r="L6799" s="3">
        <f t="shared" si="320"/>
        <v>11805000</v>
      </c>
    </row>
    <row r="6800" spans="1:12" x14ac:dyDescent="0.25">
      <c r="A6800" t="s">
        <v>426</v>
      </c>
      <c r="B6800" t="s">
        <v>21</v>
      </c>
      <c r="C6800" t="s">
        <v>22</v>
      </c>
      <c r="D6800" t="s">
        <v>12</v>
      </c>
      <c r="E6800" t="s">
        <v>30</v>
      </c>
      <c r="F6800" t="s">
        <v>24</v>
      </c>
      <c r="G6800">
        <v>56</v>
      </c>
      <c r="H6800">
        <v>12270000</v>
      </c>
      <c r="I6800" t="s">
        <v>25</v>
      </c>
      <c r="J6800">
        <f t="shared" si="318"/>
        <v>1</v>
      </c>
      <c r="K6800" t="str">
        <f t="shared" si="319"/>
        <v>MMBtu</v>
      </c>
      <c r="L6800" s="3">
        <f t="shared" si="320"/>
        <v>12270000</v>
      </c>
    </row>
    <row r="6801" spans="1:12" x14ac:dyDescent="0.25">
      <c r="A6801" t="s">
        <v>426</v>
      </c>
      <c r="B6801" t="s">
        <v>21</v>
      </c>
      <c r="C6801" t="s">
        <v>22</v>
      </c>
      <c r="D6801" t="s">
        <v>12</v>
      </c>
      <c r="E6801" t="s">
        <v>13</v>
      </c>
      <c r="F6801" t="s">
        <v>33</v>
      </c>
      <c r="G6801">
        <v>52</v>
      </c>
      <c r="H6801">
        <v>13802396</v>
      </c>
      <c r="I6801" t="s">
        <v>25</v>
      </c>
      <c r="J6801">
        <f t="shared" si="318"/>
        <v>1</v>
      </c>
      <c r="K6801" t="str">
        <f t="shared" si="319"/>
        <v>MMBtu</v>
      </c>
      <c r="L6801" s="3">
        <f t="shared" si="320"/>
        <v>13802396</v>
      </c>
    </row>
    <row r="6802" spans="1:12" x14ac:dyDescent="0.25">
      <c r="A6802" t="s">
        <v>426</v>
      </c>
      <c r="B6802" t="s">
        <v>21</v>
      </c>
      <c r="C6802" t="s">
        <v>22</v>
      </c>
      <c r="D6802" t="s">
        <v>12</v>
      </c>
      <c r="E6802" t="s">
        <v>18</v>
      </c>
      <c r="F6802" t="s">
        <v>37</v>
      </c>
      <c r="G6802">
        <v>47</v>
      </c>
      <c r="H6802">
        <v>13913010</v>
      </c>
      <c r="I6802" t="s">
        <v>25</v>
      </c>
      <c r="J6802">
        <f t="shared" si="318"/>
        <v>1</v>
      </c>
      <c r="K6802" t="str">
        <f t="shared" si="319"/>
        <v>MMBtu</v>
      </c>
      <c r="L6802" s="3">
        <f t="shared" si="320"/>
        <v>13913010</v>
      </c>
    </row>
    <row r="6803" spans="1:12" x14ac:dyDescent="0.25">
      <c r="A6803" t="s">
        <v>426</v>
      </c>
      <c r="B6803" t="s">
        <v>21</v>
      </c>
      <c r="C6803" t="s">
        <v>22</v>
      </c>
      <c r="D6803" t="s">
        <v>12</v>
      </c>
      <c r="E6803" t="s">
        <v>13</v>
      </c>
      <c r="F6803" t="s">
        <v>37</v>
      </c>
      <c r="G6803">
        <v>79</v>
      </c>
      <c r="H6803">
        <v>17447000</v>
      </c>
      <c r="I6803" t="s">
        <v>25</v>
      </c>
      <c r="J6803">
        <f t="shared" si="318"/>
        <v>1</v>
      </c>
      <c r="K6803" t="str">
        <f t="shared" si="319"/>
        <v>MMBtu</v>
      </c>
      <c r="L6803" s="3">
        <f t="shared" si="320"/>
        <v>17447000</v>
      </c>
    </row>
    <row r="6804" spans="1:12" x14ac:dyDescent="0.25">
      <c r="A6804" t="s">
        <v>426</v>
      </c>
      <c r="B6804" t="s">
        <v>21</v>
      </c>
      <c r="C6804" t="s">
        <v>22</v>
      </c>
      <c r="D6804" t="s">
        <v>12</v>
      </c>
      <c r="E6804" t="s">
        <v>16</v>
      </c>
      <c r="F6804" t="s">
        <v>33</v>
      </c>
      <c r="G6804">
        <v>37</v>
      </c>
      <c r="H6804">
        <v>18305000</v>
      </c>
      <c r="I6804" t="s">
        <v>25</v>
      </c>
      <c r="J6804">
        <f t="shared" si="318"/>
        <v>1</v>
      </c>
      <c r="K6804" t="str">
        <f t="shared" si="319"/>
        <v>MMBtu</v>
      </c>
      <c r="L6804" s="3">
        <f t="shared" si="320"/>
        <v>18305000</v>
      </c>
    </row>
    <row r="6805" spans="1:12" x14ac:dyDescent="0.25">
      <c r="A6805" t="s">
        <v>426</v>
      </c>
      <c r="B6805" t="s">
        <v>21</v>
      </c>
      <c r="C6805" t="s">
        <v>22</v>
      </c>
      <c r="D6805" t="s">
        <v>12</v>
      </c>
      <c r="E6805" t="s">
        <v>17</v>
      </c>
      <c r="F6805" t="s">
        <v>37</v>
      </c>
      <c r="G6805">
        <v>76</v>
      </c>
      <c r="H6805">
        <v>21735750</v>
      </c>
      <c r="I6805" t="s">
        <v>25</v>
      </c>
      <c r="J6805">
        <f t="shared" si="318"/>
        <v>1</v>
      </c>
      <c r="K6805" t="str">
        <f t="shared" si="319"/>
        <v>MMBtu</v>
      </c>
      <c r="L6805" s="3">
        <f t="shared" si="320"/>
        <v>21735750</v>
      </c>
    </row>
    <row r="6806" spans="1:12" x14ac:dyDescent="0.25">
      <c r="A6806" t="s">
        <v>426</v>
      </c>
      <c r="B6806" t="s">
        <v>21</v>
      </c>
      <c r="C6806" t="s">
        <v>22</v>
      </c>
      <c r="D6806" t="s">
        <v>23</v>
      </c>
      <c r="E6806" t="s">
        <v>17</v>
      </c>
      <c r="F6806" t="s">
        <v>35</v>
      </c>
      <c r="G6806">
        <v>1194</v>
      </c>
      <c r="H6806">
        <v>32380508</v>
      </c>
      <c r="I6806" t="s">
        <v>25</v>
      </c>
      <c r="J6806">
        <f t="shared" si="318"/>
        <v>1</v>
      </c>
      <c r="K6806" t="str">
        <f t="shared" si="319"/>
        <v>MMBtu</v>
      </c>
      <c r="L6806" s="3">
        <f t="shared" si="320"/>
        <v>32380508</v>
      </c>
    </row>
    <row r="6807" spans="1:12" x14ac:dyDescent="0.25">
      <c r="A6807" t="s">
        <v>426</v>
      </c>
      <c r="B6807" t="s">
        <v>21</v>
      </c>
      <c r="C6807" t="s">
        <v>22</v>
      </c>
      <c r="D6807" t="s">
        <v>12</v>
      </c>
      <c r="E6807" t="s">
        <v>30</v>
      </c>
      <c r="F6807" t="s">
        <v>36</v>
      </c>
      <c r="G6807">
        <v>136</v>
      </c>
      <c r="H6807">
        <v>33710000</v>
      </c>
      <c r="I6807" t="s">
        <v>25</v>
      </c>
      <c r="J6807">
        <f t="shared" si="318"/>
        <v>1</v>
      </c>
      <c r="K6807" t="str">
        <f t="shared" si="319"/>
        <v>MMBtu</v>
      </c>
      <c r="L6807" s="3">
        <f t="shared" si="320"/>
        <v>33710000</v>
      </c>
    </row>
    <row r="6808" spans="1:12" x14ac:dyDescent="0.25">
      <c r="A6808" t="s">
        <v>426</v>
      </c>
      <c r="B6808" t="s">
        <v>21</v>
      </c>
      <c r="C6808" t="s">
        <v>22</v>
      </c>
      <c r="D6808" t="s">
        <v>23</v>
      </c>
      <c r="E6808" t="s">
        <v>13</v>
      </c>
      <c r="F6808" t="s">
        <v>35</v>
      </c>
      <c r="G6808">
        <v>1587</v>
      </c>
      <c r="H6808">
        <v>35451792</v>
      </c>
      <c r="I6808" t="s">
        <v>25</v>
      </c>
      <c r="J6808">
        <f t="shared" si="318"/>
        <v>1</v>
      </c>
      <c r="K6808" t="str">
        <f t="shared" si="319"/>
        <v>MMBtu</v>
      </c>
      <c r="L6808" s="3">
        <f t="shared" si="320"/>
        <v>35451792</v>
      </c>
    </row>
    <row r="6809" spans="1:12" x14ac:dyDescent="0.25">
      <c r="A6809" t="s">
        <v>426</v>
      </c>
      <c r="B6809" t="s">
        <v>21</v>
      </c>
      <c r="C6809" t="s">
        <v>22</v>
      </c>
      <c r="D6809" t="s">
        <v>23</v>
      </c>
      <c r="E6809" t="s">
        <v>18</v>
      </c>
      <c r="F6809" t="s">
        <v>35</v>
      </c>
      <c r="G6809">
        <v>1623</v>
      </c>
      <c r="H6809">
        <v>35728806</v>
      </c>
      <c r="I6809" t="s">
        <v>25</v>
      </c>
      <c r="J6809">
        <f t="shared" si="318"/>
        <v>1</v>
      </c>
      <c r="K6809" t="str">
        <f t="shared" si="319"/>
        <v>MMBtu</v>
      </c>
      <c r="L6809" s="3">
        <f t="shared" si="320"/>
        <v>35728806</v>
      </c>
    </row>
    <row r="6810" spans="1:12" x14ac:dyDescent="0.25">
      <c r="A6810" t="s">
        <v>426</v>
      </c>
      <c r="B6810" t="s">
        <v>21</v>
      </c>
      <c r="C6810" t="s">
        <v>22</v>
      </c>
      <c r="D6810" t="s">
        <v>23</v>
      </c>
      <c r="E6810" t="s">
        <v>16</v>
      </c>
      <c r="F6810" t="s">
        <v>35</v>
      </c>
      <c r="G6810">
        <v>1089</v>
      </c>
      <c r="H6810">
        <v>38577779</v>
      </c>
      <c r="I6810" t="s">
        <v>25</v>
      </c>
      <c r="J6810">
        <f t="shared" si="318"/>
        <v>1</v>
      </c>
      <c r="K6810" t="str">
        <f t="shared" si="319"/>
        <v>MMBtu</v>
      </c>
      <c r="L6810" s="3">
        <f t="shared" si="320"/>
        <v>38577779</v>
      </c>
    </row>
    <row r="6811" spans="1:12" x14ac:dyDescent="0.25">
      <c r="A6811" t="s">
        <v>426</v>
      </c>
      <c r="B6811" t="s">
        <v>21</v>
      </c>
      <c r="C6811" t="s">
        <v>22</v>
      </c>
      <c r="D6811" t="s">
        <v>12</v>
      </c>
      <c r="E6811" t="s">
        <v>16</v>
      </c>
      <c r="F6811" t="s">
        <v>36</v>
      </c>
      <c r="G6811">
        <v>198</v>
      </c>
      <c r="H6811">
        <v>40785000</v>
      </c>
      <c r="I6811" t="s">
        <v>25</v>
      </c>
      <c r="J6811">
        <f t="shared" si="318"/>
        <v>1</v>
      </c>
      <c r="K6811" t="str">
        <f t="shared" si="319"/>
        <v>MMBtu</v>
      </c>
      <c r="L6811" s="3">
        <f t="shared" si="320"/>
        <v>40785000</v>
      </c>
    </row>
    <row r="6812" spans="1:12" x14ac:dyDescent="0.25">
      <c r="A6812" t="s">
        <v>426</v>
      </c>
      <c r="B6812" t="s">
        <v>21</v>
      </c>
      <c r="C6812" t="s">
        <v>22</v>
      </c>
      <c r="D6812" t="s">
        <v>23</v>
      </c>
      <c r="E6812" t="s">
        <v>15</v>
      </c>
      <c r="F6812" t="s">
        <v>35</v>
      </c>
      <c r="G6812">
        <v>1763</v>
      </c>
      <c r="H6812">
        <v>43398061</v>
      </c>
      <c r="I6812" t="s">
        <v>25</v>
      </c>
      <c r="J6812">
        <f t="shared" si="318"/>
        <v>1</v>
      </c>
      <c r="K6812" t="str">
        <f t="shared" si="319"/>
        <v>MMBtu</v>
      </c>
      <c r="L6812" s="3">
        <f t="shared" si="320"/>
        <v>43398061</v>
      </c>
    </row>
    <row r="6813" spans="1:12" x14ac:dyDescent="0.25">
      <c r="A6813" t="s">
        <v>426</v>
      </c>
      <c r="B6813" t="s">
        <v>21</v>
      </c>
      <c r="C6813" t="s">
        <v>22</v>
      </c>
      <c r="D6813" t="s">
        <v>23</v>
      </c>
      <c r="E6813" t="s">
        <v>30</v>
      </c>
      <c r="F6813" t="s">
        <v>35</v>
      </c>
      <c r="G6813">
        <v>966</v>
      </c>
      <c r="H6813">
        <v>44301415</v>
      </c>
      <c r="I6813" t="s">
        <v>25</v>
      </c>
      <c r="J6813">
        <f t="shared" ref="J6813:J6876" si="321">IF(I6813="GJ",1.0542,1)</f>
        <v>1</v>
      </c>
      <c r="K6813" t="str">
        <f t="shared" ref="K6813:K6876" si="322">IF(I6813="GJ","MMBtu",I6813)</f>
        <v>MMBtu</v>
      </c>
      <c r="L6813" s="3">
        <f t="shared" ref="L6813:L6876" si="323">H6813*J6813</f>
        <v>44301415</v>
      </c>
    </row>
    <row r="6814" spans="1:12" x14ac:dyDescent="0.25">
      <c r="A6814" t="s">
        <v>426</v>
      </c>
      <c r="B6814" t="s">
        <v>21</v>
      </c>
      <c r="C6814" t="s">
        <v>22</v>
      </c>
      <c r="D6814" t="s">
        <v>12</v>
      </c>
      <c r="E6814" t="s">
        <v>27</v>
      </c>
      <c r="F6814" t="s">
        <v>24</v>
      </c>
      <c r="G6814">
        <v>174</v>
      </c>
      <c r="H6814">
        <v>44510000</v>
      </c>
      <c r="I6814" t="s">
        <v>25</v>
      </c>
      <c r="J6814">
        <f t="shared" si="321"/>
        <v>1</v>
      </c>
      <c r="K6814" t="str">
        <f t="shared" si="322"/>
        <v>MMBtu</v>
      </c>
      <c r="L6814" s="3">
        <f t="shared" si="323"/>
        <v>44510000</v>
      </c>
    </row>
    <row r="6815" spans="1:12" x14ac:dyDescent="0.25">
      <c r="A6815" t="s">
        <v>426</v>
      </c>
      <c r="B6815" t="s">
        <v>21</v>
      </c>
      <c r="C6815" t="s">
        <v>22</v>
      </c>
      <c r="D6815" t="s">
        <v>12</v>
      </c>
      <c r="E6815" t="s">
        <v>18</v>
      </c>
      <c r="F6815" t="s">
        <v>24</v>
      </c>
      <c r="G6815">
        <v>276</v>
      </c>
      <c r="H6815">
        <v>51922500</v>
      </c>
      <c r="I6815" t="s">
        <v>25</v>
      </c>
      <c r="J6815">
        <f t="shared" si="321"/>
        <v>1</v>
      </c>
      <c r="K6815" t="str">
        <f t="shared" si="322"/>
        <v>MMBtu</v>
      </c>
      <c r="L6815" s="3">
        <f t="shared" si="323"/>
        <v>51922500</v>
      </c>
    </row>
    <row r="6816" spans="1:12" x14ac:dyDescent="0.25">
      <c r="A6816" t="s">
        <v>426</v>
      </c>
      <c r="B6816" t="s">
        <v>21</v>
      </c>
      <c r="C6816" t="s">
        <v>22</v>
      </c>
      <c r="D6816" t="s">
        <v>12</v>
      </c>
      <c r="E6816" t="s">
        <v>16</v>
      </c>
      <c r="F6816" t="s">
        <v>24</v>
      </c>
      <c r="G6816">
        <v>198</v>
      </c>
      <c r="H6816">
        <v>67160000</v>
      </c>
      <c r="I6816" t="s">
        <v>25</v>
      </c>
      <c r="J6816">
        <f t="shared" si="321"/>
        <v>1</v>
      </c>
      <c r="K6816" t="str">
        <f t="shared" si="322"/>
        <v>MMBtu</v>
      </c>
      <c r="L6816" s="3">
        <f t="shared" si="323"/>
        <v>67160000</v>
      </c>
    </row>
    <row r="6817" spans="1:12" x14ac:dyDescent="0.25">
      <c r="A6817" t="s">
        <v>426</v>
      </c>
      <c r="B6817" t="s">
        <v>21</v>
      </c>
      <c r="C6817" t="s">
        <v>22</v>
      </c>
      <c r="D6817" t="s">
        <v>12</v>
      </c>
      <c r="E6817" t="s">
        <v>17</v>
      </c>
      <c r="F6817" t="s">
        <v>24</v>
      </c>
      <c r="G6817">
        <v>339</v>
      </c>
      <c r="H6817">
        <v>73265509</v>
      </c>
      <c r="I6817" t="s">
        <v>25</v>
      </c>
      <c r="J6817">
        <f t="shared" si="321"/>
        <v>1</v>
      </c>
      <c r="K6817" t="str">
        <f t="shared" si="322"/>
        <v>MMBtu</v>
      </c>
      <c r="L6817" s="3">
        <f t="shared" si="323"/>
        <v>73265509</v>
      </c>
    </row>
    <row r="6818" spans="1:12" x14ac:dyDescent="0.25">
      <c r="A6818" t="s">
        <v>426</v>
      </c>
      <c r="B6818" t="s">
        <v>21</v>
      </c>
      <c r="C6818" t="s">
        <v>22</v>
      </c>
      <c r="D6818" t="s">
        <v>12</v>
      </c>
      <c r="E6818" t="s">
        <v>15</v>
      </c>
      <c r="F6818" t="s">
        <v>24</v>
      </c>
      <c r="G6818">
        <v>353</v>
      </c>
      <c r="H6818">
        <v>79346600</v>
      </c>
      <c r="I6818" t="s">
        <v>25</v>
      </c>
      <c r="J6818">
        <f t="shared" si="321"/>
        <v>1</v>
      </c>
      <c r="K6818" t="str">
        <f t="shared" si="322"/>
        <v>MMBtu</v>
      </c>
      <c r="L6818" s="3">
        <f t="shared" si="323"/>
        <v>79346600</v>
      </c>
    </row>
    <row r="6819" spans="1:12" x14ac:dyDescent="0.25">
      <c r="A6819" t="s">
        <v>426</v>
      </c>
      <c r="B6819" t="s">
        <v>21</v>
      </c>
      <c r="C6819" t="s">
        <v>22</v>
      </c>
      <c r="D6819" t="s">
        <v>12</v>
      </c>
      <c r="E6819" t="s">
        <v>27</v>
      </c>
      <c r="F6819" t="s">
        <v>35</v>
      </c>
      <c r="G6819">
        <v>392</v>
      </c>
      <c r="H6819">
        <v>91135000</v>
      </c>
      <c r="I6819" t="s">
        <v>25</v>
      </c>
      <c r="J6819">
        <f t="shared" si="321"/>
        <v>1</v>
      </c>
      <c r="K6819" t="str">
        <f t="shared" si="322"/>
        <v>MMBtu</v>
      </c>
      <c r="L6819" s="3">
        <f t="shared" si="323"/>
        <v>91135000</v>
      </c>
    </row>
    <row r="6820" spans="1:12" x14ac:dyDescent="0.25">
      <c r="A6820" t="s">
        <v>426</v>
      </c>
      <c r="B6820" t="s">
        <v>21</v>
      </c>
      <c r="C6820" t="s">
        <v>22</v>
      </c>
      <c r="D6820" t="s">
        <v>12</v>
      </c>
      <c r="E6820" t="s">
        <v>13</v>
      </c>
      <c r="F6820" t="s">
        <v>24</v>
      </c>
      <c r="G6820">
        <v>429</v>
      </c>
      <c r="H6820">
        <v>100327500</v>
      </c>
      <c r="I6820" t="s">
        <v>25</v>
      </c>
      <c r="J6820">
        <f t="shared" si="321"/>
        <v>1</v>
      </c>
      <c r="K6820" t="str">
        <f t="shared" si="322"/>
        <v>MMBtu</v>
      </c>
      <c r="L6820" s="3">
        <f t="shared" si="323"/>
        <v>100327500</v>
      </c>
    </row>
    <row r="6821" spans="1:12" x14ac:dyDescent="0.25">
      <c r="A6821" t="s">
        <v>426</v>
      </c>
      <c r="B6821" t="s">
        <v>21</v>
      </c>
      <c r="C6821" t="s">
        <v>22</v>
      </c>
      <c r="D6821" t="s">
        <v>12</v>
      </c>
      <c r="E6821" t="s">
        <v>13</v>
      </c>
      <c r="F6821" t="s">
        <v>36</v>
      </c>
      <c r="G6821">
        <v>385</v>
      </c>
      <c r="H6821">
        <v>100672488</v>
      </c>
      <c r="I6821" t="s">
        <v>25</v>
      </c>
      <c r="J6821">
        <f t="shared" si="321"/>
        <v>1</v>
      </c>
      <c r="K6821" t="str">
        <f t="shared" si="322"/>
        <v>MMBtu</v>
      </c>
      <c r="L6821" s="3">
        <f t="shared" si="323"/>
        <v>100672488</v>
      </c>
    </row>
    <row r="6822" spans="1:12" x14ac:dyDescent="0.25">
      <c r="A6822" t="s">
        <v>426</v>
      </c>
      <c r="B6822" t="s">
        <v>21</v>
      </c>
      <c r="C6822" t="s">
        <v>22</v>
      </c>
      <c r="D6822" t="s">
        <v>12</v>
      </c>
      <c r="E6822" t="s">
        <v>17</v>
      </c>
      <c r="F6822" t="s">
        <v>35</v>
      </c>
      <c r="G6822">
        <v>340</v>
      </c>
      <c r="H6822">
        <v>104781130</v>
      </c>
      <c r="I6822" t="s">
        <v>25</v>
      </c>
      <c r="J6822">
        <f t="shared" si="321"/>
        <v>1</v>
      </c>
      <c r="K6822" t="str">
        <f t="shared" si="322"/>
        <v>MMBtu</v>
      </c>
      <c r="L6822" s="3">
        <f t="shared" si="323"/>
        <v>104781130</v>
      </c>
    </row>
    <row r="6823" spans="1:12" x14ac:dyDescent="0.25">
      <c r="A6823" t="s">
        <v>426</v>
      </c>
      <c r="B6823" t="s">
        <v>21</v>
      </c>
      <c r="C6823" t="s">
        <v>22</v>
      </c>
      <c r="D6823" t="s">
        <v>12</v>
      </c>
      <c r="E6823" t="s">
        <v>18</v>
      </c>
      <c r="F6823" t="s">
        <v>36</v>
      </c>
      <c r="G6823">
        <v>473</v>
      </c>
      <c r="H6823">
        <v>119134088</v>
      </c>
      <c r="I6823" t="s">
        <v>25</v>
      </c>
      <c r="J6823">
        <f t="shared" si="321"/>
        <v>1</v>
      </c>
      <c r="K6823" t="str">
        <f t="shared" si="322"/>
        <v>MMBtu</v>
      </c>
      <c r="L6823" s="3">
        <f t="shared" si="323"/>
        <v>119134088</v>
      </c>
    </row>
    <row r="6824" spans="1:12" x14ac:dyDescent="0.25">
      <c r="A6824" t="s">
        <v>426</v>
      </c>
      <c r="B6824" t="s">
        <v>21</v>
      </c>
      <c r="C6824" t="s">
        <v>22</v>
      </c>
      <c r="D6824" t="s">
        <v>12</v>
      </c>
      <c r="E6824" t="s">
        <v>30</v>
      </c>
      <c r="F6824" t="s">
        <v>35</v>
      </c>
      <c r="G6824">
        <v>539</v>
      </c>
      <c r="H6824">
        <v>121438882</v>
      </c>
      <c r="I6824" t="s">
        <v>25</v>
      </c>
      <c r="J6824">
        <f t="shared" si="321"/>
        <v>1</v>
      </c>
      <c r="K6824" t="str">
        <f t="shared" si="322"/>
        <v>MMBtu</v>
      </c>
      <c r="L6824" s="3">
        <f t="shared" si="323"/>
        <v>121438882</v>
      </c>
    </row>
    <row r="6825" spans="1:12" x14ac:dyDescent="0.25">
      <c r="A6825" t="s">
        <v>426</v>
      </c>
      <c r="B6825" t="s">
        <v>21</v>
      </c>
      <c r="C6825" t="s">
        <v>22</v>
      </c>
      <c r="D6825" t="s">
        <v>12</v>
      </c>
      <c r="E6825" t="s">
        <v>16</v>
      </c>
      <c r="F6825" t="s">
        <v>35</v>
      </c>
      <c r="G6825">
        <v>501</v>
      </c>
      <c r="H6825">
        <v>123960000</v>
      </c>
      <c r="I6825" t="s">
        <v>25</v>
      </c>
      <c r="J6825">
        <f t="shared" si="321"/>
        <v>1</v>
      </c>
      <c r="K6825" t="str">
        <f t="shared" si="322"/>
        <v>MMBtu</v>
      </c>
      <c r="L6825" s="3">
        <f t="shared" si="323"/>
        <v>123960000</v>
      </c>
    </row>
    <row r="6826" spans="1:12" x14ac:dyDescent="0.25">
      <c r="A6826" t="s">
        <v>426</v>
      </c>
      <c r="B6826" t="s">
        <v>21</v>
      </c>
      <c r="C6826" t="s">
        <v>22</v>
      </c>
      <c r="D6826" t="s">
        <v>12</v>
      </c>
      <c r="E6826" t="s">
        <v>15</v>
      </c>
      <c r="F6826" t="s">
        <v>36</v>
      </c>
      <c r="G6826">
        <v>534</v>
      </c>
      <c r="H6826">
        <v>135897006</v>
      </c>
      <c r="I6826" t="s">
        <v>25</v>
      </c>
      <c r="J6826">
        <f t="shared" si="321"/>
        <v>1</v>
      </c>
      <c r="K6826" t="str">
        <f t="shared" si="322"/>
        <v>MMBtu</v>
      </c>
      <c r="L6826" s="3">
        <f t="shared" si="323"/>
        <v>135897006</v>
      </c>
    </row>
    <row r="6827" spans="1:12" x14ac:dyDescent="0.25">
      <c r="A6827" t="s">
        <v>426</v>
      </c>
      <c r="B6827" t="s">
        <v>21</v>
      </c>
      <c r="C6827" t="s">
        <v>22</v>
      </c>
      <c r="D6827" t="s">
        <v>12</v>
      </c>
      <c r="E6827" t="s">
        <v>18</v>
      </c>
      <c r="F6827" t="s">
        <v>35</v>
      </c>
      <c r="G6827">
        <v>569</v>
      </c>
      <c r="H6827">
        <v>154986388</v>
      </c>
      <c r="I6827" t="s">
        <v>25</v>
      </c>
      <c r="J6827">
        <f t="shared" si="321"/>
        <v>1</v>
      </c>
      <c r="K6827" t="str">
        <f t="shared" si="322"/>
        <v>MMBtu</v>
      </c>
      <c r="L6827" s="3">
        <f t="shared" si="323"/>
        <v>154986388</v>
      </c>
    </row>
    <row r="6828" spans="1:12" x14ac:dyDescent="0.25">
      <c r="A6828" t="s">
        <v>426</v>
      </c>
      <c r="B6828" t="s">
        <v>21</v>
      </c>
      <c r="C6828" t="s">
        <v>22</v>
      </c>
      <c r="D6828" t="s">
        <v>12</v>
      </c>
      <c r="E6828" t="s">
        <v>13</v>
      </c>
      <c r="F6828" t="s">
        <v>35</v>
      </c>
      <c r="G6828">
        <v>727</v>
      </c>
      <c r="H6828">
        <v>163101181</v>
      </c>
      <c r="I6828" t="s">
        <v>25</v>
      </c>
      <c r="J6828">
        <f t="shared" si="321"/>
        <v>1</v>
      </c>
      <c r="K6828" t="str">
        <f t="shared" si="322"/>
        <v>MMBtu</v>
      </c>
      <c r="L6828" s="3">
        <f t="shared" si="323"/>
        <v>163101181</v>
      </c>
    </row>
    <row r="6829" spans="1:12" x14ac:dyDescent="0.25">
      <c r="A6829" t="s">
        <v>426</v>
      </c>
      <c r="B6829" t="s">
        <v>21</v>
      </c>
      <c r="C6829" t="s">
        <v>22</v>
      </c>
      <c r="D6829" t="s">
        <v>12</v>
      </c>
      <c r="E6829" t="s">
        <v>17</v>
      </c>
      <c r="F6829" t="s">
        <v>36</v>
      </c>
      <c r="G6829">
        <v>620</v>
      </c>
      <c r="H6829">
        <v>176785333</v>
      </c>
      <c r="I6829" t="s">
        <v>25</v>
      </c>
      <c r="J6829">
        <f t="shared" si="321"/>
        <v>1</v>
      </c>
      <c r="K6829" t="str">
        <f t="shared" si="322"/>
        <v>MMBtu</v>
      </c>
      <c r="L6829" s="3">
        <f t="shared" si="323"/>
        <v>176785333</v>
      </c>
    </row>
    <row r="6830" spans="1:12" x14ac:dyDescent="0.25">
      <c r="A6830" t="s">
        <v>426</v>
      </c>
      <c r="B6830" t="s">
        <v>21</v>
      </c>
      <c r="C6830" t="s">
        <v>22</v>
      </c>
      <c r="D6830" t="s">
        <v>12</v>
      </c>
      <c r="E6830" t="s">
        <v>15</v>
      </c>
      <c r="F6830" t="s">
        <v>35</v>
      </c>
      <c r="G6830">
        <v>769</v>
      </c>
      <c r="H6830">
        <v>182161311</v>
      </c>
      <c r="I6830" t="s">
        <v>25</v>
      </c>
      <c r="J6830">
        <f t="shared" si="321"/>
        <v>1</v>
      </c>
      <c r="K6830" t="str">
        <f t="shared" si="322"/>
        <v>MMBtu</v>
      </c>
      <c r="L6830" s="3">
        <f t="shared" si="323"/>
        <v>182161311</v>
      </c>
    </row>
    <row r="6831" spans="1:12" x14ac:dyDescent="0.25">
      <c r="A6831" t="s">
        <v>427</v>
      </c>
      <c r="B6831" t="s">
        <v>26</v>
      </c>
      <c r="C6831" t="s">
        <v>22</v>
      </c>
      <c r="D6831" t="s">
        <v>23</v>
      </c>
      <c r="E6831" t="s">
        <v>16</v>
      </c>
      <c r="F6831" t="s">
        <v>34</v>
      </c>
      <c r="G6831">
        <v>9</v>
      </c>
      <c r="H6831">
        <v>60000</v>
      </c>
      <c r="I6831" t="s">
        <v>25</v>
      </c>
      <c r="J6831">
        <f t="shared" si="321"/>
        <v>1</v>
      </c>
      <c r="K6831" t="str">
        <f t="shared" si="322"/>
        <v>MMBtu</v>
      </c>
      <c r="L6831" s="3">
        <f t="shared" si="323"/>
        <v>60000</v>
      </c>
    </row>
    <row r="6832" spans="1:12" x14ac:dyDescent="0.25">
      <c r="A6832" t="s">
        <v>427</v>
      </c>
      <c r="B6832" t="s">
        <v>26</v>
      </c>
      <c r="C6832" t="s">
        <v>22</v>
      </c>
      <c r="D6832" t="s">
        <v>23</v>
      </c>
      <c r="E6832" t="s">
        <v>17</v>
      </c>
      <c r="F6832" t="s">
        <v>34</v>
      </c>
      <c r="G6832">
        <v>29</v>
      </c>
      <c r="H6832">
        <v>212873</v>
      </c>
      <c r="I6832" t="s">
        <v>25</v>
      </c>
      <c r="J6832">
        <f t="shared" si="321"/>
        <v>1</v>
      </c>
      <c r="K6832" t="str">
        <f t="shared" si="322"/>
        <v>MMBtu</v>
      </c>
      <c r="L6832" s="3">
        <f t="shared" si="323"/>
        <v>212873</v>
      </c>
    </row>
    <row r="6833" spans="1:12" x14ac:dyDescent="0.25">
      <c r="A6833" t="s">
        <v>427</v>
      </c>
      <c r="B6833" t="s">
        <v>26</v>
      </c>
      <c r="C6833" t="s">
        <v>22</v>
      </c>
      <c r="D6833" t="s">
        <v>23</v>
      </c>
      <c r="E6833" t="s">
        <v>19</v>
      </c>
      <c r="F6833" t="s">
        <v>34</v>
      </c>
      <c r="G6833">
        <v>33</v>
      </c>
      <c r="H6833">
        <v>244387</v>
      </c>
      <c r="I6833" t="s">
        <v>25</v>
      </c>
      <c r="J6833">
        <f t="shared" si="321"/>
        <v>1</v>
      </c>
      <c r="K6833" t="str">
        <f t="shared" si="322"/>
        <v>MMBtu</v>
      </c>
      <c r="L6833" s="3">
        <f t="shared" si="323"/>
        <v>244387</v>
      </c>
    </row>
    <row r="6834" spans="1:12" x14ac:dyDescent="0.25">
      <c r="A6834" t="s">
        <v>427</v>
      </c>
      <c r="B6834" t="s">
        <v>26</v>
      </c>
      <c r="C6834" t="s">
        <v>22</v>
      </c>
      <c r="D6834" t="s">
        <v>23</v>
      </c>
      <c r="E6834" t="s">
        <v>18</v>
      </c>
      <c r="F6834" t="s">
        <v>34</v>
      </c>
      <c r="G6834">
        <v>43</v>
      </c>
      <c r="H6834">
        <v>275130</v>
      </c>
      <c r="I6834" t="s">
        <v>25</v>
      </c>
      <c r="J6834">
        <f t="shared" si="321"/>
        <v>1</v>
      </c>
      <c r="K6834" t="str">
        <f t="shared" si="322"/>
        <v>MMBtu</v>
      </c>
      <c r="L6834" s="3">
        <f t="shared" si="323"/>
        <v>275130</v>
      </c>
    </row>
    <row r="6835" spans="1:12" x14ac:dyDescent="0.25">
      <c r="A6835" t="s">
        <v>427</v>
      </c>
      <c r="B6835" t="s">
        <v>26</v>
      </c>
      <c r="C6835" t="s">
        <v>22</v>
      </c>
      <c r="D6835" t="s">
        <v>23</v>
      </c>
      <c r="E6835" t="s">
        <v>13</v>
      </c>
      <c r="F6835" t="s">
        <v>34</v>
      </c>
      <c r="G6835">
        <v>49</v>
      </c>
      <c r="H6835">
        <v>553921</v>
      </c>
      <c r="I6835" t="s">
        <v>25</v>
      </c>
      <c r="J6835">
        <f t="shared" si="321"/>
        <v>1</v>
      </c>
      <c r="K6835" t="str">
        <f t="shared" si="322"/>
        <v>MMBtu</v>
      </c>
      <c r="L6835" s="3">
        <f t="shared" si="323"/>
        <v>553921</v>
      </c>
    </row>
    <row r="6836" spans="1:12" x14ac:dyDescent="0.25">
      <c r="A6836" t="s">
        <v>427</v>
      </c>
      <c r="B6836" t="s">
        <v>26</v>
      </c>
      <c r="C6836" t="s">
        <v>22</v>
      </c>
      <c r="D6836" t="s">
        <v>23</v>
      </c>
      <c r="E6836" t="s">
        <v>15</v>
      </c>
      <c r="F6836" t="s">
        <v>34</v>
      </c>
      <c r="G6836">
        <v>67</v>
      </c>
      <c r="H6836">
        <v>611766</v>
      </c>
      <c r="I6836" t="s">
        <v>25</v>
      </c>
      <c r="J6836">
        <f t="shared" si="321"/>
        <v>1</v>
      </c>
      <c r="K6836" t="str">
        <f t="shared" si="322"/>
        <v>MMBtu</v>
      </c>
      <c r="L6836" s="3">
        <f t="shared" si="323"/>
        <v>611766</v>
      </c>
    </row>
    <row r="6837" spans="1:12" x14ac:dyDescent="0.25">
      <c r="A6837" t="s">
        <v>427</v>
      </c>
      <c r="B6837" t="s">
        <v>21</v>
      </c>
      <c r="C6837" t="s">
        <v>22</v>
      </c>
      <c r="D6837" t="s">
        <v>23</v>
      </c>
      <c r="E6837" t="s">
        <v>27</v>
      </c>
      <c r="F6837" t="s">
        <v>35</v>
      </c>
      <c r="G6837">
        <v>7</v>
      </c>
      <c r="H6837">
        <v>33000</v>
      </c>
      <c r="I6837" t="s">
        <v>25</v>
      </c>
      <c r="J6837">
        <f t="shared" si="321"/>
        <v>1</v>
      </c>
      <c r="K6837" t="str">
        <f t="shared" si="322"/>
        <v>MMBtu</v>
      </c>
      <c r="L6837" s="3">
        <f t="shared" si="323"/>
        <v>33000</v>
      </c>
    </row>
    <row r="6838" spans="1:12" x14ac:dyDescent="0.25">
      <c r="A6838" t="s">
        <v>427</v>
      </c>
      <c r="B6838" t="s">
        <v>21</v>
      </c>
      <c r="C6838" t="s">
        <v>22</v>
      </c>
      <c r="D6838" t="s">
        <v>23</v>
      </c>
      <c r="E6838" t="s">
        <v>17</v>
      </c>
      <c r="F6838" t="s">
        <v>33</v>
      </c>
      <c r="G6838">
        <v>33</v>
      </c>
      <c r="H6838">
        <v>53400</v>
      </c>
      <c r="I6838" t="s">
        <v>25</v>
      </c>
      <c r="J6838">
        <f t="shared" si="321"/>
        <v>1</v>
      </c>
      <c r="K6838" t="str">
        <f t="shared" si="322"/>
        <v>MMBtu</v>
      </c>
      <c r="L6838" s="3">
        <f t="shared" si="323"/>
        <v>53400</v>
      </c>
    </row>
    <row r="6839" spans="1:12" x14ac:dyDescent="0.25">
      <c r="A6839" t="s">
        <v>427</v>
      </c>
      <c r="B6839" t="s">
        <v>21</v>
      </c>
      <c r="C6839" t="s">
        <v>22</v>
      </c>
      <c r="D6839" t="s">
        <v>23</v>
      </c>
      <c r="E6839" t="s">
        <v>30</v>
      </c>
      <c r="F6839" t="s">
        <v>35</v>
      </c>
      <c r="G6839">
        <v>18</v>
      </c>
      <c r="H6839">
        <v>105900</v>
      </c>
      <c r="I6839" t="s">
        <v>25</v>
      </c>
      <c r="J6839">
        <f t="shared" si="321"/>
        <v>1</v>
      </c>
      <c r="K6839" t="str">
        <f t="shared" si="322"/>
        <v>MMBtu</v>
      </c>
      <c r="L6839" s="3">
        <f t="shared" si="323"/>
        <v>105900</v>
      </c>
    </row>
    <row r="6840" spans="1:12" x14ac:dyDescent="0.25">
      <c r="A6840" t="s">
        <v>427</v>
      </c>
      <c r="B6840" t="s">
        <v>21</v>
      </c>
      <c r="C6840" t="s">
        <v>22</v>
      </c>
      <c r="D6840" t="s">
        <v>23</v>
      </c>
      <c r="E6840" t="s">
        <v>19</v>
      </c>
      <c r="F6840" t="s">
        <v>33</v>
      </c>
      <c r="G6840">
        <v>12</v>
      </c>
      <c r="H6840">
        <v>108854</v>
      </c>
      <c r="I6840" t="s">
        <v>25</v>
      </c>
      <c r="J6840">
        <f t="shared" si="321"/>
        <v>1</v>
      </c>
      <c r="K6840" t="str">
        <f t="shared" si="322"/>
        <v>MMBtu</v>
      </c>
      <c r="L6840" s="3">
        <f t="shared" si="323"/>
        <v>108854</v>
      </c>
    </row>
    <row r="6841" spans="1:12" x14ac:dyDescent="0.25">
      <c r="A6841" t="s">
        <v>427</v>
      </c>
      <c r="B6841" t="s">
        <v>21</v>
      </c>
      <c r="C6841" t="s">
        <v>22</v>
      </c>
      <c r="D6841" t="s">
        <v>23</v>
      </c>
      <c r="E6841" t="s">
        <v>15</v>
      </c>
      <c r="F6841" t="s">
        <v>33</v>
      </c>
      <c r="G6841">
        <v>29</v>
      </c>
      <c r="H6841">
        <v>256500</v>
      </c>
      <c r="I6841" t="s">
        <v>25</v>
      </c>
      <c r="J6841">
        <f t="shared" si="321"/>
        <v>1</v>
      </c>
      <c r="K6841" t="str">
        <f t="shared" si="322"/>
        <v>MMBtu</v>
      </c>
      <c r="L6841" s="3">
        <f t="shared" si="323"/>
        <v>256500</v>
      </c>
    </row>
    <row r="6842" spans="1:12" x14ac:dyDescent="0.25">
      <c r="A6842" t="s">
        <v>427</v>
      </c>
      <c r="B6842" t="s">
        <v>21</v>
      </c>
      <c r="C6842" t="s">
        <v>22</v>
      </c>
      <c r="D6842" t="s">
        <v>23</v>
      </c>
      <c r="E6842" t="s">
        <v>16</v>
      </c>
      <c r="F6842" t="s">
        <v>35</v>
      </c>
      <c r="G6842">
        <v>70</v>
      </c>
      <c r="H6842">
        <v>516650</v>
      </c>
      <c r="I6842" t="s">
        <v>25</v>
      </c>
      <c r="J6842">
        <f t="shared" si="321"/>
        <v>1</v>
      </c>
      <c r="K6842" t="str">
        <f t="shared" si="322"/>
        <v>MMBtu</v>
      </c>
      <c r="L6842" s="3">
        <f t="shared" si="323"/>
        <v>516650</v>
      </c>
    </row>
    <row r="6843" spans="1:12" x14ac:dyDescent="0.25">
      <c r="A6843" t="s">
        <v>427</v>
      </c>
      <c r="B6843" t="s">
        <v>21</v>
      </c>
      <c r="C6843" t="s">
        <v>22</v>
      </c>
      <c r="D6843" t="s">
        <v>23</v>
      </c>
      <c r="E6843" t="s">
        <v>13</v>
      </c>
      <c r="F6843" t="s">
        <v>35</v>
      </c>
      <c r="G6843">
        <v>84</v>
      </c>
      <c r="H6843">
        <v>837086</v>
      </c>
      <c r="I6843" t="s">
        <v>25</v>
      </c>
      <c r="J6843">
        <f t="shared" si="321"/>
        <v>1</v>
      </c>
      <c r="K6843" t="str">
        <f t="shared" si="322"/>
        <v>MMBtu</v>
      </c>
      <c r="L6843" s="3">
        <f t="shared" si="323"/>
        <v>837086</v>
      </c>
    </row>
    <row r="6844" spans="1:12" x14ac:dyDescent="0.25">
      <c r="A6844" t="s">
        <v>427</v>
      </c>
      <c r="B6844" t="s">
        <v>21</v>
      </c>
      <c r="C6844" t="s">
        <v>22</v>
      </c>
      <c r="D6844" t="s">
        <v>23</v>
      </c>
      <c r="E6844" t="s">
        <v>18</v>
      </c>
      <c r="F6844" t="s">
        <v>35</v>
      </c>
      <c r="G6844">
        <v>158</v>
      </c>
      <c r="H6844">
        <v>1083440</v>
      </c>
      <c r="I6844" t="s">
        <v>25</v>
      </c>
      <c r="J6844">
        <f t="shared" si="321"/>
        <v>1</v>
      </c>
      <c r="K6844" t="str">
        <f t="shared" si="322"/>
        <v>MMBtu</v>
      </c>
      <c r="L6844" s="3">
        <f t="shared" si="323"/>
        <v>1083440</v>
      </c>
    </row>
    <row r="6845" spans="1:12" x14ac:dyDescent="0.25">
      <c r="A6845" t="s">
        <v>427</v>
      </c>
      <c r="B6845" t="s">
        <v>21</v>
      </c>
      <c r="C6845" t="s">
        <v>22</v>
      </c>
      <c r="D6845" t="s">
        <v>23</v>
      </c>
      <c r="E6845" t="s">
        <v>19</v>
      </c>
      <c r="F6845" t="s">
        <v>35</v>
      </c>
      <c r="G6845">
        <v>125</v>
      </c>
      <c r="H6845">
        <v>1092810</v>
      </c>
      <c r="I6845" t="s">
        <v>25</v>
      </c>
      <c r="J6845">
        <f t="shared" si="321"/>
        <v>1</v>
      </c>
      <c r="K6845" t="str">
        <f t="shared" si="322"/>
        <v>MMBtu</v>
      </c>
      <c r="L6845" s="3">
        <f t="shared" si="323"/>
        <v>1092810</v>
      </c>
    </row>
    <row r="6846" spans="1:12" x14ac:dyDescent="0.25">
      <c r="A6846" t="s">
        <v>427</v>
      </c>
      <c r="B6846" t="s">
        <v>21</v>
      </c>
      <c r="C6846" t="s">
        <v>22</v>
      </c>
      <c r="D6846" t="s">
        <v>23</v>
      </c>
      <c r="E6846" t="s">
        <v>17</v>
      </c>
      <c r="F6846" t="s">
        <v>35</v>
      </c>
      <c r="G6846">
        <v>266</v>
      </c>
      <c r="H6846">
        <v>2578913</v>
      </c>
      <c r="I6846" t="s">
        <v>25</v>
      </c>
      <c r="J6846">
        <f t="shared" si="321"/>
        <v>1</v>
      </c>
      <c r="K6846" t="str">
        <f t="shared" si="322"/>
        <v>MMBtu</v>
      </c>
      <c r="L6846" s="3">
        <f t="shared" si="323"/>
        <v>2578913</v>
      </c>
    </row>
    <row r="6847" spans="1:12" x14ac:dyDescent="0.25">
      <c r="A6847" t="s">
        <v>427</v>
      </c>
      <c r="B6847" t="s">
        <v>21</v>
      </c>
      <c r="C6847" t="s">
        <v>22</v>
      </c>
      <c r="D6847" t="s">
        <v>23</v>
      </c>
      <c r="E6847" t="s">
        <v>15</v>
      </c>
      <c r="F6847" t="s">
        <v>35</v>
      </c>
      <c r="G6847">
        <v>425</v>
      </c>
      <c r="H6847">
        <v>4582406</v>
      </c>
      <c r="I6847" t="s">
        <v>25</v>
      </c>
      <c r="J6847">
        <f t="shared" si="321"/>
        <v>1</v>
      </c>
      <c r="K6847" t="str">
        <f t="shared" si="322"/>
        <v>MMBtu</v>
      </c>
      <c r="L6847" s="3">
        <f t="shared" si="323"/>
        <v>4582406</v>
      </c>
    </row>
    <row r="6848" spans="1:12" x14ac:dyDescent="0.25">
      <c r="A6848" t="s">
        <v>428</v>
      </c>
      <c r="B6848" t="s">
        <v>21</v>
      </c>
      <c r="C6848" t="s">
        <v>22</v>
      </c>
      <c r="D6848" t="s">
        <v>23</v>
      </c>
      <c r="E6848" t="s">
        <v>19</v>
      </c>
      <c r="F6848" t="s">
        <v>37</v>
      </c>
      <c r="G6848">
        <v>1</v>
      </c>
      <c r="H6848">
        <v>1000</v>
      </c>
      <c r="I6848" t="s">
        <v>25</v>
      </c>
      <c r="J6848">
        <f t="shared" si="321"/>
        <v>1</v>
      </c>
      <c r="K6848" t="str">
        <f t="shared" si="322"/>
        <v>MMBtu</v>
      </c>
      <c r="L6848" s="3">
        <f t="shared" si="323"/>
        <v>1000</v>
      </c>
    </row>
    <row r="6849" spans="1:12" x14ac:dyDescent="0.25">
      <c r="A6849" t="s">
        <v>428</v>
      </c>
      <c r="B6849" t="s">
        <v>21</v>
      </c>
      <c r="C6849" t="s">
        <v>22</v>
      </c>
      <c r="D6849" t="s">
        <v>23</v>
      </c>
      <c r="E6849" t="s">
        <v>19</v>
      </c>
      <c r="F6849" t="s">
        <v>33</v>
      </c>
      <c r="G6849">
        <v>4</v>
      </c>
      <c r="H6849">
        <v>2740</v>
      </c>
      <c r="I6849" t="s">
        <v>25</v>
      </c>
      <c r="J6849">
        <f t="shared" si="321"/>
        <v>1</v>
      </c>
      <c r="K6849" t="str">
        <f t="shared" si="322"/>
        <v>MMBtu</v>
      </c>
      <c r="L6849" s="3">
        <f t="shared" si="323"/>
        <v>2740</v>
      </c>
    </row>
    <row r="6850" spans="1:12" x14ac:dyDescent="0.25">
      <c r="A6850" t="s">
        <v>428</v>
      </c>
      <c r="B6850" t="s">
        <v>21</v>
      </c>
      <c r="C6850" t="s">
        <v>22</v>
      </c>
      <c r="D6850" t="s">
        <v>23</v>
      </c>
      <c r="E6850" t="s">
        <v>18</v>
      </c>
      <c r="F6850" t="s">
        <v>33</v>
      </c>
      <c r="G6850">
        <v>5</v>
      </c>
      <c r="H6850">
        <v>14500</v>
      </c>
      <c r="I6850" t="s">
        <v>25</v>
      </c>
      <c r="J6850">
        <f t="shared" si="321"/>
        <v>1</v>
      </c>
      <c r="K6850" t="str">
        <f t="shared" si="322"/>
        <v>MMBtu</v>
      </c>
      <c r="L6850" s="3">
        <f t="shared" si="323"/>
        <v>14500</v>
      </c>
    </row>
    <row r="6851" spans="1:12" x14ac:dyDescent="0.25">
      <c r="A6851" t="s">
        <v>428</v>
      </c>
      <c r="B6851" t="s">
        <v>21</v>
      </c>
      <c r="C6851" t="s">
        <v>22</v>
      </c>
      <c r="D6851" t="s">
        <v>23</v>
      </c>
      <c r="E6851" t="s">
        <v>27</v>
      </c>
      <c r="F6851" t="s">
        <v>37</v>
      </c>
      <c r="G6851">
        <v>3</v>
      </c>
      <c r="H6851">
        <v>15000</v>
      </c>
      <c r="I6851" t="s">
        <v>25</v>
      </c>
      <c r="J6851">
        <f t="shared" si="321"/>
        <v>1</v>
      </c>
      <c r="K6851" t="str">
        <f t="shared" si="322"/>
        <v>MMBtu</v>
      </c>
      <c r="L6851" s="3">
        <f t="shared" si="323"/>
        <v>15000</v>
      </c>
    </row>
    <row r="6852" spans="1:12" x14ac:dyDescent="0.25">
      <c r="A6852" t="s">
        <v>428</v>
      </c>
      <c r="B6852" t="s">
        <v>21</v>
      </c>
      <c r="C6852" t="s">
        <v>22</v>
      </c>
      <c r="D6852" t="s">
        <v>23</v>
      </c>
      <c r="E6852" t="s">
        <v>17</v>
      </c>
      <c r="F6852" t="s">
        <v>33</v>
      </c>
      <c r="G6852">
        <v>49</v>
      </c>
      <c r="H6852">
        <v>19400</v>
      </c>
      <c r="I6852" t="s">
        <v>25</v>
      </c>
      <c r="J6852">
        <f t="shared" si="321"/>
        <v>1</v>
      </c>
      <c r="K6852" t="str">
        <f t="shared" si="322"/>
        <v>MMBtu</v>
      </c>
      <c r="L6852" s="3">
        <f t="shared" si="323"/>
        <v>19400</v>
      </c>
    </row>
    <row r="6853" spans="1:12" x14ac:dyDescent="0.25">
      <c r="A6853" t="s">
        <v>428</v>
      </c>
      <c r="B6853" t="s">
        <v>21</v>
      </c>
      <c r="C6853" t="s">
        <v>22</v>
      </c>
      <c r="D6853" t="s">
        <v>23</v>
      </c>
      <c r="E6853" t="s">
        <v>13</v>
      </c>
      <c r="F6853" t="s">
        <v>24</v>
      </c>
      <c r="G6853">
        <v>2</v>
      </c>
      <c r="H6853">
        <v>20000</v>
      </c>
      <c r="I6853" t="s">
        <v>25</v>
      </c>
      <c r="J6853">
        <f t="shared" si="321"/>
        <v>1</v>
      </c>
      <c r="K6853" t="str">
        <f t="shared" si="322"/>
        <v>MMBtu</v>
      </c>
      <c r="L6853" s="3">
        <f t="shared" si="323"/>
        <v>20000</v>
      </c>
    </row>
    <row r="6854" spans="1:12" x14ac:dyDescent="0.25">
      <c r="A6854" t="s">
        <v>428</v>
      </c>
      <c r="B6854" t="s">
        <v>21</v>
      </c>
      <c r="C6854" t="s">
        <v>22</v>
      </c>
      <c r="D6854" t="s">
        <v>23</v>
      </c>
      <c r="E6854" t="s">
        <v>13</v>
      </c>
      <c r="F6854" t="s">
        <v>33</v>
      </c>
      <c r="G6854">
        <v>23</v>
      </c>
      <c r="H6854">
        <v>27874</v>
      </c>
      <c r="I6854" t="s">
        <v>25</v>
      </c>
      <c r="J6854">
        <f t="shared" si="321"/>
        <v>1</v>
      </c>
      <c r="K6854" t="str">
        <f t="shared" si="322"/>
        <v>MMBtu</v>
      </c>
      <c r="L6854" s="3">
        <f t="shared" si="323"/>
        <v>27874</v>
      </c>
    </row>
    <row r="6855" spans="1:12" x14ac:dyDescent="0.25">
      <c r="A6855" t="s">
        <v>428</v>
      </c>
      <c r="B6855" t="s">
        <v>21</v>
      </c>
      <c r="C6855" t="s">
        <v>22</v>
      </c>
      <c r="D6855" t="s">
        <v>23</v>
      </c>
      <c r="E6855" t="s">
        <v>15</v>
      </c>
      <c r="F6855" t="s">
        <v>33</v>
      </c>
      <c r="G6855">
        <v>103</v>
      </c>
      <c r="H6855">
        <v>57613</v>
      </c>
      <c r="I6855" t="s">
        <v>25</v>
      </c>
      <c r="J6855">
        <f t="shared" si="321"/>
        <v>1</v>
      </c>
      <c r="K6855" t="str">
        <f t="shared" si="322"/>
        <v>MMBtu</v>
      </c>
      <c r="L6855" s="3">
        <f t="shared" si="323"/>
        <v>57613</v>
      </c>
    </row>
    <row r="6856" spans="1:12" x14ac:dyDescent="0.25">
      <c r="A6856" t="s">
        <v>428</v>
      </c>
      <c r="B6856" t="s">
        <v>21</v>
      </c>
      <c r="C6856" t="s">
        <v>22</v>
      </c>
      <c r="D6856" t="s">
        <v>12</v>
      </c>
      <c r="E6856" t="s">
        <v>17</v>
      </c>
      <c r="F6856" t="s">
        <v>36</v>
      </c>
      <c r="G6856">
        <v>1</v>
      </c>
      <c r="H6856">
        <v>83979</v>
      </c>
      <c r="I6856" t="s">
        <v>25</v>
      </c>
      <c r="J6856">
        <f t="shared" si="321"/>
        <v>1</v>
      </c>
      <c r="K6856" t="str">
        <f t="shared" si="322"/>
        <v>MMBtu</v>
      </c>
      <c r="L6856" s="3">
        <f t="shared" si="323"/>
        <v>83979</v>
      </c>
    </row>
    <row r="6857" spans="1:12" x14ac:dyDescent="0.25">
      <c r="A6857" t="s">
        <v>428</v>
      </c>
      <c r="B6857" t="s">
        <v>21</v>
      </c>
      <c r="C6857" t="s">
        <v>22</v>
      </c>
      <c r="D6857" t="s">
        <v>12</v>
      </c>
      <c r="E6857" t="s">
        <v>19</v>
      </c>
      <c r="F6857" t="s">
        <v>36</v>
      </c>
      <c r="G6857">
        <v>22</v>
      </c>
      <c r="H6857">
        <v>695000</v>
      </c>
      <c r="I6857" t="s">
        <v>25</v>
      </c>
      <c r="J6857">
        <f t="shared" si="321"/>
        <v>1</v>
      </c>
      <c r="K6857" t="str">
        <f t="shared" si="322"/>
        <v>MMBtu</v>
      </c>
      <c r="L6857" s="3">
        <f t="shared" si="323"/>
        <v>695000</v>
      </c>
    </row>
    <row r="6858" spans="1:12" x14ac:dyDescent="0.25">
      <c r="A6858" t="s">
        <v>428</v>
      </c>
      <c r="B6858" t="s">
        <v>21</v>
      </c>
      <c r="C6858" t="s">
        <v>22</v>
      </c>
      <c r="D6858" t="s">
        <v>12</v>
      </c>
      <c r="E6858" t="s">
        <v>19</v>
      </c>
      <c r="F6858" t="s">
        <v>37</v>
      </c>
      <c r="G6858">
        <v>3</v>
      </c>
      <c r="H6858">
        <v>750000</v>
      </c>
      <c r="I6858" t="s">
        <v>25</v>
      </c>
      <c r="J6858">
        <f t="shared" si="321"/>
        <v>1</v>
      </c>
      <c r="K6858" t="str">
        <f t="shared" si="322"/>
        <v>MMBtu</v>
      </c>
      <c r="L6858" s="3">
        <f t="shared" si="323"/>
        <v>750000</v>
      </c>
    </row>
    <row r="6859" spans="1:12" x14ac:dyDescent="0.25">
      <c r="A6859" t="s">
        <v>428</v>
      </c>
      <c r="B6859" t="s">
        <v>21</v>
      </c>
      <c r="C6859" t="s">
        <v>22</v>
      </c>
      <c r="D6859" t="s">
        <v>23</v>
      </c>
      <c r="E6859" t="s">
        <v>16</v>
      </c>
      <c r="F6859" t="s">
        <v>37</v>
      </c>
      <c r="G6859">
        <v>33</v>
      </c>
      <c r="H6859">
        <v>1039000</v>
      </c>
      <c r="I6859" t="s">
        <v>25</v>
      </c>
      <c r="J6859">
        <f t="shared" si="321"/>
        <v>1</v>
      </c>
      <c r="K6859" t="str">
        <f t="shared" si="322"/>
        <v>MMBtu</v>
      </c>
      <c r="L6859" s="3">
        <f t="shared" si="323"/>
        <v>1039000</v>
      </c>
    </row>
    <row r="6860" spans="1:12" x14ac:dyDescent="0.25">
      <c r="A6860" t="s">
        <v>428</v>
      </c>
      <c r="B6860" t="s">
        <v>21</v>
      </c>
      <c r="C6860" t="s">
        <v>22</v>
      </c>
      <c r="D6860" t="s">
        <v>23</v>
      </c>
      <c r="E6860" t="s">
        <v>30</v>
      </c>
      <c r="F6860" t="s">
        <v>37</v>
      </c>
      <c r="G6860">
        <v>75</v>
      </c>
      <c r="H6860">
        <v>1074000</v>
      </c>
      <c r="I6860" t="s">
        <v>25</v>
      </c>
      <c r="J6860">
        <f t="shared" si="321"/>
        <v>1</v>
      </c>
      <c r="K6860" t="str">
        <f t="shared" si="322"/>
        <v>MMBtu</v>
      </c>
      <c r="L6860" s="3">
        <f t="shared" si="323"/>
        <v>1074000</v>
      </c>
    </row>
    <row r="6861" spans="1:12" x14ac:dyDescent="0.25">
      <c r="A6861" t="s">
        <v>428</v>
      </c>
      <c r="B6861" t="s">
        <v>21</v>
      </c>
      <c r="C6861" t="s">
        <v>22</v>
      </c>
      <c r="D6861" t="s">
        <v>23</v>
      </c>
      <c r="E6861" t="s">
        <v>15</v>
      </c>
      <c r="F6861" t="s">
        <v>37</v>
      </c>
      <c r="G6861">
        <v>52</v>
      </c>
      <c r="H6861">
        <v>1475614</v>
      </c>
      <c r="I6861" t="s">
        <v>25</v>
      </c>
      <c r="J6861">
        <f t="shared" si="321"/>
        <v>1</v>
      </c>
      <c r="K6861" t="str">
        <f t="shared" si="322"/>
        <v>MMBtu</v>
      </c>
      <c r="L6861" s="3">
        <f t="shared" si="323"/>
        <v>1475614</v>
      </c>
    </row>
    <row r="6862" spans="1:12" x14ac:dyDescent="0.25">
      <c r="A6862" t="s">
        <v>428</v>
      </c>
      <c r="B6862" t="s">
        <v>21</v>
      </c>
      <c r="C6862" t="s">
        <v>22</v>
      </c>
      <c r="D6862" t="s">
        <v>12</v>
      </c>
      <c r="E6862" t="s">
        <v>16</v>
      </c>
      <c r="F6862" t="s">
        <v>35</v>
      </c>
      <c r="G6862">
        <v>8</v>
      </c>
      <c r="H6862">
        <v>2070000</v>
      </c>
      <c r="I6862" t="s">
        <v>25</v>
      </c>
      <c r="J6862">
        <f t="shared" si="321"/>
        <v>1</v>
      </c>
      <c r="K6862" t="str">
        <f t="shared" si="322"/>
        <v>MMBtu</v>
      </c>
      <c r="L6862" s="3">
        <f t="shared" si="323"/>
        <v>2070000</v>
      </c>
    </row>
    <row r="6863" spans="1:12" x14ac:dyDescent="0.25">
      <c r="A6863" t="s">
        <v>428</v>
      </c>
      <c r="B6863" t="s">
        <v>21</v>
      </c>
      <c r="C6863" t="s">
        <v>22</v>
      </c>
      <c r="D6863" t="s">
        <v>23</v>
      </c>
      <c r="E6863" t="s">
        <v>27</v>
      </c>
      <c r="F6863" t="s">
        <v>35</v>
      </c>
      <c r="G6863">
        <v>149</v>
      </c>
      <c r="H6863">
        <v>2132000</v>
      </c>
      <c r="I6863" t="s">
        <v>25</v>
      </c>
      <c r="J6863">
        <f t="shared" si="321"/>
        <v>1</v>
      </c>
      <c r="K6863" t="str">
        <f t="shared" si="322"/>
        <v>MMBtu</v>
      </c>
      <c r="L6863" s="3">
        <f t="shared" si="323"/>
        <v>2132000</v>
      </c>
    </row>
    <row r="6864" spans="1:12" x14ac:dyDescent="0.25">
      <c r="A6864" t="s">
        <v>428</v>
      </c>
      <c r="B6864" t="s">
        <v>21</v>
      </c>
      <c r="C6864" t="s">
        <v>22</v>
      </c>
      <c r="D6864" t="s">
        <v>23</v>
      </c>
      <c r="E6864" t="s">
        <v>18</v>
      </c>
      <c r="F6864" t="s">
        <v>37</v>
      </c>
      <c r="G6864">
        <v>93</v>
      </c>
      <c r="H6864">
        <v>2515900</v>
      </c>
      <c r="I6864" t="s">
        <v>25</v>
      </c>
      <c r="J6864">
        <f t="shared" si="321"/>
        <v>1</v>
      </c>
      <c r="K6864" t="str">
        <f t="shared" si="322"/>
        <v>MMBtu</v>
      </c>
      <c r="L6864" s="3">
        <f t="shared" si="323"/>
        <v>2515900</v>
      </c>
    </row>
    <row r="6865" spans="1:12" x14ac:dyDescent="0.25">
      <c r="A6865" t="s">
        <v>428</v>
      </c>
      <c r="B6865" t="s">
        <v>21</v>
      </c>
      <c r="C6865" t="s">
        <v>22</v>
      </c>
      <c r="D6865" t="s">
        <v>23</v>
      </c>
      <c r="E6865" t="s">
        <v>13</v>
      </c>
      <c r="F6865" t="s">
        <v>37</v>
      </c>
      <c r="G6865">
        <v>174</v>
      </c>
      <c r="H6865">
        <v>2630172</v>
      </c>
      <c r="I6865" t="s">
        <v>25</v>
      </c>
      <c r="J6865">
        <f t="shared" si="321"/>
        <v>1</v>
      </c>
      <c r="K6865" t="str">
        <f t="shared" si="322"/>
        <v>MMBtu</v>
      </c>
      <c r="L6865" s="3">
        <f t="shared" si="323"/>
        <v>2630172</v>
      </c>
    </row>
    <row r="6866" spans="1:12" x14ac:dyDescent="0.25">
      <c r="A6866" t="s">
        <v>428</v>
      </c>
      <c r="B6866" t="s">
        <v>21</v>
      </c>
      <c r="C6866" t="s">
        <v>22</v>
      </c>
      <c r="D6866" t="s">
        <v>23</v>
      </c>
      <c r="E6866" t="s">
        <v>17</v>
      </c>
      <c r="F6866" t="s">
        <v>37</v>
      </c>
      <c r="G6866">
        <v>72</v>
      </c>
      <c r="H6866">
        <v>2650300</v>
      </c>
      <c r="I6866" t="s">
        <v>25</v>
      </c>
      <c r="J6866">
        <f t="shared" si="321"/>
        <v>1</v>
      </c>
      <c r="K6866" t="str">
        <f t="shared" si="322"/>
        <v>MMBtu</v>
      </c>
      <c r="L6866" s="3">
        <f t="shared" si="323"/>
        <v>2650300</v>
      </c>
    </row>
    <row r="6867" spans="1:12" x14ac:dyDescent="0.25">
      <c r="A6867" t="s">
        <v>428</v>
      </c>
      <c r="B6867" t="s">
        <v>21</v>
      </c>
      <c r="C6867" t="s">
        <v>22</v>
      </c>
      <c r="D6867" t="s">
        <v>23</v>
      </c>
      <c r="E6867" t="s">
        <v>19</v>
      </c>
      <c r="F6867" t="s">
        <v>35</v>
      </c>
      <c r="G6867">
        <v>175</v>
      </c>
      <c r="H6867">
        <v>2693163</v>
      </c>
      <c r="I6867" t="s">
        <v>25</v>
      </c>
      <c r="J6867">
        <f t="shared" si="321"/>
        <v>1</v>
      </c>
      <c r="K6867" t="str">
        <f t="shared" si="322"/>
        <v>MMBtu</v>
      </c>
      <c r="L6867" s="3">
        <f t="shared" si="323"/>
        <v>2693163</v>
      </c>
    </row>
    <row r="6868" spans="1:12" x14ac:dyDescent="0.25">
      <c r="A6868" t="s">
        <v>428</v>
      </c>
      <c r="B6868" t="s">
        <v>21</v>
      </c>
      <c r="C6868" t="s">
        <v>22</v>
      </c>
      <c r="D6868" t="s">
        <v>12</v>
      </c>
      <c r="E6868" t="s">
        <v>19</v>
      </c>
      <c r="F6868" t="s">
        <v>35</v>
      </c>
      <c r="G6868">
        <v>54</v>
      </c>
      <c r="H6868">
        <v>7041990</v>
      </c>
      <c r="I6868" t="s">
        <v>25</v>
      </c>
      <c r="J6868">
        <f t="shared" si="321"/>
        <v>1</v>
      </c>
      <c r="K6868" t="str">
        <f t="shared" si="322"/>
        <v>MMBtu</v>
      </c>
      <c r="L6868" s="3">
        <f t="shared" si="323"/>
        <v>7041990</v>
      </c>
    </row>
    <row r="6869" spans="1:12" x14ac:dyDescent="0.25">
      <c r="A6869" t="s">
        <v>428</v>
      </c>
      <c r="B6869" t="s">
        <v>21</v>
      </c>
      <c r="C6869" t="s">
        <v>22</v>
      </c>
      <c r="D6869" t="s">
        <v>23</v>
      </c>
      <c r="E6869" t="s">
        <v>30</v>
      </c>
      <c r="F6869" t="s">
        <v>35</v>
      </c>
      <c r="G6869">
        <v>369</v>
      </c>
      <c r="H6869">
        <v>12990134</v>
      </c>
      <c r="I6869" t="s">
        <v>25</v>
      </c>
      <c r="J6869">
        <f t="shared" si="321"/>
        <v>1</v>
      </c>
      <c r="K6869" t="str">
        <f t="shared" si="322"/>
        <v>MMBtu</v>
      </c>
      <c r="L6869" s="3">
        <f t="shared" si="323"/>
        <v>12990134</v>
      </c>
    </row>
    <row r="6870" spans="1:12" x14ac:dyDescent="0.25">
      <c r="A6870" t="s">
        <v>428</v>
      </c>
      <c r="B6870" t="s">
        <v>21</v>
      </c>
      <c r="C6870" t="s">
        <v>22</v>
      </c>
      <c r="D6870" t="s">
        <v>23</v>
      </c>
      <c r="E6870" t="s">
        <v>16</v>
      </c>
      <c r="F6870" t="s">
        <v>35</v>
      </c>
      <c r="G6870">
        <v>548</v>
      </c>
      <c r="H6870">
        <v>18437364</v>
      </c>
      <c r="I6870" t="s">
        <v>25</v>
      </c>
      <c r="J6870">
        <f t="shared" si="321"/>
        <v>1</v>
      </c>
      <c r="K6870" t="str">
        <f t="shared" si="322"/>
        <v>MMBtu</v>
      </c>
      <c r="L6870" s="3">
        <f t="shared" si="323"/>
        <v>18437364</v>
      </c>
    </row>
    <row r="6871" spans="1:12" x14ac:dyDescent="0.25">
      <c r="A6871" t="s">
        <v>428</v>
      </c>
      <c r="B6871" t="s">
        <v>21</v>
      </c>
      <c r="C6871" t="s">
        <v>22</v>
      </c>
      <c r="D6871" t="s">
        <v>23</v>
      </c>
      <c r="E6871" t="s">
        <v>18</v>
      </c>
      <c r="F6871" t="s">
        <v>35</v>
      </c>
      <c r="G6871">
        <v>726</v>
      </c>
      <c r="H6871">
        <v>18976791</v>
      </c>
      <c r="I6871" t="s">
        <v>25</v>
      </c>
      <c r="J6871">
        <f t="shared" si="321"/>
        <v>1</v>
      </c>
      <c r="K6871" t="str">
        <f t="shared" si="322"/>
        <v>MMBtu</v>
      </c>
      <c r="L6871" s="3">
        <f t="shared" si="323"/>
        <v>18976791</v>
      </c>
    </row>
    <row r="6872" spans="1:12" x14ac:dyDescent="0.25">
      <c r="A6872" t="s">
        <v>428</v>
      </c>
      <c r="B6872" t="s">
        <v>21</v>
      </c>
      <c r="C6872" t="s">
        <v>22</v>
      </c>
      <c r="D6872" t="s">
        <v>23</v>
      </c>
      <c r="E6872" t="s">
        <v>17</v>
      </c>
      <c r="F6872" t="s">
        <v>35</v>
      </c>
      <c r="G6872">
        <v>937</v>
      </c>
      <c r="H6872">
        <v>19334036</v>
      </c>
      <c r="I6872" t="s">
        <v>25</v>
      </c>
      <c r="J6872">
        <f t="shared" si="321"/>
        <v>1</v>
      </c>
      <c r="K6872" t="str">
        <f t="shared" si="322"/>
        <v>MMBtu</v>
      </c>
      <c r="L6872" s="3">
        <f t="shared" si="323"/>
        <v>19334036</v>
      </c>
    </row>
    <row r="6873" spans="1:12" x14ac:dyDescent="0.25">
      <c r="A6873" t="s">
        <v>428</v>
      </c>
      <c r="B6873" t="s">
        <v>21</v>
      </c>
      <c r="C6873" t="s">
        <v>22</v>
      </c>
      <c r="D6873" t="s">
        <v>23</v>
      </c>
      <c r="E6873" t="s">
        <v>13</v>
      </c>
      <c r="F6873" t="s">
        <v>35</v>
      </c>
      <c r="G6873">
        <v>1122</v>
      </c>
      <c r="H6873">
        <v>25162236</v>
      </c>
      <c r="I6873" t="s">
        <v>25</v>
      </c>
      <c r="J6873">
        <f t="shared" si="321"/>
        <v>1</v>
      </c>
      <c r="K6873" t="str">
        <f t="shared" si="322"/>
        <v>MMBtu</v>
      </c>
      <c r="L6873" s="3">
        <f t="shared" si="323"/>
        <v>25162236</v>
      </c>
    </row>
    <row r="6874" spans="1:12" x14ac:dyDescent="0.25">
      <c r="A6874" t="s">
        <v>428</v>
      </c>
      <c r="B6874" t="s">
        <v>21</v>
      </c>
      <c r="C6874" t="s">
        <v>22</v>
      </c>
      <c r="D6874" t="s">
        <v>23</v>
      </c>
      <c r="E6874" t="s">
        <v>15</v>
      </c>
      <c r="F6874" t="s">
        <v>35</v>
      </c>
      <c r="G6874">
        <v>1635</v>
      </c>
      <c r="H6874">
        <v>47046038</v>
      </c>
      <c r="I6874" t="s">
        <v>25</v>
      </c>
      <c r="J6874">
        <f t="shared" si="321"/>
        <v>1</v>
      </c>
      <c r="K6874" t="str">
        <f t="shared" si="322"/>
        <v>MMBtu</v>
      </c>
      <c r="L6874" s="3">
        <f t="shared" si="323"/>
        <v>47046038</v>
      </c>
    </row>
    <row r="6875" spans="1:12" x14ac:dyDescent="0.25">
      <c r="A6875" t="s">
        <v>429</v>
      </c>
      <c r="B6875" t="s">
        <v>21</v>
      </c>
      <c r="C6875" t="s">
        <v>22</v>
      </c>
      <c r="D6875" t="s">
        <v>23</v>
      </c>
      <c r="E6875" t="s">
        <v>13</v>
      </c>
      <c r="F6875" t="s">
        <v>35</v>
      </c>
      <c r="G6875">
        <v>15</v>
      </c>
      <c r="H6875">
        <v>111772</v>
      </c>
      <c r="I6875" t="s">
        <v>25</v>
      </c>
      <c r="J6875">
        <f t="shared" si="321"/>
        <v>1</v>
      </c>
      <c r="K6875" t="str">
        <f t="shared" si="322"/>
        <v>MMBtu</v>
      </c>
      <c r="L6875" s="3">
        <f t="shared" si="323"/>
        <v>111772</v>
      </c>
    </row>
    <row r="6876" spans="1:12" x14ac:dyDescent="0.25">
      <c r="A6876" t="s">
        <v>429</v>
      </c>
      <c r="B6876" t="s">
        <v>21</v>
      </c>
      <c r="C6876" t="s">
        <v>22</v>
      </c>
      <c r="D6876" t="s">
        <v>23</v>
      </c>
      <c r="E6876" t="s">
        <v>30</v>
      </c>
      <c r="F6876" t="s">
        <v>35</v>
      </c>
      <c r="G6876">
        <v>19</v>
      </c>
      <c r="H6876">
        <v>170000</v>
      </c>
      <c r="I6876" t="s">
        <v>25</v>
      </c>
      <c r="J6876">
        <f t="shared" si="321"/>
        <v>1</v>
      </c>
      <c r="K6876" t="str">
        <f t="shared" si="322"/>
        <v>MMBtu</v>
      </c>
      <c r="L6876" s="3">
        <f t="shared" si="323"/>
        <v>170000</v>
      </c>
    </row>
    <row r="6877" spans="1:12" x14ac:dyDescent="0.25">
      <c r="A6877" t="s">
        <v>429</v>
      </c>
      <c r="B6877" t="s">
        <v>21</v>
      </c>
      <c r="C6877" t="s">
        <v>22</v>
      </c>
      <c r="D6877" t="s">
        <v>23</v>
      </c>
      <c r="E6877" t="s">
        <v>16</v>
      </c>
      <c r="F6877" t="s">
        <v>35</v>
      </c>
      <c r="G6877">
        <v>30</v>
      </c>
      <c r="H6877">
        <v>286420</v>
      </c>
      <c r="I6877" t="s">
        <v>25</v>
      </c>
      <c r="J6877">
        <f t="shared" ref="J6877:J6940" si="324">IF(I6877="GJ",1.0542,1)</f>
        <v>1</v>
      </c>
      <c r="K6877" t="str">
        <f t="shared" ref="K6877:K6940" si="325">IF(I6877="GJ","MMBtu",I6877)</f>
        <v>MMBtu</v>
      </c>
      <c r="L6877" s="3">
        <f t="shared" ref="L6877:L6940" si="326">H6877*J6877</f>
        <v>286420</v>
      </c>
    </row>
    <row r="6878" spans="1:12" x14ac:dyDescent="0.25">
      <c r="A6878" t="s">
        <v>429</v>
      </c>
      <c r="B6878" t="s">
        <v>21</v>
      </c>
      <c r="C6878" t="s">
        <v>22</v>
      </c>
      <c r="D6878" t="s">
        <v>23</v>
      </c>
      <c r="E6878" t="s">
        <v>17</v>
      </c>
      <c r="F6878" t="s">
        <v>35</v>
      </c>
      <c r="G6878">
        <v>58</v>
      </c>
      <c r="H6878">
        <v>424195</v>
      </c>
      <c r="I6878" t="s">
        <v>25</v>
      </c>
      <c r="J6878">
        <f t="shared" si="324"/>
        <v>1</v>
      </c>
      <c r="K6878" t="str">
        <f t="shared" si="325"/>
        <v>MMBtu</v>
      </c>
      <c r="L6878" s="3">
        <f t="shared" si="326"/>
        <v>424195</v>
      </c>
    </row>
    <row r="6879" spans="1:12" x14ac:dyDescent="0.25">
      <c r="A6879" t="s">
        <v>429</v>
      </c>
      <c r="B6879" t="s">
        <v>21</v>
      </c>
      <c r="C6879" t="s">
        <v>22</v>
      </c>
      <c r="D6879" t="s">
        <v>23</v>
      </c>
      <c r="E6879" t="s">
        <v>15</v>
      </c>
      <c r="F6879" t="s">
        <v>35</v>
      </c>
      <c r="G6879">
        <v>72</v>
      </c>
      <c r="H6879">
        <v>473747</v>
      </c>
      <c r="I6879" t="s">
        <v>25</v>
      </c>
      <c r="J6879">
        <f t="shared" si="324"/>
        <v>1</v>
      </c>
      <c r="K6879" t="str">
        <f t="shared" si="325"/>
        <v>MMBtu</v>
      </c>
      <c r="L6879" s="3">
        <f t="shared" si="326"/>
        <v>473747</v>
      </c>
    </row>
    <row r="6880" spans="1:12" x14ac:dyDescent="0.25">
      <c r="A6880" t="s">
        <v>429</v>
      </c>
      <c r="B6880" t="s">
        <v>21</v>
      </c>
      <c r="C6880" t="s">
        <v>22</v>
      </c>
      <c r="D6880" t="s">
        <v>23</v>
      </c>
      <c r="E6880" t="s">
        <v>18</v>
      </c>
      <c r="F6880" t="s">
        <v>35</v>
      </c>
      <c r="G6880">
        <v>52</v>
      </c>
      <c r="H6880">
        <v>516833</v>
      </c>
      <c r="I6880" t="s">
        <v>25</v>
      </c>
      <c r="J6880">
        <f t="shared" si="324"/>
        <v>1</v>
      </c>
      <c r="K6880" t="str">
        <f t="shared" si="325"/>
        <v>MMBtu</v>
      </c>
      <c r="L6880" s="3">
        <f t="shared" si="326"/>
        <v>516833</v>
      </c>
    </row>
    <row r="6881" spans="1:12" x14ac:dyDescent="0.25">
      <c r="A6881" t="s">
        <v>429</v>
      </c>
      <c r="B6881" t="s">
        <v>21</v>
      </c>
      <c r="C6881" t="s">
        <v>22</v>
      </c>
      <c r="D6881" t="s">
        <v>23</v>
      </c>
      <c r="E6881" t="s">
        <v>19</v>
      </c>
      <c r="F6881" t="s">
        <v>35</v>
      </c>
      <c r="G6881">
        <v>70</v>
      </c>
      <c r="H6881">
        <v>627852</v>
      </c>
      <c r="I6881" t="s">
        <v>25</v>
      </c>
      <c r="J6881">
        <f t="shared" si="324"/>
        <v>1</v>
      </c>
      <c r="K6881" t="str">
        <f t="shared" si="325"/>
        <v>MMBtu</v>
      </c>
      <c r="L6881" s="3">
        <f t="shared" si="326"/>
        <v>627852</v>
      </c>
    </row>
    <row r="6882" spans="1:12" x14ac:dyDescent="0.25">
      <c r="A6882" t="s">
        <v>430</v>
      </c>
      <c r="B6882" t="s">
        <v>21</v>
      </c>
      <c r="C6882" t="s">
        <v>22</v>
      </c>
      <c r="D6882" t="s">
        <v>23</v>
      </c>
      <c r="E6882" t="s">
        <v>18</v>
      </c>
      <c r="F6882" t="s">
        <v>35</v>
      </c>
      <c r="G6882">
        <v>4</v>
      </c>
      <c r="H6882">
        <v>30000</v>
      </c>
      <c r="I6882" t="s">
        <v>25</v>
      </c>
      <c r="J6882">
        <f t="shared" si="324"/>
        <v>1</v>
      </c>
      <c r="K6882" t="str">
        <f t="shared" si="325"/>
        <v>MMBtu</v>
      </c>
      <c r="L6882" s="3">
        <f t="shared" si="326"/>
        <v>30000</v>
      </c>
    </row>
    <row r="6883" spans="1:12" x14ac:dyDescent="0.25">
      <c r="A6883" t="s">
        <v>430</v>
      </c>
      <c r="B6883" t="s">
        <v>21</v>
      </c>
      <c r="C6883" t="s">
        <v>22</v>
      </c>
      <c r="D6883" t="s">
        <v>12</v>
      </c>
      <c r="E6883" t="s">
        <v>19</v>
      </c>
      <c r="F6883" t="s">
        <v>33</v>
      </c>
      <c r="G6883">
        <v>1</v>
      </c>
      <c r="H6883">
        <v>150000</v>
      </c>
      <c r="I6883" t="s">
        <v>25</v>
      </c>
      <c r="J6883">
        <f t="shared" si="324"/>
        <v>1</v>
      </c>
      <c r="K6883" t="str">
        <f t="shared" si="325"/>
        <v>MMBtu</v>
      </c>
      <c r="L6883" s="3">
        <f t="shared" si="326"/>
        <v>150000</v>
      </c>
    </row>
    <row r="6884" spans="1:12" x14ac:dyDescent="0.25">
      <c r="A6884" t="s">
        <v>430</v>
      </c>
      <c r="B6884" t="s">
        <v>21</v>
      </c>
      <c r="C6884" t="s">
        <v>22</v>
      </c>
      <c r="D6884" t="s">
        <v>12</v>
      </c>
      <c r="E6884" t="s">
        <v>13</v>
      </c>
      <c r="F6884" t="s">
        <v>24</v>
      </c>
      <c r="G6884">
        <v>2</v>
      </c>
      <c r="H6884">
        <v>270000</v>
      </c>
      <c r="I6884" t="s">
        <v>25</v>
      </c>
      <c r="J6884">
        <f t="shared" si="324"/>
        <v>1</v>
      </c>
      <c r="K6884" t="str">
        <f t="shared" si="325"/>
        <v>MMBtu</v>
      </c>
      <c r="L6884" s="3">
        <f t="shared" si="326"/>
        <v>270000</v>
      </c>
    </row>
    <row r="6885" spans="1:12" x14ac:dyDescent="0.25">
      <c r="A6885" t="s">
        <v>430</v>
      </c>
      <c r="B6885" t="s">
        <v>21</v>
      </c>
      <c r="C6885" t="s">
        <v>22</v>
      </c>
      <c r="D6885" t="s">
        <v>23</v>
      </c>
      <c r="E6885" t="s">
        <v>13</v>
      </c>
      <c r="F6885" t="s">
        <v>35</v>
      </c>
      <c r="G6885">
        <v>2</v>
      </c>
      <c r="H6885">
        <v>270000</v>
      </c>
      <c r="I6885" t="s">
        <v>25</v>
      </c>
      <c r="J6885">
        <f t="shared" si="324"/>
        <v>1</v>
      </c>
      <c r="K6885" t="str">
        <f t="shared" si="325"/>
        <v>MMBtu</v>
      </c>
      <c r="L6885" s="3">
        <f t="shared" si="326"/>
        <v>270000</v>
      </c>
    </row>
    <row r="6886" spans="1:12" x14ac:dyDescent="0.25">
      <c r="A6886" t="s">
        <v>430</v>
      </c>
      <c r="B6886" t="s">
        <v>21</v>
      </c>
      <c r="C6886" t="s">
        <v>22</v>
      </c>
      <c r="D6886" t="s">
        <v>12</v>
      </c>
      <c r="E6886" t="s">
        <v>27</v>
      </c>
      <c r="F6886" t="s">
        <v>24</v>
      </c>
      <c r="G6886">
        <v>1</v>
      </c>
      <c r="H6886">
        <v>300000</v>
      </c>
      <c r="I6886" t="s">
        <v>25</v>
      </c>
      <c r="J6886">
        <f t="shared" si="324"/>
        <v>1</v>
      </c>
      <c r="K6886" t="str">
        <f t="shared" si="325"/>
        <v>MMBtu</v>
      </c>
      <c r="L6886" s="3">
        <f t="shared" si="326"/>
        <v>300000</v>
      </c>
    </row>
    <row r="6887" spans="1:12" x14ac:dyDescent="0.25">
      <c r="A6887" t="s">
        <v>430</v>
      </c>
      <c r="B6887" t="s">
        <v>21</v>
      </c>
      <c r="C6887" t="s">
        <v>22</v>
      </c>
      <c r="D6887" t="s">
        <v>12</v>
      </c>
      <c r="E6887" t="s">
        <v>19</v>
      </c>
      <c r="F6887" t="s">
        <v>35</v>
      </c>
      <c r="G6887">
        <v>1</v>
      </c>
      <c r="H6887">
        <v>450000</v>
      </c>
      <c r="I6887" t="s">
        <v>25</v>
      </c>
      <c r="J6887">
        <f t="shared" si="324"/>
        <v>1</v>
      </c>
      <c r="K6887" t="str">
        <f t="shared" si="325"/>
        <v>MMBtu</v>
      </c>
      <c r="L6887" s="3">
        <f t="shared" si="326"/>
        <v>450000</v>
      </c>
    </row>
    <row r="6888" spans="1:12" x14ac:dyDescent="0.25">
      <c r="A6888" t="s">
        <v>430</v>
      </c>
      <c r="B6888" t="s">
        <v>21</v>
      </c>
      <c r="C6888" t="s">
        <v>22</v>
      </c>
      <c r="D6888" t="s">
        <v>12</v>
      </c>
      <c r="E6888" t="s">
        <v>18</v>
      </c>
      <c r="F6888" t="s">
        <v>24</v>
      </c>
      <c r="G6888">
        <v>3</v>
      </c>
      <c r="H6888">
        <v>450000</v>
      </c>
      <c r="I6888" t="s">
        <v>25</v>
      </c>
      <c r="J6888">
        <f t="shared" si="324"/>
        <v>1</v>
      </c>
      <c r="K6888" t="str">
        <f t="shared" si="325"/>
        <v>MMBtu</v>
      </c>
      <c r="L6888" s="3">
        <f t="shared" si="326"/>
        <v>450000</v>
      </c>
    </row>
    <row r="6889" spans="1:12" x14ac:dyDescent="0.25">
      <c r="A6889" t="s">
        <v>430</v>
      </c>
      <c r="B6889" t="s">
        <v>21</v>
      </c>
      <c r="C6889" t="s">
        <v>22</v>
      </c>
      <c r="D6889" t="s">
        <v>23</v>
      </c>
      <c r="E6889" t="s">
        <v>17</v>
      </c>
      <c r="F6889" t="s">
        <v>35</v>
      </c>
      <c r="G6889">
        <v>8</v>
      </c>
      <c r="H6889">
        <v>486000</v>
      </c>
      <c r="I6889" t="s">
        <v>25</v>
      </c>
      <c r="J6889">
        <f t="shared" si="324"/>
        <v>1</v>
      </c>
      <c r="K6889" t="str">
        <f t="shared" si="325"/>
        <v>MMBtu</v>
      </c>
      <c r="L6889" s="3">
        <f t="shared" si="326"/>
        <v>486000</v>
      </c>
    </row>
    <row r="6890" spans="1:12" x14ac:dyDescent="0.25">
      <c r="A6890" t="s">
        <v>430</v>
      </c>
      <c r="B6890" t="s">
        <v>21</v>
      </c>
      <c r="C6890" t="s">
        <v>22</v>
      </c>
      <c r="D6890" t="s">
        <v>23</v>
      </c>
      <c r="E6890" t="s">
        <v>30</v>
      </c>
      <c r="F6890" t="s">
        <v>35</v>
      </c>
      <c r="G6890">
        <v>2</v>
      </c>
      <c r="H6890">
        <v>542500</v>
      </c>
      <c r="I6890" t="s">
        <v>25</v>
      </c>
      <c r="J6890">
        <f t="shared" si="324"/>
        <v>1</v>
      </c>
      <c r="K6890" t="str">
        <f t="shared" si="325"/>
        <v>MMBtu</v>
      </c>
      <c r="L6890" s="3">
        <f t="shared" si="326"/>
        <v>542500</v>
      </c>
    </row>
    <row r="6891" spans="1:12" x14ac:dyDescent="0.25">
      <c r="A6891" t="s">
        <v>430</v>
      </c>
      <c r="B6891" t="s">
        <v>21</v>
      </c>
      <c r="C6891" t="s">
        <v>22</v>
      </c>
      <c r="D6891" t="s">
        <v>12</v>
      </c>
      <c r="E6891" t="s">
        <v>15</v>
      </c>
      <c r="F6891" t="s">
        <v>33</v>
      </c>
      <c r="G6891">
        <v>3</v>
      </c>
      <c r="H6891">
        <v>588000</v>
      </c>
      <c r="I6891" t="s">
        <v>25</v>
      </c>
      <c r="J6891">
        <f t="shared" si="324"/>
        <v>1</v>
      </c>
      <c r="K6891" t="str">
        <f t="shared" si="325"/>
        <v>MMBtu</v>
      </c>
      <c r="L6891" s="3">
        <f t="shared" si="326"/>
        <v>588000</v>
      </c>
    </row>
    <row r="6892" spans="1:12" x14ac:dyDescent="0.25">
      <c r="A6892" t="s">
        <v>430</v>
      </c>
      <c r="B6892" t="s">
        <v>21</v>
      </c>
      <c r="C6892" t="s">
        <v>22</v>
      </c>
      <c r="D6892" t="s">
        <v>12</v>
      </c>
      <c r="E6892" t="s">
        <v>17</v>
      </c>
      <c r="F6892" t="s">
        <v>33</v>
      </c>
      <c r="G6892">
        <v>3</v>
      </c>
      <c r="H6892">
        <v>615000</v>
      </c>
      <c r="I6892" t="s">
        <v>25</v>
      </c>
      <c r="J6892">
        <f t="shared" si="324"/>
        <v>1</v>
      </c>
      <c r="K6892" t="str">
        <f t="shared" si="325"/>
        <v>MMBtu</v>
      </c>
      <c r="L6892" s="3">
        <f t="shared" si="326"/>
        <v>615000</v>
      </c>
    </row>
    <row r="6893" spans="1:12" x14ac:dyDescent="0.25">
      <c r="A6893" t="s">
        <v>430</v>
      </c>
      <c r="B6893" t="s">
        <v>21</v>
      </c>
      <c r="C6893" t="s">
        <v>22</v>
      </c>
      <c r="D6893" t="s">
        <v>12</v>
      </c>
      <c r="E6893" t="s">
        <v>17</v>
      </c>
      <c r="F6893" t="s">
        <v>35</v>
      </c>
      <c r="G6893">
        <v>2</v>
      </c>
      <c r="H6893">
        <v>617500</v>
      </c>
      <c r="I6893" t="s">
        <v>25</v>
      </c>
      <c r="J6893">
        <f t="shared" si="324"/>
        <v>1</v>
      </c>
      <c r="K6893" t="str">
        <f t="shared" si="325"/>
        <v>MMBtu</v>
      </c>
      <c r="L6893" s="3">
        <f t="shared" si="326"/>
        <v>617500</v>
      </c>
    </row>
    <row r="6894" spans="1:12" x14ac:dyDescent="0.25">
      <c r="A6894" t="s">
        <v>430</v>
      </c>
      <c r="B6894" t="s">
        <v>21</v>
      </c>
      <c r="C6894" t="s">
        <v>22</v>
      </c>
      <c r="D6894" t="s">
        <v>12</v>
      </c>
      <c r="E6894" t="s">
        <v>15</v>
      </c>
      <c r="F6894" t="s">
        <v>37</v>
      </c>
      <c r="G6894">
        <v>1</v>
      </c>
      <c r="H6894">
        <v>730000</v>
      </c>
      <c r="I6894" t="s">
        <v>25</v>
      </c>
      <c r="J6894">
        <f t="shared" si="324"/>
        <v>1</v>
      </c>
      <c r="K6894" t="str">
        <f t="shared" si="325"/>
        <v>MMBtu</v>
      </c>
      <c r="L6894" s="3">
        <f t="shared" si="326"/>
        <v>730000</v>
      </c>
    </row>
    <row r="6895" spans="1:12" x14ac:dyDescent="0.25">
      <c r="A6895" t="s">
        <v>430</v>
      </c>
      <c r="B6895" t="s">
        <v>21</v>
      </c>
      <c r="C6895" t="s">
        <v>22</v>
      </c>
      <c r="D6895" t="s">
        <v>12</v>
      </c>
      <c r="E6895" t="s">
        <v>27</v>
      </c>
      <c r="F6895" t="s">
        <v>33</v>
      </c>
      <c r="G6895">
        <v>1</v>
      </c>
      <c r="H6895">
        <v>750000</v>
      </c>
      <c r="I6895" t="s">
        <v>25</v>
      </c>
      <c r="J6895">
        <f t="shared" si="324"/>
        <v>1</v>
      </c>
      <c r="K6895" t="str">
        <f t="shared" si="325"/>
        <v>MMBtu</v>
      </c>
      <c r="L6895" s="3">
        <f t="shared" si="326"/>
        <v>750000</v>
      </c>
    </row>
    <row r="6896" spans="1:12" x14ac:dyDescent="0.25">
      <c r="A6896" t="s">
        <v>430</v>
      </c>
      <c r="B6896" t="s">
        <v>21</v>
      </c>
      <c r="C6896" t="s">
        <v>22</v>
      </c>
      <c r="D6896" t="s">
        <v>23</v>
      </c>
      <c r="E6896" t="s">
        <v>15</v>
      </c>
      <c r="F6896" t="s">
        <v>35</v>
      </c>
      <c r="G6896">
        <v>4</v>
      </c>
      <c r="H6896">
        <v>920000</v>
      </c>
      <c r="I6896" t="s">
        <v>25</v>
      </c>
      <c r="J6896">
        <f t="shared" si="324"/>
        <v>1</v>
      </c>
      <c r="K6896" t="str">
        <f t="shared" si="325"/>
        <v>MMBtu</v>
      </c>
      <c r="L6896" s="3">
        <f t="shared" si="326"/>
        <v>920000</v>
      </c>
    </row>
    <row r="6897" spans="1:12" x14ac:dyDescent="0.25">
      <c r="A6897" t="s">
        <v>430</v>
      </c>
      <c r="B6897" t="s">
        <v>21</v>
      </c>
      <c r="C6897" t="s">
        <v>22</v>
      </c>
      <c r="D6897" t="s">
        <v>23</v>
      </c>
      <c r="E6897" t="s">
        <v>16</v>
      </c>
      <c r="F6897" t="s">
        <v>35</v>
      </c>
      <c r="G6897">
        <v>6</v>
      </c>
      <c r="H6897">
        <v>940000</v>
      </c>
      <c r="I6897" t="s">
        <v>25</v>
      </c>
      <c r="J6897">
        <f t="shared" si="324"/>
        <v>1</v>
      </c>
      <c r="K6897" t="str">
        <f t="shared" si="325"/>
        <v>MMBtu</v>
      </c>
      <c r="L6897" s="3">
        <f t="shared" si="326"/>
        <v>940000</v>
      </c>
    </row>
    <row r="6898" spans="1:12" x14ac:dyDescent="0.25">
      <c r="A6898" t="s">
        <v>430</v>
      </c>
      <c r="B6898" t="s">
        <v>21</v>
      </c>
      <c r="C6898" t="s">
        <v>22</v>
      </c>
      <c r="D6898" t="s">
        <v>12</v>
      </c>
      <c r="E6898" t="s">
        <v>17</v>
      </c>
      <c r="F6898" t="s">
        <v>37</v>
      </c>
      <c r="G6898">
        <v>4</v>
      </c>
      <c r="H6898">
        <v>1350000</v>
      </c>
      <c r="I6898" t="s">
        <v>25</v>
      </c>
      <c r="J6898">
        <f t="shared" si="324"/>
        <v>1</v>
      </c>
      <c r="K6898" t="str">
        <f t="shared" si="325"/>
        <v>MMBtu</v>
      </c>
      <c r="L6898" s="3">
        <f t="shared" si="326"/>
        <v>1350000</v>
      </c>
    </row>
    <row r="6899" spans="1:12" x14ac:dyDescent="0.25">
      <c r="A6899" t="s">
        <v>430</v>
      </c>
      <c r="B6899" t="s">
        <v>21</v>
      </c>
      <c r="C6899" t="s">
        <v>22</v>
      </c>
      <c r="D6899" t="s">
        <v>12</v>
      </c>
      <c r="E6899" t="s">
        <v>30</v>
      </c>
      <c r="F6899" t="s">
        <v>33</v>
      </c>
      <c r="G6899">
        <v>1</v>
      </c>
      <c r="H6899">
        <v>1510000</v>
      </c>
      <c r="I6899" t="s">
        <v>25</v>
      </c>
      <c r="J6899">
        <f t="shared" si="324"/>
        <v>1</v>
      </c>
      <c r="K6899" t="str">
        <f t="shared" si="325"/>
        <v>MMBtu</v>
      </c>
      <c r="L6899" s="3">
        <f t="shared" si="326"/>
        <v>1510000</v>
      </c>
    </row>
    <row r="6900" spans="1:12" x14ac:dyDescent="0.25">
      <c r="A6900" t="s">
        <v>430</v>
      </c>
      <c r="B6900" t="s">
        <v>21</v>
      </c>
      <c r="C6900" t="s">
        <v>22</v>
      </c>
      <c r="D6900" t="s">
        <v>12</v>
      </c>
      <c r="E6900" t="s">
        <v>13</v>
      </c>
      <c r="F6900" t="s">
        <v>37</v>
      </c>
      <c r="G6900">
        <v>5</v>
      </c>
      <c r="H6900">
        <v>1785000</v>
      </c>
      <c r="I6900" t="s">
        <v>25</v>
      </c>
      <c r="J6900">
        <f t="shared" si="324"/>
        <v>1</v>
      </c>
      <c r="K6900" t="str">
        <f t="shared" si="325"/>
        <v>MMBtu</v>
      </c>
      <c r="L6900" s="3">
        <f t="shared" si="326"/>
        <v>1785000</v>
      </c>
    </row>
    <row r="6901" spans="1:12" x14ac:dyDescent="0.25">
      <c r="A6901" t="s">
        <v>430</v>
      </c>
      <c r="B6901" t="s">
        <v>21</v>
      </c>
      <c r="C6901" t="s">
        <v>22</v>
      </c>
      <c r="D6901" t="s">
        <v>12</v>
      </c>
      <c r="E6901" t="s">
        <v>15</v>
      </c>
      <c r="F6901" t="s">
        <v>35</v>
      </c>
      <c r="G6901">
        <v>5</v>
      </c>
      <c r="H6901">
        <v>2333000</v>
      </c>
      <c r="I6901" t="s">
        <v>25</v>
      </c>
      <c r="J6901">
        <f t="shared" si="324"/>
        <v>1</v>
      </c>
      <c r="K6901" t="str">
        <f t="shared" si="325"/>
        <v>MMBtu</v>
      </c>
      <c r="L6901" s="3">
        <f t="shared" si="326"/>
        <v>2333000</v>
      </c>
    </row>
    <row r="6902" spans="1:12" x14ac:dyDescent="0.25">
      <c r="A6902" t="s">
        <v>430</v>
      </c>
      <c r="B6902" t="s">
        <v>21</v>
      </c>
      <c r="C6902" t="s">
        <v>22</v>
      </c>
      <c r="D6902" t="s">
        <v>12</v>
      </c>
      <c r="E6902" t="s">
        <v>13</v>
      </c>
      <c r="F6902" t="s">
        <v>33</v>
      </c>
      <c r="G6902">
        <v>10</v>
      </c>
      <c r="H6902">
        <v>2345000</v>
      </c>
      <c r="I6902" t="s">
        <v>25</v>
      </c>
      <c r="J6902">
        <f t="shared" si="324"/>
        <v>1</v>
      </c>
      <c r="K6902" t="str">
        <f t="shared" si="325"/>
        <v>MMBtu</v>
      </c>
      <c r="L6902" s="3">
        <f t="shared" si="326"/>
        <v>2345000</v>
      </c>
    </row>
    <row r="6903" spans="1:12" x14ac:dyDescent="0.25">
      <c r="A6903" t="s">
        <v>430</v>
      </c>
      <c r="B6903" t="s">
        <v>21</v>
      </c>
      <c r="C6903" t="s">
        <v>22</v>
      </c>
      <c r="D6903" t="s">
        <v>12</v>
      </c>
      <c r="E6903" t="s">
        <v>13</v>
      </c>
      <c r="F6903" t="s">
        <v>35</v>
      </c>
      <c r="G6903">
        <v>10</v>
      </c>
      <c r="H6903">
        <v>2515000</v>
      </c>
      <c r="I6903" t="s">
        <v>25</v>
      </c>
      <c r="J6903">
        <f t="shared" si="324"/>
        <v>1</v>
      </c>
      <c r="K6903" t="str">
        <f t="shared" si="325"/>
        <v>MMBtu</v>
      </c>
      <c r="L6903" s="3">
        <f t="shared" si="326"/>
        <v>2515000</v>
      </c>
    </row>
    <row r="6904" spans="1:12" x14ac:dyDescent="0.25">
      <c r="A6904" t="s">
        <v>430</v>
      </c>
      <c r="B6904" t="s">
        <v>21</v>
      </c>
      <c r="C6904" t="s">
        <v>22</v>
      </c>
      <c r="D6904" t="s">
        <v>12</v>
      </c>
      <c r="E6904" t="s">
        <v>18</v>
      </c>
      <c r="F6904" t="s">
        <v>35</v>
      </c>
      <c r="G6904">
        <v>10</v>
      </c>
      <c r="H6904">
        <v>2537500</v>
      </c>
      <c r="I6904" t="s">
        <v>25</v>
      </c>
      <c r="J6904">
        <f t="shared" si="324"/>
        <v>1</v>
      </c>
      <c r="K6904" t="str">
        <f t="shared" si="325"/>
        <v>MMBtu</v>
      </c>
      <c r="L6904" s="3">
        <f t="shared" si="326"/>
        <v>2537500</v>
      </c>
    </row>
    <row r="6905" spans="1:12" x14ac:dyDescent="0.25">
      <c r="A6905" t="s">
        <v>430</v>
      </c>
      <c r="B6905" t="s">
        <v>21</v>
      </c>
      <c r="C6905" t="s">
        <v>22</v>
      </c>
      <c r="D6905" t="s">
        <v>12</v>
      </c>
      <c r="E6905" t="s">
        <v>18</v>
      </c>
      <c r="F6905" t="s">
        <v>37</v>
      </c>
      <c r="G6905">
        <v>7</v>
      </c>
      <c r="H6905">
        <v>2605000</v>
      </c>
      <c r="I6905" t="s">
        <v>25</v>
      </c>
      <c r="J6905">
        <f t="shared" si="324"/>
        <v>1</v>
      </c>
      <c r="K6905" t="str">
        <f t="shared" si="325"/>
        <v>MMBtu</v>
      </c>
      <c r="L6905" s="3">
        <f t="shared" si="326"/>
        <v>2605000</v>
      </c>
    </row>
    <row r="6906" spans="1:12" x14ac:dyDescent="0.25">
      <c r="A6906" t="s">
        <v>430</v>
      </c>
      <c r="B6906" t="s">
        <v>21</v>
      </c>
      <c r="C6906" t="s">
        <v>22</v>
      </c>
      <c r="D6906" t="s">
        <v>12</v>
      </c>
      <c r="E6906" t="s">
        <v>15</v>
      </c>
      <c r="F6906" t="s">
        <v>24</v>
      </c>
      <c r="G6906">
        <v>12</v>
      </c>
      <c r="H6906">
        <v>3050000</v>
      </c>
      <c r="I6906" t="s">
        <v>25</v>
      </c>
      <c r="J6906">
        <f t="shared" si="324"/>
        <v>1</v>
      </c>
      <c r="K6906" t="str">
        <f t="shared" si="325"/>
        <v>MMBtu</v>
      </c>
      <c r="L6906" s="3">
        <f t="shared" si="326"/>
        <v>3050000</v>
      </c>
    </row>
    <row r="6907" spans="1:12" x14ac:dyDescent="0.25">
      <c r="A6907" t="s">
        <v>430</v>
      </c>
      <c r="B6907" t="s">
        <v>21</v>
      </c>
      <c r="C6907" t="s">
        <v>22</v>
      </c>
      <c r="D6907" t="s">
        <v>12</v>
      </c>
      <c r="E6907" t="s">
        <v>19</v>
      </c>
      <c r="F6907" t="s">
        <v>24</v>
      </c>
      <c r="G6907">
        <v>18</v>
      </c>
      <c r="H6907">
        <v>3150000</v>
      </c>
      <c r="I6907" t="s">
        <v>25</v>
      </c>
      <c r="J6907">
        <f t="shared" si="324"/>
        <v>1</v>
      </c>
      <c r="K6907" t="str">
        <f t="shared" si="325"/>
        <v>MMBtu</v>
      </c>
      <c r="L6907" s="3">
        <f t="shared" si="326"/>
        <v>3150000</v>
      </c>
    </row>
    <row r="6908" spans="1:12" x14ac:dyDescent="0.25">
      <c r="A6908" t="s">
        <v>430</v>
      </c>
      <c r="B6908" t="s">
        <v>21</v>
      </c>
      <c r="C6908" t="s">
        <v>22</v>
      </c>
      <c r="D6908" t="s">
        <v>12</v>
      </c>
      <c r="E6908" t="s">
        <v>27</v>
      </c>
      <c r="F6908" t="s">
        <v>36</v>
      </c>
      <c r="G6908">
        <v>8</v>
      </c>
      <c r="H6908">
        <v>3630000</v>
      </c>
      <c r="I6908" t="s">
        <v>25</v>
      </c>
      <c r="J6908">
        <f t="shared" si="324"/>
        <v>1</v>
      </c>
      <c r="K6908" t="str">
        <f t="shared" si="325"/>
        <v>MMBtu</v>
      </c>
      <c r="L6908" s="3">
        <f t="shared" si="326"/>
        <v>3630000</v>
      </c>
    </row>
    <row r="6909" spans="1:12" x14ac:dyDescent="0.25">
      <c r="A6909" t="s">
        <v>430</v>
      </c>
      <c r="B6909" t="s">
        <v>21</v>
      </c>
      <c r="C6909" t="s">
        <v>22</v>
      </c>
      <c r="D6909" t="s">
        <v>12</v>
      </c>
      <c r="E6909" t="s">
        <v>18</v>
      </c>
      <c r="F6909" t="s">
        <v>33</v>
      </c>
      <c r="G6909">
        <v>10</v>
      </c>
      <c r="H6909">
        <v>3631000</v>
      </c>
      <c r="I6909" t="s">
        <v>25</v>
      </c>
      <c r="J6909">
        <f t="shared" si="324"/>
        <v>1</v>
      </c>
      <c r="K6909" t="str">
        <f t="shared" si="325"/>
        <v>MMBtu</v>
      </c>
      <c r="L6909" s="3">
        <f t="shared" si="326"/>
        <v>3631000</v>
      </c>
    </row>
    <row r="6910" spans="1:12" x14ac:dyDescent="0.25">
      <c r="A6910" t="s">
        <v>430</v>
      </c>
      <c r="B6910" t="s">
        <v>21</v>
      </c>
      <c r="C6910" t="s">
        <v>22</v>
      </c>
      <c r="D6910" t="s">
        <v>12</v>
      </c>
      <c r="E6910" t="s">
        <v>16</v>
      </c>
      <c r="F6910" t="s">
        <v>35</v>
      </c>
      <c r="G6910">
        <v>7</v>
      </c>
      <c r="H6910">
        <v>3660000</v>
      </c>
      <c r="I6910" t="s">
        <v>25</v>
      </c>
      <c r="J6910">
        <f t="shared" si="324"/>
        <v>1</v>
      </c>
      <c r="K6910" t="str">
        <f t="shared" si="325"/>
        <v>MMBtu</v>
      </c>
      <c r="L6910" s="3">
        <f t="shared" si="326"/>
        <v>3660000</v>
      </c>
    </row>
    <row r="6911" spans="1:12" x14ac:dyDescent="0.25">
      <c r="A6911" t="s">
        <v>430</v>
      </c>
      <c r="B6911" t="s">
        <v>21</v>
      </c>
      <c r="C6911" t="s">
        <v>22</v>
      </c>
      <c r="D6911" t="s">
        <v>23</v>
      </c>
      <c r="E6911" t="s">
        <v>19</v>
      </c>
      <c r="F6911" t="s">
        <v>35</v>
      </c>
      <c r="G6911">
        <v>54</v>
      </c>
      <c r="H6911">
        <v>3950000</v>
      </c>
      <c r="I6911" t="s">
        <v>25</v>
      </c>
      <c r="J6911">
        <f t="shared" si="324"/>
        <v>1</v>
      </c>
      <c r="K6911" t="str">
        <f t="shared" si="325"/>
        <v>MMBtu</v>
      </c>
      <c r="L6911" s="3">
        <f t="shared" si="326"/>
        <v>3950000</v>
      </c>
    </row>
    <row r="6912" spans="1:12" x14ac:dyDescent="0.25">
      <c r="A6912" t="s">
        <v>430</v>
      </c>
      <c r="B6912" t="s">
        <v>21</v>
      </c>
      <c r="C6912" t="s">
        <v>22</v>
      </c>
      <c r="D6912" t="s">
        <v>12</v>
      </c>
      <c r="E6912" t="s">
        <v>17</v>
      </c>
      <c r="F6912" t="s">
        <v>24</v>
      </c>
      <c r="G6912">
        <v>24</v>
      </c>
      <c r="H6912">
        <v>4395000</v>
      </c>
      <c r="I6912" t="s">
        <v>25</v>
      </c>
      <c r="J6912">
        <f t="shared" si="324"/>
        <v>1</v>
      </c>
      <c r="K6912" t="str">
        <f t="shared" si="325"/>
        <v>MMBtu</v>
      </c>
      <c r="L6912" s="3">
        <f t="shared" si="326"/>
        <v>4395000</v>
      </c>
    </row>
    <row r="6913" spans="1:12" x14ac:dyDescent="0.25">
      <c r="A6913" t="s">
        <v>430</v>
      </c>
      <c r="B6913" t="s">
        <v>21</v>
      </c>
      <c r="C6913" t="s">
        <v>22</v>
      </c>
      <c r="D6913" t="s">
        <v>12</v>
      </c>
      <c r="E6913" t="s">
        <v>30</v>
      </c>
      <c r="F6913" t="s">
        <v>35</v>
      </c>
      <c r="G6913">
        <v>2</v>
      </c>
      <c r="H6913">
        <v>4590000</v>
      </c>
      <c r="I6913" t="s">
        <v>25</v>
      </c>
      <c r="J6913">
        <f t="shared" si="324"/>
        <v>1</v>
      </c>
      <c r="K6913" t="str">
        <f t="shared" si="325"/>
        <v>MMBtu</v>
      </c>
      <c r="L6913" s="3">
        <f t="shared" si="326"/>
        <v>4590000</v>
      </c>
    </row>
    <row r="6914" spans="1:12" x14ac:dyDescent="0.25">
      <c r="A6914" t="s">
        <v>430</v>
      </c>
      <c r="B6914" t="s">
        <v>21</v>
      </c>
      <c r="C6914" t="s">
        <v>22</v>
      </c>
      <c r="D6914" t="s">
        <v>12</v>
      </c>
      <c r="E6914" t="s">
        <v>30</v>
      </c>
      <c r="F6914" t="s">
        <v>24</v>
      </c>
      <c r="G6914">
        <v>16</v>
      </c>
      <c r="H6914">
        <v>4710000</v>
      </c>
      <c r="I6914" t="s">
        <v>25</v>
      </c>
      <c r="J6914">
        <f t="shared" si="324"/>
        <v>1</v>
      </c>
      <c r="K6914" t="str">
        <f t="shared" si="325"/>
        <v>MMBtu</v>
      </c>
      <c r="L6914" s="3">
        <f t="shared" si="326"/>
        <v>4710000</v>
      </c>
    </row>
    <row r="6915" spans="1:12" x14ac:dyDescent="0.25">
      <c r="A6915" t="s">
        <v>430</v>
      </c>
      <c r="B6915" t="s">
        <v>21</v>
      </c>
      <c r="C6915" t="s">
        <v>22</v>
      </c>
      <c r="D6915" t="s">
        <v>12</v>
      </c>
      <c r="E6915" t="s">
        <v>16</v>
      </c>
      <c r="F6915" t="s">
        <v>33</v>
      </c>
      <c r="G6915">
        <v>8</v>
      </c>
      <c r="H6915">
        <v>5500000</v>
      </c>
      <c r="I6915" t="s">
        <v>25</v>
      </c>
      <c r="J6915">
        <f t="shared" si="324"/>
        <v>1</v>
      </c>
      <c r="K6915" t="str">
        <f t="shared" si="325"/>
        <v>MMBtu</v>
      </c>
      <c r="L6915" s="3">
        <f t="shared" si="326"/>
        <v>5500000</v>
      </c>
    </row>
    <row r="6916" spans="1:12" x14ac:dyDescent="0.25">
      <c r="A6916" t="s">
        <v>430</v>
      </c>
      <c r="B6916" t="s">
        <v>21</v>
      </c>
      <c r="C6916" t="s">
        <v>22</v>
      </c>
      <c r="D6916" t="s">
        <v>12</v>
      </c>
      <c r="E6916" t="s">
        <v>30</v>
      </c>
      <c r="F6916" t="s">
        <v>36</v>
      </c>
      <c r="G6916">
        <v>26</v>
      </c>
      <c r="H6916">
        <v>6980000</v>
      </c>
      <c r="I6916" t="s">
        <v>25</v>
      </c>
      <c r="J6916">
        <f t="shared" si="324"/>
        <v>1</v>
      </c>
      <c r="K6916" t="str">
        <f t="shared" si="325"/>
        <v>MMBtu</v>
      </c>
      <c r="L6916" s="3">
        <f t="shared" si="326"/>
        <v>6980000</v>
      </c>
    </row>
    <row r="6917" spans="1:12" x14ac:dyDescent="0.25">
      <c r="A6917" t="s">
        <v>430</v>
      </c>
      <c r="B6917" t="s">
        <v>21</v>
      </c>
      <c r="C6917" t="s">
        <v>22</v>
      </c>
      <c r="D6917" t="s">
        <v>12</v>
      </c>
      <c r="E6917" t="s">
        <v>16</v>
      </c>
      <c r="F6917" t="s">
        <v>24</v>
      </c>
      <c r="G6917">
        <v>38</v>
      </c>
      <c r="H6917">
        <v>7295000</v>
      </c>
      <c r="I6917" t="s">
        <v>25</v>
      </c>
      <c r="J6917">
        <f t="shared" si="324"/>
        <v>1</v>
      </c>
      <c r="K6917" t="str">
        <f t="shared" si="325"/>
        <v>MMBtu</v>
      </c>
      <c r="L6917" s="3">
        <f t="shared" si="326"/>
        <v>7295000</v>
      </c>
    </row>
    <row r="6918" spans="1:12" x14ac:dyDescent="0.25">
      <c r="A6918" t="s">
        <v>430</v>
      </c>
      <c r="B6918" t="s">
        <v>21</v>
      </c>
      <c r="C6918" t="s">
        <v>22</v>
      </c>
      <c r="D6918" t="s">
        <v>12</v>
      </c>
      <c r="E6918" t="s">
        <v>13</v>
      </c>
      <c r="F6918" t="s">
        <v>36</v>
      </c>
      <c r="G6918">
        <v>46</v>
      </c>
      <c r="H6918">
        <v>11050000</v>
      </c>
      <c r="I6918" t="s">
        <v>25</v>
      </c>
      <c r="J6918">
        <f t="shared" si="324"/>
        <v>1</v>
      </c>
      <c r="K6918" t="str">
        <f t="shared" si="325"/>
        <v>MMBtu</v>
      </c>
      <c r="L6918" s="3">
        <f t="shared" si="326"/>
        <v>11050000</v>
      </c>
    </row>
    <row r="6919" spans="1:12" x14ac:dyDescent="0.25">
      <c r="A6919" t="s">
        <v>430</v>
      </c>
      <c r="B6919" t="s">
        <v>21</v>
      </c>
      <c r="C6919" t="s">
        <v>22</v>
      </c>
      <c r="D6919" t="s">
        <v>20</v>
      </c>
      <c r="E6919" t="s">
        <v>19</v>
      </c>
      <c r="F6919" t="s">
        <v>36</v>
      </c>
      <c r="G6919">
        <v>21</v>
      </c>
      <c r="H6919">
        <v>18600000</v>
      </c>
      <c r="I6919" t="s">
        <v>25</v>
      </c>
      <c r="J6919">
        <f t="shared" si="324"/>
        <v>1</v>
      </c>
      <c r="K6919" t="str">
        <f t="shared" si="325"/>
        <v>MMBtu</v>
      </c>
      <c r="L6919" s="3">
        <f t="shared" si="326"/>
        <v>18600000</v>
      </c>
    </row>
    <row r="6920" spans="1:12" x14ac:dyDescent="0.25">
      <c r="A6920" t="s">
        <v>430</v>
      </c>
      <c r="B6920" t="s">
        <v>21</v>
      </c>
      <c r="C6920" t="s">
        <v>22</v>
      </c>
      <c r="D6920" t="s">
        <v>20</v>
      </c>
      <c r="E6920" t="s">
        <v>15</v>
      </c>
      <c r="F6920" t="s">
        <v>36</v>
      </c>
      <c r="G6920">
        <v>26</v>
      </c>
      <c r="H6920">
        <v>23000000</v>
      </c>
      <c r="I6920" t="s">
        <v>25</v>
      </c>
      <c r="J6920">
        <f t="shared" si="324"/>
        <v>1</v>
      </c>
      <c r="K6920" t="str">
        <f t="shared" si="325"/>
        <v>MMBtu</v>
      </c>
      <c r="L6920" s="3">
        <f t="shared" si="326"/>
        <v>23000000</v>
      </c>
    </row>
    <row r="6921" spans="1:12" x14ac:dyDescent="0.25">
      <c r="A6921" t="s">
        <v>430</v>
      </c>
      <c r="B6921" t="s">
        <v>21</v>
      </c>
      <c r="C6921" t="s">
        <v>22</v>
      </c>
      <c r="D6921" t="s">
        <v>12</v>
      </c>
      <c r="E6921" t="s">
        <v>16</v>
      </c>
      <c r="F6921" t="s">
        <v>36</v>
      </c>
      <c r="G6921">
        <v>64</v>
      </c>
      <c r="H6921">
        <v>23590000</v>
      </c>
      <c r="I6921" t="s">
        <v>25</v>
      </c>
      <c r="J6921">
        <f t="shared" si="324"/>
        <v>1</v>
      </c>
      <c r="K6921" t="str">
        <f t="shared" si="325"/>
        <v>MMBtu</v>
      </c>
      <c r="L6921" s="3">
        <f t="shared" si="326"/>
        <v>23590000</v>
      </c>
    </row>
    <row r="6922" spans="1:12" x14ac:dyDescent="0.25">
      <c r="A6922" t="s">
        <v>430</v>
      </c>
      <c r="B6922" t="s">
        <v>21</v>
      </c>
      <c r="C6922" t="s">
        <v>22</v>
      </c>
      <c r="D6922" t="s">
        <v>20</v>
      </c>
      <c r="E6922" t="s">
        <v>17</v>
      </c>
      <c r="F6922" t="s">
        <v>36</v>
      </c>
      <c r="G6922">
        <v>27</v>
      </c>
      <c r="H6922">
        <v>25000000</v>
      </c>
      <c r="I6922" t="s">
        <v>25</v>
      </c>
      <c r="J6922">
        <f t="shared" si="324"/>
        <v>1</v>
      </c>
      <c r="K6922" t="str">
        <f t="shared" si="325"/>
        <v>MMBtu</v>
      </c>
      <c r="L6922" s="3">
        <f t="shared" si="326"/>
        <v>25000000</v>
      </c>
    </row>
    <row r="6923" spans="1:12" x14ac:dyDescent="0.25">
      <c r="A6923" t="s">
        <v>430</v>
      </c>
      <c r="B6923" t="s">
        <v>21</v>
      </c>
      <c r="C6923" t="s">
        <v>22</v>
      </c>
      <c r="D6923" t="s">
        <v>12</v>
      </c>
      <c r="E6923" t="s">
        <v>18</v>
      </c>
      <c r="F6923" t="s">
        <v>36</v>
      </c>
      <c r="G6923">
        <v>65</v>
      </c>
      <c r="H6923">
        <v>26190000</v>
      </c>
      <c r="I6923" t="s">
        <v>25</v>
      </c>
      <c r="J6923">
        <f t="shared" si="324"/>
        <v>1</v>
      </c>
      <c r="K6923" t="str">
        <f t="shared" si="325"/>
        <v>MMBtu</v>
      </c>
      <c r="L6923" s="3">
        <f t="shared" si="326"/>
        <v>26190000</v>
      </c>
    </row>
    <row r="6924" spans="1:12" x14ac:dyDescent="0.25">
      <c r="A6924" t="s">
        <v>430</v>
      </c>
      <c r="B6924" t="s">
        <v>21</v>
      </c>
      <c r="C6924" t="s">
        <v>22</v>
      </c>
      <c r="D6924" t="s">
        <v>12</v>
      </c>
      <c r="E6924" t="s">
        <v>15</v>
      </c>
      <c r="F6924" t="s">
        <v>36</v>
      </c>
      <c r="G6924">
        <v>151</v>
      </c>
      <c r="H6924">
        <v>52255000</v>
      </c>
      <c r="I6924" t="s">
        <v>25</v>
      </c>
      <c r="J6924">
        <f t="shared" si="324"/>
        <v>1</v>
      </c>
      <c r="K6924" t="str">
        <f t="shared" si="325"/>
        <v>MMBtu</v>
      </c>
      <c r="L6924" s="3">
        <f t="shared" si="326"/>
        <v>52255000</v>
      </c>
    </row>
    <row r="6925" spans="1:12" x14ac:dyDescent="0.25">
      <c r="A6925" t="s">
        <v>430</v>
      </c>
      <c r="B6925" t="s">
        <v>21</v>
      </c>
      <c r="C6925" t="s">
        <v>22</v>
      </c>
      <c r="D6925" t="s">
        <v>12</v>
      </c>
      <c r="E6925" t="s">
        <v>19</v>
      </c>
      <c r="F6925" t="s">
        <v>36</v>
      </c>
      <c r="G6925">
        <v>215</v>
      </c>
      <c r="H6925">
        <v>95218000</v>
      </c>
      <c r="I6925" t="s">
        <v>25</v>
      </c>
      <c r="J6925">
        <f t="shared" si="324"/>
        <v>1</v>
      </c>
      <c r="K6925" t="str">
        <f t="shared" si="325"/>
        <v>MMBtu</v>
      </c>
      <c r="L6925" s="3">
        <f t="shared" si="326"/>
        <v>95218000</v>
      </c>
    </row>
    <row r="6926" spans="1:12" x14ac:dyDescent="0.25">
      <c r="A6926" t="s">
        <v>430</v>
      </c>
      <c r="B6926" t="s">
        <v>21</v>
      </c>
      <c r="C6926" t="s">
        <v>22</v>
      </c>
      <c r="D6926" t="s">
        <v>12</v>
      </c>
      <c r="E6926" t="s">
        <v>17</v>
      </c>
      <c r="F6926" t="s">
        <v>36</v>
      </c>
      <c r="G6926">
        <v>249</v>
      </c>
      <c r="H6926">
        <v>105485500</v>
      </c>
      <c r="I6926" t="s">
        <v>25</v>
      </c>
      <c r="J6926">
        <f t="shared" si="324"/>
        <v>1</v>
      </c>
      <c r="K6926" t="str">
        <f t="shared" si="325"/>
        <v>MMBtu</v>
      </c>
      <c r="L6926" s="3">
        <f t="shared" si="326"/>
        <v>105485500</v>
      </c>
    </row>
    <row r="6927" spans="1:12" x14ac:dyDescent="0.25">
      <c r="A6927" t="s">
        <v>160</v>
      </c>
      <c r="B6927" t="s">
        <v>21</v>
      </c>
      <c r="C6927" t="s">
        <v>11</v>
      </c>
      <c r="D6927" t="s">
        <v>23</v>
      </c>
      <c r="E6927" t="s">
        <v>15</v>
      </c>
      <c r="F6927" t="s">
        <v>24</v>
      </c>
      <c r="G6927">
        <v>19</v>
      </c>
      <c r="H6927">
        <v>4414</v>
      </c>
      <c r="I6927" t="s">
        <v>14</v>
      </c>
      <c r="J6927">
        <f t="shared" si="324"/>
        <v>1</v>
      </c>
      <c r="K6927" t="str">
        <f t="shared" si="325"/>
        <v>MWh</v>
      </c>
      <c r="L6927" s="3">
        <f t="shared" si="326"/>
        <v>4414</v>
      </c>
    </row>
    <row r="6928" spans="1:12" x14ac:dyDescent="0.25">
      <c r="A6928" t="s">
        <v>160</v>
      </c>
      <c r="B6928" t="s">
        <v>21</v>
      </c>
      <c r="C6928" t="s">
        <v>11</v>
      </c>
      <c r="D6928" t="s">
        <v>23</v>
      </c>
      <c r="E6928" t="s">
        <v>16</v>
      </c>
      <c r="F6928" t="s">
        <v>24</v>
      </c>
      <c r="G6928">
        <v>5</v>
      </c>
      <c r="H6928">
        <v>10970</v>
      </c>
      <c r="I6928" t="s">
        <v>14</v>
      </c>
      <c r="J6928">
        <f t="shared" si="324"/>
        <v>1</v>
      </c>
      <c r="K6928" t="str">
        <f t="shared" si="325"/>
        <v>MWh</v>
      </c>
      <c r="L6928" s="3">
        <f t="shared" si="326"/>
        <v>10970</v>
      </c>
    </row>
    <row r="6929" spans="1:12" x14ac:dyDescent="0.25">
      <c r="A6929" t="s">
        <v>160</v>
      </c>
      <c r="B6929" t="s">
        <v>21</v>
      </c>
      <c r="C6929" t="s">
        <v>11</v>
      </c>
      <c r="D6929" t="s">
        <v>23</v>
      </c>
      <c r="E6929" t="s">
        <v>17</v>
      </c>
      <c r="F6929" t="s">
        <v>24</v>
      </c>
      <c r="G6929">
        <v>4</v>
      </c>
      <c r="H6929">
        <v>42020</v>
      </c>
      <c r="I6929" t="s">
        <v>14</v>
      </c>
      <c r="J6929">
        <f t="shared" si="324"/>
        <v>1</v>
      </c>
      <c r="K6929" t="str">
        <f t="shared" si="325"/>
        <v>MWh</v>
      </c>
      <c r="L6929" s="3">
        <f t="shared" si="326"/>
        <v>42020</v>
      </c>
    </row>
    <row r="6930" spans="1:12" x14ac:dyDescent="0.25">
      <c r="A6930" t="s">
        <v>160</v>
      </c>
      <c r="B6930" t="s">
        <v>21</v>
      </c>
      <c r="C6930" t="s">
        <v>11</v>
      </c>
      <c r="D6930" t="s">
        <v>23</v>
      </c>
      <c r="E6930" t="s">
        <v>18</v>
      </c>
      <c r="F6930" t="s">
        <v>24</v>
      </c>
      <c r="G6930">
        <v>10</v>
      </c>
      <c r="H6930">
        <v>59290</v>
      </c>
      <c r="I6930" t="s">
        <v>14</v>
      </c>
      <c r="J6930">
        <f t="shared" si="324"/>
        <v>1</v>
      </c>
      <c r="K6930" t="str">
        <f t="shared" si="325"/>
        <v>MWh</v>
      </c>
      <c r="L6930" s="3">
        <f t="shared" si="326"/>
        <v>59290</v>
      </c>
    </row>
    <row r="6931" spans="1:12" x14ac:dyDescent="0.25">
      <c r="A6931" t="s">
        <v>160</v>
      </c>
      <c r="B6931" t="s">
        <v>21</v>
      </c>
      <c r="C6931" t="s">
        <v>11</v>
      </c>
      <c r="D6931" t="s">
        <v>23</v>
      </c>
      <c r="E6931" t="s">
        <v>19</v>
      </c>
      <c r="F6931" t="s">
        <v>24</v>
      </c>
      <c r="G6931">
        <v>4</v>
      </c>
      <c r="H6931">
        <v>67996</v>
      </c>
      <c r="I6931" t="s">
        <v>14</v>
      </c>
      <c r="J6931">
        <f t="shared" si="324"/>
        <v>1</v>
      </c>
      <c r="K6931" t="str">
        <f t="shared" si="325"/>
        <v>MWh</v>
      </c>
      <c r="L6931" s="3">
        <f t="shared" si="326"/>
        <v>67996</v>
      </c>
    </row>
    <row r="6932" spans="1:12" x14ac:dyDescent="0.25">
      <c r="A6932" t="s">
        <v>431</v>
      </c>
      <c r="B6932" t="s">
        <v>21</v>
      </c>
      <c r="C6932" t="s">
        <v>22</v>
      </c>
      <c r="D6932" t="s">
        <v>23</v>
      </c>
      <c r="E6932" t="s">
        <v>19</v>
      </c>
      <c r="F6932" t="s">
        <v>35</v>
      </c>
      <c r="G6932">
        <v>4</v>
      </c>
      <c r="H6932">
        <v>34000</v>
      </c>
      <c r="I6932" t="s">
        <v>25</v>
      </c>
      <c r="J6932">
        <f t="shared" si="324"/>
        <v>1</v>
      </c>
      <c r="K6932" t="str">
        <f t="shared" si="325"/>
        <v>MMBtu</v>
      </c>
      <c r="L6932" s="3">
        <f t="shared" si="326"/>
        <v>34000</v>
      </c>
    </row>
    <row r="6933" spans="1:12" x14ac:dyDescent="0.25">
      <c r="A6933" t="s">
        <v>431</v>
      </c>
      <c r="B6933" t="s">
        <v>21</v>
      </c>
      <c r="C6933" t="s">
        <v>11</v>
      </c>
      <c r="D6933" t="s">
        <v>23</v>
      </c>
      <c r="E6933" t="s">
        <v>15</v>
      </c>
      <c r="F6933" t="s">
        <v>35</v>
      </c>
      <c r="G6933">
        <v>2</v>
      </c>
      <c r="H6933">
        <v>1142</v>
      </c>
      <c r="I6933" t="s">
        <v>14</v>
      </c>
      <c r="J6933">
        <f t="shared" si="324"/>
        <v>1</v>
      </c>
      <c r="K6933" t="str">
        <f t="shared" si="325"/>
        <v>MWh</v>
      </c>
      <c r="L6933" s="3">
        <f t="shared" si="326"/>
        <v>1142</v>
      </c>
    </row>
    <row r="6934" spans="1:12" x14ac:dyDescent="0.25">
      <c r="A6934" t="s">
        <v>431</v>
      </c>
      <c r="B6934" t="s">
        <v>21</v>
      </c>
      <c r="C6934" t="s">
        <v>11</v>
      </c>
      <c r="D6934" t="s">
        <v>23</v>
      </c>
      <c r="E6934" t="s">
        <v>19</v>
      </c>
      <c r="F6934" t="s">
        <v>35</v>
      </c>
      <c r="G6934">
        <v>15</v>
      </c>
      <c r="H6934">
        <v>30275</v>
      </c>
      <c r="I6934" t="s">
        <v>14</v>
      </c>
      <c r="J6934">
        <f t="shared" si="324"/>
        <v>1</v>
      </c>
      <c r="K6934" t="str">
        <f t="shared" si="325"/>
        <v>MWh</v>
      </c>
      <c r="L6934" s="3">
        <f t="shared" si="326"/>
        <v>30275</v>
      </c>
    </row>
    <row r="6935" spans="1:12" x14ac:dyDescent="0.25">
      <c r="A6935" t="s">
        <v>431</v>
      </c>
      <c r="B6935" t="s">
        <v>21</v>
      </c>
      <c r="C6935" t="s">
        <v>11</v>
      </c>
      <c r="D6935" t="s">
        <v>23</v>
      </c>
      <c r="E6935" t="s">
        <v>17</v>
      </c>
      <c r="F6935" t="s">
        <v>35</v>
      </c>
      <c r="G6935">
        <v>100</v>
      </c>
      <c r="H6935">
        <v>57694</v>
      </c>
      <c r="I6935" t="s">
        <v>14</v>
      </c>
      <c r="J6935">
        <f t="shared" si="324"/>
        <v>1</v>
      </c>
      <c r="K6935" t="str">
        <f t="shared" si="325"/>
        <v>MWh</v>
      </c>
      <c r="L6935" s="3">
        <f t="shared" si="326"/>
        <v>57694</v>
      </c>
    </row>
    <row r="6936" spans="1:12" x14ac:dyDescent="0.25">
      <c r="A6936" t="s">
        <v>432</v>
      </c>
      <c r="B6936" t="s">
        <v>21</v>
      </c>
      <c r="C6936" t="s">
        <v>22</v>
      </c>
      <c r="D6936" t="s">
        <v>23</v>
      </c>
      <c r="E6936" t="s">
        <v>15</v>
      </c>
      <c r="F6936" t="s">
        <v>24</v>
      </c>
      <c r="G6936">
        <v>1</v>
      </c>
      <c r="H6936">
        <v>1196</v>
      </c>
      <c r="I6936" t="s">
        <v>25</v>
      </c>
      <c r="J6936">
        <f t="shared" si="324"/>
        <v>1</v>
      </c>
      <c r="K6936" t="str">
        <f t="shared" si="325"/>
        <v>MMBtu</v>
      </c>
      <c r="L6936" s="3">
        <f t="shared" si="326"/>
        <v>1196</v>
      </c>
    </row>
    <row r="6937" spans="1:12" x14ac:dyDescent="0.25">
      <c r="A6937" t="s">
        <v>432</v>
      </c>
      <c r="B6937" t="s">
        <v>21</v>
      </c>
      <c r="C6937" t="s">
        <v>22</v>
      </c>
      <c r="D6937" t="s">
        <v>23</v>
      </c>
      <c r="E6937" t="s">
        <v>17</v>
      </c>
      <c r="F6937" t="s">
        <v>24</v>
      </c>
      <c r="G6937">
        <v>19</v>
      </c>
      <c r="H6937">
        <v>16744</v>
      </c>
      <c r="I6937" t="s">
        <v>25</v>
      </c>
      <c r="J6937">
        <f t="shared" si="324"/>
        <v>1</v>
      </c>
      <c r="K6937" t="str">
        <f t="shared" si="325"/>
        <v>MMBtu</v>
      </c>
      <c r="L6937" s="3">
        <f t="shared" si="326"/>
        <v>16744</v>
      </c>
    </row>
    <row r="6938" spans="1:12" x14ac:dyDescent="0.25">
      <c r="A6938" t="s">
        <v>432</v>
      </c>
      <c r="B6938" t="s">
        <v>21</v>
      </c>
      <c r="C6938" t="s">
        <v>22</v>
      </c>
      <c r="D6938" t="s">
        <v>23</v>
      </c>
      <c r="E6938" t="s">
        <v>19</v>
      </c>
      <c r="F6938" t="s">
        <v>33</v>
      </c>
      <c r="G6938">
        <v>5</v>
      </c>
      <c r="H6938">
        <v>54000</v>
      </c>
      <c r="I6938" t="s">
        <v>25</v>
      </c>
      <c r="J6938">
        <f t="shared" si="324"/>
        <v>1</v>
      </c>
      <c r="K6938" t="str">
        <f t="shared" si="325"/>
        <v>MMBtu</v>
      </c>
      <c r="L6938" s="3">
        <f t="shared" si="326"/>
        <v>54000</v>
      </c>
    </row>
    <row r="6939" spans="1:12" x14ac:dyDescent="0.25">
      <c r="A6939" t="s">
        <v>432</v>
      </c>
      <c r="B6939" t="s">
        <v>21</v>
      </c>
      <c r="C6939" t="s">
        <v>22</v>
      </c>
      <c r="D6939" t="s">
        <v>12</v>
      </c>
      <c r="E6939" t="s">
        <v>17</v>
      </c>
      <c r="F6939" t="s">
        <v>24</v>
      </c>
      <c r="G6939">
        <v>1</v>
      </c>
      <c r="H6939">
        <v>75000</v>
      </c>
      <c r="I6939" t="s">
        <v>25</v>
      </c>
      <c r="J6939">
        <f t="shared" si="324"/>
        <v>1</v>
      </c>
      <c r="K6939" t="str">
        <f t="shared" si="325"/>
        <v>MMBtu</v>
      </c>
      <c r="L6939" s="3">
        <f t="shared" si="326"/>
        <v>75000</v>
      </c>
    </row>
    <row r="6940" spans="1:12" x14ac:dyDescent="0.25">
      <c r="A6940" t="s">
        <v>432</v>
      </c>
      <c r="B6940" t="s">
        <v>21</v>
      </c>
      <c r="C6940" t="s">
        <v>22</v>
      </c>
      <c r="D6940" t="s">
        <v>23</v>
      </c>
      <c r="E6940" t="s">
        <v>15</v>
      </c>
      <c r="F6940" t="s">
        <v>33</v>
      </c>
      <c r="G6940">
        <v>9</v>
      </c>
      <c r="H6940">
        <v>109170</v>
      </c>
      <c r="I6940" t="s">
        <v>25</v>
      </c>
      <c r="J6940">
        <f t="shared" si="324"/>
        <v>1</v>
      </c>
      <c r="K6940" t="str">
        <f t="shared" si="325"/>
        <v>MMBtu</v>
      </c>
      <c r="L6940" s="3">
        <f t="shared" si="326"/>
        <v>109170</v>
      </c>
    </row>
    <row r="6941" spans="1:12" x14ac:dyDescent="0.25">
      <c r="A6941" t="s">
        <v>432</v>
      </c>
      <c r="B6941" t="s">
        <v>21</v>
      </c>
      <c r="C6941" t="s">
        <v>22</v>
      </c>
      <c r="D6941" t="s">
        <v>12</v>
      </c>
      <c r="E6941" t="s">
        <v>17</v>
      </c>
      <c r="F6941" t="s">
        <v>33</v>
      </c>
      <c r="G6941">
        <v>2</v>
      </c>
      <c r="H6941">
        <v>620000</v>
      </c>
      <c r="I6941" t="s">
        <v>25</v>
      </c>
      <c r="J6941">
        <f t="shared" ref="J6941:J7004" si="327">IF(I6941="GJ",1.0542,1)</f>
        <v>1</v>
      </c>
      <c r="K6941" t="str">
        <f t="shared" ref="K6941:K7004" si="328">IF(I6941="GJ","MMBtu",I6941)</f>
        <v>MMBtu</v>
      </c>
      <c r="L6941" s="3">
        <f t="shared" ref="L6941:L7004" si="329">H6941*J6941</f>
        <v>620000</v>
      </c>
    </row>
    <row r="6942" spans="1:12" x14ac:dyDescent="0.25">
      <c r="A6942" t="s">
        <v>432</v>
      </c>
      <c r="B6942" t="s">
        <v>21</v>
      </c>
      <c r="C6942" t="s">
        <v>22</v>
      </c>
      <c r="D6942" t="s">
        <v>23</v>
      </c>
      <c r="E6942" t="s">
        <v>17</v>
      </c>
      <c r="F6942" t="s">
        <v>33</v>
      </c>
      <c r="G6942">
        <v>25</v>
      </c>
      <c r="H6942">
        <v>747579</v>
      </c>
      <c r="I6942" t="s">
        <v>25</v>
      </c>
      <c r="J6942">
        <f t="shared" si="327"/>
        <v>1</v>
      </c>
      <c r="K6942" t="str">
        <f t="shared" si="328"/>
        <v>MMBtu</v>
      </c>
      <c r="L6942" s="3">
        <f t="shared" si="329"/>
        <v>747579</v>
      </c>
    </row>
    <row r="6943" spans="1:12" x14ac:dyDescent="0.25">
      <c r="A6943" t="s">
        <v>432</v>
      </c>
      <c r="B6943" t="s">
        <v>21</v>
      </c>
      <c r="C6943" t="s">
        <v>22</v>
      </c>
      <c r="D6943" t="s">
        <v>12</v>
      </c>
      <c r="E6943" t="s">
        <v>17</v>
      </c>
      <c r="F6943" t="s">
        <v>35</v>
      </c>
      <c r="G6943">
        <v>2</v>
      </c>
      <c r="H6943">
        <v>1510000</v>
      </c>
      <c r="I6943" t="s">
        <v>25</v>
      </c>
      <c r="J6943">
        <f t="shared" si="327"/>
        <v>1</v>
      </c>
      <c r="K6943" t="str">
        <f t="shared" si="328"/>
        <v>MMBtu</v>
      </c>
      <c r="L6943" s="3">
        <f t="shared" si="329"/>
        <v>1510000</v>
      </c>
    </row>
    <row r="6944" spans="1:12" x14ac:dyDescent="0.25">
      <c r="A6944" t="s">
        <v>432</v>
      </c>
      <c r="B6944" t="s">
        <v>21</v>
      </c>
      <c r="C6944" t="s">
        <v>22</v>
      </c>
      <c r="D6944" t="s">
        <v>23</v>
      </c>
      <c r="E6944" t="s">
        <v>13</v>
      </c>
      <c r="F6944" t="s">
        <v>35</v>
      </c>
      <c r="G6944">
        <v>30</v>
      </c>
      <c r="H6944">
        <v>2131978</v>
      </c>
      <c r="I6944" t="s">
        <v>25</v>
      </c>
      <c r="J6944">
        <f t="shared" si="327"/>
        <v>1</v>
      </c>
      <c r="K6944" t="str">
        <f t="shared" si="328"/>
        <v>MMBtu</v>
      </c>
      <c r="L6944" s="3">
        <f t="shared" si="329"/>
        <v>2131978</v>
      </c>
    </row>
    <row r="6945" spans="1:12" x14ac:dyDescent="0.25">
      <c r="A6945" t="s">
        <v>432</v>
      </c>
      <c r="B6945" t="s">
        <v>21</v>
      </c>
      <c r="C6945" t="s">
        <v>22</v>
      </c>
      <c r="D6945" t="s">
        <v>12</v>
      </c>
      <c r="E6945" t="s">
        <v>15</v>
      </c>
      <c r="F6945" t="s">
        <v>33</v>
      </c>
      <c r="G6945">
        <v>4</v>
      </c>
      <c r="H6945">
        <v>2184720</v>
      </c>
      <c r="I6945" t="s">
        <v>25</v>
      </c>
      <c r="J6945">
        <f t="shared" si="327"/>
        <v>1</v>
      </c>
      <c r="K6945" t="str">
        <f t="shared" si="328"/>
        <v>MMBtu</v>
      </c>
      <c r="L6945" s="3">
        <f t="shared" si="329"/>
        <v>2184720</v>
      </c>
    </row>
    <row r="6946" spans="1:12" x14ac:dyDescent="0.25">
      <c r="A6946" t="s">
        <v>432</v>
      </c>
      <c r="B6946" t="s">
        <v>21</v>
      </c>
      <c r="C6946" t="s">
        <v>22</v>
      </c>
      <c r="D6946" t="s">
        <v>12</v>
      </c>
      <c r="E6946" t="s">
        <v>15</v>
      </c>
      <c r="F6946" t="s">
        <v>35</v>
      </c>
      <c r="G6946">
        <v>5</v>
      </c>
      <c r="H6946">
        <v>2300500</v>
      </c>
      <c r="I6946" t="s">
        <v>25</v>
      </c>
      <c r="J6946">
        <f t="shared" si="327"/>
        <v>1</v>
      </c>
      <c r="K6946" t="str">
        <f t="shared" si="328"/>
        <v>MMBtu</v>
      </c>
      <c r="L6946" s="3">
        <f t="shared" si="329"/>
        <v>2300500</v>
      </c>
    </row>
    <row r="6947" spans="1:12" x14ac:dyDescent="0.25">
      <c r="A6947" t="s">
        <v>432</v>
      </c>
      <c r="B6947" t="s">
        <v>21</v>
      </c>
      <c r="C6947" t="s">
        <v>22</v>
      </c>
      <c r="D6947" t="s">
        <v>12</v>
      </c>
      <c r="E6947" t="s">
        <v>13</v>
      </c>
      <c r="F6947" t="s">
        <v>36</v>
      </c>
      <c r="G6947">
        <v>17</v>
      </c>
      <c r="H6947">
        <v>2590000</v>
      </c>
      <c r="I6947" t="s">
        <v>25</v>
      </c>
      <c r="J6947">
        <f t="shared" si="327"/>
        <v>1</v>
      </c>
      <c r="K6947" t="str">
        <f t="shared" si="328"/>
        <v>MMBtu</v>
      </c>
      <c r="L6947" s="3">
        <f t="shared" si="329"/>
        <v>2590000</v>
      </c>
    </row>
    <row r="6948" spans="1:12" x14ac:dyDescent="0.25">
      <c r="A6948" t="s">
        <v>432</v>
      </c>
      <c r="B6948" t="s">
        <v>21</v>
      </c>
      <c r="C6948" t="s">
        <v>22</v>
      </c>
      <c r="D6948" t="s">
        <v>12</v>
      </c>
      <c r="E6948" t="s">
        <v>19</v>
      </c>
      <c r="F6948" t="s">
        <v>35</v>
      </c>
      <c r="G6948">
        <v>7</v>
      </c>
      <c r="H6948">
        <v>2858491</v>
      </c>
      <c r="I6948" t="s">
        <v>25</v>
      </c>
      <c r="J6948">
        <f t="shared" si="327"/>
        <v>1</v>
      </c>
      <c r="K6948" t="str">
        <f t="shared" si="328"/>
        <v>MMBtu</v>
      </c>
      <c r="L6948" s="3">
        <f t="shared" si="329"/>
        <v>2858491</v>
      </c>
    </row>
    <row r="6949" spans="1:12" x14ac:dyDescent="0.25">
      <c r="A6949" t="s">
        <v>432</v>
      </c>
      <c r="B6949" t="s">
        <v>21</v>
      </c>
      <c r="C6949" t="s">
        <v>22</v>
      </c>
      <c r="D6949" t="s">
        <v>12</v>
      </c>
      <c r="E6949" t="s">
        <v>15</v>
      </c>
      <c r="F6949" t="s">
        <v>24</v>
      </c>
      <c r="G6949">
        <v>19</v>
      </c>
      <c r="H6949">
        <v>2974000</v>
      </c>
      <c r="I6949" t="s">
        <v>25</v>
      </c>
      <c r="J6949">
        <f t="shared" si="327"/>
        <v>1</v>
      </c>
      <c r="K6949" t="str">
        <f t="shared" si="328"/>
        <v>MMBtu</v>
      </c>
      <c r="L6949" s="3">
        <f t="shared" si="329"/>
        <v>2974000</v>
      </c>
    </row>
    <row r="6950" spans="1:12" x14ac:dyDescent="0.25">
      <c r="A6950" t="s">
        <v>432</v>
      </c>
      <c r="B6950" t="s">
        <v>21</v>
      </c>
      <c r="C6950" t="s">
        <v>22</v>
      </c>
      <c r="D6950" t="s">
        <v>23</v>
      </c>
      <c r="E6950" t="s">
        <v>19</v>
      </c>
      <c r="F6950" t="s">
        <v>35</v>
      </c>
      <c r="G6950">
        <v>115</v>
      </c>
      <c r="H6950">
        <v>3223959</v>
      </c>
      <c r="I6950" t="s">
        <v>25</v>
      </c>
      <c r="J6950">
        <f t="shared" si="327"/>
        <v>1</v>
      </c>
      <c r="K6950" t="str">
        <f t="shared" si="328"/>
        <v>MMBtu</v>
      </c>
      <c r="L6950" s="3">
        <f t="shared" si="329"/>
        <v>3223959</v>
      </c>
    </row>
    <row r="6951" spans="1:12" x14ac:dyDescent="0.25">
      <c r="A6951" t="s">
        <v>432</v>
      </c>
      <c r="B6951" t="s">
        <v>21</v>
      </c>
      <c r="C6951" t="s">
        <v>22</v>
      </c>
      <c r="D6951" t="s">
        <v>23</v>
      </c>
      <c r="E6951" t="s">
        <v>17</v>
      </c>
      <c r="F6951" t="s">
        <v>35</v>
      </c>
      <c r="G6951">
        <v>166</v>
      </c>
      <c r="H6951">
        <v>8734792</v>
      </c>
      <c r="I6951" t="s">
        <v>25</v>
      </c>
      <c r="J6951">
        <f t="shared" si="327"/>
        <v>1</v>
      </c>
      <c r="K6951" t="str">
        <f t="shared" si="328"/>
        <v>MMBtu</v>
      </c>
      <c r="L6951" s="3">
        <f t="shared" si="329"/>
        <v>8734792</v>
      </c>
    </row>
    <row r="6952" spans="1:12" x14ac:dyDescent="0.25">
      <c r="A6952" t="s">
        <v>432</v>
      </c>
      <c r="B6952" t="s">
        <v>21</v>
      </c>
      <c r="C6952" t="s">
        <v>22</v>
      </c>
      <c r="D6952" t="s">
        <v>23</v>
      </c>
      <c r="E6952" t="s">
        <v>15</v>
      </c>
      <c r="F6952" t="s">
        <v>35</v>
      </c>
      <c r="G6952">
        <v>185</v>
      </c>
      <c r="H6952">
        <v>11398457</v>
      </c>
      <c r="I6952" t="s">
        <v>25</v>
      </c>
      <c r="J6952">
        <f t="shared" si="327"/>
        <v>1</v>
      </c>
      <c r="K6952" t="str">
        <f t="shared" si="328"/>
        <v>MMBtu</v>
      </c>
      <c r="L6952" s="3">
        <f t="shared" si="329"/>
        <v>11398457</v>
      </c>
    </row>
    <row r="6953" spans="1:12" x14ac:dyDescent="0.25">
      <c r="A6953" t="s">
        <v>432</v>
      </c>
      <c r="B6953" t="s">
        <v>21</v>
      </c>
      <c r="C6953" t="s">
        <v>22</v>
      </c>
      <c r="D6953" t="s">
        <v>12</v>
      </c>
      <c r="E6953" t="s">
        <v>17</v>
      </c>
      <c r="F6953" t="s">
        <v>36</v>
      </c>
      <c r="G6953">
        <v>57</v>
      </c>
      <c r="H6953">
        <v>13487500</v>
      </c>
      <c r="I6953" t="s">
        <v>25</v>
      </c>
      <c r="J6953">
        <f t="shared" si="327"/>
        <v>1</v>
      </c>
      <c r="K6953" t="str">
        <f t="shared" si="328"/>
        <v>MMBtu</v>
      </c>
      <c r="L6953" s="3">
        <f t="shared" si="329"/>
        <v>13487500</v>
      </c>
    </row>
    <row r="6954" spans="1:12" x14ac:dyDescent="0.25">
      <c r="A6954" t="s">
        <v>432</v>
      </c>
      <c r="B6954" t="s">
        <v>21</v>
      </c>
      <c r="C6954" t="s">
        <v>22</v>
      </c>
      <c r="D6954" t="s">
        <v>12</v>
      </c>
      <c r="E6954" t="s">
        <v>15</v>
      </c>
      <c r="F6954" t="s">
        <v>36</v>
      </c>
      <c r="G6954">
        <v>169</v>
      </c>
      <c r="H6954">
        <v>33020000</v>
      </c>
      <c r="I6954" t="s">
        <v>25</v>
      </c>
      <c r="J6954">
        <f t="shared" si="327"/>
        <v>1</v>
      </c>
      <c r="K6954" t="str">
        <f t="shared" si="328"/>
        <v>MMBtu</v>
      </c>
      <c r="L6954" s="3">
        <f t="shared" si="329"/>
        <v>33020000</v>
      </c>
    </row>
    <row r="6955" spans="1:12" x14ac:dyDescent="0.25">
      <c r="A6955" t="s">
        <v>432</v>
      </c>
      <c r="B6955" t="s">
        <v>21</v>
      </c>
      <c r="C6955" t="s">
        <v>11</v>
      </c>
      <c r="D6955" t="s">
        <v>23</v>
      </c>
      <c r="E6955" t="s">
        <v>15</v>
      </c>
      <c r="F6955" t="s">
        <v>24</v>
      </c>
      <c r="G6955">
        <v>2</v>
      </c>
      <c r="H6955">
        <v>31374</v>
      </c>
      <c r="I6955" t="s">
        <v>14</v>
      </c>
      <c r="J6955">
        <f t="shared" si="327"/>
        <v>1</v>
      </c>
      <c r="K6955" t="str">
        <f t="shared" si="328"/>
        <v>MWh</v>
      </c>
      <c r="L6955" s="3">
        <f t="shared" si="329"/>
        <v>31374</v>
      </c>
    </row>
    <row r="6956" spans="1:12" x14ac:dyDescent="0.25">
      <c r="A6956" t="s">
        <v>432</v>
      </c>
      <c r="B6956" t="s">
        <v>21</v>
      </c>
      <c r="C6956" t="s">
        <v>11</v>
      </c>
      <c r="D6956" t="s">
        <v>12</v>
      </c>
      <c r="E6956" t="s">
        <v>17</v>
      </c>
      <c r="F6956" t="s">
        <v>35</v>
      </c>
      <c r="G6956">
        <v>4</v>
      </c>
      <c r="H6956">
        <v>58278</v>
      </c>
      <c r="I6956" t="s">
        <v>14</v>
      </c>
      <c r="J6956">
        <f t="shared" si="327"/>
        <v>1</v>
      </c>
      <c r="K6956" t="str">
        <f t="shared" si="328"/>
        <v>MWh</v>
      </c>
      <c r="L6956" s="3">
        <f t="shared" si="329"/>
        <v>58278</v>
      </c>
    </row>
    <row r="6957" spans="1:12" x14ac:dyDescent="0.25">
      <c r="A6957" t="s">
        <v>432</v>
      </c>
      <c r="B6957" t="s">
        <v>21</v>
      </c>
      <c r="C6957" t="s">
        <v>11</v>
      </c>
      <c r="D6957" t="s">
        <v>23</v>
      </c>
      <c r="E6957" t="s">
        <v>19</v>
      </c>
      <c r="F6957" t="s">
        <v>35</v>
      </c>
      <c r="G6957">
        <v>6</v>
      </c>
      <c r="H6957">
        <v>77116</v>
      </c>
      <c r="I6957" t="s">
        <v>14</v>
      </c>
      <c r="J6957">
        <f t="shared" si="327"/>
        <v>1</v>
      </c>
      <c r="K6957" t="str">
        <f t="shared" si="328"/>
        <v>MWh</v>
      </c>
      <c r="L6957" s="3">
        <f t="shared" si="329"/>
        <v>77116</v>
      </c>
    </row>
    <row r="6958" spans="1:12" x14ac:dyDescent="0.25">
      <c r="A6958" t="s">
        <v>432</v>
      </c>
      <c r="B6958" t="s">
        <v>21</v>
      </c>
      <c r="C6958" t="s">
        <v>11</v>
      </c>
      <c r="D6958" t="s">
        <v>12</v>
      </c>
      <c r="E6958" t="s">
        <v>15</v>
      </c>
      <c r="F6958" t="s">
        <v>35</v>
      </c>
      <c r="G6958">
        <v>17</v>
      </c>
      <c r="H6958">
        <v>345593</v>
      </c>
      <c r="I6958" t="s">
        <v>14</v>
      </c>
      <c r="J6958">
        <f t="shared" si="327"/>
        <v>1</v>
      </c>
      <c r="K6958" t="str">
        <f t="shared" si="328"/>
        <v>MWh</v>
      </c>
      <c r="L6958" s="3">
        <f t="shared" si="329"/>
        <v>345593</v>
      </c>
    </row>
    <row r="6959" spans="1:12" x14ac:dyDescent="0.25">
      <c r="A6959" t="s">
        <v>432</v>
      </c>
      <c r="B6959" t="s">
        <v>21</v>
      </c>
      <c r="C6959" t="s">
        <v>11</v>
      </c>
      <c r="D6959" t="s">
        <v>23</v>
      </c>
      <c r="E6959" t="s">
        <v>17</v>
      </c>
      <c r="F6959" t="s">
        <v>35</v>
      </c>
      <c r="G6959">
        <v>42</v>
      </c>
      <c r="H6959">
        <v>1022611</v>
      </c>
      <c r="I6959" t="s">
        <v>14</v>
      </c>
      <c r="J6959">
        <f t="shared" si="327"/>
        <v>1</v>
      </c>
      <c r="K6959" t="str">
        <f t="shared" si="328"/>
        <v>MWh</v>
      </c>
      <c r="L6959" s="3">
        <f t="shared" si="329"/>
        <v>1022611</v>
      </c>
    </row>
    <row r="6960" spans="1:12" x14ac:dyDescent="0.25">
      <c r="A6960" t="s">
        <v>432</v>
      </c>
      <c r="B6960" t="s">
        <v>21</v>
      </c>
      <c r="C6960" t="s">
        <v>11</v>
      </c>
      <c r="D6960" t="s">
        <v>23</v>
      </c>
      <c r="E6960" t="s">
        <v>15</v>
      </c>
      <c r="F6960" t="s">
        <v>35</v>
      </c>
      <c r="G6960">
        <v>47</v>
      </c>
      <c r="H6960">
        <v>1334168</v>
      </c>
      <c r="I6960" t="s">
        <v>14</v>
      </c>
      <c r="J6960">
        <f t="shared" si="327"/>
        <v>1</v>
      </c>
      <c r="K6960" t="str">
        <f t="shared" si="328"/>
        <v>MWh</v>
      </c>
      <c r="L6960" s="3">
        <f t="shared" si="329"/>
        <v>1334168</v>
      </c>
    </row>
    <row r="6961" spans="1:12" x14ac:dyDescent="0.25">
      <c r="A6961" t="s">
        <v>433</v>
      </c>
      <c r="B6961" t="s">
        <v>21</v>
      </c>
      <c r="C6961" t="s">
        <v>22</v>
      </c>
      <c r="D6961" t="s">
        <v>23</v>
      </c>
      <c r="E6961" t="s">
        <v>15</v>
      </c>
      <c r="F6961" t="s">
        <v>35</v>
      </c>
      <c r="G6961">
        <v>2</v>
      </c>
      <c r="H6961">
        <v>4000</v>
      </c>
      <c r="I6961" t="s">
        <v>25</v>
      </c>
      <c r="J6961">
        <f t="shared" si="327"/>
        <v>1</v>
      </c>
      <c r="K6961" t="str">
        <f t="shared" si="328"/>
        <v>MMBtu</v>
      </c>
      <c r="L6961" s="3">
        <f t="shared" si="329"/>
        <v>4000</v>
      </c>
    </row>
    <row r="6962" spans="1:12" x14ac:dyDescent="0.25">
      <c r="A6962" t="s">
        <v>433</v>
      </c>
      <c r="B6962" t="s">
        <v>21</v>
      </c>
      <c r="C6962" t="s">
        <v>22</v>
      </c>
      <c r="D6962" t="s">
        <v>23</v>
      </c>
      <c r="E6962" t="s">
        <v>17</v>
      </c>
      <c r="F6962" t="s">
        <v>35</v>
      </c>
      <c r="G6962">
        <v>3</v>
      </c>
      <c r="H6962">
        <v>4325</v>
      </c>
      <c r="I6962" t="s">
        <v>25</v>
      </c>
      <c r="J6962">
        <f t="shared" si="327"/>
        <v>1</v>
      </c>
      <c r="K6962" t="str">
        <f t="shared" si="328"/>
        <v>MMBtu</v>
      </c>
      <c r="L6962" s="3">
        <f t="shared" si="329"/>
        <v>4325</v>
      </c>
    </row>
    <row r="6963" spans="1:12" x14ac:dyDescent="0.25">
      <c r="A6963" t="s">
        <v>433</v>
      </c>
      <c r="B6963" t="s">
        <v>21</v>
      </c>
      <c r="C6963" t="s">
        <v>22</v>
      </c>
      <c r="D6963" t="s">
        <v>23</v>
      </c>
      <c r="E6963" t="s">
        <v>19</v>
      </c>
      <c r="F6963" t="s">
        <v>33</v>
      </c>
      <c r="G6963">
        <v>14</v>
      </c>
      <c r="H6963">
        <v>38931</v>
      </c>
      <c r="I6963" t="s">
        <v>25</v>
      </c>
      <c r="J6963">
        <f t="shared" si="327"/>
        <v>1</v>
      </c>
      <c r="K6963" t="str">
        <f t="shared" si="328"/>
        <v>MMBtu</v>
      </c>
      <c r="L6963" s="3">
        <f t="shared" si="329"/>
        <v>38931</v>
      </c>
    </row>
    <row r="6964" spans="1:12" x14ac:dyDescent="0.25">
      <c r="A6964" t="s">
        <v>433</v>
      </c>
      <c r="B6964" t="s">
        <v>21</v>
      </c>
      <c r="C6964" t="s">
        <v>22</v>
      </c>
      <c r="D6964" t="s">
        <v>23</v>
      </c>
      <c r="E6964" t="s">
        <v>19</v>
      </c>
      <c r="F6964" t="s">
        <v>35</v>
      </c>
      <c r="G6964">
        <v>6</v>
      </c>
      <c r="H6964">
        <v>46460</v>
      </c>
      <c r="I6964" t="s">
        <v>25</v>
      </c>
      <c r="J6964">
        <f t="shared" si="327"/>
        <v>1</v>
      </c>
      <c r="K6964" t="str">
        <f t="shared" si="328"/>
        <v>MMBtu</v>
      </c>
      <c r="L6964" s="3">
        <f t="shared" si="329"/>
        <v>46460</v>
      </c>
    </row>
    <row r="6965" spans="1:12" x14ac:dyDescent="0.25">
      <c r="A6965" t="s">
        <v>433</v>
      </c>
      <c r="B6965" t="s">
        <v>21</v>
      </c>
      <c r="C6965" t="s">
        <v>22</v>
      </c>
      <c r="D6965" t="s">
        <v>23</v>
      </c>
      <c r="E6965" t="s">
        <v>13</v>
      </c>
      <c r="F6965" t="s">
        <v>33</v>
      </c>
      <c r="G6965">
        <v>1</v>
      </c>
      <c r="H6965">
        <v>155000</v>
      </c>
      <c r="I6965" t="s">
        <v>25</v>
      </c>
      <c r="J6965">
        <f t="shared" si="327"/>
        <v>1</v>
      </c>
      <c r="K6965" t="str">
        <f t="shared" si="328"/>
        <v>MMBtu</v>
      </c>
      <c r="L6965" s="3">
        <f t="shared" si="329"/>
        <v>155000</v>
      </c>
    </row>
    <row r="6966" spans="1:12" x14ac:dyDescent="0.25">
      <c r="A6966" t="s">
        <v>433</v>
      </c>
      <c r="B6966" t="s">
        <v>21</v>
      </c>
      <c r="C6966" t="s">
        <v>22</v>
      </c>
      <c r="D6966" t="s">
        <v>23</v>
      </c>
      <c r="E6966" t="s">
        <v>15</v>
      </c>
      <c r="F6966" t="s">
        <v>33</v>
      </c>
      <c r="G6966">
        <v>33</v>
      </c>
      <c r="H6966">
        <v>1394803</v>
      </c>
      <c r="I6966" t="s">
        <v>25</v>
      </c>
      <c r="J6966">
        <f t="shared" si="327"/>
        <v>1</v>
      </c>
      <c r="K6966" t="str">
        <f t="shared" si="328"/>
        <v>MMBtu</v>
      </c>
      <c r="L6966" s="3">
        <f t="shared" si="329"/>
        <v>1394803</v>
      </c>
    </row>
    <row r="6967" spans="1:12" x14ac:dyDescent="0.25">
      <c r="A6967" t="s">
        <v>433</v>
      </c>
      <c r="B6967" t="s">
        <v>21</v>
      </c>
      <c r="C6967" t="s">
        <v>22</v>
      </c>
      <c r="D6967" t="s">
        <v>23</v>
      </c>
      <c r="E6967" t="s">
        <v>17</v>
      </c>
      <c r="F6967" t="s">
        <v>33</v>
      </c>
      <c r="G6967">
        <v>61</v>
      </c>
      <c r="H6967">
        <v>1472617</v>
      </c>
      <c r="I6967" t="s">
        <v>25</v>
      </c>
      <c r="J6967">
        <f t="shared" si="327"/>
        <v>1</v>
      </c>
      <c r="K6967" t="str">
        <f t="shared" si="328"/>
        <v>MMBtu</v>
      </c>
      <c r="L6967" s="3">
        <f t="shared" si="329"/>
        <v>1472617</v>
      </c>
    </row>
    <row r="6968" spans="1:12" x14ac:dyDescent="0.25">
      <c r="A6968" t="s">
        <v>434</v>
      </c>
      <c r="B6968" t="s">
        <v>21</v>
      </c>
      <c r="C6968" t="s">
        <v>22</v>
      </c>
      <c r="D6968" t="s">
        <v>23</v>
      </c>
      <c r="E6968" t="s">
        <v>18</v>
      </c>
      <c r="F6968" t="s">
        <v>33</v>
      </c>
      <c r="G6968">
        <v>5</v>
      </c>
      <c r="H6968">
        <v>75782</v>
      </c>
      <c r="I6968" t="s">
        <v>25</v>
      </c>
      <c r="J6968">
        <f t="shared" si="327"/>
        <v>1</v>
      </c>
      <c r="K6968" t="str">
        <f t="shared" si="328"/>
        <v>MMBtu</v>
      </c>
      <c r="L6968" s="3">
        <f t="shared" si="329"/>
        <v>75782</v>
      </c>
    </row>
    <row r="6969" spans="1:12" x14ac:dyDescent="0.25">
      <c r="A6969" t="s">
        <v>434</v>
      </c>
      <c r="B6969" t="s">
        <v>21</v>
      </c>
      <c r="C6969" t="s">
        <v>22</v>
      </c>
      <c r="D6969" t="s">
        <v>12</v>
      </c>
      <c r="E6969" t="s">
        <v>16</v>
      </c>
      <c r="F6969" t="s">
        <v>35</v>
      </c>
      <c r="G6969">
        <v>1</v>
      </c>
      <c r="H6969">
        <v>115000</v>
      </c>
      <c r="I6969" t="s">
        <v>25</v>
      </c>
      <c r="J6969">
        <f t="shared" si="327"/>
        <v>1</v>
      </c>
      <c r="K6969" t="str">
        <f t="shared" si="328"/>
        <v>MMBtu</v>
      </c>
      <c r="L6969" s="3">
        <f t="shared" si="329"/>
        <v>115000</v>
      </c>
    </row>
    <row r="6970" spans="1:12" x14ac:dyDescent="0.25">
      <c r="A6970" t="s">
        <v>434</v>
      </c>
      <c r="B6970" t="s">
        <v>21</v>
      </c>
      <c r="C6970" t="s">
        <v>22</v>
      </c>
      <c r="D6970" t="s">
        <v>23</v>
      </c>
      <c r="E6970" t="s">
        <v>18</v>
      </c>
      <c r="F6970" t="s">
        <v>35</v>
      </c>
      <c r="G6970">
        <v>12</v>
      </c>
      <c r="H6970">
        <v>116830</v>
      </c>
      <c r="I6970" t="s">
        <v>25</v>
      </c>
      <c r="J6970">
        <f t="shared" si="327"/>
        <v>1</v>
      </c>
      <c r="K6970" t="str">
        <f t="shared" si="328"/>
        <v>MMBtu</v>
      </c>
      <c r="L6970" s="3">
        <f t="shared" si="329"/>
        <v>116830</v>
      </c>
    </row>
    <row r="6971" spans="1:12" x14ac:dyDescent="0.25">
      <c r="A6971" t="s">
        <v>434</v>
      </c>
      <c r="B6971" t="s">
        <v>21</v>
      </c>
      <c r="C6971" t="s">
        <v>22</v>
      </c>
      <c r="D6971" t="s">
        <v>23</v>
      </c>
      <c r="E6971" t="s">
        <v>15</v>
      </c>
      <c r="F6971" t="s">
        <v>33</v>
      </c>
      <c r="G6971">
        <v>1</v>
      </c>
      <c r="H6971">
        <v>150000</v>
      </c>
      <c r="I6971" t="s">
        <v>25</v>
      </c>
      <c r="J6971">
        <f t="shared" si="327"/>
        <v>1</v>
      </c>
      <c r="K6971" t="str">
        <f t="shared" si="328"/>
        <v>MMBtu</v>
      </c>
      <c r="L6971" s="3">
        <f t="shared" si="329"/>
        <v>150000</v>
      </c>
    </row>
    <row r="6972" spans="1:12" x14ac:dyDescent="0.25">
      <c r="A6972" t="s">
        <v>434</v>
      </c>
      <c r="B6972" t="s">
        <v>21</v>
      </c>
      <c r="C6972" t="s">
        <v>22</v>
      </c>
      <c r="D6972" t="s">
        <v>23</v>
      </c>
      <c r="E6972" t="s">
        <v>13</v>
      </c>
      <c r="F6972" t="s">
        <v>33</v>
      </c>
      <c r="G6972">
        <v>5</v>
      </c>
      <c r="H6972">
        <v>164670</v>
      </c>
      <c r="I6972" t="s">
        <v>25</v>
      </c>
      <c r="J6972">
        <f t="shared" si="327"/>
        <v>1</v>
      </c>
      <c r="K6972" t="str">
        <f t="shared" si="328"/>
        <v>MMBtu</v>
      </c>
      <c r="L6972" s="3">
        <f t="shared" si="329"/>
        <v>164670</v>
      </c>
    </row>
    <row r="6973" spans="1:12" x14ac:dyDescent="0.25">
      <c r="A6973" t="s">
        <v>434</v>
      </c>
      <c r="B6973" t="s">
        <v>21</v>
      </c>
      <c r="C6973" t="s">
        <v>22</v>
      </c>
      <c r="D6973" t="s">
        <v>12</v>
      </c>
      <c r="E6973" t="s">
        <v>17</v>
      </c>
      <c r="F6973" t="s">
        <v>35</v>
      </c>
      <c r="G6973">
        <v>1</v>
      </c>
      <c r="H6973">
        <v>198000</v>
      </c>
      <c r="I6973" t="s">
        <v>25</v>
      </c>
      <c r="J6973">
        <f t="shared" si="327"/>
        <v>1</v>
      </c>
      <c r="K6973" t="str">
        <f t="shared" si="328"/>
        <v>MMBtu</v>
      </c>
      <c r="L6973" s="3">
        <f t="shared" si="329"/>
        <v>198000</v>
      </c>
    </row>
    <row r="6974" spans="1:12" x14ac:dyDescent="0.25">
      <c r="A6974" t="s">
        <v>434</v>
      </c>
      <c r="B6974" t="s">
        <v>21</v>
      </c>
      <c r="C6974" t="s">
        <v>22</v>
      </c>
      <c r="D6974" t="s">
        <v>12</v>
      </c>
      <c r="E6974" t="s">
        <v>13</v>
      </c>
      <c r="F6974" t="s">
        <v>36</v>
      </c>
      <c r="G6974">
        <v>2</v>
      </c>
      <c r="H6974">
        <v>225000</v>
      </c>
      <c r="I6974" t="s">
        <v>25</v>
      </c>
      <c r="J6974">
        <f t="shared" si="327"/>
        <v>1</v>
      </c>
      <c r="K6974" t="str">
        <f t="shared" si="328"/>
        <v>MMBtu</v>
      </c>
      <c r="L6974" s="3">
        <f t="shared" si="329"/>
        <v>225000</v>
      </c>
    </row>
    <row r="6975" spans="1:12" x14ac:dyDescent="0.25">
      <c r="A6975" t="s">
        <v>434</v>
      </c>
      <c r="B6975" t="s">
        <v>21</v>
      </c>
      <c r="C6975" t="s">
        <v>22</v>
      </c>
      <c r="D6975" t="s">
        <v>12</v>
      </c>
      <c r="E6975" t="s">
        <v>13</v>
      </c>
      <c r="F6975" t="s">
        <v>33</v>
      </c>
      <c r="G6975">
        <v>2</v>
      </c>
      <c r="H6975">
        <v>280000</v>
      </c>
      <c r="I6975" t="s">
        <v>25</v>
      </c>
      <c r="J6975">
        <f t="shared" si="327"/>
        <v>1</v>
      </c>
      <c r="K6975" t="str">
        <f t="shared" si="328"/>
        <v>MMBtu</v>
      </c>
      <c r="L6975" s="3">
        <f t="shared" si="329"/>
        <v>280000</v>
      </c>
    </row>
    <row r="6976" spans="1:12" x14ac:dyDescent="0.25">
      <c r="A6976" t="s">
        <v>434</v>
      </c>
      <c r="B6976" t="s">
        <v>21</v>
      </c>
      <c r="C6976" t="s">
        <v>22</v>
      </c>
      <c r="D6976" t="s">
        <v>12</v>
      </c>
      <c r="E6976" t="s">
        <v>18</v>
      </c>
      <c r="F6976" t="s">
        <v>33</v>
      </c>
      <c r="G6976">
        <v>2</v>
      </c>
      <c r="H6976">
        <v>310000</v>
      </c>
      <c r="I6976" t="s">
        <v>25</v>
      </c>
      <c r="J6976">
        <f t="shared" si="327"/>
        <v>1</v>
      </c>
      <c r="K6976" t="str">
        <f t="shared" si="328"/>
        <v>MMBtu</v>
      </c>
      <c r="L6976" s="3">
        <f t="shared" si="329"/>
        <v>310000</v>
      </c>
    </row>
    <row r="6977" spans="1:12" x14ac:dyDescent="0.25">
      <c r="A6977" t="s">
        <v>434</v>
      </c>
      <c r="B6977" t="s">
        <v>21</v>
      </c>
      <c r="C6977" t="s">
        <v>22</v>
      </c>
      <c r="D6977" t="s">
        <v>23</v>
      </c>
      <c r="E6977" t="s">
        <v>13</v>
      </c>
      <c r="F6977" t="s">
        <v>35</v>
      </c>
      <c r="G6977">
        <v>13</v>
      </c>
      <c r="H6977">
        <v>362776</v>
      </c>
      <c r="I6977" t="s">
        <v>25</v>
      </c>
      <c r="J6977">
        <f t="shared" si="327"/>
        <v>1</v>
      </c>
      <c r="K6977" t="str">
        <f t="shared" si="328"/>
        <v>MMBtu</v>
      </c>
      <c r="L6977" s="3">
        <f t="shared" si="329"/>
        <v>362776</v>
      </c>
    </row>
    <row r="6978" spans="1:12" x14ac:dyDescent="0.25">
      <c r="A6978" t="s">
        <v>434</v>
      </c>
      <c r="B6978" t="s">
        <v>21</v>
      </c>
      <c r="C6978" t="s">
        <v>22</v>
      </c>
      <c r="D6978" t="s">
        <v>12</v>
      </c>
      <c r="E6978" t="s">
        <v>17</v>
      </c>
      <c r="F6978" t="s">
        <v>36</v>
      </c>
      <c r="G6978">
        <v>5</v>
      </c>
      <c r="H6978">
        <v>542500</v>
      </c>
      <c r="I6978" t="s">
        <v>25</v>
      </c>
      <c r="J6978">
        <f t="shared" si="327"/>
        <v>1</v>
      </c>
      <c r="K6978" t="str">
        <f t="shared" si="328"/>
        <v>MMBtu</v>
      </c>
      <c r="L6978" s="3">
        <f t="shared" si="329"/>
        <v>542500</v>
      </c>
    </row>
    <row r="6979" spans="1:12" x14ac:dyDescent="0.25">
      <c r="A6979" t="s">
        <v>434</v>
      </c>
      <c r="B6979" t="s">
        <v>21</v>
      </c>
      <c r="C6979" t="s">
        <v>22</v>
      </c>
      <c r="D6979" t="s">
        <v>12</v>
      </c>
      <c r="E6979" t="s">
        <v>15</v>
      </c>
      <c r="F6979" t="s">
        <v>33</v>
      </c>
      <c r="G6979">
        <v>5</v>
      </c>
      <c r="H6979">
        <v>1220000</v>
      </c>
      <c r="I6979" t="s">
        <v>25</v>
      </c>
      <c r="J6979">
        <f t="shared" si="327"/>
        <v>1</v>
      </c>
      <c r="K6979" t="str">
        <f t="shared" si="328"/>
        <v>MMBtu</v>
      </c>
      <c r="L6979" s="3">
        <f t="shared" si="329"/>
        <v>1220000</v>
      </c>
    </row>
    <row r="6980" spans="1:12" x14ac:dyDescent="0.25">
      <c r="A6980" t="s">
        <v>434</v>
      </c>
      <c r="B6980" t="s">
        <v>21</v>
      </c>
      <c r="C6980" t="s">
        <v>22</v>
      </c>
      <c r="D6980" t="s">
        <v>12</v>
      </c>
      <c r="E6980" t="s">
        <v>18</v>
      </c>
      <c r="F6980" t="s">
        <v>36</v>
      </c>
      <c r="G6980">
        <v>15</v>
      </c>
      <c r="H6980">
        <v>1395000</v>
      </c>
      <c r="I6980" t="s">
        <v>25</v>
      </c>
      <c r="J6980">
        <f t="shared" si="327"/>
        <v>1</v>
      </c>
      <c r="K6980" t="str">
        <f t="shared" si="328"/>
        <v>MMBtu</v>
      </c>
      <c r="L6980" s="3">
        <f t="shared" si="329"/>
        <v>1395000</v>
      </c>
    </row>
    <row r="6981" spans="1:12" x14ac:dyDescent="0.25">
      <c r="A6981" t="s">
        <v>434</v>
      </c>
      <c r="B6981" t="s">
        <v>21</v>
      </c>
      <c r="C6981" t="s">
        <v>22</v>
      </c>
      <c r="D6981" t="s">
        <v>12</v>
      </c>
      <c r="E6981" t="s">
        <v>13</v>
      </c>
      <c r="F6981" t="s">
        <v>35</v>
      </c>
      <c r="G6981">
        <v>28</v>
      </c>
      <c r="H6981">
        <v>1619326</v>
      </c>
      <c r="I6981" t="s">
        <v>25</v>
      </c>
      <c r="J6981">
        <f t="shared" si="327"/>
        <v>1</v>
      </c>
      <c r="K6981" t="str">
        <f t="shared" si="328"/>
        <v>MMBtu</v>
      </c>
      <c r="L6981" s="3">
        <f t="shared" si="329"/>
        <v>1619326</v>
      </c>
    </row>
    <row r="6982" spans="1:12" x14ac:dyDescent="0.25">
      <c r="A6982" t="s">
        <v>434</v>
      </c>
      <c r="B6982" t="s">
        <v>21</v>
      </c>
      <c r="C6982" t="s">
        <v>22</v>
      </c>
      <c r="D6982" t="s">
        <v>12</v>
      </c>
      <c r="E6982" t="s">
        <v>18</v>
      </c>
      <c r="F6982" t="s">
        <v>35</v>
      </c>
      <c r="G6982">
        <v>29</v>
      </c>
      <c r="H6982">
        <v>2187000</v>
      </c>
      <c r="I6982" t="s">
        <v>25</v>
      </c>
      <c r="J6982">
        <f t="shared" si="327"/>
        <v>1</v>
      </c>
      <c r="K6982" t="str">
        <f t="shared" si="328"/>
        <v>MMBtu</v>
      </c>
      <c r="L6982" s="3">
        <f t="shared" si="329"/>
        <v>2187000</v>
      </c>
    </row>
    <row r="6983" spans="1:12" x14ac:dyDescent="0.25">
      <c r="A6983" t="s">
        <v>434</v>
      </c>
      <c r="B6983" t="s">
        <v>21</v>
      </c>
      <c r="C6983" t="s">
        <v>22</v>
      </c>
      <c r="D6983" t="s">
        <v>12</v>
      </c>
      <c r="E6983" t="s">
        <v>15</v>
      </c>
      <c r="F6983" t="s">
        <v>35</v>
      </c>
      <c r="G6983">
        <v>30</v>
      </c>
      <c r="H6983">
        <v>2439200</v>
      </c>
      <c r="I6983" t="s">
        <v>25</v>
      </c>
      <c r="J6983">
        <f t="shared" si="327"/>
        <v>1</v>
      </c>
      <c r="K6983" t="str">
        <f t="shared" si="328"/>
        <v>MMBtu</v>
      </c>
      <c r="L6983" s="3">
        <f t="shared" si="329"/>
        <v>2439200</v>
      </c>
    </row>
    <row r="6984" spans="1:12" x14ac:dyDescent="0.25">
      <c r="A6984" t="s">
        <v>434</v>
      </c>
      <c r="B6984" t="s">
        <v>21</v>
      </c>
      <c r="C6984" t="s">
        <v>22</v>
      </c>
      <c r="D6984" t="s">
        <v>12</v>
      </c>
      <c r="E6984" t="s">
        <v>15</v>
      </c>
      <c r="F6984" t="s">
        <v>36</v>
      </c>
      <c r="G6984">
        <v>27</v>
      </c>
      <c r="H6984">
        <v>2755000</v>
      </c>
      <c r="I6984" t="s">
        <v>25</v>
      </c>
      <c r="J6984">
        <f t="shared" si="327"/>
        <v>1</v>
      </c>
      <c r="K6984" t="str">
        <f t="shared" si="328"/>
        <v>MMBtu</v>
      </c>
      <c r="L6984" s="3">
        <f t="shared" si="329"/>
        <v>2755000</v>
      </c>
    </row>
    <row r="6985" spans="1:12" x14ac:dyDescent="0.25">
      <c r="A6985" t="s">
        <v>435</v>
      </c>
      <c r="B6985" t="s">
        <v>21</v>
      </c>
      <c r="C6985" t="s">
        <v>22</v>
      </c>
      <c r="D6985" t="s">
        <v>23</v>
      </c>
      <c r="E6985" t="s">
        <v>13</v>
      </c>
      <c r="F6985" t="s">
        <v>33</v>
      </c>
      <c r="G6985">
        <v>25</v>
      </c>
      <c r="H6985">
        <v>80302</v>
      </c>
      <c r="I6985" t="s">
        <v>25</v>
      </c>
      <c r="J6985">
        <f t="shared" si="327"/>
        <v>1</v>
      </c>
      <c r="K6985" t="str">
        <f t="shared" si="328"/>
        <v>MMBtu</v>
      </c>
      <c r="L6985" s="3">
        <f t="shared" si="329"/>
        <v>80302</v>
      </c>
    </row>
    <row r="6986" spans="1:12" x14ac:dyDescent="0.25">
      <c r="A6986" t="s">
        <v>435</v>
      </c>
      <c r="B6986" t="s">
        <v>21</v>
      </c>
      <c r="C6986" t="s">
        <v>22</v>
      </c>
      <c r="D6986" t="s">
        <v>23</v>
      </c>
      <c r="E6986" t="s">
        <v>16</v>
      </c>
      <c r="F6986" t="s">
        <v>35</v>
      </c>
      <c r="G6986">
        <v>35</v>
      </c>
      <c r="H6986">
        <v>137607</v>
      </c>
      <c r="I6986" t="s">
        <v>25</v>
      </c>
      <c r="J6986">
        <f t="shared" si="327"/>
        <v>1</v>
      </c>
      <c r="K6986" t="str">
        <f t="shared" si="328"/>
        <v>MMBtu</v>
      </c>
      <c r="L6986" s="3">
        <f t="shared" si="329"/>
        <v>137607</v>
      </c>
    </row>
    <row r="6987" spans="1:12" x14ac:dyDescent="0.25">
      <c r="A6987" t="s">
        <v>435</v>
      </c>
      <c r="B6987" t="s">
        <v>21</v>
      </c>
      <c r="C6987" t="s">
        <v>22</v>
      </c>
      <c r="D6987" t="s">
        <v>23</v>
      </c>
      <c r="E6987" t="s">
        <v>19</v>
      </c>
      <c r="F6987" t="s">
        <v>33</v>
      </c>
      <c r="G6987">
        <v>45</v>
      </c>
      <c r="H6987">
        <v>143396</v>
      </c>
      <c r="I6987" t="s">
        <v>25</v>
      </c>
      <c r="J6987">
        <f t="shared" si="327"/>
        <v>1</v>
      </c>
      <c r="K6987" t="str">
        <f t="shared" si="328"/>
        <v>MMBtu</v>
      </c>
      <c r="L6987" s="3">
        <f t="shared" si="329"/>
        <v>143396</v>
      </c>
    </row>
    <row r="6988" spans="1:12" x14ac:dyDescent="0.25">
      <c r="A6988" t="s">
        <v>435</v>
      </c>
      <c r="B6988" t="s">
        <v>21</v>
      </c>
      <c r="C6988" t="s">
        <v>22</v>
      </c>
      <c r="D6988" t="s">
        <v>23</v>
      </c>
      <c r="E6988" t="s">
        <v>13</v>
      </c>
      <c r="F6988" t="s">
        <v>35</v>
      </c>
      <c r="G6988">
        <v>40</v>
      </c>
      <c r="H6988">
        <v>222298</v>
      </c>
      <c r="I6988" t="s">
        <v>25</v>
      </c>
      <c r="J6988">
        <f t="shared" si="327"/>
        <v>1</v>
      </c>
      <c r="K6988" t="str">
        <f t="shared" si="328"/>
        <v>MMBtu</v>
      </c>
      <c r="L6988" s="3">
        <f t="shared" si="329"/>
        <v>222298</v>
      </c>
    </row>
    <row r="6989" spans="1:12" x14ac:dyDescent="0.25">
      <c r="A6989" t="s">
        <v>435</v>
      </c>
      <c r="B6989" t="s">
        <v>21</v>
      </c>
      <c r="C6989" t="s">
        <v>22</v>
      </c>
      <c r="D6989" t="s">
        <v>23</v>
      </c>
      <c r="E6989" t="s">
        <v>16</v>
      </c>
      <c r="F6989" t="s">
        <v>33</v>
      </c>
      <c r="G6989">
        <v>51</v>
      </c>
      <c r="H6989">
        <v>242023</v>
      </c>
      <c r="I6989" t="s">
        <v>25</v>
      </c>
      <c r="J6989">
        <f t="shared" si="327"/>
        <v>1</v>
      </c>
      <c r="K6989" t="str">
        <f t="shared" si="328"/>
        <v>MMBtu</v>
      </c>
      <c r="L6989" s="3">
        <f t="shared" si="329"/>
        <v>242023</v>
      </c>
    </row>
    <row r="6990" spans="1:12" x14ac:dyDescent="0.25">
      <c r="A6990" t="s">
        <v>435</v>
      </c>
      <c r="B6990" t="s">
        <v>21</v>
      </c>
      <c r="C6990" t="s">
        <v>22</v>
      </c>
      <c r="D6990" t="s">
        <v>23</v>
      </c>
      <c r="E6990" t="s">
        <v>15</v>
      </c>
      <c r="F6990" t="s">
        <v>37</v>
      </c>
      <c r="G6990">
        <v>2</v>
      </c>
      <c r="H6990">
        <v>310000</v>
      </c>
      <c r="I6990" t="s">
        <v>25</v>
      </c>
      <c r="J6990">
        <f t="shared" si="327"/>
        <v>1</v>
      </c>
      <c r="K6990" t="str">
        <f t="shared" si="328"/>
        <v>MMBtu</v>
      </c>
      <c r="L6990" s="3">
        <f t="shared" si="329"/>
        <v>310000</v>
      </c>
    </row>
    <row r="6991" spans="1:12" x14ac:dyDescent="0.25">
      <c r="A6991" t="s">
        <v>435</v>
      </c>
      <c r="B6991" t="s">
        <v>21</v>
      </c>
      <c r="C6991" t="s">
        <v>22</v>
      </c>
      <c r="D6991" t="s">
        <v>23</v>
      </c>
      <c r="E6991" t="s">
        <v>18</v>
      </c>
      <c r="F6991" t="s">
        <v>35</v>
      </c>
      <c r="G6991">
        <v>71</v>
      </c>
      <c r="H6991">
        <v>323538</v>
      </c>
      <c r="I6991" t="s">
        <v>25</v>
      </c>
      <c r="J6991">
        <f t="shared" si="327"/>
        <v>1</v>
      </c>
      <c r="K6991" t="str">
        <f t="shared" si="328"/>
        <v>MMBtu</v>
      </c>
      <c r="L6991" s="3">
        <f t="shared" si="329"/>
        <v>323538</v>
      </c>
    </row>
    <row r="6992" spans="1:12" x14ac:dyDescent="0.25">
      <c r="A6992" t="s">
        <v>435</v>
      </c>
      <c r="B6992" t="s">
        <v>21</v>
      </c>
      <c r="C6992" t="s">
        <v>22</v>
      </c>
      <c r="D6992" t="s">
        <v>23</v>
      </c>
      <c r="E6992" t="s">
        <v>18</v>
      </c>
      <c r="F6992" t="s">
        <v>33</v>
      </c>
      <c r="G6992">
        <v>76</v>
      </c>
      <c r="H6992">
        <v>468255</v>
      </c>
      <c r="I6992" t="s">
        <v>25</v>
      </c>
      <c r="J6992">
        <f t="shared" si="327"/>
        <v>1</v>
      </c>
      <c r="K6992" t="str">
        <f t="shared" si="328"/>
        <v>MMBtu</v>
      </c>
      <c r="L6992" s="3">
        <f t="shared" si="329"/>
        <v>468255</v>
      </c>
    </row>
    <row r="6993" spans="1:12" x14ac:dyDescent="0.25">
      <c r="A6993" t="s">
        <v>435</v>
      </c>
      <c r="B6993" t="s">
        <v>21</v>
      </c>
      <c r="C6993" t="s">
        <v>22</v>
      </c>
      <c r="D6993" t="s">
        <v>23</v>
      </c>
      <c r="E6993" t="s">
        <v>15</v>
      </c>
      <c r="F6993" t="s">
        <v>33</v>
      </c>
      <c r="G6993">
        <v>86</v>
      </c>
      <c r="H6993">
        <v>475363</v>
      </c>
      <c r="I6993" t="s">
        <v>25</v>
      </c>
      <c r="J6993">
        <f t="shared" si="327"/>
        <v>1</v>
      </c>
      <c r="K6993" t="str">
        <f t="shared" si="328"/>
        <v>MMBtu</v>
      </c>
      <c r="L6993" s="3">
        <f t="shared" si="329"/>
        <v>475363</v>
      </c>
    </row>
    <row r="6994" spans="1:12" x14ac:dyDescent="0.25">
      <c r="A6994" t="s">
        <v>435</v>
      </c>
      <c r="B6994" t="s">
        <v>21</v>
      </c>
      <c r="C6994" t="s">
        <v>22</v>
      </c>
      <c r="D6994" t="s">
        <v>23</v>
      </c>
      <c r="E6994" t="s">
        <v>19</v>
      </c>
      <c r="F6994" t="s">
        <v>35</v>
      </c>
      <c r="G6994">
        <v>94</v>
      </c>
      <c r="H6994">
        <v>494668</v>
      </c>
      <c r="I6994" t="s">
        <v>25</v>
      </c>
      <c r="J6994">
        <f t="shared" si="327"/>
        <v>1</v>
      </c>
      <c r="K6994" t="str">
        <f t="shared" si="328"/>
        <v>MMBtu</v>
      </c>
      <c r="L6994" s="3">
        <f t="shared" si="329"/>
        <v>494668</v>
      </c>
    </row>
    <row r="6995" spans="1:12" x14ac:dyDescent="0.25">
      <c r="A6995" t="s">
        <v>435</v>
      </c>
      <c r="B6995" t="s">
        <v>21</v>
      </c>
      <c r="C6995" t="s">
        <v>22</v>
      </c>
      <c r="D6995" t="s">
        <v>23</v>
      </c>
      <c r="E6995" t="s">
        <v>15</v>
      </c>
      <c r="F6995" t="s">
        <v>35</v>
      </c>
      <c r="G6995">
        <v>84</v>
      </c>
      <c r="H6995">
        <v>668103</v>
      </c>
      <c r="I6995" t="s">
        <v>25</v>
      </c>
      <c r="J6995">
        <f t="shared" si="327"/>
        <v>1</v>
      </c>
      <c r="K6995" t="str">
        <f t="shared" si="328"/>
        <v>MMBtu</v>
      </c>
      <c r="L6995" s="3">
        <f t="shared" si="329"/>
        <v>668103</v>
      </c>
    </row>
    <row r="6996" spans="1:12" x14ac:dyDescent="0.25">
      <c r="A6996" t="s">
        <v>435</v>
      </c>
      <c r="B6996" t="s">
        <v>21</v>
      </c>
      <c r="C6996" t="s">
        <v>22</v>
      </c>
      <c r="D6996" t="s">
        <v>23</v>
      </c>
      <c r="E6996" t="s">
        <v>17</v>
      </c>
      <c r="F6996" t="s">
        <v>33</v>
      </c>
      <c r="G6996">
        <v>283</v>
      </c>
      <c r="H6996">
        <v>1738636</v>
      </c>
      <c r="I6996" t="s">
        <v>25</v>
      </c>
      <c r="J6996">
        <f t="shared" si="327"/>
        <v>1</v>
      </c>
      <c r="K6996" t="str">
        <f t="shared" si="328"/>
        <v>MMBtu</v>
      </c>
      <c r="L6996" s="3">
        <f t="shared" si="329"/>
        <v>1738636</v>
      </c>
    </row>
    <row r="6997" spans="1:12" x14ac:dyDescent="0.25">
      <c r="A6997" t="s">
        <v>435</v>
      </c>
      <c r="B6997" t="s">
        <v>21</v>
      </c>
      <c r="C6997" t="s">
        <v>22</v>
      </c>
      <c r="D6997" t="s">
        <v>23</v>
      </c>
      <c r="E6997" t="s">
        <v>17</v>
      </c>
      <c r="F6997" t="s">
        <v>35</v>
      </c>
      <c r="G6997">
        <v>371</v>
      </c>
      <c r="H6997">
        <v>2172053</v>
      </c>
      <c r="I6997" t="s">
        <v>25</v>
      </c>
      <c r="J6997">
        <f t="shared" si="327"/>
        <v>1</v>
      </c>
      <c r="K6997" t="str">
        <f t="shared" si="328"/>
        <v>MMBtu</v>
      </c>
      <c r="L6997" s="3">
        <f t="shared" si="329"/>
        <v>2172053</v>
      </c>
    </row>
    <row r="6998" spans="1:12" x14ac:dyDescent="0.25">
      <c r="A6998" t="s">
        <v>83</v>
      </c>
      <c r="B6998" t="s">
        <v>21</v>
      </c>
      <c r="C6998" t="s">
        <v>22</v>
      </c>
      <c r="D6998" t="s">
        <v>12</v>
      </c>
      <c r="E6998" t="s">
        <v>16</v>
      </c>
      <c r="F6998" t="s">
        <v>33</v>
      </c>
      <c r="G6998">
        <v>1</v>
      </c>
      <c r="H6998">
        <v>155000</v>
      </c>
      <c r="I6998" t="s">
        <v>25</v>
      </c>
      <c r="J6998">
        <f t="shared" si="327"/>
        <v>1</v>
      </c>
      <c r="K6998" t="str">
        <f t="shared" si="328"/>
        <v>MMBtu</v>
      </c>
      <c r="L6998" s="3">
        <f t="shared" si="329"/>
        <v>155000</v>
      </c>
    </row>
    <row r="6999" spans="1:12" x14ac:dyDescent="0.25">
      <c r="A6999" t="s">
        <v>83</v>
      </c>
      <c r="B6999" t="s">
        <v>21</v>
      </c>
      <c r="C6999" t="s">
        <v>22</v>
      </c>
      <c r="D6999" t="s">
        <v>23</v>
      </c>
      <c r="E6999" t="s">
        <v>16</v>
      </c>
      <c r="F6999" t="s">
        <v>35</v>
      </c>
      <c r="G6999">
        <v>35</v>
      </c>
      <c r="H6999">
        <v>181490</v>
      </c>
      <c r="I6999" t="s">
        <v>25</v>
      </c>
      <c r="J6999">
        <f t="shared" si="327"/>
        <v>1</v>
      </c>
      <c r="K6999" t="str">
        <f t="shared" si="328"/>
        <v>MMBtu</v>
      </c>
      <c r="L6999" s="3">
        <f t="shared" si="329"/>
        <v>181490</v>
      </c>
    </row>
    <row r="7000" spans="1:12" x14ac:dyDescent="0.25">
      <c r="A7000" t="s">
        <v>83</v>
      </c>
      <c r="B7000" t="s">
        <v>21</v>
      </c>
      <c r="C7000" t="s">
        <v>22</v>
      </c>
      <c r="D7000" t="s">
        <v>12</v>
      </c>
      <c r="E7000" t="s">
        <v>30</v>
      </c>
      <c r="F7000" t="s">
        <v>33</v>
      </c>
      <c r="G7000">
        <v>2</v>
      </c>
      <c r="H7000">
        <v>310000</v>
      </c>
      <c r="I7000" t="s">
        <v>25</v>
      </c>
      <c r="J7000">
        <f t="shared" si="327"/>
        <v>1</v>
      </c>
      <c r="K7000" t="str">
        <f t="shared" si="328"/>
        <v>MMBtu</v>
      </c>
      <c r="L7000" s="3">
        <f t="shared" si="329"/>
        <v>310000</v>
      </c>
    </row>
    <row r="7001" spans="1:12" x14ac:dyDescent="0.25">
      <c r="A7001" t="s">
        <v>83</v>
      </c>
      <c r="B7001" t="s">
        <v>21</v>
      </c>
      <c r="C7001" t="s">
        <v>22</v>
      </c>
      <c r="D7001" t="s">
        <v>12</v>
      </c>
      <c r="E7001" t="s">
        <v>27</v>
      </c>
      <c r="F7001" t="s">
        <v>35</v>
      </c>
      <c r="G7001">
        <v>7</v>
      </c>
      <c r="H7001">
        <v>450000</v>
      </c>
      <c r="I7001" t="s">
        <v>25</v>
      </c>
      <c r="J7001">
        <f t="shared" si="327"/>
        <v>1</v>
      </c>
      <c r="K7001" t="str">
        <f t="shared" si="328"/>
        <v>MMBtu</v>
      </c>
      <c r="L7001" s="3">
        <f t="shared" si="329"/>
        <v>450000</v>
      </c>
    </row>
    <row r="7002" spans="1:12" x14ac:dyDescent="0.25">
      <c r="A7002" t="s">
        <v>83</v>
      </c>
      <c r="B7002" t="s">
        <v>21</v>
      </c>
      <c r="C7002" t="s">
        <v>22</v>
      </c>
      <c r="D7002" t="s">
        <v>23</v>
      </c>
      <c r="E7002" t="s">
        <v>16</v>
      </c>
      <c r="F7002" t="s">
        <v>33</v>
      </c>
      <c r="G7002">
        <v>47</v>
      </c>
      <c r="H7002">
        <v>471595</v>
      </c>
      <c r="I7002" t="s">
        <v>25</v>
      </c>
      <c r="J7002">
        <f t="shared" si="327"/>
        <v>1</v>
      </c>
      <c r="K7002" t="str">
        <f t="shared" si="328"/>
        <v>MMBtu</v>
      </c>
      <c r="L7002" s="3">
        <f t="shared" si="329"/>
        <v>471595</v>
      </c>
    </row>
    <row r="7003" spans="1:12" x14ac:dyDescent="0.25">
      <c r="A7003" t="s">
        <v>83</v>
      </c>
      <c r="B7003" t="s">
        <v>21</v>
      </c>
      <c r="C7003" t="s">
        <v>22</v>
      </c>
      <c r="D7003" t="s">
        <v>23</v>
      </c>
      <c r="E7003" t="s">
        <v>30</v>
      </c>
      <c r="F7003" t="s">
        <v>35</v>
      </c>
      <c r="G7003">
        <v>97</v>
      </c>
      <c r="H7003">
        <v>667000</v>
      </c>
      <c r="I7003" t="s">
        <v>25</v>
      </c>
      <c r="J7003">
        <f t="shared" si="327"/>
        <v>1</v>
      </c>
      <c r="K7003" t="str">
        <f t="shared" si="328"/>
        <v>MMBtu</v>
      </c>
      <c r="L7003" s="3">
        <f t="shared" si="329"/>
        <v>667000</v>
      </c>
    </row>
    <row r="7004" spans="1:12" x14ac:dyDescent="0.25">
      <c r="A7004" t="s">
        <v>83</v>
      </c>
      <c r="B7004" t="s">
        <v>21</v>
      </c>
      <c r="C7004" t="s">
        <v>22</v>
      </c>
      <c r="D7004" t="s">
        <v>23</v>
      </c>
      <c r="E7004" t="s">
        <v>27</v>
      </c>
      <c r="F7004" t="s">
        <v>35</v>
      </c>
      <c r="G7004">
        <v>91</v>
      </c>
      <c r="H7004">
        <v>682000</v>
      </c>
      <c r="I7004" t="s">
        <v>25</v>
      </c>
      <c r="J7004">
        <f t="shared" si="327"/>
        <v>1</v>
      </c>
      <c r="K7004" t="str">
        <f t="shared" si="328"/>
        <v>MMBtu</v>
      </c>
      <c r="L7004" s="3">
        <f t="shared" si="329"/>
        <v>682000</v>
      </c>
    </row>
    <row r="7005" spans="1:12" x14ac:dyDescent="0.25">
      <c r="A7005" t="s">
        <v>83</v>
      </c>
      <c r="B7005" t="s">
        <v>21</v>
      </c>
      <c r="C7005" t="s">
        <v>22</v>
      </c>
      <c r="D7005" t="s">
        <v>12</v>
      </c>
      <c r="E7005" t="s">
        <v>30</v>
      </c>
      <c r="F7005" t="s">
        <v>35</v>
      </c>
      <c r="G7005">
        <v>6</v>
      </c>
      <c r="H7005">
        <v>785000</v>
      </c>
      <c r="I7005" t="s">
        <v>25</v>
      </c>
      <c r="J7005">
        <f t="shared" ref="J7005:J7068" si="330">IF(I7005="GJ",1.0542,1)</f>
        <v>1</v>
      </c>
      <c r="K7005" t="str">
        <f t="shared" ref="K7005:K7068" si="331">IF(I7005="GJ","MMBtu",I7005)</f>
        <v>MMBtu</v>
      </c>
      <c r="L7005" s="3">
        <f t="shared" ref="L7005:L7068" si="332">H7005*J7005</f>
        <v>785000</v>
      </c>
    </row>
    <row r="7006" spans="1:12" x14ac:dyDescent="0.25">
      <c r="A7006" t="s">
        <v>83</v>
      </c>
      <c r="B7006" t="s">
        <v>21</v>
      </c>
      <c r="C7006" t="s">
        <v>22</v>
      </c>
      <c r="D7006" t="s">
        <v>23</v>
      </c>
      <c r="E7006" t="s">
        <v>30</v>
      </c>
      <c r="F7006" t="s">
        <v>33</v>
      </c>
      <c r="G7006">
        <v>47</v>
      </c>
      <c r="H7006">
        <v>1114080</v>
      </c>
      <c r="I7006" t="s">
        <v>25</v>
      </c>
      <c r="J7006">
        <f t="shared" si="330"/>
        <v>1</v>
      </c>
      <c r="K7006" t="str">
        <f t="shared" si="331"/>
        <v>MMBtu</v>
      </c>
      <c r="L7006" s="3">
        <f t="shared" si="332"/>
        <v>1114080</v>
      </c>
    </row>
    <row r="7007" spans="1:12" x14ac:dyDescent="0.25">
      <c r="A7007" t="s">
        <v>83</v>
      </c>
      <c r="B7007" t="s">
        <v>21</v>
      </c>
      <c r="C7007" t="s">
        <v>22</v>
      </c>
      <c r="D7007" t="s">
        <v>23</v>
      </c>
      <c r="E7007" t="s">
        <v>27</v>
      </c>
      <c r="F7007" t="s">
        <v>33</v>
      </c>
      <c r="G7007">
        <v>96</v>
      </c>
      <c r="H7007">
        <v>2343617</v>
      </c>
      <c r="I7007" t="s">
        <v>25</v>
      </c>
      <c r="J7007">
        <f t="shared" si="330"/>
        <v>1</v>
      </c>
      <c r="K7007" t="str">
        <f t="shared" si="331"/>
        <v>MMBtu</v>
      </c>
      <c r="L7007" s="3">
        <f t="shared" si="332"/>
        <v>2343617</v>
      </c>
    </row>
    <row r="7008" spans="1:12" x14ac:dyDescent="0.25">
      <c r="A7008" t="s">
        <v>83</v>
      </c>
      <c r="B7008" t="s">
        <v>21</v>
      </c>
      <c r="C7008" t="s">
        <v>22</v>
      </c>
      <c r="D7008" t="s">
        <v>12</v>
      </c>
      <c r="E7008" t="s">
        <v>16</v>
      </c>
      <c r="F7008" t="s">
        <v>35</v>
      </c>
      <c r="G7008">
        <v>17</v>
      </c>
      <c r="H7008">
        <v>3040000</v>
      </c>
      <c r="I7008" t="s">
        <v>25</v>
      </c>
      <c r="J7008">
        <f t="shared" si="330"/>
        <v>1</v>
      </c>
      <c r="K7008" t="str">
        <f t="shared" si="331"/>
        <v>MMBtu</v>
      </c>
      <c r="L7008" s="3">
        <f t="shared" si="332"/>
        <v>3040000</v>
      </c>
    </row>
    <row r="7009" spans="1:12" x14ac:dyDescent="0.25">
      <c r="A7009" t="s">
        <v>436</v>
      </c>
      <c r="B7009" t="s">
        <v>21</v>
      </c>
      <c r="C7009" t="s">
        <v>22</v>
      </c>
      <c r="D7009" t="s">
        <v>23</v>
      </c>
      <c r="E7009" t="s">
        <v>15</v>
      </c>
      <c r="F7009" t="s">
        <v>37</v>
      </c>
      <c r="G7009">
        <v>1</v>
      </c>
      <c r="H7009">
        <v>10000</v>
      </c>
      <c r="I7009" t="s">
        <v>25</v>
      </c>
      <c r="J7009">
        <f t="shared" si="330"/>
        <v>1</v>
      </c>
      <c r="K7009" t="str">
        <f t="shared" si="331"/>
        <v>MMBtu</v>
      </c>
      <c r="L7009" s="3">
        <f t="shared" si="332"/>
        <v>10000</v>
      </c>
    </row>
    <row r="7010" spans="1:12" x14ac:dyDescent="0.25">
      <c r="A7010" t="s">
        <v>436</v>
      </c>
      <c r="B7010" t="s">
        <v>21</v>
      </c>
      <c r="C7010" t="s">
        <v>22</v>
      </c>
      <c r="D7010" t="s">
        <v>23</v>
      </c>
      <c r="E7010" t="s">
        <v>16</v>
      </c>
      <c r="F7010" t="s">
        <v>35</v>
      </c>
      <c r="G7010">
        <v>4</v>
      </c>
      <c r="H7010">
        <v>12000</v>
      </c>
      <c r="I7010" t="s">
        <v>25</v>
      </c>
      <c r="J7010">
        <f t="shared" si="330"/>
        <v>1</v>
      </c>
      <c r="K7010" t="str">
        <f t="shared" si="331"/>
        <v>MMBtu</v>
      </c>
      <c r="L7010" s="3">
        <f t="shared" si="332"/>
        <v>12000</v>
      </c>
    </row>
    <row r="7011" spans="1:12" x14ac:dyDescent="0.25">
      <c r="A7011" t="s">
        <v>436</v>
      </c>
      <c r="B7011" t="s">
        <v>21</v>
      </c>
      <c r="C7011" t="s">
        <v>22</v>
      </c>
      <c r="D7011" t="s">
        <v>23</v>
      </c>
      <c r="E7011" t="s">
        <v>17</v>
      </c>
      <c r="F7011" t="s">
        <v>37</v>
      </c>
      <c r="G7011">
        <v>4</v>
      </c>
      <c r="H7011">
        <v>29200</v>
      </c>
      <c r="I7011" t="s">
        <v>25</v>
      </c>
      <c r="J7011">
        <f t="shared" si="330"/>
        <v>1</v>
      </c>
      <c r="K7011" t="str">
        <f t="shared" si="331"/>
        <v>MMBtu</v>
      </c>
      <c r="L7011" s="3">
        <f t="shared" si="332"/>
        <v>29200</v>
      </c>
    </row>
    <row r="7012" spans="1:12" x14ac:dyDescent="0.25">
      <c r="A7012" t="s">
        <v>436</v>
      </c>
      <c r="B7012" t="s">
        <v>21</v>
      </c>
      <c r="C7012" t="s">
        <v>22</v>
      </c>
      <c r="D7012" t="s">
        <v>23</v>
      </c>
      <c r="E7012" t="s">
        <v>15</v>
      </c>
      <c r="F7012" t="s">
        <v>24</v>
      </c>
      <c r="G7012">
        <v>4</v>
      </c>
      <c r="H7012">
        <v>30000</v>
      </c>
      <c r="I7012" t="s">
        <v>25</v>
      </c>
      <c r="J7012">
        <f t="shared" si="330"/>
        <v>1</v>
      </c>
      <c r="K7012" t="str">
        <f t="shared" si="331"/>
        <v>MMBtu</v>
      </c>
      <c r="L7012" s="3">
        <f t="shared" si="332"/>
        <v>30000</v>
      </c>
    </row>
    <row r="7013" spans="1:12" x14ac:dyDescent="0.25">
      <c r="A7013" t="s">
        <v>436</v>
      </c>
      <c r="B7013" t="s">
        <v>21</v>
      </c>
      <c r="C7013" t="s">
        <v>22</v>
      </c>
      <c r="D7013" t="s">
        <v>12</v>
      </c>
      <c r="E7013" t="s">
        <v>13</v>
      </c>
      <c r="F7013" t="s">
        <v>35</v>
      </c>
      <c r="G7013">
        <v>1</v>
      </c>
      <c r="H7013">
        <v>46000</v>
      </c>
      <c r="I7013" t="s">
        <v>25</v>
      </c>
      <c r="J7013">
        <f t="shared" si="330"/>
        <v>1</v>
      </c>
      <c r="K7013" t="str">
        <f t="shared" si="331"/>
        <v>MMBtu</v>
      </c>
      <c r="L7013" s="3">
        <f t="shared" si="332"/>
        <v>46000</v>
      </c>
    </row>
    <row r="7014" spans="1:12" x14ac:dyDescent="0.25">
      <c r="A7014" t="s">
        <v>436</v>
      </c>
      <c r="B7014" t="s">
        <v>21</v>
      </c>
      <c r="C7014" t="s">
        <v>22</v>
      </c>
      <c r="D7014" t="s">
        <v>12</v>
      </c>
      <c r="E7014" t="s">
        <v>27</v>
      </c>
      <c r="F7014" t="s">
        <v>35</v>
      </c>
      <c r="G7014">
        <v>1</v>
      </c>
      <c r="H7014">
        <v>50000</v>
      </c>
      <c r="I7014" t="s">
        <v>25</v>
      </c>
      <c r="J7014">
        <f t="shared" si="330"/>
        <v>1</v>
      </c>
      <c r="K7014" t="str">
        <f t="shared" si="331"/>
        <v>MMBtu</v>
      </c>
      <c r="L7014" s="3">
        <f t="shared" si="332"/>
        <v>50000</v>
      </c>
    </row>
    <row r="7015" spans="1:12" x14ac:dyDescent="0.25">
      <c r="A7015" t="s">
        <v>436</v>
      </c>
      <c r="B7015" t="s">
        <v>21</v>
      </c>
      <c r="C7015" t="s">
        <v>22</v>
      </c>
      <c r="D7015" t="s">
        <v>23</v>
      </c>
      <c r="E7015" t="s">
        <v>13</v>
      </c>
      <c r="F7015" t="s">
        <v>24</v>
      </c>
      <c r="G7015">
        <v>6</v>
      </c>
      <c r="H7015">
        <v>54653</v>
      </c>
      <c r="I7015" t="s">
        <v>25</v>
      </c>
      <c r="J7015">
        <f t="shared" si="330"/>
        <v>1</v>
      </c>
      <c r="K7015" t="str">
        <f t="shared" si="331"/>
        <v>MMBtu</v>
      </c>
      <c r="L7015" s="3">
        <f t="shared" si="332"/>
        <v>54653</v>
      </c>
    </row>
    <row r="7016" spans="1:12" x14ac:dyDescent="0.25">
      <c r="A7016" t="s">
        <v>436</v>
      </c>
      <c r="B7016" t="s">
        <v>21</v>
      </c>
      <c r="C7016" t="s">
        <v>22</v>
      </c>
      <c r="D7016" t="s">
        <v>23</v>
      </c>
      <c r="E7016" t="s">
        <v>16</v>
      </c>
      <c r="F7016" t="s">
        <v>33</v>
      </c>
      <c r="G7016">
        <v>10</v>
      </c>
      <c r="H7016">
        <v>62950</v>
      </c>
      <c r="I7016" t="s">
        <v>25</v>
      </c>
      <c r="J7016">
        <f t="shared" si="330"/>
        <v>1</v>
      </c>
      <c r="K7016" t="str">
        <f t="shared" si="331"/>
        <v>MMBtu</v>
      </c>
      <c r="L7016" s="3">
        <f t="shared" si="332"/>
        <v>62950</v>
      </c>
    </row>
    <row r="7017" spans="1:12" x14ac:dyDescent="0.25">
      <c r="A7017" t="s">
        <v>436</v>
      </c>
      <c r="B7017" t="s">
        <v>21</v>
      </c>
      <c r="C7017" t="s">
        <v>22</v>
      </c>
      <c r="D7017" t="s">
        <v>23</v>
      </c>
      <c r="E7017" t="s">
        <v>13</v>
      </c>
      <c r="F7017" t="s">
        <v>33</v>
      </c>
      <c r="G7017">
        <v>18</v>
      </c>
      <c r="H7017">
        <v>63819</v>
      </c>
      <c r="I7017" t="s">
        <v>25</v>
      </c>
      <c r="J7017">
        <f t="shared" si="330"/>
        <v>1</v>
      </c>
      <c r="K7017" t="str">
        <f t="shared" si="331"/>
        <v>MMBtu</v>
      </c>
      <c r="L7017" s="3">
        <f t="shared" si="332"/>
        <v>63819</v>
      </c>
    </row>
    <row r="7018" spans="1:12" x14ac:dyDescent="0.25">
      <c r="A7018" t="s">
        <v>436</v>
      </c>
      <c r="B7018" t="s">
        <v>21</v>
      </c>
      <c r="C7018" t="s">
        <v>22</v>
      </c>
      <c r="D7018" t="s">
        <v>20</v>
      </c>
      <c r="E7018" t="s">
        <v>17</v>
      </c>
      <c r="F7018" t="s">
        <v>36</v>
      </c>
      <c r="G7018">
        <v>1</v>
      </c>
      <c r="H7018">
        <v>100000</v>
      </c>
      <c r="I7018" t="s">
        <v>25</v>
      </c>
      <c r="J7018">
        <f t="shared" si="330"/>
        <v>1</v>
      </c>
      <c r="K7018" t="str">
        <f t="shared" si="331"/>
        <v>MMBtu</v>
      </c>
      <c r="L7018" s="3">
        <f t="shared" si="332"/>
        <v>100000</v>
      </c>
    </row>
    <row r="7019" spans="1:12" x14ac:dyDescent="0.25">
      <c r="A7019" t="s">
        <v>436</v>
      </c>
      <c r="B7019" t="s">
        <v>21</v>
      </c>
      <c r="C7019" t="s">
        <v>22</v>
      </c>
      <c r="D7019" t="s">
        <v>12</v>
      </c>
      <c r="E7019" t="s">
        <v>30</v>
      </c>
      <c r="F7019" t="s">
        <v>35</v>
      </c>
      <c r="G7019">
        <v>4</v>
      </c>
      <c r="H7019">
        <v>132000</v>
      </c>
      <c r="I7019" t="s">
        <v>25</v>
      </c>
      <c r="J7019">
        <f t="shared" si="330"/>
        <v>1</v>
      </c>
      <c r="K7019" t="str">
        <f t="shared" si="331"/>
        <v>MMBtu</v>
      </c>
      <c r="L7019" s="3">
        <f t="shared" si="332"/>
        <v>132000</v>
      </c>
    </row>
    <row r="7020" spans="1:12" x14ac:dyDescent="0.25">
      <c r="A7020" t="s">
        <v>436</v>
      </c>
      <c r="B7020" t="s">
        <v>21</v>
      </c>
      <c r="C7020" t="s">
        <v>22</v>
      </c>
      <c r="D7020" t="s">
        <v>23</v>
      </c>
      <c r="E7020" t="s">
        <v>27</v>
      </c>
      <c r="F7020" t="s">
        <v>35</v>
      </c>
      <c r="G7020">
        <v>7</v>
      </c>
      <c r="H7020">
        <v>168000</v>
      </c>
      <c r="I7020" t="s">
        <v>25</v>
      </c>
      <c r="J7020">
        <f t="shared" si="330"/>
        <v>1</v>
      </c>
      <c r="K7020" t="str">
        <f t="shared" si="331"/>
        <v>MMBtu</v>
      </c>
      <c r="L7020" s="3">
        <f t="shared" si="332"/>
        <v>168000</v>
      </c>
    </row>
    <row r="7021" spans="1:12" x14ac:dyDescent="0.25">
      <c r="A7021" t="s">
        <v>436</v>
      </c>
      <c r="B7021" t="s">
        <v>21</v>
      </c>
      <c r="C7021" t="s">
        <v>22</v>
      </c>
      <c r="D7021" t="s">
        <v>23</v>
      </c>
      <c r="E7021" t="s">
        <v>30</v>
      </c>
      <c r="F7021" t="s">
        <v>35</v>
      </c>
      <c r="G7021">
        <v>34</v>
      </c>
      <c r="H7021">
        <v>180500</v>
      </c>
      <c r="I7021" t="s">
        <v>25</v>
      </c>
      <c r="J7021">
        <f t="shared" si="330"/>
        <v>1</v>
      </c>
      <c r="K7021" t="str">
        <f t="shared" si="331"/>
        <v>MMBtu</v>
      </c>
      <c r="L7021" s="3">
        <f t="shared" si="332"/>
        <v>180500</v>
      </c>
    </row>
    <row r="7022" spans="1:12" x14ac:dyDescent="0.25">
      <c r="A7022" t="s">
        <v>436</v>
      </c>
      <c r="B7022" t="s">
        <v>21</v>
      </c>
      <c r="C7022" t="s">
        <v>22</v>
      </c>
      <c r="D7022" t="s">
        <v>23</v>
      </c>
      <c r="E7022" t="s">
        <v>30</v>
      </c>
      <c r="F7022" t="s">
        <v>33</v>
      </c>
      <c r="G7022">
        <v>9</v>
      </c>
      <c r="H7022">
        <v>186240</v>
      </c>
      <c r="I7022" t="s">
        <v>25</v>
      </c>
      <c r="J7022">
        <f t="shared" si="330"/>
        <v>1</v>
      </c>
      <c r="K7022" t="str">
        <f t="shared" si="331"/>
        <v>MMBtu</v>
      </c>
      <c r="L7022" s="3">
        <f t="shared" si="332"/>
        <v>186240</v>
      </c>
    </row>
    <row r="7023" spans="1:12" x14ac:dyDescent="0.25">
      <c r="A7023" t="s">
        <v>436</v>
      </c>
      <c r="B7023" t="s">
        <v>21</v>
      </c>
      <c r="C7023" t="s">
        <v>22</v>
      </c>
      <c r="D7023" t="s">
        <v>23</v>
      </c>
      <c r="E7023" t="s">
        <v>18</v>
      </c>
      <c r="F7023" t="s">
        <v>33</v>
      </c>
      <c r="G7023">
        <v>32</v>
      </c>
      <c r="H7023">
        <v>204556</v>
      </c>
      <c r="I7023" t="s">
        <v>25</v>
      </c>
      <c r="J7023">
        <f t="shared" si="330"/>
        <v>1</v>
      </c>
      <c r="K7023" t="str">
        <f t="shared" si="331"/>
        <v>MMBtu</v>
      </c>
      <c r="L7023" s="3">
        <f t="shared" si="332"/>
        <v>204556</v>
      </c>
    </row>
    <row r="7024" spans="1:12" x14ac:dyDescent="0.25">
      <c r="A7024" t="s">
        <v>436</v>
      </c>
      <c r="B7024" t="s">
        <v>21</v>
      </c>
      <c r="C7024" t="s">
        <v>22</v>
      </c>
      <c r="D7024" t="s">
        <v>12</v>
      </c>
      <c r="E7024" t="s">
        <v>19</v>
      </c>
      <c r="F7024" t="s">
        <v>35</v>
      </c>
      <c r="G7024">
        <v>2</v>
      </c>
      <c r="H7024">
        <v>285000</v>
      </c>
      <c r="I7024" t="s">
        <v>25</v>
      </c>
      <c r="J7024">
        <f t="shared" si="330"/>
        <v>1</v>
      </c>
      <c r="K7024" t="str">
        <f t="shared" si="331"/>
        <v>MMBtu</v>
      </c>
      <c r="L7024" s="3">
        <f t="shared" si="332"/>
        <v>285000</v>
      </c>
    </row>
    <row r="7025" spans="1:12" x14ac:dyDescent="0.25">
      <c r="A7025" t="s">
        <v>436</v>
      </c>
      <c r="B7025" t="s">
        <v>21</v>
      </c>
      <c r="C7025" t="s">
        <v>22</v>
      </c>
      <c r="D7025" t="s">
        <v>23</v>
      </c>
      <c r="E7025" t="s">
        <v>18</v>
      </c>
      <c r="F7025" t="s">
        <v>35</v>
      </c>
      <c r="G7025">
        <v>52</v>
      </c>
      <c r="H7025">
        <v>337998</v>
      </c>
      <c r="I7025" t="s">
        <v>25</v>
      </c>
      <c r="J7025">
        <f t="shared" si="330"/>
        <v>1</v>
      </c>
      <c r="K7025" t="str">
        <f t="shared" si="331"/>
        <v>MMBtu</v>
      </c>
      <c r="L7025" s="3">
        <f t="shared" si="332"/>
        <v>337998</v>
      </c>
    </row>
    <row r="7026" spans="1:12" x14ac:dyDescent="0.25">
      <c r="A7026" t="s">
        <v>436</v>
      </c>
      <c r="B7026" t="s">
        <v>21</v>
      </c>
      <c r="C7026" t="s">
        <v>22</v>
      </c>
      <c r="D7026" t="s">
        <v>23</v>
      </c>
      <c r="E7026" t="s">
        <v>15</v>
      </c>
      <c r="F7026" t="s">
        <v>33</v>
      </c>
      <c r="G7026">
        <v>41</v>
      </c>
      <c r="H7026">
        <v>340624</v>
      </c>
      <c r="I7026" t="s">
        <v>25</v>
      </c>
      <c r="J7026">
        <f t="shared" si="330"/>
        <v>1</v>
      </c>
      <c r="K7026" t="str">
        <f t="shared" si="331"/>
        <v>MMBtu</v>
      </c>
      <c r="L7026" s="3">
        <f t="shared" si="332"/>
        <v>340624</v>
      </c>
    </row>
    <row r="7027" spans="1:12" x14ac:dyDescent="0.25">
      <c r="A7027" t="s">
        <v>436</v>
      </c>
      <c r="B7027" t="s">
        <v>21</v>
      </c>
      <c r="C7027" t="s">
        <v>22</v>
      </c>
      <c r="D7027" t="s">
        <v>12</v>
      </c>
      <c r="E7027" t="s">
        <v>19</v>
      </c>
      <c r="F7027" t="s">
        <v>33</v>
      </c>
      <c r="G7027">
        <v>2</v>
      </c>
      <c r="H7027">
        <v>450000</v>
      </c>
      <c r="I7027" t="s">
        <v>25</v>
      </c>
      <c r="J7027">
        <f t="shared" si="330"/>
        <v>1</v>
      </c>
      <c r="K7027" t="str">
        <f t="shared" si="331"/>
        <v>MMBtu</v>
      </c>
      <c r="L7027" s="3">
        <f t="shared" si="332"/>
        <v>450000</v>
      </c>
    </row>
    <row r="7028" spans="1:12" x14ac:dyDescent="0.25">
      <c r="A7028" t="s">
        <v>436</v>
      </c>
      <c r="B7028" t="s">
        <v>21</v>
      </c>
      <c r="C7028" t="s">
        <v>22</v>
      </c>
      <c r="D7028" t="s">
        <v>12</v>
      </c>
      <c r="E7028" t="s">
        <v>17</v>
      </c>
      <c r="F7028" t="s">
        <v>33</v>
      </c>
      <c r="G7028">
        <v>1</v>
      </c>
      <c r="H7028">
        <v>465000</v>
      </c>
      <c r="I7028" t="s">
        <v>25</v>
      </c>
      <c r="J7028">
        <f t="shared" si="330"/>
        <v>1</v>
      </c>
      <c r="K7028" t="str">
        <f t="shared" si="331"/>
        <v>MMBtu</v>
      </c>
      <c r="L7028" s="3">
        <f t="shared" si="332"/>
        <v>465000</v>
      </c>
    </row>
    <row r="7029" spans="1:12" x14ac:dyDescent="0.25">
      <c r="A7029" t="s">
        <v>436</v>
      </c>
      <c r="B7029" t="s">
        <v>21</v>
      </c>
      <c r="C7029" t="s">
        <v>22</v>
      </c>
      <c r="D7029" t="s">
        <v>12</v>
      </c>
      <c r="E7029" t="s">
        <v>17</v>
      </c>
      <c r="F7029" t="s">
        <v>35</v>
      </c>
      <c r="G7029">
        <v>3</v>
      </c>
      <c r="H7029">
        <v>480000</v>
      </c>
      <c r="I7029" t="s">
        <v>25</v>
      </c>
      <c r="J7029">
        <f t="shared" si="330"/>
        <v>1</v>
      </c>
      <c r="K7029" t="str">
        <f t="shared" si="331"/>
        <v>MMBtu</v>
      </c>
      <c r="L7029" s="3">
        <f t="shared" si="332"/>
        <v>480000</v>
      </c>
    </row>
    <row r="7030" spans="1:12" x14ac:dyDescent="0.25">
      <c r="A7030" t="s">
        <v>436</v>
      </c>
      <c r="B7030" t="s">
        <v>21</v>
      </c>
      <c r="C7030" t="s">
        <v>22</v>
      </c>
      <c r="D7030" t="s">
        <v>12</v>
      </c>
      <c r="E7030" t="s">
        <v>13</v>
      </c>
      <c r="F7030" t="s">
        <v>37</v>
      </c>
      <c r="G7030">
        <v>9</v>
      </c>
      <c r="H7030">
        <v>565000</v>
      </c>
      <c r="I7030" t="s">
        <v>25</v>
      </c>
      <c r="J7030">
        <f t="shared" si="330"/>
        <v>1</v>
      </c>
      <c r="K7030" t="str">
        <f t="shared" si="331"/>
        <v>MMBtu</v>
      </c>
      <c r="L7030" s="3">
        <f t="shared" si="332"/>
        <v>565000</v>
      </c>
    </row>
    <row r="7031" spans="1:12" x14ac:dyDescent="0.25">
      <c r="A7031" t="s">
        <v>436</v>
      </c>
      <c r="B7031" t="s">
        <v>21</v>
      </c>
      <c r="C7031" t="s">
        <v>22</v>
      </c>
      <c r="D7031" t="s">
        <v>12</v>
      </c>
      <c r="E7031" t="s">
        <v>18</v>
      </c>
      <c r="F7031" t="s">
        <v>35</v>
      </c>
      <c r="G7031">
        <v>2</v>
      </c>
      <c r="H7031">
        <v>590000</v>
      </c>
      <c r="I7031" t="s">
        <v>25</v>
      </c>
      <c r="J7031">
        <f t="shared" si="330"/>
        <v>1</v>
      </c>
      <c r="K7031" t="str">
        <f t="shared" si="331"/>
        <v>MMBtu</v>
      </c>
      <c r="L7031" s="3">
        <f t="shared" si="332"/>
        <v>590000</v>
      </c>
    </row>
    <row r="7032" spans="1:12" x14ac:dyDescent="0.25">
      <c r="A7032" t="s">
        <v>436</v>
      </c>
      <c r="B7032" t="s">
        <v>21</v>
      </c>
      <c r="C7032" t="s">
        <v>22</v>
      </c>
      <c r="D7032" t="s">
        <v>12</v>
      </c>
      <c r="E7032" t="s">
        <v>15</v>
      </c>
      <c r="F7032" t="s">
        <v>36</v>
      </c>
      <c r="G7032">
        <v>2</v>
      </c>
      <c r="H7032">
        <v>620000</v>
      </c>
      <c r="I7032" t="s">
        <v>25</v>
      </c>
      <c r="J7032">
        <f t="shared" si="330"/>
        <v>1</v>
      </c>
      <c r="K7032" t="str">
        <f t="shared" si="331"/>
        <v>MMBtu</v>
      </c>
      <c r="L7032" s="3">
        <f t="shared" si="332"/>
        <v>620000</v>
      </c>
    </row>
    <row r="7033" spans="1:12" x14ac:dyDescent="0.25">
      <c r="A7033" t="s">
        <v>436</v>
      </c>
      <c r="B7033" t="s">
        <v>21</v>
      </c>
      <c r="C7033" t="s">
        <v>22</v>
      </c>
      <c r="D7033" t="s">
        <v>23</v>
      </c>
      <c r="E7033" t="s">
        <v>17</v>
      </c>
      <c r="F7033" t="s">
        <v>33</v>
      </c>
      <c r="G7033">
        <v>76</v>
      </c>
      <c r="H7033">
        <v>736802</v>
      </c>
      <c r="I7033" t="s">
        <v>25</v>
      </c>
      <c r="J7033">
        <f t="shared" si="330"/>
        <v>1</v>
      </c>
      <c r="K7033" t="str">
        <f t="shared" si="331"/>
        <v>MMBtu</v>
      </c>
      <c r="L7033" s="3">
        <f t="shared" si="332"/>
        <v>736802</v>
      </c>
    </row>
    <row r="7034" spans="1:12" x14ac:dyDescent="0.25">
      <c r="A7034" t="s">
        <v>436</v>
      </c>
      <c r="B7034" t="s">
        <v>21</v>
      </c>
      <c r="C7034" t="s">
        <v>22</v>
      </c>
      <c r="D7034" t="s">
        <v>23</v>
      </c>
      <c r="E7034" t="s">
        <v>13</v>
      </c>
      <c r="F7034" t="s">
        <v>35</v>
      </c>
      <c r="G7034">
        <v>112</v>
      </c>
      <c r="H7034">
        <v>1290886</v>
      </c>
      <c r="I7034" t="s">
        <v>25</v>
      </c>
      <c r="J7034">
        <f t="shared" si="330"/>
        <v>1</v>
      </c>
      <c r="K7034" t="str">
        <f t="shared" si="331"/>
        <v>MMBtu</v>
      </c>
      <c r="L7034" s="3">
        <f t="shared" si="332"/>
        <v>1290886</v>
      </c>
    </row>
    <row r="7035" spans="1:12" x14ac:dyDescent="0.25">
      <c r="A7035" t="s">
        <v>436</v>
      </c>
      <c r="B7035" t="s">
        <v>21</v>
      </c>
      <c r="C7035" t="s">
        <v>22</v>
      </c>
      <c r="D7035" t="s">
        <v>23</v>
      </c>
      <c r="E7035" t="s">
        <v>19</v>
      </c>
      <c r="F7035" t="s">
        <v>35</v>
      </c>
      <c r="G7035">
        <v>163</v>
      </c>
      <c r="H7035">
        <v>2093720</v>
      </c>
      <c r="I7035" t="s">
        <v>25</v>
      </c>
      <c r="J7035">
        <f t="shared" si="330"/>
        <v>1</v>
      </c>
      <c r="K7035" t="str">
        <f t="shared" si="331"/>
        <v>MMBtu</v>
      </c>
      <c r="L7035" s="3">
        <f t="shared" si="332"/>
        <v>2093720</v>
      </c>
    </row>
    <row r="7036" spans="1:12" x14ac:dyDescent="0.25">
      <c r="A7036" t="s">
        <v>436</v>
      </c>
      <c r="B7036" t="s">
        <v>21</v>
      </c>
      <c r="C7036" t="s">
        <v>22</v>
      </c>
      <c r="D7036" t="s">
        <v>23</v>
      </c>
      <c r="E7036" t="s">
        <v>15</v>
      </c>
      <c r="F7036" t="s">
        <v>35</v>
      </c>
      <c r="G7036">
        <v>160</v>
      </c>
      <c r="H7036">
        <v>4009829</v>
      </c>
      <c r="I7036" t="s">
        <v>25</v>
      </c>
      <c r="J7036">
        <f t="shared" si="330"/>
        <v>1</v>
      </c>
      <c r="K7036" t="str">
        <f t="shared" si="331"/>
        <v>MMBtu</v>
      </c>
      <c r="L7036" s="3">
        <f t="shared" si="332"/>
        <v>4009829</v>
      </c>
    </row>
    <row r="7037" spans="1:12" x14ac:dyDescent="0.25">
      <c r="A7037" t="s">
        <v>436</v>
      </c>
      <c r="B7037" t="s">
        <v>21</v>
      </c>
      <c r="C7037" t="s">
        <v>22</v>
      </c>
      <c r="D7037" t="s">
        <v>12</v>
      </c>
      <c r="E7037" t="s">
        <v>18</v>
      </c>
      <c r="F7037" t="s">
        <v>37</v>
      </c>
      <c r="G7037">
        <v>28</v>
      </c>
      <c r="H7037">
        <v>5840000</v>
      </c>
      <c r="I7037" t="s">
        <v>25</v>
      </c>
      <c r="J7037">
        <f t="shared" si="330"/>
        <v>1</v>
      </c>
      <c r="K7037" t="str">
        <f t="shared" si="331"/>
        <v>MMBtu</v>
      </c>
      <c r="L7037" s="3">
        <f t="shared" si="332"/>
        <v>5840000</v>
      </c>
    </row>
    <row r="7038" spans="1:12" x14ac:dyDescent="0.25">
      <c r="A7038" t="s">
        <v>436</v>
      </c>
      <c r="B7038" t="s">
        <v>21</v>
      </c>
      <c r="C7038" t="s">
        <v>22</v>
      </c>
      <c r="D7038" t="s">
        <v>23</v>
      </c>
      <c r="E7038" t="s">
        <v>17</v>
      </c>
      <c r="F7038" t="s">
        <v>35</v>
      </c>
      <c r="G7038">
        <v>329</v>
      </c>
      <c r="H7038">
        <v>6405319</v>
      </c>
      <c r="I7038" t="s">
        <v>25</v>
      </c>
      <c r="J7038">
        <f t="shared" si="330"/>
        <v>1</v>
      </c>
      <c r="K7038" t="str">
        <f t="shared" si="331"/>
        <v>MMBtu</v>
      </c>
      <c r="L7038" s="3">
        <f t="shared" si="332"/>
        <v>6405319</v>
      </c>
    </row>
    <row r="7039" spans="1:12" x14ac:dyDescent="0.25">
      <c r="A7039" t="s">
        <v>436</v>
      </c>
      <c r="B7039" t="s">
        <v>21</v>
      </c>
      <c r="C7039" t="s">
        <v>22</v>
      </c>
      <c r="D7039" t="s">
        <v>12</v>
      </c>
      <c r="E7039" t="s">
        <v>17</v>
      </c>
      <c r="F7039" t="s">
        <v>36</v>
      </c>
      <c r="G7039">
        <v>42</v>
      </c>
      <c r="H7039">
        <v>11415000</v>
      </c>
      <c r="I7039" t="s">
        <v>25</v>
      </c>
      <c r="J7039">
        <f t="shared" si="330"/>
        <v>1</v>
      </c>
      <c r="K7039" t="str">
        <f t="shared" si="331"/>
        <v>MMBtu</v>
      </c>
      <c r="L7039" s="3">
        <f t="shared" si="332"/>
        <v>11415000</v>
      </c>
    </row>
    <row r="7040" spans="1:12" x14ac:dyDescent="0.25">
      <c r="A7040" t="s">
        <v>436</v>
      </c>
      <c r="B7040" t="s">
        <v>21</v>
      </c>
      <c r="C7040" t="s">
        <v>22</v>
      </c>
      <c r="D7040" t="s">
        <v>12</v>
      </c>
      <c r="E7040" t="s">
        <v>19</v>
      </c>
      <c r="F7040" t="s">
        <v>36</v>
      </c>
      <c r="G7040">
        <v>55</v>
      </c>
      <c r="H7040">
        <v>12242000</v>
      </c>
      <c r="I7040" t="s">
        <v>25</v>
      </c>
      <c r="J7040">
        <f t="shared" si="330"/>
        <v>1</v>
      </c>
      <c r="K7040" t="str">
        <f t="shared" si="331"/>
        <v>MMBtu</v>
      </c>
      <c r="L7040" s="3">
        <f t="shared" si="332"/>
        <v>12242000</v>
      </c>
    </row>
    <row r="7041" spans="1:12" x14ac:dyDescent="0.25">
      <c r="A7041" t="s">
        <v>437</v>
      </c>
      <c r="B7041" t="s">
        <v>26</v>
      </c>
      <c r="C7041" t="s">
        <v>22</v>
      </c>
      <c r="D7041" t="s">
        <v>12</v>
      </c>
      <c r="E7041" t="s">
        <v>18</v>
      </c>
      <c r="F7041" t="s">
        <v>28</v>
      </c>
      <c r="G7041">
        <v>4</v>
      </c>
      <c r="H7041">
        <v>1970000</v>
      </c>
      <c r="I7041" t="s">
        <v>25</v>
      </c>
      <c r="J7041">
        <f t="shared" si="330"/>
        <v>1</v>
      </c>
      <c r="K7041" t="str">
        <f t="shared" si="331"/>
        <v>MMBtu</v>
      </c>
      <c r="L7041" s="3">
        <f t="shared" si="332"/>
        <v>1970000</v>
      </c>
    </row>
    <row r="7042" spans="1:12" x14ac:dyDescent="0.25">
      <c r="A7042" t="s">
        <v>437</v>
      </c>
      <c r="B7042" t="s">
        <v>26</v>
      </c>
      <c r="C7042" t="s">
        <v>22</v>
      </c>
      <c r="D7042" t="s">
        <v>12</v>
      </c>
      <c r="E7042" t="s">
        <v>13</v>
      </c>
      <c r="F7042" t="s">
        <v>28</v>
      </c>
      <c r="G7042">
        <v>2</v>
      </c>
      <c r="H7042">
        <v>2140000</v>
      </c>
      <c r="I7042" t="s">
        <v>25</v>
      </c>
      <c r="J7042">
        <f t="shared" si="330"/>
        <v>1</v>
      </c>
      <c r="K7042" t="str">
        <f t="shared" si="331"/>
        <v>MMBtu</v>
      </c>
      <c r="L7042" s="3">
        <f t="shared" si="332"/>
        <v>2140000</v>
      </c>
    </row>
    <row r="7043" spans="1:12" x14ac:dyDescent="0.25">
      <c r="A7043" t="s">
        <v>437</v>
      </c>
      <c r="B7043" t="s">
        <v>26</v>
      </c>
      <c r="C7043" t="s">
        <v>22</v>
      </c>
      <c r="D7043" t="s">
        <v>12</v>
      </c>
      <c r="E7043" t="s">
        <v>16</v>
      </c>
      <c r="F7043" t="s">
        <v>28</v>
      </c>
      <c r="G7043">
        <v>7</v>
      </c>
      <c r="H7043">
        <v>5620000</v>
      </c>
      <c r="I7043" t="s">
        <v>25</v>
      </c>
      <c r="J7043">
        <f t="shared" si="330"/>
        <v>1</v>
      </c>
      <c r="K7043" t="str">
        <f t="shared" si="331"/>
        <v>MMBtu</v>
      </c>
      <c r="L7043" s="3">
        <f t="shared" si="332"/>
        <v>5620000</v>
      </c>
    </row>
    <row r="7044" spans="1:12" x14ac:dyDescent="0.25">
      <c r="A7044" t="s">
        <v>437</v>
      </c>
      <c r="B7044" t="s">
        <v>21</v>
      </c>
      <c r="C7044" t="s">
        <v>22</v>
      </c>
      <c r="D7044" t="s">
        <v>23</v>
      </c>
      <c r="E7044" t="s">
        <v>27</v>
      </c>
      <c r="F7044" t="s">
        <v>24</v>
      </c>
      <c r="G7044">
        <v>9</v>
      </c>
      <c r="H7044">
        <v>55000</v>
      </c>
      <c r="I7044" t="s">
        <v>25</v>
      </c>
      <c r="J7044">
        <f t="shared" si="330"/>
        <v>1</v>
      </c>
      <c r="K7044" t="str">
        <f t="shared" si="331"/>
        <v>MMBtu</v>
      </c>
      <c r="L7044" s="3">
        <f t="shared" si="332"/>
        <v>55000</v>
      </c>
    </row>
    <row r="7045" spans="1:12" x14ac:dyDescent="0.25">
      <c r="A7045" t="s">
        <v>437</v>
      </c>
      <c r="B7045" t="s">
        <v>21</v>
      </c>
      <c r="C7045" t="s">
        <v>22</v>
      </c>
      <c r="D7045" t="s">
        <v>23</v>
      </c>
      <c r="E7045" t="s">
        <v>27</v>
      </c>
      <c r="F7045" t="s">
        <v>35</v>
      </c>
      <c r="G7045">
        <v>8</v>
      </c>
      <c r="H7045">
        <v>65000</v>
      </c>
      <c r="I7045" t="s">
        <v>25</v>
      </c>
      <c r="J7045">
        <f t="shared" si="330"/>
        <v>1</v>
      </c>
      <c r="K7045" t="str">
        <f t="shared" si="331"/>
        <v>MMBtu</v>
      </c>
      <c r="L7045" s="3">
        <f t="shared" si="332"/>
        <v>65000</v>
      </c>
    </row>
    <row r="7046" spans="1:12" x14ac:dyDescent="0.25">
      <c r="A7046" t="s">
        <v>437</v>
      </c>
      <c r="B7046" t="s">
        <v>21</v>
      </c>
      <c r="C7046" t="s">
        <v>22</v>
      </c>
      <c r="D7046" t="s">
        <v>23</v>
      </c>
      <c r="E7046" t="s">
        <v>16</v>
      </c>
      <c r="F7046" t="s">
        <v>24</v>
      </c>
      <c r="G7046">
        <v>34</v>
      </c>
      <c r="H7046">
        <v>225000</v>
      </c>
      <c r="I7046" t="s">
        <v>25</v>
      </c>
      <c r="J7046">
        <f t="shared" si="330"/>
        <v>1</v>
      </c>
      <c r="K7046" t="str">
        <f t="shared" si="331"/>
        <v>MMBtu</v>
      </c>
      <c r="L7046" s="3">
        <f t="shared" si="332"/>
        <v>225000</v>
      </c>
    </row>
    <row r="7047" spans="1:12" x14ac:dyDescent="0.25">
      <c r="A7047" t="s">
        <v>437</v>
      </c>
      <c r="B7047" t="s">
        <v>21</v>
      </c>
      <c r="C7047" t="s">
        <v>22</v>
      </c>
      <c r="D7047" t="s">
        <v>23</v>
      </c>
      <c r="E7047" t="s">
        <v>30</v>
      </c>
      <c r="F7047" t="s">
        <v>24</v>
      </c>
      <c r="G7047">
        <v>63</v>
      </c>
      <c r="H7047">
        <v>460000</v>
      </c>
      <c r="I7047" t="s">
        <v>25</v>
      </c>
      <c r="J7047">
        <f t="shared" si="330"/>
        <v>1</v>
      </c>
      <c r="K7047" t="str">
        <f t="shared" si="331"/>
        <v>MMBtu</v>
      </c>
      <c r="L7047" s="3">
        <f t="shared" si="332"/>
        <v>460000</v>
      </c>
    </row>
    <row r="7048" spans="1:12" x14ac:dyDescent="0.25">
      <c r="A7048" t="s">
        <v>437</v>
      </c>
      <c r="B7048" t="s">
        <v>21</v>
      </c>
      <c r="C7048" t="s">
        <v>22</v>
      </c>
      <c r="D7048" t="s">
        <v>23</v>
      </c>
      <c r="E7048" t="s">
        <v>18</v>
      </c>
      <c r="F7048" t="s">
        <v>24</v>
      </c>
      <c r="G7048">
        <v>120</v>
      </c>
      <c r="H7048">
        <v>981000</v>
      </c>
      <c r="I7048" t="s">
        <v>25</v>
      </c>
      <c r="J7048">
        <f t="shared" si="330"/>
        <v>1</v>
      </c>
      <c r="K7048" t="str">
        <f t="shared" si="331"/>
        <v>MMBtu</v>
      </c>
      <c r="L7048" s="3">
        <f t="shared" si="332"/>
        <v>981000</v>
      </c>
    </row>
    <row r="7049" spans="1:12" x14ac:dyDescent="0.25">
      <c r="A7049" t="s">
        <v>437</v>
      </c>
      <c r="B7049" t="s">
        <v>21</v>
      </c>
      <c r="C7049" t="s">
        <v>22</v>
      </c>
      <c r="D7049" t="s">
        <v>23</v>
      </c>
      <c r="E7049" t="s">
        <v>17</v>
      </c>
      <c r="F7049" t="s">
        <v>24</v>
      </c>
      <c r="G7049">
        <v>172</v>
      </c>
      <c r="H7049">
        <v>1040750</v>
      </c>
      <c r="I7049" t="s">
        <v>25</v>
      </c>
      <c r="J7049">
        <f t="shared" si="330"/>
        <v>1</v>
      </c>
      <c r="K7049" t="str">
        <f t="shared" si="331"/>
        <v>MMBtu</v>
      </c>
      <c r="L7049" s="3">
        <f t="shared" si="332"/>
        <v>1040750</v>
      </c>
    </row>
    <row r="7050" spans="1:12" x14ac:dyDescent="0.25">
      <c r="A7050" t="s">
        <v>437</v>
      </c>
      <c r="B7050" t="s">
        <v>21</v>
      </c>
      <c r="C7050" t="s">
        <v>22</v>
      </c>
      <c r="D7050" t="s">
        <v>23</v>
      </c>
      <c r="E7050" t="s">
        <v>13</v>
      </c>
      <c r="F7050" t="s">
        <v>24</v>
      </c>
      <c r="G7050">
        <v>135</v>
      </c>
      <c r="H7050">
        <v>1058264</v>
      </c>
      <c r="I7050" t="s">
        <v>25</v>
      </c>
      <c r="J7050">
        <f t="shared" si="330"/>
        <v>1</v>
      </c>
      <c r="K7050" t="str">
        <f t="shared" si="331"/>
        <v>MMBtu</v>
      </c>
      <c r="L7050" s="3">
        <f t="shared" si="332"/>
        <v>1058264</v>
      </c>
    </row>
    <row r="7051" spans="1:12" x14ac:dyDescent="0.25">
      <c r="A7051" t="s">
        <v>437</v>
      </c>
      <c r="B7051" t="s">
        <v>21</v>
      </c>
      <c r="C7051" t="s">
        <v>22</v>
      </c>
      <c r="D7051" t="s">
        <v>23</v>
      </c>
      <c r="E7051" t="s">
        <v>19</v>
      </c>
      <c r="F7051" t="s">
        <v>24</v>
      </c>
      <c r="G7051">
        <v>102</v>
      </c>
      <c r="H7051">
        <v>1165000</v>
      </c>
      <c r="I7051" t="s">
        <v>25</v>
      </c>
      <c r="J7051">
        <f t="shared" si="330"/>
        <v>1</v>
      </c>
      <c r="K7051" t="str">
        <f t="shared" si="331"/>
        <v>MMBtu</v>
      </c>
      <c r="L7051" s="3">
        <f t="shared" si="332"/>
        <v>1165000</v>
      </c>
    </row>
    <row r="7052" spans="1:12" x14ac:dyDescent="0.25">
      <c r="A7052" t="s">
        <v>437</v>
      </c>
      <c r="B7052" t="s">
        <v>21</v>
      </c>
      <c r="C7052" t="s">
        <v>22</v>
      </c>
      <c r="D7052" t="s">
        <v>12</v>
      </c>
      <c r="E7052" t="s">
        <v>27</v>
      </c>
      <c r="F7052" t="s">
        <v>37</v>
      </c>
      <c r="G7052">
        <v>11</v>
      </c>
      <c r="H7052">
        <v>1925000</v>
      </c>
      <c r="I7052" t="s">
        <v>25</v>
      </c>
      <c r="J7052">
        <f t="shared" si="330"/>
        <v>1</v>
      </c>
      <c r="K7052" t="str">
        <f t="shared" si="331"/>
        <v>MMBtu</v>
      </c>
      <c r="L7052" s="3">
        <f t="shared" si="332"/>
        <v>1925000</v>
      </c>
    </row>
    <row r="7053" spans="1:12" x14ac:dyDescent="0.25">
      <c r="A7053" t="s">
        <v>437</v>
      </c>
      <c r="B7053" t="s">
        <v>21</v>
      </c>
      <c r="C7053" t="s">
        <v>22</v>
      </c>
      <c r="D7053" t="s">
        <v>23</v>
      </c>
      <c r="E7053" t="s">
        <v>15</v>
      </c>
      <c r="F7053" t="s">
        <v>35</v>
      </c>
      <c r="G7053">
        <v>82</v>
      </c>
      <c r="H7053">
        <v>2059700</v>
      </c>
      <c r="I7053" t="s">
        <v>25</v>
      </c>
      <c r="J7053">
        <f t="shared" si="330"/>
        <v>1</v>
      </c>
      <c r="K7053" t="str">
        <f t="shared" si="331"/>
        <v>MMBtu</v>
      </c>
      <c r="L7053" s="3">
        <f t="shared" si="332"/>
        <v>2059700</v>
      </c>
    </row>
    <row r="7054" spans="1:12" x14ac:dyDescent="0.25">
      <c r="A7054" t="s">
        <v>437</v>
      </c>
      <c r="B7054" t="s">
        <v>21</v>
      </c>
      <c r="C7054" t="s">
        <v>22</v>
      </c>
      <c r="D7054" t="s">
        <v>23</v>
      </c>
      <c r="E7054" t="s">
        <v>13</v>
      </c>
      <c r="F7054" t="s">
        <v>35</v>
      </c>
      <c r="G7054">
        <v>297</v>
      </c>
      <c r="H7054">
        <v>2209595</v>
      </c>
      <c r="I7054" t="s">
        <v>25</v>
      </c>
      <c r="J7054">
        <f t="shared" si="330"/>
        <v>1</v>
      </c>
      <c r="K7054" t="str">
        <f t="shared" si="331"/>
        <v>MMBtu</v>
      </c>
      <c r="L7054" s="3">
        <f t="shared" si="332"/>
        <v>2209595</v>
      </c>
    </row>
    <row r="7055" spans="1:12" x14ac:dyDescent="0.25">
      <c r="A7055" t="s">
        <v>437</v>
      </c>
      <c r="B7055" t="s">
        <v>21</v>
      </c>
      <c r="C7055" t="s">
        <v>22</v>
      </c>
      <c r="D7055" t="s">
        <v>12</v>
      </c>
      <c r="E7055" t="s">
        <v>18</v>
      </c>
      <c r="F7055" t="s">
        <v>33</v>
      </c>
      <c r="G7055">
        <v>11</v>
      </c>
      <c r="H7055">
        <v>2300000</v>
      </c>
      <c r="I7055" t="s">
        <v>25</v>
      </c>
      <c r="J7055">
        <f t="shared" si="330"/>
        <v>1</v>
      </c>
      <c r="K7055" t="str">
        <f t="shared" si="331"/>
        <v>MMBtu</v>
      </c>
      <c r="L7055" s="3">
        <f t="shared" si="332"/>
        <v>2300000</v>
      </c>
    </row>
    <row r="7056" spans="1:12" x14ac:dyDescent="0.25">
      <c r="A7056" t="s">
        <v>437</v>
      </c>
      <c r="B7056" t="s">
        <v>21</v>
      </c>
      <c r="C7056" t="s">
        <v>22</v>
      </c>
      <c r="D7056" t="s">
        <v>23</v>
      </c>
      <c r="E7056" t="s">
        <v>30</v>
      </c>
      <c r="F7056" t="s">
        <v>35</v>
      </c>
      <c r="G7056">
        <v>172</v>
      </c>
      <c r="H7056">
        <v>2592000</v>
      </c>
      <c r="I7056" t="s">
        <v>25</v>
      </c>
      <c r="J7056">
        <f t="shared" si="330"/>
        <v>1</v>
      </c>
      <c r="K7056" t="str">
        <f t="shared" si="331"/>
        <v>MMBtu</v>
      </c>
      <c r="L7056" s="3">
        <f t="shared" si="332"/>
        <v>2592000</v>
      </c>
    </row>
    <row r="7057" spans="1:12" x14ac:dyDescent="0.25">
      <c r="A7057" t="s">
        <v>437</v>
      </c>
      <c r="B7057" t="s">
        <v>21</v>
      </c>
      <c r="C7057" t="s">
        <v>22</v>
      </c>
      <c r="D7057" t="s">
        <v>23</v>
      </c>
      <c r="E7057" t="s">
        <v>16</v>
      </c>
      <c r="F7057" t="s">
        <v>35</v>
      </c>
      <c r="G7057">
        <v>221</v>
      </c>
      <c r="H7057">
        <v>2870000</v>
      </c>
      <c r="I7057" t="s">
        <v>25</v>
      </c>
      <c r="J7057">
        <f t="shared" si="330"/>
        <v>1</v>
      </c>
      <c r="K7057" t="str">
        <f t="shared" si="331"/>
        <v>MMBtu</v>
      </c>
      <c r="L7057" s="3">
        <f t="shared" si="332"/>
        <v>2870000</v>
      </c>
    </row>
    <row r="7058" spans="1:12" x14ac:dyDescent="0.25">
      <c r="A7058" t="s">
        <v>437</v>
      </c>
      <c r="B7058" t="s">
        <v>21</v>
      </c>
      <c r="C7058" t="s">
        <v>22</v>
      </c>
      <c r="D7058" t="s">
        <v>23</v>
      </c>
      <c r="E7058" t="s">
        <v>15</v>
      </c>
      <c r="F7058" t="s">
        <v>24</v>
      </c>
      <c r="G7058">
        <v>206</v>
      </c>
      <c r="H7058">
        <v>3374000</v>
      </c>
      <c r="I7058" t="s">
        <v>25</v>
      </c>
      <c r="J7058">
        <f t="shared" si="330"/>
        <v>1</v>
      </c>
      <c r="K7058" t="str">
        <f t="shared" si="331"/>
        <v>MMBtu</v>
      </c>
      <c r="L7058" s="3">
        <f t="shared" si="332"/>
        <v>3374000</v>
      </c>
    </row>
    <row r="7059" spans="1:12" x14ac:dyDescent="0.25">
      <c r="A7059" t="s">
        <v>437</v>
      </c>
      <c r="B7059" t="s">
        <v>21</v>
      </c>
      <c r="C7059" t="s">
        <v>22</v>
      </c>
      <c r="D7059" t="s">
        <v>23</v>
      </c>
      <c r="E7059" t="s">
        <v>19</v>
      </c>
      <c r="F7059" t="s">
        <v>35</v>
      </c>
      <c r="G7059">
        <v>36</v>
      </c>
      <c r="H7059">
        <v>3415000</v>
      </c>
      <c r="I7059" t="s">
        <v>25</v>
      </c>
      <c r="J7059">
        <f t="shared" si="330"/>
        <v>1</v>
      </c>
      <c r="K7059" t="str">
        <f t="shared" si="331"/>
        <v>MMBtu</v>
      </c>
      <c r="L7059" s="3">
        <f t="shared" si="332"/>
        <v>3415000</v>
      </c>
    </row>
    <row r="7060" spans="1:12" x14ac:dyDescent="0.25">
      <c r="A7060" t="s">
        <v>437</v>
      </c>
      <c r="B7060" t="s">
        <v>21</v>
      </c>
      <c r="C7060" t="s">
        <v>22</v>
      </c>
      <c r="D7060" t="s">
        <v>12</v>
      </c>
      <c r="E7060" t="s">
        <v>13</v>
      </c>
      <c r="F7060" t="s">
        <v>33</v>
      </c>
      <c r="G7060">
        <v>10</v>
      </c>
      <c r="H7060">
        <v>3565000</v>
      </c>
      <c r="I7060" t="s">
        <v>25</v>
      </c>
      <c r="J7060">
        <f t="shared" si="330"/>
        <v>1</v>
      </c>
      <c r="K7060" t="str">
        <f t="shared" si="331"/>
        <v>MMBtu</v>
      </c>
      <c r="L7060" s="3">
        <f t="shared" si="332"/>
        <v>3565000</v>
      </c>
    </row>
    <row r="7061" spans="1:12" x14ac:dyDescent="0.25">
      <c r="A7061" t="s">
        <v>437</v>
      </c>
      <c r="B7061" t="s">
        <v>21</v>
      </c>
      <c r="C7061" t="s">
        <v>22</v>
      </c>
      <c r="D7061" t="s">
        <v>12</v>
      </c>
      <c r="E7061" t="s">
        <v>19</v>
      </c>
      <c r="F7061" t="s">
        <v>37</v>
      </c>
      <c r="G7061">
        <v>15</v>
      </c>
      <c r="H7061">
        <v>4110000</v>
      </c>
      <c r="I7061" t="s">
        <v>25</v>
      </c>
      <c r="J7061">
        <f t="shared" si="330"/>
        <v>1</v>
      </c>
      <c r="K7061" t="str">
        <f t="shared" si="331"/>
        <v>MMBtu</v>
      </c>
      <c r="L7061" s="3">
        <f t="shared" si="332"/>
        <v>4110000</v>
      </c>
    </row>
    <row r="7062" spans="1:12" x14ac:dyDescent="0.25">
      <c r="A7062" t="s">
        <v>437</v>
      </c>
      <c r="B7062" t="s">
        <v>21</v>
      </c>
      <c r="C7062" t="s">
        <v>22</v>
      </c>
      <c r="D7062" t="s">
        <v>23</v>
      </c>
      <c r="E7062" t="s">
        <v>18</v>
      </c>
      <c r="F7062" t="s">
        <v>35</v>
      </c>
      <c r="G7062">
        <v>222</v>
      </c>
      <c r="H7062">
        <v>4693610</v>
      </c>
      <c r="I7062" t="s">
        <v>25</v>
      </c>
      <c r="J7062">
        <f t="shared" si="330"/>
        <v>1</v>
      </c>
      <c r="K7062" t="str">
        <f t="shared" si="331"/>
        <v>MMBtu</v>
      </c>
      <c r="L7062" s="3">
        <f t="shared" si="332"/>
        <v>4693610</v>
      </c>
    </row>
    <row r="7063" spans="1:12" x14ac:dyDescent="0.25">
      <c r="A7063" t="s">
        <v>437</v>
      </c>
      <c r="B7063" t="s">
        <v>21</v>
      </c>
      <c r="C7063" t="s">
        <v>22</v>
      </c>
      <c r="D7063" t="s">
        <v>12</v>
      </c>
      <c r="E7063" t="s">
        <v>15</v>
      </c>
      <c r="F7063" t="s">
        <v>33</v>
      </c>
      <c r="G7063">
        <v>13</v>
      </c>
      <c r="H7063">
        <v>5410000</v>
      </c>
      <c r="I7063" t="s">
        <v>25</v>
      </c>
      <c r="J7063">
        <f t="shared" si="330"/>
        <v>1</v>
      </c>
      <c r="K7063" t="str">
        <f t="shared" si="331"/>
        <v>MMBtu</v>
      </c>
      <c r="L7063" s="3">
        <f t="shared" si="332"/>
        <v>5410000</v>
      </c>
    </row>
    <row r="7064" spans="1:12" x14ac:dyDescent="0.25">
      <c r="A7064" t="s">
        <v>437</v>
      </c>
      <c r="B7064" t="s">
        <v>21</v>
      </c>
      <c r="C7064" t="s">
        <v>22</v>
      </c>
      <c r="D7064" t="s">
        <v>12</v>
      </c>
      <c r="E7064" t="s">
        <v>19</v>
      </c>
      <c r="F7064" t="s">
        <v>24</v>
      </c>
      <c r="G7064">
        <v>26</v>
      </c>
      <c r="H7064">
        <v>5860000</v>
      </c>
      <c r="I7064" t="s">
        <v>25</v>
      </c>
      <c r="J7064">
        <f t="shared" si="330"/>
        <v>1</v>
      </c>
      <c r="K7064" t="str">
        <f t="shared" si="331"/>
        <v>MMBtu</v>
      </c>
      <c r="L7064" s="3">
        <f t="shared" si="332"/>
        <v>5860000</v>
      </c>
    </row>
    <row r="7065" spans="1:12" x14ac:dyDescent="0.25">
      <c r="A7065" t="s">
        <v>437</v>
      </c>
      <c r="B7065" t="s">
        <v>21</v>
      </c>
      <c r="C7065" t="s">
        <v>22</v>
      </c>
      <c r="D7065" t="s">
        <v>23</v>
      </c>
      <c r="E7065" t="s">
        <v>17</v>
      </c>
      <c r="F7065" t="s">
        <v>35</v>
      </c>
      <c r="G7065">
        <v>311</v>
      </c>
      <c r="H7065">
        <v>6292540</v>
      </c>
      <c r="I7065" t="s">
        <v>25</v>
      </c>
      <c r="J7065">
        <f t="shared" si="330"/>
        <v>1</v>
      </c>
      <c r="K7065" t="str">
        <f t="shared" si="331"/>
        <v>MMBtu</v>
      </c>
      <c r="L7065" s="3">
        <f t="shared" si="332"/>
        <v>6292540</v>
      </c>
    </row>
    <row r="7066" spans="1:12" x14ac:dyDescent="0.25">
      <c r="A7066" t="s">
        <v>437</v>
      </c>
      <c r="B7066" t="s">
        <v>21</v>
      </c>
      <c r="C7066" t="s">
        <v>22</v>
      </c>
      <c r="D7066" t="s">
        <v>12</v>
      </c>
      <c r="E7066" t="s">
        <v>27</v>
      </c>
      <c r="F7066" t="s">
        <v>24</v>
      </c>
      <c r="G7066">
        <v>21</v>
      </c>
      <c r="H7066">
        <v>6800000</v>
      </c>
      <c r="I7066" t="s">
        <v>25</v>
      </c>
      <c r="J7066">
        <f t="shared" si="330"/>
        <v>1</v>
      </c>
      <c r="K7066" t="str">
        <f t="shared" si="331"/>
        <v>MMBtu</v>
      </c>
      <c r="L7066" s="3">
        <f t="shared" si="332"/>
        <v>6800000</v>
      </c>
    </row>
    <row r="7067" spans="1:12" x14ac:dyDescent="0.25">
      <c r="A7067" t="s">
        <v>437</v>
      </c>
      <c r="B7067" t="s">
        <v>21</v>
      </c>
      <c r="C7067" t="s">
        <v>22</v>
      </c>
      <c r="D7067" t="s">
        <v>12</v>
      </c>
      <c r="E7067" t="s">
        <v>30</v>
      </c>
      <c r="F7067" t="s">
        <v>37</v>
      </c>
      <c r="G7067">
        <v>38</v>
      </c>
      <c r="H7067">
        <v>8315000</v>
      </c>
      <c r="I7067" t="s">
        <v>25</v>
      </c>
      <c r="J7067">
        <f t="shared" si="330"/>
        <v>1</v>
      </c>
      <c r="K7067" t="str">
        <f t="shared" si="331"/>
        <v>MMBtu</v>
      </c>
      <c r="L7067" s="3">
        <f t="shared" si="332"/>
        <v>8315000</v>
      </c>
    </row>
    <row r="7068" spans="1:12" x14ac:dyDescent="0.25">
      <c r="A7068" t="s">
        <v>437</v>
      </c>
      <c r="B7068" t="s">
        <v>21</v>
      </c>
      <c r="C7068" t="s">
        <v>22</v>
      </c>
      <c r="D7068" t="s">
        <v>12</v>
      </c>
      <c r="E7068" t="s">
        <v>27</v>
      </c>
      <c r="F7068" t="s">
        <v>35</v>
      </c>
      <c r="G7068">
        <v>52</v>
      </c>
      <c r="H7068">
        <v>10700000</v>
      </c>
      <c r="I7068" t="s">
        <v>25</v>
      </c>
      <c r="J7068">
        <f t="shared" si="330"/>
        <v>1</v>
      </c>
      <c r="K7068" t="str">
        <f t="shared" si="331"/>
        <v>MMBtu</v>
      </c>
      <c r="L7068" s="3">
        <f t="shared" si="332"/>
        <v>10700000</v>
      </c>
    </row>
    <row r="7069" spans="1:12" x14ac:dyDescent="0.25">
      <c r="A7069" t="s">
        <v>437</v>
      </c>
      <c r="B7069" t="s">
        <v>21</v>
      </c>
      <c r="C7069" t="s">
        <v>22</v>
      </c>
      <c r="D7069" t="s">
        <v>12</v>
      </c>
      <c r="E7069" t="s">
        <v>19</v>
      </c>
      <c r="F7069" t="s">
        <v>33</v>
      </c>
      <c r="G7069">
        <v>30</v>
      </c>
      <c r="H7069">
        <v>11027500</v>
      </c>
      <c r="I7069" t="s">
        <v>25</v>
      </c>
      <c r="J7069">
        <f t="shared" ref="J7069:J7132" si="333">IF(I7069="GJ",1.0542,1)</f>
        <v>1</v>
      </c>
      <c r="K7069" t="str">
        <f t="shared" ref="K7069:K7132" si="334">IF(I7069="GJ","MMBtu",I7069)</f>
        <v>MMBtu</v>
      </c>
      <c r="L7069" s="3">
        <f t="shared" ref="L7069:L7132" si="335">H7069*J7069</f>
        <v>11027500</v>
      </c>
    </row>
    <row r="7070" spans="1:12" x14ac:dyDescent="0.25">
      <c r="A7070" t="s">
        <v>437</v>
      </c>
      <c r="B7070" t="s">
        <v>21</v>
      </c>
      <c r="C7070" t="s">
        <v>22</v>
      </c>
      <c r="D7070" t="s">
        <v>12</v>
      </c>
      <c r="E7070" t="s">
        <v>27</v>
      </c>
      <c r="F7070" t="s">
        <v>33</v>
      </c>
      <c r="G7070">
        <v>46</v>
      </c>
      <c r="H7070">
        <v>12410000</v>
      </c>
      <c r="I7070" t="s">
        <v>25</v>
      </c>
      <c r="J7070">
        <f t="shared" si="333"/>
        <v>1</v>
      </c>
      <c r="K7070" t="str">
        <f t="shared" si="334"/>
        <v>MMBtu</v>
      </c>
      <c r="L7070" s="3">
        <f t="shared" si="335"/>
        <v>12410000</v>
      </c>
    </row>
    <row r="7071" spans="1:12" x14ac:dyDescent="0.25">
      <c r="A7071" t="s">
        <v>437</v>
      </c>
      <c r="B7071" t="s">
        <v>21</v>
      </c>
      <c r="C7071" t="s">
        <v>22</v>
      </c>
      <c r="D7071" t="s">
        <v>12</v>
      </c>
      <c r="E7071" t="s">
        <v>17</v>
      </c>
      <c r="F7071" t="s">
        <v>37</v>
      </c>
      <c r="G7071">
        <v>36</v>
      </c>
      <c r="H7071">
        <v>13885000</v>
      </c>
      <c r="I7071" t="s">
        <v>25</v>
      </c>
      <c r="J7071">
        <f t="shared" si="333"/>
        <v>1</v>
      </c>
      <c r="K7071" t="str">
        <f t="shared" si="334"/>
        <v>MMBtu</v>
      </c>
      <c r="L7071" s="3">
        <f t="shared" si="335"/>
        <v>13885000</v>
      </c>
    </row>
    <row r="7072" spans="1:12" x14ac:dyDescent="0.25">
      <c r="A7072" t="s">
        <v>437</v>
      </c>
      <c r="B7072" t="s">
        <v>21</v>
      </c>
      <c r="C7072" t="s">
        <v>22</v>
      </c>
      <c r="D7072" t="s">
        <v>12</v>
      </c>
      <c r="E7072" t="s">
        <v>17</v>
      </c>
      <c r="F7072" t="s">
        <v>33</v>
      </c>
      <c r="G7072">
        <v>17</v>
      </c>
      <c r="H7072">
        <v>14732800</v>
      </c>
      <c r="I7072" t="s">
        <v>25</v>
      </c>
      <c r="J7072">
        <f t="shared" si="333"/>
        <v>1</v>
      </c>
      <c r="K7072" t="str">
        <f t="shared" si="334"/>
        <v>MMBtu</v>
      </c>
      <c r="L7072" s="3">
        <f t="shared" si="335"/>
        <v>14732800</v>
      </c>
    </row>
    <row r="7073" spans="1:12" x14ac:dyDescent="0.25">
      <c r="A7073" t="s">
        <v>437</v>
      </c>
      <c r="B7073" t="s">
        <v>21</v>
      </c>
      <c r="C7073" t="s">
        <v>22</v>
      </c>
      <c r="D7073" t="s">
        <v>12</v>
      </c>
      <c r="E7073" t="s">
        <v>18</v>
      </c>
      <c r="F7073" t="s">
        <v>37</v>
      </c>
      <c r="G7073">
        <v>39</v>
      </c>
      <c r="H7073">
        <v>15360000</v>
      </c>
      <c r="I7073" t="s">
        <v>25</v>
      </c>
      <c r="J7073">
        <f t="shared" si="333"/>
        <v>1</v>
      </c>
      <c r="K7073" t="str">
        <f t="shared" si="334"/>
        <v>MMBtu</v>
      </c>
      <c r="L7073" s="3">
        <f t="shared" si="335"/>
        <v>15360000</v>
      </c>
    </row>
    <row r="7074" spans="1:12" x14ac:dyDescent="0.25">
      <c r="A7074" t="s">
        <v>437</v>
      </c>
      <c r="B7074" t="s">
        <v>21</v>
      </c>
      <c r="C7074" t="s">
        <v>22</v>
      </c>
      <c r="D7074" t="s">
        <v>12</v>
      </c>
      <c r="E7074" t="s">
        <v>16</v>
      </c>
      <c r="F7074" t="s">
        <v>33</v>
      </c>
      <c r="G7074">
        <v>21</v>
      </c>
      <c r="H7074">
        <v>15970000</v>
      </c>
      <c r="I7074" t="s">
        <v>25</v>
      </c>
      <c r="J7074">
        <f t="shared" si="333"/>
        <v>1</v>
      </c>
      <c r="K7074" t="str">
        <f t="shared" si="334"/>
        <v>MMBtu</v>
      </c>
      <c r="L7074" s="3">
        <f t="shared" si="335"/>
        <v>15970000</v>
      </c>
    </row>
    <row r="7075" spans="1:12" x14ac:dyDescent="0.25">
      <c r="A7075" t="s">
        <v>437</v>
      </c>
      <c r="B7075" t="s">
        <v>21</v>
      </c>
      <c r="C7075" t="s">
        <v>22</v>
      </c>
      <c r="D7075" t="s">
        <v>12</v>
      </c>
      <c r="E7075" t="s">
        <v>15</v>
      </c>
      <c r="F7075" t="s">
        <v>37</v>
      </c>
      <c r="G7075">
        <v>49</v>
      </c>
      <c r="H7075">
        <v>17595000</v>
      </c>
      <c r="I7075" t="s">
        <v>25</v>
      </c>
      <c r="J7075">
        <f t="shared" si="333"/>
        <v>1</v>
      </c>
      <c r="K7075" t="str">
        <f t="shared" si="334"/>
        <v>MMBtu</v>
      </c>
      <c r="L7075" s="3">
        <f t="shared" si="335"/>
        <v>17595000</v>
      </c>
    </row>
    <row r="7076" spans="1:12" x14ac:dyDescent="0.25">
      <c r="A7076" t="s">
        <v>437</v>
      </c>
      <c r="B7076" t="s">
        <v>21</v>
      </c>
      <c r="C7076" t="s">
        <v>22</v>
      </c>
      <c r="D7076" t="s">
        <v>12</v>
      </c>
      <c r="E7076" t="s">
        <v>13</v>
      </c>
      <c r="F7076" t="s">
        <v>37</v>
      </c>
      <c r="G7076">
        <v>55</v>
      </c>
      <c r="H7076">
        <v>18095000</v>
      </c>
      <c r="I7076" t="s">
        <v>25</v>
      </c>
      <c r="J7076">
        <f t="shared" si="333"/>
        <v>1</v>
      </c>
      <c r="K7076" t="str">
        <f t="shared" si="334"/>
        <v>MMBtu</v>
      </c>
      <c r="L7076" s="3">
        <f t="shared" si="335"/>
        <v>18095000</v>
      </c>
    </row>
    <row r="7077" spans="1:12" x14ac:dyDescent="0.25">
      <c r="A7077" t="s">
        <v>437</v>
      </c>
      <c r="B7077" t="s">
        <v>21</v>
      </c>
      <c r="C7077" t="s">
        <v>22</v>
      </c>
      <c r="D7077" t="s">
        <v>12</v>
      </c>
      <c r="E7077" t="s">
        <v>30</v>
      </c>
      <c r="F7077" t="s">
        <v>33</v>
      </c>
      <c r="G7077">
        <v>57</v>
      </c>
      <c r="H7077">
        <v>19385000</v>
      </c>
      <c r="I7077" t="s">
        <v>25</v>
      </c>
      <c r="J7077">
        <f t="shared" si="333"/>
        <v>1</v>
      </c>
      <c r="K7077" t="str">
        <f t="shared" si="334"/>
        <v>MMBtu</v>
      </c>
      <c r="L7077" s="3">
        <f t="shared" si="335"/>
        <v>19385000</v>
      </c>
    </row>
    <row r="7078" spans="1:12" x14ac:dyDescent="0.25">
      <c r="A7078" t="s">
        <v>437</v>
      </c>
      <c r="B7078" t="s">
        <v>21</v>
      </c>
      <c r="C7078" t="s">
        <v>22</v>
      </c>
      <c r="D7078" t="s">
        <v>12</v>
      </c>
      <c r="E7078" t="s">
        <v>16</v>
      </c>
      <c r="F7078" t="s">
        <v>37</v>
      </c>
      <c r="G7078">
        <v>44</v>
      </c>
      <c r="H7078">
        <v>20070000</v>
      </c>
      <c r="I7078" t="s">
        <v>25</v>
      </c>
      <c r="J7078">
        <f t="shared" si="333"/>
        <v>1</v>
      </c>
      <c r="K7078" t="str">
        <f t="shared" si="334"/>
        <v>MMBtu</v>
      </c>
      <c r="L7078" s="3">
        <f t="shared" si="335"/>
        <v>20070000</v>
      </c>
    </row>
    <row r="7079" spans="1:12" x14ac:dyDescent="0.25">
      <c r="A7079" t="s">
        <v>437</v>
      </c>
      <c r="B7079" t="s">
        <v>21</v>
      </c>
      <c r="C7079" t="s">
        <v>22</v>
      </c>
      <c r="D7079" t="s">
        <v>12</v>
      </c>
      <c r="E7079" t="s">
        <v>13</v>
      </c>
      <c r="F7079" t="s">
        <v>35</v>
      </c>
      <c r="G7079">
        <v>87</v>
      </c>
      <c r="H7079">
        <v>23502000</v>
      </c>
      <c r="I7079" t="s">
        <v>25</v>
      </c>
      <c r="J7079">
        <f t="shared" si="333"/>
        <v>1</v>
      </c>
      <c r="K7079" t="str">
        <f t="shared" si="334"/>
        <v>MMBtu</v>
      </c>
      <c r="L7079" s="3">
        <f t="shared" si="335"/>
        <v>23502000</v>
      </c>
    </row>
    <row r="7080" spans="1:12" x14ac:dyDescent="0.25">
      <c r="A7080" t="s">
        <v>437</v>
      </c>
      <c r="B7080" t="s">
        <v>21</v>
      </c>
      <c r="C7080" t="s">
        <v>22</v>
      </c>
      <c r="D7080" t="s">
        <v>12</v>
      </c>
      <c r="E7080" t="s">
        <v>17</v>
      </c>
      <c r="F7080" t="s">
        <v>24</v>
      </c>
      <c r="G7080">
        <v>103</v>
      </c>
      <c r="H7080">
        <v>28620000</v>
      </c>
      <c r="I7080" t="s">
        <v>25</v>
      </c>
      <c r="J7080">
        <f t="shared" si="333"/>
        <v>1</v>
      </c>
      <c r="K7080" t="str">
        <f t="shared" si="334"/>
        <v>MMBtu</v>
      </c>
      <c r="L7080" s="3">
        <f t="shared" si="335"/>
        <v>28620000</v>
      </c>
    </row>
    <row r="7081" spans="1:12" x14ac:dyDescent="0.25">
      <c r="A7081" t="s">
        <v>437</v>
      </c>
      <c r="B7081" t="s">
        <v>21</v>
      </c>
      <c r="C7081" t="s">
        <v>22</v>
      </c>
      <c r="D7081" t="s">
        <v>12</v>
      </c>
      <c r="E7081" t="s">
        <v>13</v>
      </c>
      <c r="F7081" t="s">
        <v>24</v>
      </c>
      <c r="G7081">
        <v>96</v>
      </c>
      <c r="H7081">
        <v>30276000</v>
      </c>
      <c r="I7081" t="s">
        <v>25</v>
      </c>
      <c r="J7081">
        <f t="shared" si="333"/>
        <v>1</v>
      </c>
      <c r="K7081" t="str">
        <f t="shared" si="334"/>
        <v>MMBtu</v>
      </c>
      <c r="L7081" s="3">
        <f t="shared" si="335"/>
        <v>30276000</v>
      </c>
    </row>
    <row r="7082" spans="1:12" x14ac:dyDescent="0.25">
      <c r="A7082" t="s">
        <v>437</v>
      </c>
      <c r="B7082" t="s">
        <v>21</v>
      </c>
      <c r="C7082" t="s">
        <v>22</v>
      </c>
      <c r="D7082" t="s">
        <v>12</v>
      </c>
      <c r="E7082" t="s">
        <v>18</v>
      </c>
      <c r="F7082" t="s">
        <v>24</v>
      </c>
      <c r="G7082">
        <v>78</v>
      </c>
      <c r="H7082">
        <v>34995000</v>
      </c>
      <c r="I7082" t="s">
        <v>25</v>
      </c>
      <c r="J7082">
        <f t="shared" si="333"/>
        <v>1</v>
      </c>
      <c r="K7082" t="str">
        <f t="shared" si="334"/>
        <v>MMBtu</v>
      </c>
      <c r="L7082" s="3">
        <f t="shared" si="335"/>
        <v>34995000</v>
      </c>
    </row>
    <row r="7083" spans="1:12" x14ac:dyDescent="0.25">
      <c r="A7083" t="s">
        <v>437</v>
      </c>
      <c r="B7083" t="s">
        <v>21</v>
      </c>
      <c r="C7083" t="s">
        <v>22</v>
      </c>
      <c r="D7083" t="s">
        <v>12</v>
      </c>
      <c r="E7083" t="s">
        <v>17</v>
      </c>
      <c r="F7083" t="s">
        <v>35</v>
      </c>
      <c r="G7083">
        <v>115</v>
      </c>
      <c r="H7083">
        <v>44575000</v>
      </c>
      <c r="I7083" t="s">
        <v>25</v>
      </c>
      <c r="J7083">
        <f t="shared" si="333"/>
        <v>1</v>
      </c>
      <c r="K7083" t="str">
        <f t="shared" si="334"/>
        <v>MMBtu</v>
      </c>
      <c r="L7083" s="3">
        <f t="shared" si="335"/>
        <v>44575000</v>
      </c>
    </row>
    <row r="7084" spans="1:12" x14ac:dyDescent="0.25">
      <c r="A7084" t="s">
        <v>437</v>
      </c>
      <c r="B7084" t="s">
        <v>21</v>
      </c>
      <c r="C7084" t="s">
        <v>22</v>
      </c>
      <c r="D7084" t="s">
        <v>12</v>
      </c>
      <c r="E7084" t="s">
        <v>30</v>
      </c>
      <c r="F7084" t="s">
        <v>35</v>
      </c>
      <c r="G7084">
        <v>159</v>
      </c>
      <c r="H7084">
        <v>45665000</v>
      </c>
      <c r="I7084" t="s">
        <v>25</v>
      </c>
      <c r="J7084">
        <f t="shared" si="333"/>
        <v>1</v>
      </c>
      <c r="K7084" t="str">
        <f t="shared" si="334"/>
        <v>MMBtu</v>
      </c>
      <c r="L7084" s="3">
        <f t="shared" si="335"/>
        <v>45665000</v>
      </c>
    </row>
    <row r="7085" spans="1:12" x14ac:dyDescent="0.25">
      <c r="A7085" t="s">
        <v>437</v>
      </c>
      <c r="B7085" t="s">
        <v>21</v>
      </c>
      <c r="C7085" t="s">
        <v>22</v>
      </c>
      <c r="D7085" t="s">
        <v>20</v>
      </c>
      <c r="E7085" t="s">
        <v>13</v>
      </c>
      <c r="F7085" t="s">
        <v>36</v>
      </c>
      <c r="G7085">
        <v>52</v>
      </c>
      <c r="H7085">
        <v>51000000</v>
      </c>
      <c r="I7085" t="s">
        <v>25</v>
      </c>
      <c r="J7085">
        <f t="shared" si="333"/>
        <v>1</v>
      </c>
      <c r="K7085" t="str">
        <f t="shared" si="334"/>
        <v>MMBtu</v>
      </c>
      <c r="L7085" s="3">
        <f t="shared" si="335"/>
        <v>51000000</v>
      </c>
    </row>
    <row r="7086" spans="1:12" x14ac:dyDescent="0.25">
      <c r="A7086" t="s">
        <v>437</v>
      </c>
      <c r="B7086" t="s">
        <v>21</v>
      </c>
      <c r="C7086" t="s">
        <v>22</v>
      </c>
      <c r="D7086" t="s">
        <v>12</v>
      </c>
      <c r="E7086" t="s">
        <v>15</v>
      </c>
      <c r="F7086" t="s">
        <v>35</v>
      </c>
      <c r="G7086">
        <v>121</v>
      </c>
      <c r="H7086">
        <v>55495000</v>
      </c>
      <c r="I7086" t="s">
        <v>25</v>
      </c>
      <c r="J7086">
        <f t="shared" si="333"/>
        <v>1</v>
      </c>
      <c r="K7086" t="str">
        <f t="shared" si="334"/>
        <v>MMBtu</v>
      </c>
      <c r="L7086" s="3">
        <f t="shared" si="335"/>
        <v>55495000</v>
      </c>
    </row>
    <row r="7087" spans="1:12" x14ac:dyDescent="0.25">
      <c r="A7087" t="s">
        <v>437</v>
      </c>
      <c r="B7087" t="s">
        <v>21</v>
      </c>
      <c r="C7087" t="s">
        <v>22</v>
      </c>
      <c r="D7087" t="s">
        <v>12</v>
      </c>
      <c r="E7087" t="s">
        <v>15</v>
      </c>
      <c r="F7087" t="s">
        <v>24</v>
      </c>
      <c r="G7087">
        <v>201</v>
      </c>
      <c r="H7087">
        <v>57130000</v>
      </c>
      <c r="I7087" t="s">
        <v>25</v>
      </c>
      <c r="J7087">
        <f t="shared" si="333"/>
        <v>1</v>
      </c>
      <c r="K7087" t="str">
        <f t="shared" si="334"/>
        <v>MMBtu</v>
      </c>
      <c r="L7087" s="3">
        <f t="shared" si="335"/>
        <v>57130000</v>
      </c>
    </row>
    <row r="7088" spans="1:12" x14ac:dyDescent="0.25">
      <c r="A7088" t="s">
        <v>437</v>
      </c>
      <c r="B7088" t="s">
        <v>21</v>
      </c>
      <c r="C7088" t="s">
        <v>22</v>
      </c>
      <c r="D7088" t="s">
        <v>12</v>
      </c>
      <c r="E7088" t="s">
        <v>19</v>
      </c>
      <c r="F7088" t="s">
        <v>35</v>
      </c>
      <c r="G7088">
        <v>146</v>
      </c>
      <c r="H7088">
        <v>59105000</v>
      </c>
      <c r="I7088" t="s">
        <v>25</v>
      </c>
      <c r="J7088">
        <f t="shared" si="333"/>
        <v>1</v>
      </c>
      <c r="K7088" t="str">
        <f t="shared" si="334"/>
        <v>MMBtu</v>
      </c>
      <c r="L7088" s="3">
        <f t="shared" si="335"/>
        <v>59105000</v>
      </c>
    </row>
    <row r="7089" spans="1:12" x14ac:dyDescent="0.25">
      <c r="A7089" t="s">
        <v>437</v>
      </c>
      <c r="B7089" t="s">
        <v>21</v>
      </c>
      <c r="C7089" t="s">
        <v>22</v>
      </c>
      <c r="D7089" t="s">
        <v>12</v>
      </c>
      <c r="E7089" t="s">
        <v>18</v>
      </c>
      <c r="F7089" t="s">
        <v>35</v>
      </c>
      <c r="G7089">
        <v>222</v>
      </c>
      <c r="H7089">
        <v>61438500</v>
      </c>
      <c r="I7089" t="s">
        <v>25</v>
      </c>
      <c r="J7089">
        <f t="shared" si="333"/>
        <v>1</v>
      </c>
      <c r="K7089" t="str">
        <f t="shared" si="334"/>
        <v>MMBtu</v>
      </c>
      <c r="L7089" s="3">
        <f t="shared" si="335"/>
        <v>61438500</v>
      </c>
    </row>
    <row r="7090" spans="1:12" x14ac:dyDescent="0.25">
      <c r="A7090" t="s">
        <v>437</v>
      </c>
      <c r="B7090" t="s">
        <v>21</v>
      </c>
      <c r="C7090" t="s">
        <v>22</v>
      </c>
      <c r="D7090" t="s">
        <v>12</v>
      </c>
      <c r="E7090" t="s">
        <v>16</v>
      </c>
      <c r="F7090" t="s">
        <v>35</v>
      </c>
      <c r="G7090">
        <v>145</v>
      </c>
      <c r="H7090">
        <v>62295000</v>
      </c>
      <c r="I7090" t="s">
        <v>25</v>
      </c>
      <c r="J7090">
        <f t="shared" si="333"/>
        <v>1</v>
      </c>
      <c r="K7090" t="str">
        <f t="shared" si="334"/>
        <v>MMBtu</v>
      </c>
      <c r="L7090" s="3">
        <f t="shared" si="335"/>
        <v>62295000</v>
      </c>
    </row>
    <row r="7091" spans="1:12" x14ac:dyDescent="0.25">
      <c r="A7091" t="s">
        <v>437</v>
      </c>
      <c r="B7091" t="s">
        <v>21</v>
      </c>
      <c r="C7091" t="s">
        <v>22</v>
      </c>
      <c r="D7091" t="s">
        <v>20</v>
      </c>
      <c r="E7091" t="s">
        <v>15</v>
      </c>
      <c r="F7091" t="s">
        <v>36</v>
      </c>
      <c r="G7091">
        <v>88</v>
      </c>
      <c r="H7091">
        <v>65000000</v>
      </c>
      <c r="I7091" t="s">
        <v>25</v>
      </c>
      <c r="J7091">
        <f t="shared" si="333"/>
        <v>1</v>
      </c>
      <c r="K7091" t="str">
        <f t="shared" si="334"/>
        <v>MMBtu</v>
      </c>
      <c r="L7091" s="3">
        <f t="shared" si="335"/>
        <v>65000000</v>
      </c>
    </row>
    <row r="7092" spans="1:12" x14ac:dyDescent="0.25">
      <c r="A7092" t="s">
        <v>437</v>
      </c>
      <c r="B7092" t="s">
        <v>21</v>
      </c>
      <c r="C7092" t="s">
        <v>22</v>
      </c>
      <c r="D7092" t="s">
        <v>12</v>
      </c>
      <c r="E7092" t="s">
        <v>30</v>
      </c>
      <c r="F7092" t="s">
        <v>24</v>
      </c>
      <c r="G7092">
        <v>163</v>
      </c>
      <c r="H7092">
        <v>83100000</v>
      </c>
      <c r="I7092" t="s">
        <v>25</v>
      </c>
      <c r="J7092">
        <f t="shared" si="333"/>
        <v>1</v>
      </c>
      <c r="K7092" t="str">
        <f t="shared" si="334"/>
        <v>MMBtu</v>
      </c>
      <c r="L7092" s="3">
        <f t="shared" si="335"/>
        <v>83100000</v>
      </c>
    </row>
    <row r="7093" spans="1:12" x14ac:dyDescent="0.25">
      <c r="A7093" t="s">
        <v>437</v>
      </c>
      <c r="B7093" t="s">
        <v>21</v>
      </c>
      <c r="C7093" t="s">
        <v>22</v>
      </c>
      <c r="D7093" t="s">
        <v>12</v>
      </c>
      <c r="E7093" t="s">
        <v>27</v>
      </c>
      <c r="F7093" t="s">
        <v>36</v>
      </c>
      <c r="G7093">
        <v>275</v>
      </c>
      <c r="H7093">
        <v>95475000</v>
      </c>
      <c r="I7093" t="s">
        <v>25</v>
      </c>
      <c r="J7093">
        <f t="shared" si="333"/>
        <v>1</v>
      </c>
      <c r="K7093" t="str">
        <f t="shared" si="334"/>
        <v>MMBtu</v>
      </c>
      <c r="L7093" s="3">
        <f t="shared" si="335"/>
        <v>95475000</v>
      </c>
    </row>
    <row r="7094" spans="1:12" x14ac:dyDescent="0.25">
      <c r="A7094" t="s">
        <v>437</v>
      </c>
      <c r="B7094" t="s">
        <v>21</v>
      </c>
      <c r="C7094" t="s">
        <v>22</v>
      </c>
      <c r="D7094" t="s">
        <v>12</v>
      </c>
      <c r="E7094" t="s">
        <v>16</v>
      </c>
      <c r="F7094" t="s">
        <v>24</v>
      </c>
      <c r="G7094">
        <v>263</v>
      </c>
      <c r="H7094">
        <v>104080000</v>
      </c>
      <c r="I7094" t="s">
        <v>25</v>
      </c>
      <c r="J7094">
        <f t="shared" si="333"/>
        <v>1</v>
      </c>
      <c r="K7094" t="str">
        <f t="shared" si="334"/>
        <v>MMBtu</v>
      </c>
      <c r="L7094" s="3">
        <f t="shared" si="335"/>
        <v>104080000</v>
      </c>
    </row>
    <row r="7095" spans="1:12" x14ac:dyDescent="0.25">
      <c r="A7095" t="s">
        <v>437</v>
      </c>
      <c r="B7095" t="s">
        <v>21</v>
      </c>
      <c r="C7095" t="s">
        <v>22</v>
      </c>
      <c r="D7095" t="s">
        <v>20</v>
      </c>
      <c r="E7095" t="s">
        <v>19</v>
      </c>
      <c r="F7095" t="s">
        <v>36</v>
      </c>
      <c r="G7095">
        <v>115</v>
      </c>
      <c r="H7095">
        <v>115000000</v>
      </c>
      <c r="I7095" t="s">
        <v>25</v>
      </c>
      <c r="J7095">
        <f t="shared" si="333"/>
        <v>1</v>
      </c>
      <c r="K7095" t="str">
        <f t="shared" si="334"/>
        <v>MMBtu</v>
      </c>
      <c r="L7095" s="3">
        <f t="shared" si="335"/>
        <v>115000000</v>
      </c>
    </row>
    <row r="7096" spans="1:12" x14ac:dyDescent="0.25">
      <c r="A7096" t="s">
        <v>437</v>
      </c>
      <c r="B7096" t="s">
        <v>21</v>
      </c>
      <c r="C7096" t="s">
        <v>22</v>
      </c>
      <c r="D7096" t="s">
        <v>20</v>
      </c>
      <c r="E7096" t="s">
        <v>17</v>
      </c>
      <c r="F7096" t="s">
        <v>36</v>
      </c>
      <c r="G7096">
        <v>143</v>
      </c>
      <c r="H7096">
        <v>124000000</v>
      </c>
      <c r="I7096" t="s">
        <v>25</v>
      </c>
      <c r="J7096">
        <f t="shared" si="333"/>
        <v>1</v>
      </c>
      <c r="K7096" t="str">
        <f t="shared" si="334"/>
        <v>MMBtu</v>
      </c>
      <c r="L7096" s="3">
        <f t="shared" si="335"/>
        <v>124000000</v>
      </c>
    </row>
    <row r="7097" spans="1:12" x14ac:dyDescent="0.25">
      <c r="A7097" t="s">
        <v>437</v>
      </c>
      <c r="B7097" t="s">
        <v>21</v>
      </c>
      <c r="C7097" t="s">
        <v>22</v>
      </c>
      <c r="D7097" t="s">
        <v>12</v>
      </c>
      <c r="E7097" t="s">
        <v>19</v>
      </c>
      <c r="F7097" t="s">
        <v>36</v>
      </c>
      <c r="G7097">
        <v>307</v>
      </c>
      <c r="H7097">
        <v>128527500</v>
      </c>
      <c r="I7097" t="s">
        <v>25</v>
      </c>
      <c r="J7097">
        <f t="shared" si="333"/>
        <v>1</v>
      </c>
      <c r="K7097" t="str">
        <f t="shared" si="334"/>
        <v>MMBtu</v>
      </c>
      <c r="L7097" s="3">
        <f t="shared" si="335"/>
        <v>128527500</v>
      </c>
    </row>
    <row r="7098" spans="1:12" x14ac:dyDescent="0.25">
      <c r="A7098" t="s">
        <v>437</v>
      </c>
      <c r="B7098" t="s">
        <v>21</v>
      </c>
      <c r="C7098" t="s">
        <v>22</v>
      </c>
      <c r="D7098" t="s">
        <v>12</v>
      </c>
      <c r="E7098" t="s">
        <v>13</v>
      </c>
      <c r="F7098" t="s">
        <v>36</v>
      </c>
      <c r="G7098">
        <v>523</v>
      </c>
      <c r="H7098">
        <v>165960000</v>
      </c>
      <c r="I7098" t="s">
        <v>25</v>
      </c>
      <c r="J7098">
        <f t="shared" si="333"/>
        <v>1</v>
      </c>
      <c r="K7098" t="str">
        <f t="shared" si="334"/>
        <v>MMBtu</v>
      </c>
      <c r="L7098" s="3">
        <f t="shared" si="335"/>
        <v>165960000</v>
      </c>
    </row>
    <row r="7099" spans="1:12" x14ac:dyDescent="0.25">
      <c r="A7099" t="s">
        <v>437</v>
      </c>
      <c r="B7099" t="s">
        <v>21</v>
      </c>
      <c r="C7099" t="s">
        <v>22</v>
      </c>
      <c r="D7099" t="s">
        <v>12</v>
      </c>
      <c r="E7099" t="s">
        <v>18</v>
      </c>
      <c r="F7099" t="s">
        <v>36</v>
      </c>
      <c r="G7099">
        <v>613</v>
      </c>
      <c r="H7099">
        <v>201605000</v>
      </c>
      <c r="I7099" t="s">
        <v>25</v>
      </c>
      <c r="J7099">
        <f t="shared" si="333"/>
        <v>1</v>
      </c>
      <c r="K7099" t="str">
        <f t="shared" si="334"/>
        <v>MMBtu</v>
      </c>
      <c r="L7099" s="3">
        <f t="shared" si="335"/>
        <v>201605000</v>
      </c>
    </row>
    <row r="7100" spans="1:12" x14ac:dyDescent="0.25">
      <c r="A7100" t="s">
        <v>437</v>
      </c>
      <c r="B7100" t="s">
        <v>21</v>
      </c>
      <c r="C7100" t="s">
        <v>22</v>
      </c>
      <c r="D7100" t="s">
        <v>12</v>
      </c>
      <c r="E7100" t="s">
        <v>15</v>
      </c>
      <c r="F7100" t="s">
        <v>36</v>
      </c>
      <c r="G7100">
        <v>747</v>
      </c>
      <c r="H7100">
        <v>247690000</v>
      </c>
      <c r="I7100" t="s">
        <v>25</v>
      </c>
      <c r="J7100">
        <f t="shared" si="333"/>
        <v>1</v>
      </c>
      <c r="K7100" t="str">
        <f t="shared" si="334"/>
        <v>MMBtu</v>
      </c>
      <c r="L7100" s="3">
        <f t="shared" si="335"/>
        <v>247690000</v>
      </c>
    </row>
    <row r="7101" spans="1:12" x14ac:dyDescent="0.25">
      <c r="A7101" t="s">
        <v>437</v>
      </c>
      <c r="B7101" t="s">
        <v>21</v>
      </c>
      <c r="C7101" t="s">
        <v>22</v>
      </c>
      <c r="D7101" t="s">
        <v>12</v>
      </c>
      <c r="E7101" t="s">
        <v>16</v>
      </c>
      <c r="F7101" t="s">
        <v>36</v>
      </c>
      <c r="G7101">
        <v>757</v>
      </c>
      <c r="H7101">
        <v>281390000</v>
      </c>
      <c r="I7101" t="s">
        <v>25</v>
      </c>
      <c r="J7101">
        <f t="shared" si="333"/>
        <v>1</v>
      </c>
      <c r="K7101" t="str">
        <f t="shared" si="334"/>
        <v>MMBtu</v>
      </c>
      <c r="L7101" s="3">
        <f t="shared" si="335"/>
        <v>281390000</v>
      </c>
    </row>
    <row r="7102" spans="1:12" x14ac:dyDescent="0.25">
      <c r="A7102" t="s">
        <v>437</v>
      </c>
      <c r="B7102" t="s">
        <v>21</v>
      </c>
      <c r="C7102" t="s">
        <v>22</v>
      </c>
      <c r="D7102" t="s">
        <v>12</v>
      </c>
      <c r="E7102" t="s">
        <v>17</v>
      </c>
      <c r="F7102" t="s">
        <v>36</v>
      </c>
      <c r="G7102">
        <v>784</v>
      </c>
      <c r="H7102">
        <v>325990000</v>
      </c>
      <c r="I7102" t="s">
        <v>25</v>
      </c>
      <c r="J7102">
        <f t="shared" si="333"/>
        <v>1</v>
      </c>
      <c r="K7102" t="str">
        <f t="shared" si="334"/>
        <v>MMBtu</v>
      </c>
      <c r="L7102" s="3">
        <f t="shared" si="335"/>
        <v>325990000</v>
      </c>
    </row>
    <row r="7103" spans="1:12" x14ac:dyDescent="0.25">
      <c r="A7103" t="s">
        <v>437</v>
      </c>
      <c r="B7103" t="s">
        <v>21</v>
      </c>
      <c r="C7103" t="s">
        <v>22</v>
      </c>
      <c r="D7103" t="s">
        <v>12</v>
      </c>
      <c r="E7103" t="s">
        <v>30</v>
      </c>
      <c r="F7103" t="s">
        <v>36</v>
      </c>
      <c r="G7103">
        <v>910</v>
      </c>
      <c r="H7103">
        <v>328825000</v>
      </c>
      <c r="I7103" t="s">
        <v>25</v>
      </c>
      <c r="J7103">
        <f t="shared" si="333"/>
        <v>1</v>
      </c>
      <c r="K7103" t="str">
        <f t="shared" si="334"/>
        <v>MMBtu</v>
      </c>
      <c r="L7103" s="3">
        <f t="shared" si="335"/>
        <v>328825000</v>
      </c>
    </row>
    <row r="7104" spans="1:12" x14ac:dyDescent="0.25">
      <c r="A7104" t="s">
        <v>437</v>
      </c>
      <c r="B7104" t="s">
        <v>21</v>
      </c>
      <c r="C7104" t="s">
        <v>11</v>
      </c>
      <c r="D7104" t="s">
        <v>12</v>
      </c>
      <c r="E7104" t="s">
        <v>19</v>
      </c>
      <c r="F7104" t="s">
        <v>33</v>
      </c>
      <c r="G7104">
        <v>4</v>
      </c>
      <c r="H7104">
        <v>1535</v>
      </c>
      <c r="I7104" t="s">
        <v>14</v>
      </c>
      <c r="J7104">
        <f t="shared" si="333"/>
        <v>1</v>
      </c>
      <c r="K7104" t="str">
        <f t="shared" si="334"/>
        <v>MWh</v>
      </c>
      <c r="L7104" s="3">
        <f t="shared" si="335"/>
        <v>1535</v>
      </c>
    </row>
    <row r="7105" spans="1:12" x14ac:dyDescent="0.25">
      <c r="A7105" t="s">
        <v>437</v>
      </c>
      <c r="B7105" t="s">
        <v>21</v>
      </c>
      <c r="C7105" t="s">
        <v>11</v>
      </c>
      <c r="D7105" t="s">
        <v>12</v>
      </c>
      <c r="E7105" t="s">
        <v>13</v>
      </c>
      <c r="F7105" t="s">
        <v>35</v>
      </c>
      <c r="G7105">
        <v>59</v>
      </c>
      <c r="H7105">
        <v>83302</v>
      </c>
      <c r="I7105" t="s">
        <v>14</v>
      </c>
      <c r="J7105">
        <f t="shared" si="333"/>
        <v>1</v>
      </c>
      <c r="K7105" t="str">
        <f t="shared" si="334"/>
        <v>MWh</v>
      </c>
      <c r="L7105" s="3">
        <f t="shared" si="335"/>
        <v>83302</v>
      </c>
    </row>
    <row r="7106" spans="1:12" x14ac:dyDescent="0.25">
      <c r="A7106" t="s">
        <v>437</v>
      </c>
      <c r="B7106" t="s">
        <v>21</v>
      </c>
      <c r="C7106" t="s">
        <v>11</v>
      </c>
      <c r="D7106" t="s">
        <v>12</v>
      </c>
      <c r="E7106" t="s">
        <v>15</v>
      </c>
      <c r="F7106" t="s">
        <v>35</v>
      </c>
      <c r="G7106">
        <v>87</v>
      </c>
      <c r="H7106">
        <v>148726</v>
      </c>
      <c r="I7106" t="s">
        <v>14</v>
      </c>
      <c r="J7106">
        <f t="shared" si="333"/>
        <v>1</v>
      </c>
      <c r="K7106" t="str">
        <f t="shared" si="334"/>
        <v>MWh</v>
      </c>
      <c r="L7106" s="3">
        <f t="shared" si="335"/>
        <v>148726</v>
      </c>
    </row>
    <row r="7107" spans="1:12" x14ac:dyDescent="0.25">
      <c r="A7107" t="s">
        <v>437</v>
      </c>
      <c r="B7107" t="s">
        <v>21</v>
      </c>
      <c r="C7107" t="s">
        <v>11</v>
      </c>
      <c r="D7107" t="s">
        <v>23</v>
      </c>
      <c r="E7107" t="s">
        <v>15</v>
      </c>
      <c r="F7107" t="s">
        <v>24</v>
      </c>
      <c r="G7107">
        <v>51</v>
      </c>
      <c r="H7107">
        <v>280197</v>
      </c>
      <c r="I7107" t="s">
        <v>14</v>
      </c>
      <c r="J7107">
        <f t="shared" si="333"/>
        <v>1</v>
      </c>
      <c r="K7107" t="str">
        <f t="shared" si="334"/>
        <v>MWh</v>
      </c>
      <c r="L7107" s="3">
        <f t="shared" si="335"/>
        <v>280197</v>
      </c>
    </row>
    <row r="7108" spans="1:12" x14ac:dyDescent="0.25">
      <c r="A7108" t="s">
        <v>437</v>
      </c>
      <c r="B7108" t="s">
        <v>21</v>
      </c>
      <c r="C7108" t="s">
        <v>11</v>
      </c>
      <c r="D7108" t="s">
        <v>12</v>
      </c>
      <c r="E7108" t="s">
        <v>17</v>
      </c>
      <c r="F7108" t="s">
        <v>35</v>
      </c>
      <c r="G7108">
        <v>113</v>
      </c>
      <c r="H7108">
        <v>422064</v>
      </c>
      <c r="I7108" t="s">
        <v>14</v>
      </c>
      <c r="J7108">
        <f t="shared" si="333"/>
        <v>1</v>
      </c>
      <c r="K7108" t="str">
        <f t="shared" si="334"/>
        <v>MWh</v>
      </c>
      <c r="L7108" s="3">
        <f t="shared" si="335"/>
        <v>422064</v>
      </c>
    </row>
    <row r="7109" spans="1:12" x14ac:dyDescent="0.25">
      <c r="A7109" t="s">
        <v>437</v>
      </c>
      <c r="B7109" t="s">
        <v>21</v>
      </c>
      <c r="C7109" t="s">
        <v>11</v>
      </c>
      <c r="D7109" t="s">
        <v>23</v>
      </c>
      <c r="E7109" t="s">
        <v>13</v>
      </c>
      <c r="F7109" t="s">
        <v>24</v>
      </c>
      <c r="G7109">
        <v>43</v>
      </c>
      <c r="H7109">
        <v>509649</v>
      </c>
      <c r="I7109" t="s">
        <v>14</v>
      </c>
      <c r="J7109">
        <f t="shared" si="333"/>
        <v>1</v>
      </c>
      <c r="K7109" t="str">
        <f t="shared" si="334"/>
        <v>MWh</v>
      </c>
      <c r="L7109" s="3">
        <f t="shared" si="335"/>
        <v>509649</v>
      </c>
    </row>
    <row r="7110" spans="1:12" x14ac:dyDescent="0.25">
      <c r="A7110" t="s">
        <v>437</v>
      </c>
      <c r="B7110" t="s">
        <v>21</v>
      </c>
      <c r="C7110" t="s">
        <v>11</v>
      </c>
      <c r="D7110" t="s">
        <v>23</v>
      </c>
      <c r="E7110" t="s">
        <v>19</v>
      </c>
      <c r="F7110" t="s">
        <v>24</v>
      </c>
      <c r="G7110">
        <v>50</v>
      </c>
      <c r="H7110">
        <v>531005</v>
      </c>
      <c r="I7110" t="s">
        <v>14</v>
      </c>
      <c r="J7110">
        <f t="shared" si="333"/>
        <v>1</v>
      </c>
      <c r="K7110" t="str">
        <f t="shared" si="334"/>
        <v>MWh</v>
      </c>
      <c r="L7110" s="3">
        <f t="shared" si="335"/>
        <v>531005</v>
      </c>
    </row>
    <row r="7111" spans="1:12" x14ac:dyDescent="0.25">
      <c r="A7111" t="s">
        <v>437</v>
      </c>
      <c r="B7111" t="s">
        <v>21</v>
      </c>
      <c r="C7111" t="s">
        <v>11</v>
      </c>
      <c r="D7111" t="s">
        <v>23</v>
      </c>
      <c r="E7111" t="s">
        <v>17</v>
      </c>
      <c r="F7111" t="s">
        <v>24</v>
      </c>
      <c r="G7111">
        <v>114</v>
      </c>
      <c r="H7111">
        <v>563695</v>
      </c>
      <c r="I7111" t="s">
        <v>14</v>
      </c>
      <c r="J7111">
        <f t="shared" si="333"/>
        <v>1</v>
      </c>
      <c r="K7111" t="str">
        <f t="shared" si="334"/>
        <v>MWh</v>
      </c>
      <c r="L7111" s="3">
        <f t="shared" si="335"/>
        <v>563695</v>
      </c>
    </row>
    <row r="7112" spans="1:12" x14ac:dyDescent="0.25">
      <c r="A7112" t="s">
        <v>437</v>
      </c>
      <c r="B7112" t="s">
        <v>21</v>
      </c>
      <c r="C7112" t="s">
        <v>11</v>
      </c>
      <c r="D7112" t="s">
        <v>23</v>
      </c>
      <c r="E7112" t="s">
        <v>18</v>
      </c>
      <c r="F7112" t="s">
        <v>24</v>
      </c>
      <c r="G7112">
        <v>93</v>
      </c>
      <c r="H7112">
        <v>1125946</v>
      </c>
      <c r="I7112" t="s">
        <v>14</v>
      </c>
      <c r="J7112">
        <f t="shared" si="333"/>
        <v>1</v>
      </c>
      <c r="K7112" t="str">
        <f t="shared" si="334"/>
        <v>MWh</v>
      </c>
      <c r="L7112" s="3">
        <f t="shared" si="335"/>
        <v>1125946</v>
      </c>
    </row>
    <row r="7113" spans="1:12" x14ac:dyDescent="0.25">
      <c r="A7113" t="s">
        <v>437</v>
      </c>
      <c r="B7113" t="s">
        <v>21</v>
      </c>
      <c r="C7113" t="s">
        <v>11</v>
      </c>
      <c r="D7113" t="s">
        <v>23</v>
      </c>
      <c r="E7113" t="s">
        <v>27</v>
      </c>
      <c r="F7113" t="s">
        <v>24</v>
      </c>
      <c r="G7113">
        <v>86</v>
      </c>
      <c r="H7113">
        <v>1169998</v>
      </c>
      <c r="I7113" t="s">
        <v>14</v>
      </c>
      <c r="J7113">
        <f t="shared" si="333"/>
        <v>1</v>
      </c>
      <c r="K7113" t="str">
        <f t="shared" si="334"/>
        <v>MWh</v>
      </c>
      <c r="L7113" s="3">
        <f t="shared" si="335"/>
        <v>1169998</v>
      </c>
    </row>
    <row r="7114" spans="1:12" x14ac:dyDescent="0.25">
      <c r="A7114" t="s">
        <v>437</v>
      </c>
      <c r="B7114" t="s">
        <v>21</v>
      </c>
      <c r="C7114" t="s">
        <v>11</v>
      </c>
      <c r="D7114" t="s">
        <v>23</v>
      </c>
      <c r="E7114" t="s">
        <v>30</v>
      </c>
      <c r="F7114" t="s">
        <v>24</v>
      </c>
      <c r="G7114">
        <v>150</v>
      </c>
      <c r="H7114">
        <v>1183140</v>
      </c>
      <c r="I7114" t="s">
        <v>14</v>
      </c>
      <c r="J7114">
        <f t="shared" si="333"/>
        <v>1</v>
      </c>
      <c r="K7114" t="str">
        <f t="shared" si="334"/>
        <v>MWh</v>
      </c>
      <c r="L7114" s="3">
        <f t="shared" si="335"/>
        <v>1183140</v>
      </c>
    </row>
    <row r="7115" spans="1:12" x14ac:dyDescent="0.25">
      <c r="A7115" t="s">
        <v>437</v>
      </c>
      <c r="B7115" t="s">
        <v>21</v>
      </c>
      <c r="C7115" t="s">
        <v>11</v>
      </c>
      <c r="D7115" t="s">
        <v>23</v>
      </c>
      <c r="E7115" t="s">
        <v>30</v>
      </c>
      <c r="F7115" t="s">
        <v>35</v>
      </c>
      <c r="G7115">
        <v>73</v>
      </c>
      <c r="H7115">
        <v>1186727</v>
      </c>
      <c r="I7115" t="s">
        <v>14</v>
      </c>
      <c r="J7115">
        <f t="shared" si="333"/>
        <v>1</v>
      </c>
      <c r="K7115" t="str">
        <f t="shared" si="334"/>
        <v>MWh</v>
      </c>
      <c r="L7115" s="3">
        <f t="shared" si="335"/>
        <v>1186727</v>
      </c>
    </row>
    <row r="7116" spans="1:12" x14ac:dyDescent="0.25">
      <c r="A7116" t="s">
        <v>437</v>
      </c>
      <c r="B7116" t="s">
        <v>21</v>
      </c>
      <c r="C7116" t="s">
        <v>11</v>
      </c>
      <c r="D7116" t="s">
        <v>23</v>
      </c>
      <c r="E7116" t="s">
        <v>16</v>
      </c>
      <c r="F7116" t="s">
        <v>24</v>
      </c>
      <c r="G7116">
        <v>115</v>
      </c>
      <c r="H7116">
        <v>1638393</v>
      </c>
      <c r="I7116" t="s">
        <v>14</v>
      </c>
      <c r="J7116">
        <f t="shared" si="333"/>
        <v>1</v>
      </c>
      <c r="K7116" t="str">
        <f t="shared" si="334"/>
        <v>MWh</v>
      </c>
      <c r="L7116" s="3">
        <f t="shared" si="335"/>
        <v>1638393</v>
      </c>
    </row>
    <row r="7117" spans="1:12" x14ac:dyDescent="0.25">
      <c r="A7117" t="s">
        <v>437</v>
      </c>
      <c r="B7117" t="s">
        <v>21</v>
      </c>
      <c r="C7117" t="s">
        <v>11</v>
      </c>
      <c r="D7117" t="s">
        <v>12</v>
      </c>
      <c r="E7117" t="s">
        <v>19</v>
      </c>
      <c r="F7117" t="s">
        <v>35</v>
      </c>
      <c r="G7117">
        <v>300</v>
      </c>
      <c r="H7117">
        <v>1687126</v>
      </c>
      <c r="I7117" t="s">
        <v>14</v>
      </c>
      <c r="J7117">
        <f t="shared" si="333"/>
        <v>1</v>
      </c>
      <c r="K7117" t="str">
        <f t="shared" si="334"/>
        <v>MWh</v>
      </c>
      <c r="L7117" s="3">
        <f t="shared" si="335"/>
        <v>1687126</v>
      </c>
    </row>
    <row r="7118" spans="1:12" x14ac:dyDescent="0.25">
      <c r="A7118" t="s">
        <v>437</v>
      </c>
      <c r="B7118" t="s">
        <v>21</v>
      </c>
      <c r="C7118" t="s">
        <v>11</v>
      </c>
      <c r="D7118" t="s">
        <v>23</v>
      </c>
      <c r="E7118" t="s">
        <v>27</v>
      </c>
      <c r="F7118" t="s">
        <v>35</v>
      </c>
      <c r="G7118">
        <v>110</v>
      </c>
      <c r="H7118">
        <v>1701690</v>
      </c>
      <c r="I7118" t="s">
        <v>14</v>
      </c>
      <c r="J7118">
        <f t="shared" si="333"/>
        <v>1</v>
      </c>
      <c r="K7118" t="str">
        <f t="shared" si="334"/>
        <v>MWh</v>
      </c>
      <c r="L7118" s="3">
        <f t="shared" si="335"/>
        <v>1701690</v>
      </c>
    </row>
    <row r="7119" spans="1:12" x14ac:dyDescent="0.25">
      <c r="A7119" t="s">
        <v>437</v>
      </c>
      <c r="B7119" t="s">
        <v>21</v>
      </c>
      <c r="C7119" t="s">
        <v>11</v>
      </c>
      <c r="D7119" t="s">
        <v>23</v>
      </c>
      <c r="E7119" t="s">
        <v>16</v>
      </c>
      <c r="F7119" t="s">
        <v>35</v>
      </c>
      <c r="G7119">
        <v>120</v>
      </c>
      <c r="H7119">
        <v>2099265</v>
      </c>
      <c r="I7119" t="s">
        <v>14</v>
      </c>
      <c r="J7119">
        <f t="shared" si="333"/>
        <v>1</v>
      </c>
      <c r="K7119" t="str">
        <f t="shared" si="334"/>
        <v>MWh</v>
      </c>
      <c r="L7119" s="3">
        <f t="shared" si="335"/>
        <v>2099265</v>
      </c>
    </row>
    <row r="7120" spans="1:12" x14ac:dyDescent="0.25">
      <c r="A7120" t="s">
        <v>437</v>
      </c>
      <c r="B7120" t="s">
        <v>21</v>
      </c>
      <c r="C7120" t="s">
        <v>11</v>
      </c>
      <c r="D7120" t="s">
        <v>23</v>
      </c>
      <c r="E7120" t="s">
        <v>13</v>
      </c>
      <c r="F7120" t="s">
        <v>35</v>
      </c>
      <c r="G7120">
        <v>158</v>
      </c>
      <c r="H7120">
        <v>2729729</v>
      </c>
      <c r="I7120" t="s">
        <v>14</v>
      </c>
      <c r="J7120">
        <f t="shared" si="333"/>
        <v>1</v>
      </c>
      <c r="K7120" t="str">
        <f t="shared" si="334"/>
        <v>MWh</v>
      </c>
      <c r="L7120" s="3">
        <f t="shared" si="335"/>
        <v>2729729</v>
      </c>
    </row>
    <row r="7121" spans="1:12" x14ac:dyDescent="0.25">
      <c r="A7121" t="s">
        <v>437</v>
      </c>
      <c r="B7121" t="s">
        <v>21</v>
      </c>
      <c r="C7121" t="s">
        <v>11</v>
      </c>
      <c r="D7121" t="s">
        <v>23</v>
      </c>
      <c r="E7121" t="s">
        <v>18</v>
      </c>
      <c r="F7121" t="s">
        <v>35</v>
      </c>
      <c r="G7121">
        <v>132</v>
      </c>
      <c r="H7121">
        <v>3255122</v>
      </c>
      <c r="I7121" t="s">
        <v>14</v>
      </c>
      <c r="J7121">
        <f t="shared" si="333"/>
        <v>1</v>
      </c>
      <c r="K7121" t="str">
        <f t="shared" si="334"/>
        <v>MWh</v>
      </c>
      <c r="L7121" s="3">
        <f t="shared" si="335"/>
        <v>3255122</v>
      </c>
    </row>
    <row r="7122" spans="1:12" x14ac:dyDescent="0.25">
      <c r="A7122" t="s">
        <v>437</v>
      </c>
      <c r="B7122" t="s">
        <v>21</v>
      </c>
      <c r="C7122" t="s">
        <v>11</v>
      </c>
      <c r="D7122" t="s">
        <v>23</v>
      </c>
      <c r="E7122" t="s">
        <v>15</v>
      </c>
      <c r="F7122" t="s">
        <v>35</v>
      </c>
      <c r="G7122">
        <v>208</v>
      </c>
      <c r="H7122">
        <v>3483627</v>
      </c>
      <c r="I7122" t="s">
        <v>14</v>
      </c>
      <c r="J7122">
        <f t="shared" si="333"/>
        <v>1</v>
      </c>
      <c r="K7122" t="str">
        <f t="shared" si="334"/>
        <v>MWh</v>
      </c>
      <c r="L7122" s="3">
        <f t="shared" si="335"/>
        <v>3483627</v>
      </c>
    </row>
    <row r="7123" spans="1:12" x14ac:dyDescent="0.25">
      <c r="A7123" t="s">
        <v>437</v>
      </c>
      <c r="B7123" t="s">
        <v>21</v>
      </c>
      <c r="C7123" t="s">
        <v>11</v>
      </c>
      <c r="D7123" t="s">
        <v>23</v>
      </c>
      <c r="E7123" t="s">
        <v>19</v>
      </c>
      <c r="F7123" t="s">
        <v>35</v>
      </c>
      <c r="G7123">
        <v>174</v>
      </c>
      <c r="H7123">
        <v>4968850</v>
      </c>
      <c r="I7123" t="s">
        <v>14</v>
      </c>
      <c r="J7123">
        <f t="shared" si="333"/>
        <v>1</v>
      </c>
      <c r="K7123" t="str">
        <f t="shared" si="334"/>
        <v>MWh</v>
      </c>
      <c r="L7123" s="3">
        <f t="shared" si="335"/>
        <v>4968850</v>
      </c>
    </row>
    <row r="7124" spans="1:12" x14ac:dyDescent="0.25">
      <c r="A7124" t="s">
        <v>437</v>
      </c>
      <c r="B7124" t="s">
        <v>21</v>
      </c>
      <c r="C7124" t="s">
        <v>11</v>
      </c>
      <c r="D7124" t="s">
        <v>23</v>
      </c>
      <c r="E7124" t="s">
        <v>17</v>
      </c>
      <c r="F7124" t="s">
        <v>35</v>
      </c>
      <c r="G7124">
        <v>298</v>
      </c>
      <c r="H7124">
        <v>5987189</v>
      </c>
      <c r="I7124" t="s">
        <v>14</v>
      </c>
      <c r="J7124">
        <f t="shared" si="333"/>
        <v>1</v>
      </c>
      <c r="K7124" t="str">
        <f t="shared" si="334"/>
        <v>MWh</v>
      </c>
      <c r="L7124" s="3">
        <f t="shared" si="335"/>
        <v>5987189</v>
      </c>
    </row>
    <row r="7125" spans="1:12" x14ac:dyDescent="0.25">
      <c r="A7125" t="s">
        <v>161</v>
      </c>
      <c r="B7125" t="s">
        <v>26</v>
      </c>
      <c r="C7125" t="s">
        <v>11</v>
      </c>
      <c r="D7125" t="s">
        <v>12</v>
      </c>
      <c r="E7125" t="s">
        <v>19</v>
      </c>
      <c r="F7125" t="s">
        <v>31</v>
      </c>
      <c r="G7125">
        <v>2</v>
      </c>
      <c r="H7125">
        <v>210</v>
      </c>
      <c r="I7125" t="s">
        <v>42</v>
      </c>
      <c r="J7125">
        <f t="shared" si="333"/>
        <v>1</v>
      </c>
      <c r="K7125" t="str">
        <f t="shared" si="334"/>
        <v>MWh (Canada)</v>
      </c>
      <c r="L7125" s="3">
        <f t="shared" si="335"/>
        <v>210</v>
      </c>
    </row>
    <row r="7126" spans="1:12" x14ac:dyDescent="0.25">
      <c r="A7126" t="s">
        <v>161</v>
      </c>
      <c r="B7126" t="s">
        <v>26</v>
      </c>
      <c r="C7126" t="s">
        <v>11</v>
      </c>
      <c r="D7126" t="s">
        <v>12</v>
      </c>
      <c r="E7126" t="s">
        <v>17</v>
      </c>
      <c r="F7126" t="s">
        <v>31</v>
      </c>
      <c r="G7126">
        <v>5</v>
      </c>
      <c r="H7126">
        <v>750</v>
      </c>
      <c r="I7126" t="s">
        <v>42</v>
      </c>
      <c r="J7126">
        <f t="shared" si="333"/>
        <v>1</v>
      </c>
      <c r="K7126" t="str">
        <f t="shared" si="334"/>
        <v>MWh (Canada)</v>
      </c>
      <c r="L7126" s="3">
        <f t="shared" si="335"/>
        <v>750</v>
      </c>
    </row>
    <row r="7127" spans="1:12" x14ac:dyDescent="0.25">
      <c r="A7127" t="s">
        <v>161</v>
      </c>
      <c r="B7127" t="s">
        <v>21</v>
      </c>
      <c r="C7127" t="s">
        <v>11</v>
      </c>
      <c r="D7127" t="s">
        <v>23</v>
      </c>
      <c r="E7127" t="s">
        <v>16</v>
      </c>
      <c r="F7127" t="s">
        <v>35</v>
      </c>
      <c r="G7127">
        <v>2</v>
      </c>
      <c r="H7127">
        <v>1142</v>
      </c>
      <c r="I7127" t="s">
        <v>14</v>
      </c>
      <c r="J7127">
        <f t="shared" si="333"/>
        <v>1</v>
      </c>
      <c r="K7127" t="str">
        <f t="shared" si="334"/>
        <v>MWh</v>
      </c>
      <c r="L7127" s="3">
        <f t="shared" si="335"/>
        <v>1142</v>
      </c>
    </row>
    <row r="7128" spans="1:12" x14ac:dyDescent="0.25">
      <c r="A7128" t="s">
        <v>161</v>
      </c>
      <c r="B7128" t="s">
        <v>21</v>
      </c>
      <c r="C7128" t="s">
        <v>11</v>
      </c>
      <c r="D7128" t="s">
        <v>23</v>
      </c>
      <c r="E7128" t="s">
        <v>18</v>
      </c>
      <c r="F7128" t="s">
        <v>35</v>
      </c>
      <c r="G7128">
        <v>1</v>
      </c>
      <c r="H7128">
        <v>2856</v>
      </c>
      <c r="I7128" t="s">
        <v>14</v>
      </c>
      <c r="J7128">
        <f t="shared" si="333"/>
        <v>1</v>
      </c>
      <c r="K7128" t="str">
        <f t="shared" si="334"/>
        <v>MWh</v>
      </c>
      <c r="L7128" s="3">
        <f t="shared" si="335"/>
        <v>2856</v>
      </c>
    </row>
    <row r="7129" spans="1:12" x14ac:dyDescent="0.25">
      <c r="A7129" t="s">
        <v>161</v>
      </c>
      <c r="B7129" t="s">
        <v>21</v>
      </c>
      <c r="C7129" t="s">
        <v>11</v>
      </c>
      <c r="D7129" t="s">
        <v>23</v>
      </c>
      <c r="E7129" t="s">
        <v>13</v>
      </c>
      <c r="F7129" t="s">
        <v>35</v>
      </c>
      <c r="G7129">
        <v>14</v>
      </c>
      <c r="H7129">
        <v>13016</v>
      </c>
      <c r="I7129" t="s">
        <v>14</v>
      </c>
      <c r="J7129">
        <f t="shared" si="333"/>
        <v>1</v>
      </c>
      <c r="K7129" t="str">
        <f t="shared" si="334"/>
        <v>MWh</v>
      </c>
      <c r="L7129" s="3">
        <f t="shared" si="335"/>
        <v>13016</v>
      </c>
    </row>
    <row r="7130" spans="1:12" x14ac:dyDescent="0.25">
      <c r="A7130" t="s">
        <v>161</v>
      </c>
      <c r="B7130" t="s">
        <v>21</v>
      </c>
      <c r="C7130" t="s">
        <v>11</v>
      </c>
      <c r="D7130" t="s">
        <v>23</v>
      </c>
      <c r="E7130" t="s">
        <v>30</v>
      </c>
      <c r="F7130" t="s">
        <v>35</v>
      </c>
      <c r="G7130">
        <v>6</v>
      </c>
      <c r="H7130">
        <v>20564</v>
      </c>
      <c r="I7130" t="s">
        <v>14</v>
      </c>
      <c r="J7130">
        <f t="shared" si="333"/>
        <v>1</v>
      </c>
      <c r="K7130" t="str">
        <f t="shared" si="334"/>
        <v>MWh</v>
      </c>
      <c r="L7130" s="3">
        <f t="shared" si="335"/>
        <v>20564</v>
      </c>
    </row>
    <row r="7131" spans="1:12" x14ac:dyDescent="0.25">
      <c r="A7131" t="s">
        <v>161</v>
      </c>
      <c r="B7131" t="s">
        <v>21</v>
      </c>
      <c r="C7131" t="s">
        <v>11</v>
      </c>
      <c r="D7131" t="s">
        <v>23</v>
      </c>
      <c r="E7131" t="s">
        <v>15</v>
      </c>
      <c r="F7131" t="s">
        <v>35</v>
      </c>
      <c r="G7131">
        <v>83</v>
      </c>
      <c r="H7131">
        <v>69553</v>
      </c>
      <c r="I7131" t="s">
        <v>14</v>
      </c>
      <c r="J7131">
        <f t="shared" si="333"/>
        <v>1</v>
      </c>
      <c r="K7131" t="str">
        <f t="shared" si="334"/>
        <v>MWh</v>
      </c>
      <c r="L7131" s="3">
        <f t="shared" si="335"/>
        <v>69553</v>
      </c>
    </row>
    <row r="7132" spans="1:12" x14ac:dyDescent="0.25">
      <c r="A7132" t="s">
        <v>161</v>
      </c>
      <c r="B7132" t="s">
        <v>21</v>
      </c>
      <c r="C7132" t="s">
        <v>11</v>
      </c>
      <c r="D7132" t="s">
        <v>23</v>
      </c>
      <c r="E7132" t="s">
        <v>30</v>
      </c>
      <c r="F7132" t="s">
        <v>24</v>
      </c>
      <c r="G7132">
        <v>49</v>
      </c>
      <c r="H7132">
        <v>94539</v>
      </c>
      <c r="I7132" t="s">
        <v>14</v>
      </c>
      <c r="J7132">
        <f t="shared" si="333"/>
        <v>1</v>
      </c>
      <c r="K7132" t="str">
        <f t="shared" si="334"/>
        <v>MWh</v>
      </c>
      <c r="L7132" s="3">
        <f t="shared" si="335"/>
        <v>94539</v>
      </c>
    </row>
    <row r="7133" spans="1:12" x14ac:dyDescent="0.25">
      <c r="A7133" t="s">
        <v>161</v>
      </c>
      <c r="B7133" t="s">
        <v>21</v>
      </c>
      <c r="C7133" t="s">
        <v>11</v>
      </c>
      <c r="D7133" t="s">
        <v>23</v>
      </c>
      <c r="E7133" t="s">
        <v>16</v>
      </c>
      <c r="F7133" t="s">
        <v>24</v>
      </c>
      <c r="G7133">
        <v>64</v>
      </c>
      <c r="H7133">
        <v>171078</v>
      </c>
      <c r="I7133" t="s">
        <v>14</v>
      </c>
      <c r="J7133">
        <f t="shared" ref="J7133:J7196" si="336">IF(I7133="GJ",1.0542,1)</f>
        <v>1</v>
      </c>
      <c r="K7133" t="str">
        <f t="shared" ref="K7133:K7196" si="337">IF(I7133="GJ","MMBtu",I7133)</f>
        <v>MWh</v>
      </c>
      <c r="L7133" s="3">
        <f t="shared" ref="L7133:L7196" si="338">H7133*J7133</f>
        <v>171078</v>
      </c>
    </row>
    <row r="7134" spans="1:12" x14ac:dyDescent="0.25">
      <c r="A7134" t="s">
        <v>161</v>
      </c>
      <c r="B7134" t="s">
        <v>21</v>
      </c>
      <c r="C7134" t="s">
        <v>11</v>
      </c>
      <c r="D7134" t="s">
        <v>23</v>
      </c>
      <c r="E7134" t="s">
        <v>13</v>
      </c>
      <c r="F7134" t="s">
        <v>24</v>
      </c>
      <c r="G7134">
        <v>138</v>
      </c>
      <c r="H7134">
        <v>204299</v>
      </c>
      <c r="I7134" t="s">
        <v>14</v>
      </c>
      <c r="J7134">
        <f t="shared" si="336"/>
        <v>1</v>
      </c>
      <c r="K7134" t="str">
        <f t="shared" si="337"/>
        <v>MWh</v>
      </c>
      <c r="L7134" s="3">
        <f t="shared" si="338"/>
        <v>204299</v>
      </c>
    </row>
    <row r="7135" spans="1:12" x14ac:dyDescent="0.25">
      <c r="A7135" t="s">
        <v>161</v>
      </c>
      <c r="B7135" t="s">
        <v>21</v>
      </c>
      <c r="C7135" t="s">
        <v>11</v>
      </c>
      <c r="D7135" t="s">
        <v>23</v>
      </c>
      <c r="E7135" t="s">
        <v>18</v>
      </c>
      <c r="F7135" t="s">
        <v>24</v>
      </c>
      <c r="G7135">
        <v>108</v>
      </c>
      <c r="H7135">
        <v>441455</v>
      </c>
      <c r="I7135" t="s">
        <v>14</v>
      </c>
      <c r="J7135">
        <f t="shared" si="336"/>
        <v>1</v>
      </c>
      <c r="K7135" t="str">
        <f t="shared" si="337"/>
        <v>MWh</v>
      </c>
      <c r="L7135" s="3">
        <f t="shared" si="338"/>
        <v>441455</v>
      </c>
    </row>
    <row r="7136" spans="1:12" x14ac:dyDescent="0.25">
      <c r="A7136" t="s">
        <v>161</v>
      </c>
      <c r="B7136" t="s">
        <v>21</v>
      </c>
      <c r="C7136" t="s">
        <v>11</v>
      </c>
      <c r="D7136" t="s">
        <v>23</v>
      </c>
      <c r="E7136" t="s">
        <v>15</v>
      </c>
      <c r="F7136" t="s">
        <v>24</v>
      </c>
      <c r="G7136">
        <v>310</v>
      </c>
      <c r="H7136">
        <v>514076</v>
      </c>
      <c r="I7136" t="s">
        <v>14</v>
      </c>
      <c r="J7136">
        <f t="shared" si="336"/>
        <v>1</v>
      </c>
      <c r="K7136" t="str">
        <f t="shared" si="337"/>
        <v>MWh</v>
      </c>
      <c r="L7136" s="3">
        <f t="shared" si="338"/>
        <v>514076</v>
      </c>
    </row>
    <row r="7137" spans="1:12" x14ac:dyDescent="0.25">
      <c r="A7137" t="s">
        <v>161</v>
      </c>
      <c r="B7137" t="s">
        <v>21</v>
      </c>
      <c r="C7137" t="s">
        <v>11</v>
      </c>
      <c r="D7137" t="s">
        <v>23</v>
      </c>
      <c r="E7137" t="s">
        <v>19</v>
      </c>
      <c r="F7137" t="s">
        <v>35</v>
      </c>
      <c r="G7137">
        <v>100</v>
      </c>
      <c r="H7137">
        <v>670064</v>
      </c>
      <c r="I7137" t="s">
        <v>14</v>
      </c>
      <c r="J7137">
        <f t="shared" si="336"/>
        <v>1</v>
      </c>
      <c r="K7137" t="str">
        <f t="shared" si="337"/>
        <v>MWh</v>
      </c>
      <c r="L7137" s="3">
        <f t="shared" si="338"/>
        <v>670064</v>
      </c>
    </row>
    <row r="7138" spans="1:12" x14ac:dyDescent="0.25">
      <c r="A7138" t="s">
        <v>161</v>
      </c>
      <c r="B7138" t="s">
        <v>21</v>
      </c>
      <c r="C7138" t="s">
        <v>11</v>
      </c>
      <c r="D7138" t="s">
        <v>23</v>
      </c>
      <c r="E7138" t="s">
        <v>17</v>
      </c>
      <c r="F7138" t="s">
        <v>24</v>
      </c>
      <c r="G7138">
        <v>698</v>
      </c>
      <c r="H7138">
        <v>1078449</v>
      </c>
      <c r="I7138" t="s">
        <v>14</v>
      </c>
      <c r="J7138">
        <f t="shared" si="336"/>
        <v>1</v>
      </c>
      <c r="K7138" t="str">
        <f t="shared" si="337"/>
        <v>MWh</v>
      </c>
      <c r="L7138" s="3">
        <f t="shared" si="338"/>
        <v>1078449</v>
      </c>
    </row>
    <row r="7139" spans="1:12" x14ac:dyDescent="0.25">
      <c r="A7139" t="s">
        <v>161</v>
      </c>
      <c r="B7139" t="s">
        <v>21</v>
      </c>
      <c r="C7139" t="s">
        <v>11</v>
      </c>
      <c r="D7139" t="s">
        <v>23</v>
      </c>
      <c r="E7139" t="s">
        <v>17</v>
      </c>
      <c r="F7139" t="s">
        <v>35</v>
      </c>
      <c r="G7139">
        <v>264</v>
      </c>
      <c r="H7139">
        <v>1382512</v>
      </c>
      <c r="I7139" t="s">
        <v>14</v>
      </c>
      <c r="J7139">
        <f t="shared" si="336"/>
        <v>1</v>
      </c>
      <c r="K7139" t="str">
        <f t="shared" si="337"/>
        <v>MWh</v>
      </c>
      <c r="L7139" s="3">
        <f t="shared" si="338"/>
        <v>1382512</v>
      </c>
    </row>
    <row r="7140" spans="1:12" x14ac:dyDescent="0.25">
      <c r="A7140" t="s">
        <v>161</v>
      </c>
      <c r="B7140" t="s">
        <v>21</v>
      </c>
      <c r="C7140" t="s">
        <v>11</v>
      </c>
      <c r="D7140" t="s">
        <v>23</v>
      </c>
      <c r="E7140" t="s">
        <v>19</v>
      </c>
      <c r="F7140" t="s">
        <v>24</v>
      </c>
      <c r="G7140">
        <v>566</v>
      </c>
      <c r="H7140">
        <v>1592684</v>
      </c>
      <c r="I7140" t="s">
        <v>14</v>
      </c>
      <c r="J7140">
        <f t="shared" si="336"/>
        <v>1</v>
      </c>
      <c r="K7140" t="str">
        <f t="shared" si="337"/>
        <v>MWh</v>
      </c>
      <c r="L7140" s="3">
        <f t="shared" si="338"/>
        <v>1592684</v>
      </c>
    </row>
    <row r="7141" spans="1:12" x14ac:dyDescent="0.25">
      <c r="A7141" t="s">
        <v>438</v>
      </c>
      <c r="B7141" t="s">
        <v>26</v>
      </c>
      <c r="C7141" t="s">
        <v>22</v>
      </c>
      <c r="D7141" t="s">
        <v>23</v>
      </c>
      <c r="E7141" t="s">
        <v>19</v>
      </c>
      <c r="F7141" t="s">
        <v>28</v>
      </c>
      <c r="G7141">
        <v>1</v>
      </c>
      <c r="H7141">
        <v>5000</v>
      </c>
      <c r="I7141" t="s">
        <v>25</v>
      </c>
      <c r="J7141">
        <f t="shared" si="336"/>
        <v>1</v>
      </c>
      <c r="K7141" t="str">
        <f t="shared" si="337"/>
        <v>MMBtu</v>
      </c>
      <c r="L7141" s="3">
        <f t="shared" si="338"/>
        <v>5000</v>
      </c>
    </row>
    <row r="7142" spans="1:12" x14ac:dyDescent="0.25">
      <c r="A7142" t="s">
        <v>438</v>
      </c>
      <c r="B7142" t="s">
        <v>26</v>
      </c>
      <c r="C7142" t="s">
        <v>22</v>
      </c>
      <c r="D7142" t="s">
        <v>23</v>
      </c>
      <c r="E7142" t="s">
        <v>27</v>
      </c>
      <c r="F7142" t="s">
        <v>31</v>
      </c>
      <c r="G7142">
        <v>4</v>
      </c>
      <c r="H7142">
        <v>5000</v>
      </c>
      <c r="I7142" t="s">
        <v>25</v>
      </c>
      <c r="J7142">
        <f t="shared" si="336"/>
        <v>1</v>
      </c>
      <c r="K7142" t="str">
        <f t="shared" si="337"/>
        <v>MMBtu</v>
      </c>
      <c r="L7142" s="3">
        <f t="shared" si="338"/>
        <v>5000</v>
      </c>
    </row>
    <row r="7143" spans="1:12" x14ac:dyDescent="0.25">
      <c r="A7143" t="s">
        <v>438</v>
      </c>
      <c r="B7143" t="s">
        <v>26</v>
      </c>
      <c r="C7143" t="s">
        <v>22</v>
      </c>
      <c r="D7143" t="s">
        <v>23</v>
      </c>
      <c r="E7143" t="s">
        <v>16</v>
      </c>
      <c r="F7143" t="s">
        <v>34</v>
      </c>
      <c r="G7143">
        <v>2</v>
      </c>
      <c r="H7143">
        <v>10000</v>
      </c>
      <c r="I7143" t="s">
        <v>25</v>
      </c>
      <c r="J7143">
        <f t="shared" si="336"/>
        <v>1</v>
      </c>
      <c r="K7143" t="str">
        <f t="shared" si="337"/>
        <v>MMBtu</v>
      </c>
      <c r="L7143" s="3">
        <f t="shared" si="338"/>
        <v>10000</v>
      </c>
    </row>
    <row r="7144" spans="1:12" x14ac:dyDescent="0.25">
      <c r="A7144" t="s">
        <v>438</v>
      </c>
      <c r="B7144" t="s">
        <v>26</v>
      </c>
      <c r="C7144" t="s">
        <v>22</v>
      </c>
      <c r="D7144" t="s">
        <v>23</v>
      </c>
      <c r="E7144" t="s">
        <v>27</v>
      </c>
      <c r="F7144" t="s">
        <v>34</v>
      </c>
      <c r="G7144">
        <v>2</v>
      </c>
      <c r="H7144">
        <v>20000</v>
      </c>
      <c r="I7144" t="s">
        <v>25</v>
      </c>
      <c r="J7144">
        <f t="shared" si="336"/>
        <v>1</v>
      </c>
      <c r="K7144" t="str">
        <f t="shared" si="337"/>
        <v>MMBtu</v>
      </c>
      <c r="L7144" s="3">
        <f t="shared" si="338"/>
        <v>20000</v>
      </c>
    </row>
    <row r="7145" spans="1:12" x14ac:dyDescent="0.25">
      <c r="A7145" t="s">
        <v>438</v>
      </c>
      <c r="B7145" t="s">
        <v>26</v>
      </c>
      <c r="C7145" t="s">
        <v>22</v>
      </c>
      <c r="D7145" t="s">
        <v>23</v>
      </c>
      <c r="E7145" t="s">
        <v>27</v>
      </c>
      <c r="F7145" t="s">
        <v>28</v>
      </c>
      <c r="G7145">
        <v>6</v>
      </c>
      <c r="H7145">
        <v>23000</v>
      </c>
      <c r="I7145" t="s">
        <v>29</v>
      </c>
      <c r="J7145">
        <f t="shared" si="336"/>
        <v>1.0542</v>
      </c>
      <c r="K7145" t="str">
        <f t="shared" si="337"/>
        <v>MMBtu</v>
      </c>
      <c r="L7145" s="3">
        <f t="shared" si="338"/>
        <v>24246.600000000002</v>
      </c>
    </row>
    <row r="7146" spans="1:12" x14ac:dyDescent="0.25">
      <c r="A7146" t="s">
        <v>438</v>
      </c>
      <c r="B7146" t="s">
        <v>26</v>
      </c>
      <c r="C7146" t="s">
        <v>22</v>
      </c>
      <c r="D7146" t="s">
        <v>23</v>
      </c>
      <c r="E7146" t="s">
        <v>30</v>
      </c>
      <c r="F7146" t="s">
        <v>34</v>
      </c>
      <c r="G7146">
        <v>3</v>
      </c>
      <c r="H7146">
        <v>30000</v>
      </c>
      <c r="I7146" t="s">
        <v>25</v>
      </c>
      <c r="J7146">
        <f t="shared" si="336"/>
        <v>1</v>
      </c>
      <c r="K7146" t="str">
        <f t="shared" si="337"/>
        <v>MMBtu</v>
      </c>
      <c r="L7146" s="3">
        <f t="shared" si="338"/>
        <v>30000</v>
      </c>
    </row>
    <row r="7147" spans="1:12" x14ac:dyDescent="0.25">
      <c r="A7147" t="s">
        <v>438</v>
      </c>
      <c r="B7147" t="s">
        <v>26</v>
      </c>
      <c r="C7147" t="s">
        <v>22</v>
      </c>
      <c r="D7147" t="s">
        <v>12</v>
      </c>
      <c r="E7147" t="s">
        <v>27</v>
      </c>
      <c r="F7147" t="s">
        <v>31</v>
      </c>
      <c r="G7147">
        <v>1</v>
      </c>
      <c r="H7147">
        <v>105000</v>
      </c>
      <c r="I7147" t="s">
        <v>25</v>
      </c>
      <c r="J7147">
        <f t="shared" si="336"/>
        <v>1</v>
      </c>
      <c r="K7147" t="str">
        <f t="shared" si="337"/>
        <v>MMBtu</v>
      </c>
      <c r="L7147" s="3">
        <f t="shared" si="338"/>
        <v>105000</v>
      </c>
    </row>
    <row r="7148" spans="1:12" x14ac:dyDescent="0.25">
      <c r="A7148" t="s">
        <v>438</v>
      </c>
      <c r="B7148" t="s">
        <v>26</v>
      </c>
      <c r="C7148" t="s">
        <v>22</v>
      </c>
      <c r="D7148" t="s">
        <v>12</v>
      </c>
      <c r="E7148" t="s">
        <v>19</v>
      </c>
      <c r="F7148" t="s">
        <v>28</v>
      </c>
      <c r="G7148">
        <v>1</v>
      </c>
      <c r="H7148">
        <v>150000</v>
      </c>
      <c r="I7148" t="s">
        <v>25</v>
      </c>
      <c r="J7148">
        <f t="shared" si="336"/>
        <v>1</v>
      </c>
      <c r="K7148" t="str">
        <f t="shared" si="337"/>
        <v>MMBtu</v>
      </c>
      <c r="L7148" s="3">
        <f t="shared" si="338"/>
        <v>150000</v>
      </c>
    </row>
    <row r="7149" spans="1:12" x14ac:dyDescent="0.25">
      <c r="A7149" t="s">
        <v>438</v>
      </c>
      <c r="B7149" t="s">
        <v>26</v>
      </c>
      <c r="C7149" t="s">
        <v>22</v>
      </c>
      <c r="D7149" t="s">
        <v>12</v>
      </c>
      <c r="E7149" t="s">
        <v>17</v>
      </c>
      <c r="F7149" t="s">
        <v>28</v>
      </c>
      <c r="G7149">
        <v>3</v>
      </c>
      <c r="H7149">
        <v>310000</v>
      </c>
      <c r="I7149" t="s">
        <v>25</v>
      </c>
      <c r="J7149">
        <f t="shared" si="336"/>
        <v>1</v>
      </c>
      <c r="K7149" t="str">
        <f t="shared" si="337"/>
        <v>MMBtu</v>
      </c>
      <c r="L7149" s="3">
        <f t="shared" si="338"/>
        <v>310000</v>
      </c>
    </row>
    <row r="7150" spans="1:12" x14ac:dyDescent="0.25">
      <c r="A7150" t="s">
        <v>438</v>
      </c>
      <c r="B7150" t="s">
        <v>26</v>
      </c>
      <c r="C7150" t="s">
        <v>22</v>
      </c>
      <c r="D7150" t="s">
        <v>23</v>
      </c>
      <c r="E7150" t="s">
        <v>27</v>
      </c>
      <c r="F7150" t="s">
        <v>31</v>
      </c>
      <c r="G7150">
        <v>50</v>
      </c>
      <c r="H7150">
        <v>884000</v>
      </c>
      <c r="I7150" t="s">
        <v>29</v>
      </c>
      <c r="J7150">
        <f t="shared" si="336"/>
        <v>1.0542</v>
      </c>
      <c r="K7150" t="str">
        <f t="shared" si="337"/>
        <v>MMBtu</v>
      </c>
      <c r="L7150" s="3">
        <f t="shared" si="338"/>
        <v>931912.8</v>
      </c>
    </row>
    <row r="7151" spans="1:12" x14ac:dyDescent="0.25">
      <c r="A7151" t="s">
        <v>438</v>
      </c>
      <c r="B7151" t="s">
        <v>26</v>
      </c>
      <c r="C7151" t="s">
        <v>22</v>
      </c>
      <c r="D7151" t="s">
        <v>12</v>
      </c>
      <c r="E7151" t="s">
        <v>18</v>
      </c>
      <c r="F7151" t="s">
        <v>28</v>
      </c>
      <c r="G7151">
        <v>7</v>
      </c>
      <c r="H7151">
        <v>1183000</v>
      </c>
      <c r="I7151" t="s">
        <v>25</v>
      </c>
      <c r="J7151">
        <f t="shared" si="336"/>
        <v>1</v>
      </c>
      <c r="K7151" t="str">
        <f t="shared" si="337"/>
        <v>MMBtu</v>
      </c>
      <c r="L7151" s="3">
        <f t="shared" si="338"/>
        <v>1183000</v>
      </c>
    </row>
    <row r="7152" spans="1:12" x14ac:dyDescent="0.25">
      <c r="A7152" t="s">
        <v>438</v>
      </c>
      <c r="B7152" t="s">
        <v>26</v>
      </c>
      <c r="C7152" t="s">
        <v>22</v>
      </c>
      <c r="D7152" t="s">
        <v>23</v>
      </c>
      <c r="E7152" t="s">
        <v>13</v>
      </c>
      <c r="F7152" t="s">
        <v>28</v>
      </c>
      <c r="G7152">
        <v>47</v>
      </c>
      <c r="H7152">
        <v>1158600</v>
      </c>
      <c r="I7152" t="s">
        <v>29</v>
      </c>
      <c r="J7152">
        <f t="shared" si="336"/>
        <v>1.0542</v>
      </c>
      <c r="K7152" t="str">
        <f t="shared" si="337"/>
        <v>MMBtu</v>
      </c>
      <c r="L7152" s="3">
        <f t="shared" si="338"/>
        <v>1221396.1200000001</v>
      </c>
    </row>
    <row r="7153" spans="1:12" x14ac:dyDescent="0.25">
      <c r="A7153" t="s">
        <v>438</v>
      </c>
      <c r="B7153" t="s">
        <v>26</v>
      </c>
      <c r="C7153" t="s">
        <v>22</v>
      </c>
      <c r="D7153" t="s">
        <v>23</v>
      </c>
      <c r="E7153" t="s">
        <v>18</v>
      </c>
      <c r="F7153" t="s">
        <v>28</v>
      </c>
      <c r="G7153">
        <v>52</v>
      </c>
      <c r="H7153">
        <v>1606500</v>
      </c>
      <c r="I7153" t="s">
        <v>29</v>
      </c>
      <c r="J7153">
        <f t="shared" si="336"/>
        <v>1.0542</v>
      </c>
      <c r="K7153" t="str">
        <f t="shared" si="337"/>
        <v>MMBtu</v>
      </c>
      <c r="L7153" s="3">
        <f t="shared" si="338"/>
        <v>1693572.3</v>
      </c>
    </row>
    <row r="7154" spans="1:12" x14ac:dyDescent="0.25">
      <c r="A7154" t="s">
        <v>438</v>
      </c>
      <c r="B7154" t="s">
        <v>26</v>
      </c>
      <c r="C7154" t="s">
        <v>22</v>
      </c>
      <c r="D7154" t="s">
        <v>12</v>
      </c>
      <c r="E7154" t="s">
        <v>15</v>
      </c>
      <c r="F7154" t="s">
        <v>28</v>
      </c>
      <c r="G7154">
        <v>5</v>
      </c>
      <c r="H7154">
        <v>1887500</v>
      </c>
      <c r="I7154" t="s">
        <v>25</v>
      </c>
      <c r="J7154">
        <f t="shared" si="336"/>
        <v>1</v>
      </c>
      <c r="K7154" t="str">
        <f t="shared" si="337"/>
        <v>MMBtu</v>
      </c>
      <c r="L7154" s="3">
        <f t="shared" si="338"/>
        <v>1887500</v>
      </c>
    </row>
    <row r="7155" spans="1:12" x14ac:dyDescent="0.25">
      <c r="A7155" t="s">
        <v>438</v>
      </c>
      <c r="B7155" t="s">
        <v>26</v>
      </c>
      <c r="C7155" t="s">
        <v>22</v>
      </c>
      <c r="D7155" t="s">
        <v>12</v>
      </c>
      <c r="E7155" t="s">
        <v>30</v>
      </c>
      <c r="F7155" t="s">
        <v>28</v>
      </c>
      <c r="G7155">
        <v>8</v>
      </c>
      <c r="H7155">
        <v>2425000</v>
      </c>
      <c r="I7155" t="s">
        <v>29</v>
      </c>
      <c r="J7155">
        <f t="shared" si="336"/>
        <v>1.0542</v>
      </c>
      <c r="K7155" t="str">
        <f t="shared" si="337"/>
        <v>MMBtu</v>
      </c>
      <c r="L7155" s="3">
        <f t="shared" si="338"/>
        <v>2556435</v>
      </c>
    </row>
    <row r="7156" spans="1:12" x14ac:dyDescent="0.25">
      <c r="A7156" t="s">
        <v>438</v>
      </c>
      <c r="B7156" t="s">
        <v>26</v>
      </c>
      <c r="C7156" t="s">
        <v>22</v>
      </c>
      <c r="D7156" t="s">
        <v>12</v>
      </c>
      <c r="E7156" t="s">
        <v>18</v>
      </c>
      <c r="F7156" t="s">
        <v>28</v>
      </c>
      <c r="G7156">
        <v>8</v>
      </c>
      <c r="H7156">
        <v>2478000</v>
      </c>
      <c r="I7156" t="s">
        <v>29</v>
      </c>
      <c r="J7156">
        <f t="shared" si="336"/>
        <v>1.0542</v>
      </c>
      <c r="K7156" t="str">
        <f t="shared" si="337"/>
        <v>MMBtu</v>
      </c>
      <c r="L7156" s="3">
        <f t="shared" si="338"/>
        <v>2612307.6</v>
      </c>
    </row>
    <row r="7157" spans="1:12" x14ac:dyDescent="0.25">
      <c r="A7157" t="s">
        <v>438</v>
      </c>
      <c r="B7157" t="s">
        <v>26</v>
      </c>
      <c r="C7157" t="s">
        <v>22</v>
      </c>
      <c r="D7157" t="s">
        <v>23</v>
      </c>
      <c r="E7157" t="s">
        <v>19</v>
      </c>
      <c r="F7157" t="s">
        <v>28</v>
      </c>
      <c r="G7157">
        <v>89</v>
      </c>
      <c r="H7157">
        <v>3355700</v>
      </c>
      <c r="I7157" t="s">
        <v>29</v>
      </c>
      <c r="J7157">
        <f t="shared" si="336"/>
        <v>1.0542</v>
      </c>
      <c r="K7157" t="str">
        <f t="shared" si="337"/>
        <v>MMBtu</v>
      </c>
      <c r="L7157" s="3">
        <f t="shared" si="338"/>
        <v>3537578.94</v>
      </c>
    </row>
    <row r="7158" spans="1:12" x14ac:dyDescent="0.25">
      <c r="A7158" t="s">
        <v>438</v>
      </c>
      <c r="B7158" t="s">
        <v>26</v>
      </c>
      <c r="C7158" t="s">
        <v>22</v>
      </c>
      <c r="D7158" t="s">
        <v>12</v>
      </c>
      <c r="E7158" t="s">
        <v>16</v>
      </c>
      <c r="F7158" t="s">
        <v>28</v>
      </c>
      <c r="G7158">
        <v>15</v>
      </c>
      <c r="H7158">
        <v>3926000</v>
      </c>
      <c r="I7158" t="s">
        <v>25</v>
      </c>
      <c r="J7158">
        <f t="shared" si="336"/>
        <v>1</v>
      </c>
      <c r="K7158" t="str">
        <f t="shared" si="337"/>
        <v>MMBtu</v>
      </c>
      <c r="L7158" s="3">
        <f t="shared" si="338"/>
        <v>3926000</v>
      </c>
    </row>
    <row r="7159" spans="1:12" x14ac:dyDescent="0.25">
      <c r="A7159" t="s">
        <v>438</v>
      </c>
      <c r="B7159" t="s">
        <v>26</v>
      </c>
      <c r="C7159" t="s">
        <v>22</v>
      </c>
      <c r="D7159" t="s">
        <v>23</v>
      </c>
      <c r="E7159" t="s">
        <v>15</v>
      </c>
      <c r="F7159" t="s">
        <v>28</v>
      </c>
      <c r="G7159">
        <v>127</v>
      </c>
      <c r="H7159">
        <v>4142000</v>
      </c>
      <c r="I7159" t="s">
        <v>29</v>
      </c>
      <c r="J7159">
        <f t="shared" si="336"/>
        <v>1.0542</v>
      </c>
      <c r="K7159" t="str">
        <f t="shared" si="337"/>
        <v>MMBtu</v>
      </c>
      <c r="L7159" s="3">
        <f t="shared" si="338"/>
        <v>4366496.4000000004</v>
      </c>
    </row>
    <row r="7160" spans="1:12" x14ac:dyDescent="0.25">
      <c r="A7160" t="s">
        <v>438</v>
      </c>
      <c r="B7160" t="s">
        <v>26</v>
      </c>
      <c r="C7160" t="s">
        <v>22</v>
      </c>
      <c r="D7160" t="s">
        <v>12</v>
      </c>
      <c r="E7160" t="s">
        <v>13</v>
      </c>
      <c r="F7160" t="s">
        <v>28</v>
      </c>
      <c r="G7160">
        <v>11</v>
      </c>
      <c r="H7160">
        <v>5858000</v>
      </c>
      <c r="I7160" t="s">
        <v>25</v>
      </c>
      <c r="J7160">
        <f t="shared" si="336"/>
        <v>1</v>
      </c>
      <c r="K7160" t="str">
        <f t="shared" si="337"/>
        <v>MMBtu</v>
      </c>
      <c r="L7160" s="3">
        <f t="shared" si="338"/>
        <v>5858000</v>
      </c>
    </row>
    <row r="7161" spans="1:12" x14ac:dyDescent="0.25">
      <c r="A7161" t="s">
        <v>438</v>
      </c>
      <c r="B7161" t="s">
        <v>26</v>
      </c>
      <c r="C7161" t="s">
        <v>22</v>
      </c>
      <c r="D7161" t="s">
        <v>23</v>
      </c>
      <c r="E7161" t="s">
        <v>17</v>
      </c>
      <c r="F7161" t="s">
        <v>28</v>
      </c>
      <c r="G7161">
        <v>163</v>
      </c>
      <c r="H7161">
        <v>6457300</v>
      </c>
      <c r="I7161" t="s">
        <v>29</v>
      </c>
      <c r="J7161">
        <f t="shared" si="336"/>
        <v>1.0542</v>
      </c>
      <c r="K7161" t="str">
        <f t="shared" si="337"/>
        <v>MMBtu</v>
      </c>
      <c r="L7161" s="3">
        <f t="shared" si="338"/>
        <v>6807285.6600000001</v>
      </c>
    </row>
    <row r="7162" spans="1:12" x14ac:dyDescent="0.25">
      <c r="A7162" t="s">
        <v>438</v>
      </c>
      <c r="B7162" t="s">
        <v>26</v>
      </c>
      <c r="C7162" t="s">
        <v>22</v>
      </c>
      <c r="D7162" t="s">
        <v>23</v>
      </c>
      <c r="E7162" t="s">
        <v>16</v>
      </c>
      <c r="F7162" t="s">
        <v>28</v>
      </c>
      <c r="G7162">
        <v>217</v>
      </c>
      <c r="H7162">
        <v>8120500</v>
      </c>
      <c r="I7162" t="s">
        <v>29</v>
      </c>
      <c r="J7162">
        <f t="shared" si="336"/>
        <v>1.0542</v>
      </c>
      <c r="K7162" t="str">
        <f t="shared" si="337"/>
        <v>MMBtu</v>
      </c>
      <c r="L7162" s="3">
        <f t="shared" si="338"/>
        <v>8560631.0999999996</v>
      </c>
    </row>
    <row r="7163" spans="1:12" x14ac:dyDescent="0.25">
      <c r="A7163" t="s">
        <v>438</v>
      </c>
      <c r="B7163" t="s">
        <v>26</v>
      </c>
      <c r="C7163" t="s">
        <v>22</v>
      </c>
      <c r="D7163" t="s">
        <v>23</v>
      </c>
      <c r="E7163" t="s">
        <v>30</v>
      </c>
      <c r="F7163" t="s">
        <v>28</v>
      </c>
      <c r="G7163">
        <v>109</v>
      </c>
      <c r="H7163">
        <v>14114500</v>
      </c>
      <c r="I7163" t="s">
        <v>29</v>
      </c>
      <c r="J7163">
        <f t="shared" si="336"/>
        <v>1.0542</v>
      </c>
      <c r="K7163" t="str">
        <f t="shared" si="337"/>
        <v>MMBtu</v>
      </c>
      <c r="L7163" s="3">
        <f t="shared" si="338"/>
        <v>14879505.9</v>
      </c>
    </row>
    <row r="7164" spans="1:12" x14ac:dyDescent="0.25">
      <c r="A7164" t="s">
        <v>438</v>
      </c>
      <c r="B7164" t="s">
        <v>26</v>
      </c>
      <c r="C7164" t="s">
        <v>11</v>
      </c>
      <c r="D7164" t="s">
        <v>12</v>
      </c>
      <c r="E7164" t="s">
        <v>13</v>
      </c>
      <c r="F7164" t="s">
        <v>31</v>
      </c>
      <c r="G7164">
        <v>155</v>
      </c>
      <c r="H7164">
        <v>6365</v>
      </c>
      <c r="I7164" t="s">
        <v>42</v>
      </c>
      <c r="J7164">
        <f t="shared" si="336"/>
        <v>1</v>
      </c>
      <c r="K7164" t="str">
        <f t="shared" si="337"/>
        <v>MWh (Canada)</v>
      </c>
      <c r="L7164" s="3">
        <f t="shared" si="338"/>
        <v>6365</v>
      </c>
    </row>
    <row r="7165" spans="1:12" x14ac:dyDescent="0.25">
      <c r="A7165" t="s">
        <v>438</v>
      </c>
      <c r="B7165" t="s">
        <v>26</v>
      </c>
      <c r="C7165" t="s">
        <v>11</v>
      </c>
      <c r="D7165" t="s">
        <v>12</v>
      </c>
      <c r="E7165" t="s">
        <v>17</v>
      </c>
      <c r="F7165" t="s">
        <v>31</v>
      </c>
      <c r="G7165">
        <v>327</v>
      </c>
      <c r="H7165">
        <v>128328</v>
      </c>
      <c r="I7165" t="s">
        <v>42</v>
      </c>
      <c r="J7165">
        <f t="shared" si="336"/>
        <v>1</v>
      </c>
      <c r="K7165" t="str">
        <f t="shared" si="337"/>
        <v>MWh (Canada)</v>
      </c>
      <c r="L7165" s="3">
        <f t="shared" si="338"/>
        <v>128328</v>
      </c>
    </row>
    <row r="7166" spans="1:12" x14ac:dyDescent="0.25">
      <c r="A7166" t="s">
        <v>438</v>
      </c>
      <c r="B7166" t="s">
        <v>26</v>
      </c>
      <c r="C7166" t="s">
        <v>11</v>
      </c>
      <c r="D7166" t="s">
        <v>12</v>
      </c>
      <c r="E7166" t="s">
        <v>15</v>
      </c>
      <c r="F7166" t="s">
        <v>31</v>
      </c>
      <c r="G7166">
        <v>276</v>
      </c>
      <c r="H7166">
        <v>154848</v>
      </c>
      <c r="I7166" t="s">
        <v>42</v>
      </c>
      <c r="J7166">
        <f t="shared" si="336"/>
        <v>1</v>
      </c>
      <c r="K7166" t="str">
        <f t="shared" si="337"/>
        <v>MWh (Canada)</v>
      </c>
      <c r="L7166" s="3">
        <f t="shared" si="338"/>
        <v>154848</v>
      </c>
    </row>
    <row r="7167" spans="1:12" x14ac:dyDescent="0.25">
      <c r="A7167" t="s">
        <v>438</v>
      </c>
      <c r="B7167" t="s">
        <v>26</v>
      </c>
      <c r="C7167" t="s">
        <v>11</v>
      </c>
      <c r="D7167" t="s">
        <v>12</v>
      </c>
      <c r="E7167" t="s">
        <v>19</v>
      </c>
      <c r="F7167" t="s">
        <v>31</v>
      </c>
      <c r="G7167">
        <v>283</v>
      </c>
      <c r="H7167">
        <v>240012</v>
      </c>
      <c r="I7167" t="s">
        <v>42</v>
      </c>
      <c r="J7167">
        <f t="shared" si="336"/>
        <v>1</v>
      </c>
      <c r="K7167" t="str">
        <f t="shared" si="337"/>
        <v>MWh (Canada)</v>
      </c>
      <c r="L7167" s="3">
        <f t="shared" si="338"/>
        <v>240012</v>
      </c>
    </row>
    <row r="7168" spans="1:12" x14ac:dyDescent="0.25">
      <c r="A7168" t="s">
        <v>438</v>
      </c>
      <c r="B7168" t="s">
        <v>21</v>
      </c>
      <c r="C7168" t="s">
        <v>22</v>
      </c>
      <c r="D7168" t="s">
        <v>12</v>
      </c>
      <c r="E7168" t="s">
        <v>15</v>
      </c>
      <c r="F7168" t="s">
        <v>24</v>
      </c>
      <c r="G7168">
        <v>3</v>
      </c>
      <c r="H7168">
        <v>30200</v>
      </c>
      <c r="I7168" t="s">
        <v>25</v>
      </c>
      <c r="J7168">
        <f t="shared" si="336"/>
        <v>1</v>
      </c>
      <c r="K7168" t="str">
        <f t="shared" si="337"/>
        <v>MMBtu</v>
      </c>
      <c r="L7168" s="3">
        <f t="shared" si="338"/>
        <v>30200</v>
      </c>
    </row>
    <row r="7169" spans="1:12" x14ac:dyDescent="0.25">
      <c r="A7169" t="s">
        <v>438</v>
      </c>
      <c r="B7169" t="s">
        <v>21</v>
      </c>
      <c r="C7169" t="s">
        <v>22</v>
      </c>
      <c r="D7169" t="s">
        <v>12</v>
      </c>
      <c r="E7169" t="s">
        <v>17</v>
      </c>
      <c r="F7169" t="s">
        <v>35</v>
      </c>
      <c r="G7169">
        <v>2</v>
      </c>
      <c r="H7169">
        <v>105000</v>
      </c>
      <c r="I7169" t="s">
        <v>25</v>
      </c>
      <c r="J7169">
        <f t="shared" si="336"/>
        <v>1</v>
      </c>
      <c r="K7169" t="str">
        <f t="shared" si="337"/>
        <v>MMBtu</v>
      </c>
      <c r="L7169" s="3">
        <f t="shared" si="338"/>
        <v>105000</v>
      </c>
    </row>
    <row r="7170" spans="1:12" x14ac:dyDescent="0.25">
      <c r="A7170" t="s">
        <v>438</v>
      </c>
      <c r="B7170" t="s">
        <v>21</v>
      </c>
      <c r="C7170" t="s">
        <v>22</v>
      </c>
      <c r="D7170" t="s">
        <v>12</v>
      </c>
      <c r="E7170" t="s">
        <v>13</v>
      </c>
      <c r="F7170" t="s">
        <v>24</v>
      </c>
      <c r="G7170">
        <v>16</v>
      </c>
      <c r="H7170">
        <v>1042100</v>
      </c>
      <c r="I7170" t="s">
        <v>25</v>
      </c>
      <c r="J7170">
        <f t="shared" si="336"/>
        <v>1</v>
      </c>
      <c r="K7170" t="str">
        <f t="shared" si="337"/>
        <v>MMBtu</v>
      </c>
      <c r="L7170" s="3">
        <f t="shared" si="338"/>
        <v>1042100</v>
      </c>
    </row>
    <row r="7171" spans="1:12" x14ac:dyDescent="0.25">
      <c r="A7171" t="s">
        <v>438</v>
      </c>
      <c r="B7171" t="s">
        <v>21</v>
      </c>
      <c r="C7171" t="s">
        <v>22</v>
      </c>
      <c r="D7171" t="s">
        <v>12</v>
      </c>
      <c r="E7171" t="s">
        <v>17</v>
      </c>
      <c r="F7171" t="s">
        <v>36</v>
      </c>
      <c r="G7171">
        <v>28</v>
      </c>
      <c r="H7171">
        <v>6540000</v>
      </c>
      <c r="I7171" t="s">
        <v>25</v>
      </c>
      <c r="J7171">
        <f t="shared" si="336"/>
        <v>1</v>
      </c>
      <c r="K7171" t="str">
        <f t="shared" si="337"/>
        <v>MMBtu</v>
      </c>
      <c r="L7171" s="3">
        <f t="shared" si="338"/>
        <v>6540000</v>
      </c>
    </row>
    <row r="7172" spans="1:12" x14ac:dyDescent="0.25">
      <c r="A7172" t="s">
        <v>438</v>
      </c>
      <c r="B7172" t="s">
        <v>21</v>
      </c>
      <c r="C7172" t="s">
        <v>22</v>
      </c>
      <c r="D7172" t="s">
        <v>12</v>
      </c>
      <c r="E7172" t="s">
        <v>19</v>
      </c>
      <c r="F7172" t="s">
        <v>36</v>
      </c>
      <c r="G7172">
        <v>59</v>
      </c>
      <c r="H7172">
        <v>16550000</v>
      </c>
      <c r="I7172" t="s">
        <v>25</v>
      </c>
      <c r="J7172">
        <f t="shared" si="336"/>
        <v>1</v>
      </c>
      <c r="K7172" t="str">
        <f t="shared" si="337"/>
        <v>MMBtu</v>
      </c>
      <c r="L7172" s="3">
        <f t="shared" si="338"/>
        <v>16550000</v>
      </c>
    </row>
    <row r="7173" spans="1:12" x14ac:dyDescent="0.25">
      <c r="A7173" t="s">
        <v>438</v>
      </c>
      <c r="B7173" t="s">
        <v>21</v>
      </c>
      <c r="C7173" t="s">
        <v>11</v>
      </c>
      <c r="D7173" t="s">
        <v>23</v>
      </c>
      <c r="E7173" t="s">
        <v>27</v>
      </c>
      <c r="F7173" t="s">
        <v>35</v>
      </c>
      <c r="G7173">
        <v>1</v>
      </c>
      <c r="H7173">
        <v>571</v>
      </c>
      <c r="I7173" t="s">
        <v>14</v>
      </c>
      <c r="J7173">
        <f t="shared" si="336"/>
        <v>1</v>
      </c>
      <c r="K7173" t="str">
        <f t="shared" si="337"/>
        <v>MWh</v>
      </c>
      <c r="L7173" s="3">
        <f t="shared" si="338"/>
        <v>571</v>
      </c>
    </row>
    <row r="7174" spans="1:12" x14ac:dyDescent="0.25">
      <c r="A7174" t="s">
        <v>439</v>
      </c>
      <c r="B7174" t="s">
        <v>26</v>
      </c>
      <c r="C7174" t="s">
        <v>22</v>
      </c>
      <c r="D7174" t="s">
        <v>23</v>
      </c>
      <c r="E7174" t="s">
        <v>30</v>
      </c>
      <c r="F7174" t="s">
        <v>31</v>
      </c>
      <c r="G7174">
        <v>1</v>
      </c>
      <c r="H7174">
        <v>20000</v>
      </c>
      <c r="I7174" t="s">
        <v>29</v>
      </c>
      <c r="J7174">
        <f t="shared" si="336"/>
        <v>1.0542</v>
      </c>
      <c r="K7174" t="str">
        <f t="shared" si="337"/>
        <v>MMBtu</v>
      </c>
      <c r="L7174" s="3">
        <f t="shared" si="338"/>
        <v>21084</v>
      </c>
    </row>
    <row r="7175" spans="1:12" x14ac:dyDescent="0.25">
      <c r="A7175" t="s">
        <v>439</v>
      </c>
      <c r="B7175" t="s">
        <v>26</v>
      </c>
      <c r="C7175" t="s">
        <v>22</v>
      </c>
      <c r="D7175" t="s">
        <v>23</v>
      </c>
      <c r="E7175" t="s">
        <v>27</v>
      </c>
      <c r="F7175" t="s">
        <v>28</v>
      </c>
      <c r="G7175">
        <v>6</v>
      </c>
      <c r="H7175">
        <v>26000</v>
      </c>
      <c r="I7175" t="s">
        <v>25</v>
      </c>
      <c r="J7175">
        <f t="shared" si="336"/>
        <v>1</v>
      </c>
      <c r="K7175" t="str">
        <f t="shared" si="337"/>
        <v>MMBtu</v>
      </c>
      <c r="L7175" s="3">
        <f t="shared" si="338"/>
        <v>26000</v>
      </c>
    </row>
    <row r="7176" spans="1:12" x14ac:dyDescent="0.25">
      <c r="A7176" t="s">
        <v>439</v>
      </c>
      <c r="B7176" t="s">
        <v>26</v>
      </c>
      <c r="C7176" t="s">
        <v>22</v>
      </c>
      <c r="D7176" t="s">
        <v>23</v>
      </c>
      <c r="E7176" t="s">
        <v>16</v>
      </c>
      <c r="F7176" t="s">
        <v>28</v>
      </c>
      <c r="G7176">
        <v>5</v>
      </c>
      <c r="H7176">
        <v>40000</v>
      </c>
      <c r="I7176" t="s">
        <v>25</v>
      </c>
      <c r="J7176">
        <f t="shared" si="336"/>
        <v>1</v>
      </c>
      <c r="K7176" t="str">
        <f t="shared" si="337"/>
        <v>MMBtu</v>
      </c>
      <c r="L7176" s="3">
        <f t="shared" si="338"/>
        <v>40000</v>
      </c>
    </row>
    <row r="7177" spans="1:12" x14ac:dyDescent="0.25">
      <c r="A7177" t="s">
        <v>439</v>
      </c>
      <c r="B7177" t="s">
        <v>26</v>
      </c>
      <c r="C7177" t="s">
        <v>22</v>
      </c>
      <c r="D7177" t="s">
        <v>23</v>
      </c>
      <c r="E7177" t="s">
        <v>18</v>
      </c>
      <c r="F7177" t="s">
        <v>28</v>
      </c>
      <c r="G7177">
        <v>5</v>
      </c>
      <c r="H7177">
        <v>40000</v>
      </c>
      <c r="I7177" t="s">
        <v>25</v>
      </c>
      <c r="J7177">
        <f t="shared" si="336"/>
        <v>1</v>
      </c>
      <c r="K7177" t="str">
        <f t="shared" si="337"/>
        <v>MMBtu</v>
      </c>
      <c r="L7177" s="3">
        <f t="shared" si="338"/>
        <v>40000</v>
      </c>
    </row>
    <row r="7178" spans="1:12" x14ac:dyDescent="0.25">
      <c r="A7178" t="s">
        <v>439</v>
      </c>
      <c r="B7178" t="s">
        <v>26</v>
      </c>
      <c r="C7178" t="s">
        <v>22</v>
      </c>
      <c r="D7178" t="s">
        <v>23</v>
      </c>
      <c r="E7178" t="s">
        <v>27</v>
      </c>
      <c r="F7178" t="s">
        <v>34</v>
      </c>
      <c r="G7178">
        <v>6</v>
      </c>
      <c r="H7178">
        <v>50000</v>
      </c>
      <c r="I7178" t="s">
        <v>25</v>
      </c>
      <c r="J7178">
        <f t="shared" si="336"/>
        <v>1</v>
      </c>
      <c r="K7178" t="str">
        <f t="shared" si="337"/>
        <v>MMBtu</v>
      </c>
      <c r="L7178" s="3">
        <f t="shared" si="338"/>
        <v>50000</v>
      </c>
    </row>
    <row r="7179" spans="1:12" x14ac:dyDescent="0.25">
      <c r="A7179" t="s">
        <v>439</v>
      </c>
      <c r="B7179" t="s">
        <v>26</v>
      </c>
      <c r="C7179" t="s">
        <v>22</v>
      </c>
      <c r="D7179" t="s">
        <v>23</v>
      </c>
      <c r="E7179" t="s">
        <v>30</v>
      </c>
      <c r="F7179" t="s">
        <v>31</v>
      </c>
      <c r="G7179">
        <v>5</v>
      </c>
      <c r="H7179">
        <v>50000</v>
      </c>
      <c r="I7179" t="s">
        <v>25</v>
      </c>
      <c r="J7179">
        <f t="shared" si="336"/>
        <v>1</v>
      </c>
      <c r="K7179" t="str">
        <f t="shared" si="337"/>
        <v>MMBtu</v>
      </c>
      <c r="L7179" s="3">
        <f t="shared" si="338"/>
        <v>50000</v>
      </c>
    </row>
    <row r="7180" spans="1:12" x14ac:dyDescent="0.25">
      <c r="A7180" t="s">
        <v>439</v>
      </c>
      <c r="B7180" t="s">
        <v>26</v>
      </c>
      <c r="C7180" t="s">
        <v>22</v>
      </c>
      <c r="D7180" t="s">
        <v>12</v>
      </c>
      <c r="E7180" t="s">
        <v>19</v>
      </c>
      <c r="F7180" t="s">
        <v>28</v>
      </c>
      <c r="G7180">
        <v>1</v>
      </c>
      <c r="H7180">
        <v>75000</v>
      </c>
      <c r="I7180" t="s">
        <v>29</v>
      </c>
      <c r="J7180">
        <f t="shared" si="336"/>
        <v>1.0542</v>
      </c>
      <c r="K7180" t="str">
        <f t="shared" si="337"/>
        <v>MMBtu</v>
      </c>
      <c r="L7180" s="3">
        <f t="shared" si="338"/>
        <v>79065</v>
      </c>
    </row>
    <row r="7181" spans="1:12" x14ac:dyDescent="0.25">
      <c r="A7181" t="s">
        <v>439</v>
      </c>
      <c r="B7181" t="s">
        <v>26</v>
      </c>
      <c r="C7181" t="s">
        <v>22</v>
      </c>
      <c r="D7181" t="s">
        <v>12</v>
      </c>
      <c r="E7181" t="s">
        <v>15</v>
      </c>
      <c r="F7181" t="s">
        <v>34</v>
      </c>
      <c r="G7181">
        <v>1</v>
      </c>
      <c r="H7181">
        <v>310000</v>
      </c>
      <c r="I7181" t="s">
        <v>25</v>
      </c>
      <c r="J7181">
        <f t="shared" si="336"/>
        <v>1</v>
      </c>
      <c r="K7181" t="str">
        <f t="shared" si="337"/>
        <v>MMBtu</v>
      </c>
      <c r="L7181" s="3">
        <f t="shared" si="338"/>
        <v>310000</v>
      </c>
    </row>
    <row r="7182" spans="1:12" x14ac:dyDescent="0.25">
      <c r="A7182" t="s">
        <v>439</v>
      </c>
      <c r="B7182" t="s">
        <v>26</v>
      </c>
      <c r="C7182" t="s">
        <v>22</v>
      </c>
      <c r="D7182" t="s">
        <v>12</v>
      </c>
      <c r="E7182" t="s">
        <v>13</v>
      </c>
      <c r="F7182" t="s">
        <v>34</v>
      </c>
      <c r="G7182">
        <v>2</v>
      </c>
      <c r="H7182">
        <v>610000</v>
      </c>
      <c r="I7182" t="s">
        <v>25</v>
      </c>
      <c r="J7182">
        <f t="shared" si="336"/>
        <v>1</v>
      </c>
      <c r="K7182" t="str">
        <f t="shared" si="337"/>
        <v>MMBtu</v>
      </c>
      <c r="L7182" s="3">
        <f t="shared" si="338"/>
        <v>610000</v>
      </c>
    </row>
    <row r="7183" spans="1:12" x14ac:dyDescent="0.25">
      <c r="A7183" t="s">
        <v>439</v>
      </c>
      <c r="B7183" t="s">
        <v>26</v>
      </c>
      <c r="C7183" t="s">
        <v>22</v>
      </c>
      <c r="D7183" t="s">
        <v>23</v>
      </c>
      <c r="E7183" t="s">
        <v>16</v>
      </c>
      <c r="F7183" t="s">
        <v>34</v>
      </c>
      <c r="G7183">
        <v>2</v>
      </c>
      <c r="H7183">
        <v>1055000</v>
      </c>
      <c r="I7183" t="s">
        <v>25</v>
      </c>
      <c r="J7183">
        <f t="shared" si="336"/>
        <v>1</v>
      </c>
      <c r="K7183" t="str">
        <f t="shared" si="337"/>
        <v>MMBtu</v>
      </c>
      <c r="L7183" s="3">
        <f t="shared" si="338"/>
        <v>1055000</v>
      </c>
    </row>
    <row r="7184" spans="1:12" x14ac:dyDescent="0.25">
      <c r="A7184" t="s">
        <v>439</v>
      </c>
      <c r="B7184" t="s">
        <v>26</v>
      </c>
      <c r="C7184" t="s">
        <v>22</v>
      </c>
      <c r="D7184" t="s">
        <v>23</v>
      </c>
      <c r="E7184" t="s">
        <v>17</v>
      </c>
      <c r="F7184" t="s">
        <v>34</v>
      </c>
      <c r="G7184">
        <v>110</v>
      </c>
      <c r="H7184">
        <v>1565150</v>
      </c>
      <c r="I7184" t="s">
        <v>25</v>
      </c>
      <c r="J7184">
        <f t="shared" si="336"/>
        <v>1</v>
      </c>
      <c r="K7184" t="str">
        <f t="shared" si="337"/>
        <v>MMBtu</v>
      </c>
      <c r="L7184" s="3">
        <f t="shared" si="338"/>
        <v>1565150</v>
      </c>
    </row>
    <row r="7185" spans="1:12" x14ac:dyDescent="0.25">
      <c r="A7185" t="s">
        <v>439</v>
      </c>
      <c r="B7185" t="s">
        <v>26</v>
      </c>
      <c r="C7185" t="s">
        <v>22</v>
      </c>
      <c r="D7185" t="s">
        <v>12</v>
      </c>
      <c r="E7185" t="s">
        <v>27</v>
      </c>
      <c r="F7185" t="s">
        <v>31</v>
      </c>
      <c r="G7185">
        <v>14</v>
      </c>
      <c r="H7185">
        <v>1540000</v>
      </c>
      <c r="I7185" t="s">
        <v>29</v>
      </c>
      <c r="J7185">
        <f t="shared" si="336"/>
        <v>1.0542</v>
      </c>
      <c r="K7185" t="str">
        <f t="shared" si="337"/>
        <v>MMBtu</v>
      </c>
      <c r="L7185" s="3">
        <f t="shared" si="338"/>
        <v>1623468</v>
      </c>
    </row>
    <row r="7186" spans="1:12" x14ac:dyDescent="0.25">
      <c r="A7186" t="s">
        <v>439</v>
      </c>
      <c r="B7186" t="s">
        <v>26</v>
      </c>
      <c r="C7186" t="s">
        <v>22</v>
      </c>
      <c r="D7186" t="s">
        <v>23</v>
      </c>
      <c r="E7186" t="s">
        <v>19</v>
      </c>
      <c r="F7186" t="s">
        <v>34</v>
      </c>
      <c r="G7186">
        <v>30</v>
      </c>
      <c r="H7186">
        <v>1699628</v>
      </c>
      <c r="I7186" t="s">
        <v>25</v>
      </c>
      <c r="J7186">
        <f t="shared" si="336"/>
        <v>1</v>
      </c>
      <c r="K7186" t="str">
        <f t="shared" si="337"/>
        <v>MMBtu</v>
      </c>
      <c r="L7186" s="3">
        <f t="shared" si="338"/>
        <v>1699628</v>
      </c>
    </row>
    <row r="7187" spans="1:12" x14ac:dyDescent="0.25">
      <c r="A7187" t="s">
        <v>439</v>
      </c>
      <c r="B7187" t="s">
        <v>26</v>
      </c>
      <c r="C7187" t="s">
        <v>22</v>
      </c>
      <c r="D7187" t="s">
        <v>23</v>
      </c>
      <c r="E7187" t="s">
        <v>30</v>
      </c>
      <c r="F7187" t="s">
        <v>34</v>
      </c>
      <c r="G7187">
        <v>8</v>
      </c>
      <c r="H7187">
        <v>1900000</v>
      </c>
      <c r="I7187" t="s">
        <v>25</v>
      </c>
      <c r="J7187">
        <f t="shared" si="336"/>
        <v>1</v>
      </c>
      <c r="K7187" t="str">
        <f t="shared" si="337"/>
        <v>MMBtu</v>
      </c>
      <c r="L7187" s="3">
        <f t="shared" si="338"/>
        <v>1900000</v>
      </c>
    </row>
    <row r="7188" spans="1:12" x14ac:dyDescent="0.25">
      <c r="A7188" t="s">
        <v>439</v>
      </c>
      <c r="B7188" t="s">
        <v>26</v>
      </c>
      <c r="C7188" t="s">
        <v>22</v>
      </c>
      <c r="D7188" t="s">
        <v>12</v>
      </c>
      <c r="E7188" t="s">
        <v>18</v>
      </c>
      <c r="F7188" t="s">
        <v>34</v>
      </c>
      <c r="G7188">
        <v>3</v>
      </c>
      <c r="H7188">
        <v>2110000</v>
      </c>
      <c r="I7188" t="s">
        <v>25</v>
      </c>
      <c r="J7188">
        <f t="shared" si="336"/>
        <v>1</v>
      </c>
      <c r="K7188" t="str">
        <f t="shared" si="337"/>
        <v>MMBtu</v>
      </c>
      <c r="L7188" s="3">
        <f t="shared" si="338"/>
        <v>2110000</v>
      </c>
    </row>
    <row r="7189" spans="1:12" x14ac:dyDescent="0.25">
      <c r="A7189" t="s">
        <v>439</v>
      </c>
      <c r="B7189" t="s">
        <v>26</v>
      </c>
      <c r="C7189" t="s">
        <v>22</v>
      </c>
      <c r="D7189" t="s">
        <v>23</v>
      </c>
      <c r="E7189" t="s">
        <v>19</v>
      </c>
      <c r="F7189" t="s">
        <v>28</v>
      </c>
      <c r="G7189">
        <v>68</v>
      </c>
      <c r="H7189">
        <v>2283000</v>
      </c>
      <c r="I7189" t="s">
        <v>29</v>
      </c>
      <c r="J7189">
        <f t="shared" si="336"/>
        <v>1.0542</v>
      </c>
      <c r="K7189" t="str">
        <f t="shared" si="337"/>
        <v>MMBtu</v>
      </c>
      <c r="L7189" s="3">
        <f t="shared" si="338"/>
        <v>2406738.6</v>
      </c>
    </row>
    <row r="7190" spans="1:12" x14ac:dyDescent="0.25">
      <c r="A7190" t="s">
        <v>439</v>
      </c>
      <c r="B7190" t="s">
        <v>26</v>
      </c>
      <c r="C7190" t="s">
        <v>22</v>
      </c>
      <c r="D7190" t="s">
        <v>20</v>
      </c>
      <c r="E7190" t="s">
        <v>19</v>
      </c>
      <c r="F7190" t="s">
        <v>31</v>
      </c>
      <c r="G7190">
        <v>5</v>
      </c>
      <c r="H7190">
        <v>3040000</v>
      </c>
      <c r="I7190" t="s">
        <v>29</v>
      </c>
      <c r="J7190">
        <f t="shared" si="336"/>
        <v>1.0542</v>
      </c>
      <c r="K7190" t="str">
        <f t="shared" si="337"/>
        <v>MMBtu</v>
      </c>
      <c r="L7190" s="3">
        <f t="shared" si="338"/>
        <v>3204768</v>
      </c>
    </row>
    <row r="7191" spans="1:12" x14ac:dyDescent="0.25">
      <c r="A7191" t="s">
        <v>439</v>
      </c>
      <c r="B7191" t="s">
        <v>26</v>
      </c>
      <c r="C7191" t="s">
        <v>22</v>
      </c>
      <c r="D7191" t="s">
        <v>12</v>
      </c>
      <c r="E7191" t="s">
        <v>13</v>
      </c>
      <c r="F7191" t="s">
        <v>28</v>
      </c>
      <c r="G7191">
        <v>3</v>
      </c>
      <c r="H7191">
        <v>3210000</v>
      </c>
      <c r="I7191" t="s">
        <v>29</v>
      </c>
      <c r="J7191">
        <f t="shared" si="336"/>
        <v>1.0542</v>
      </c>
      <c r="K7191" t="str">
        <f t="shared" si="337"/>
        <v>MMBtu</v>
      </c>
      <c r="L7191" s="3">
        <f t="shared" si="338"/>
        <v>3383982</v>
      </c>
    </row>
    <row r="7192" spans="1:12" x14ac:dyDescent="0.25">
      <c r="A7192" t="s">
        <v>439</v>
      </c>
      <c r="B7192" t="s">
        <v>26</v>
      </c>
      <c r="C7192" t="s">
        <v>22</v>
      </c>
      <c r="D7192" t="s">
        <v>23</v>
      </c>
      <c r="E7192" t="s">
        <v>15</v>
      </c>
      <c r="F7192" t="s">
        <v>34</v>
      </c>
      <c r="G7192">
        <v>143</v>
      </c>
      <c r="H7192">
        <v>3830787</v>
      </c>
      <c r="I7192" t="s">
        <v>25</v>
      </c>
      <c r="J7192">
        <f t="shared" si="336"/>
        <v>1</v>
      </c>
      <c r="K7192" t="str">
        <f t="shared" si="337"/>
        <v>MMBtu</v>
      </c>
      <c r="L7192" s="3">
        <f t="shared" si="338"/>
        <v>3830787</v>
      </c>
    </row>
    <row r="7193" spans="1:12" x14ac:dyDescent="0.25">
      <c r="A7193" t="s">
        <v>439</v>
      </c>
      <c r="B7193" t="s">
        <v>26</v>
      </c>
      <c r="C7193" t="s">
        <v>22</v>
      </c>
      <c r="D7193" t="s">
        <v>20</v>
      </c>
      <c r="E7193" t="s">
        <v>17</v>
      </c>
      <c r="F7193" t="s">
        <v>31</v>
      </c>
      <c r="G7193">
        <v>6</v>
      </c>
      <c r="H7193">
        <v>3660000</v>
      </c>
      <c r="I7193" t="s">
        <v>29</v>
      </c>
      <c r="J7193">
        <f t="shared" si="336"/>
        <v>1.0542</v>
      </c>
      <c r="K7193" t="str">
        <f t="shared" si="337"/>
        <v>MMBtu</v>
      </c>
      <c r="L7193" s="3">
        <f t="shared" si="338"/>
        <v>3858372</v>
      </c>
    </row>
    <row r="7194" spans="1:12" x14ac:dyDescent="0.25">
      <c r="A7194" t="s">
        <v>439</v>
      </c>
      <c r="B7194" t="s">
        <v>26</v>
      </c>
      <c r="C7194" t="s">
        <v>22</v>
      </c>
      <c r="D7194" t="s">
        <v>12</v>
      </c>
      <c r="E7194" t="s">
        <v>30</v>
      </c>
      <c r="F7194" t="s">
        <v>28</v>
      </c>
      <c r="G7194">
        <v>5</v>
      </c>
      <c r="H7194">
        <v>4435000</v>
      </c>
      <c r="I7194" t="s">
        <v>25</v>
      </c>
      <c r="J7194">
        <f t="shared" si="336"/>
        <v>1</v>
      </c>
      <c r="K7194" t="str">
        <f t="shared" si="337"/>
        <v>MMBtu</v>
      </c>
      <c r="L7194" s="3">
        <f t="shared" si="338"/>
        <v>4435000</v>
      </c>
    </row>
    <row r="7195" spans="1:12" x14ac:dyDescent="0.25">
      <c r="A7195" t="s">
        <v>439</v>
      </c>
      <c r="B7195" t="s">
        <v>26</v>
      </c>
      <c r="C7195" t="s">
        <v>22</v>
      </c>
      <c r="D7195" t="s">
        <v>23</v>
      </c>
      <c r="E7195" t="s">
        <v>17</v>
      </c>
      <c r="F7195" t="s">
        <v>28</v>
      </c>
      <c r="G7195">
        <v>155</v>
      </c>
      <c r="H7195">
        <v>6294000</v>
      </c>
      <c r="I7195" t="s">
        <v>29</v>
      </c>
      <c r="J7195">
        <f t="shared" si="336"/>
        <v>1.0542</v>
      </c>
      <c r="K7195" t="str">
        <f t="shared" si="337"/>
        <v>MMBtu</v>
      </c>
      <c r="L7195" s="3">
        <f t="shared" si="338"/>
        <v>6635134.7999999998</v>
      </c>
    </row>
    <row r="7196" spans="1:12" x14ac:dyDescent="0.25">
      <c r="A7196" t="s">
        <v>439</v>
      </c>
      <c r="B7196" t="s">
        <v>26</v>
      </c>
      <c r="C7196" t="s">
        <v>22</v>
      </c>
      <c r="D7196" t="s">
        <v>20</v>
      </c>
      <c r="E7196" t="s">
        <v>15</v>
      </c>
      <c r="F7196" t="s">
        <v>31</v>
      </c>
      <c r="G7196">
        <v>7</v>
      </c>
      <c r="H7196">
        <v>7455000</v>
      </c>
      <c r="I7196" t="s">
        <v>29</v>
      </c>
      <c r="J7196">
        <f t="shared" si="336"/>
        <v>1.0542</v>
      </c>
      <c r="K7196" t="str">
        <f t="shared" si="337"/>
        <v>MMBtu</v>
      </c>
      <c r="L7196" s="3">
        <f t="shared" si="338"/>
        <v>7859061</v>
      </c>
    </row>
    <row r="7197" spans="1:12" x14ac:dyDescent="0.25">
      <c r="A7197" t="s">
        <v>439</v>
      </c>
      <c r="B7197" t="s">
        <v>26</v>
      </c>
      <c r="C7197" t="s">
        <v>22</v>
      </c>
      <c r="D7197" t="s">
        <v>12</v>
      </c>
      <c r="E7197" t="s">
        <v>27</v>
      </c>
      <c r="F7197" t="s">
        <v>28</v>
      </c>
      <c r="G7197">
        <v>8</v>
      </c>
      <c r="H7197">
        <v>7470000</v>
      </c>
      <c r="I7197" t="s">
        <v>29</v>
      </c>
      <c r="J7197">
        <f t="shared" ref="J7197:J7260" si="339">IF(I7197="GJ",1.0542,1)</f>
        <v>1.0542</v>
      </c>
      <c r="K7197" t="str">
        <f t="shared" ref="K7197:K7260" si="340">IF(I7197="GJ","MMBtu",I7197)</f>
        <v>MMBtu</v>
      </c>
      <c r="L7197" s="3">
        <f t="shared" ref="L7197:L7260" si="341">H7197*J7197</f>
        <v>7874874</v>
      </c>
    </row>
    <row r="7198" spans="1:12" x14ac:dyDescent="0.25">
      <c r="A7198" t="s">
        <v>439</v>
      </c>
      <c r="B7198" t="s">
        <v>26</v>
      </c>
      <c r="C7198" t="s">
        <v>22</v>
      </c>
      <c r="D7198" t="s">
        <v>12</v>
      </c>
      <c r="E7198" t="s">
        <v>19</v>
      </c>
      <c r="F7198" t="s">
        <v>28</v>
      </c>
      <c r="G7198">
        <v>6</v>
      </c>
      <c r="H7198">
        <v>7900000</v>
      </c>
      <c r="I7198" t="s">
        <v>25</v>
      </c>
      <c r="J7198">
        <f t="shared" si="339"/>
        <v>1</v>
      </c>
      <c r="K7198" t="str">
        <f t="shared" si="340"/>
        <v>MMBtu</v>
      </c>
      <c r="L7198" s="3">
        <f t="shared" si="341"/>
        <v>7900000</v>
      </c>
    </row>
    <row r="7199" spans="1:12" x14ac:dyDescent="0.25">
      <c r="A7199" t="s">
        <v>439</v>
      </c>
      <c r="B7199" t="s">
        <v>26</v>
      </c>
      <c r="C7199" t="s">
        <v>22</v>
      </c>
      <c r="D7199" t="s">
        <v>12</v>
      </c>
      <c r="E7199" t="s">
        <v>17</v>
      </c>
      <c r="F7199" t="s">
        <v>28</v>
      </c>
      <c r="G7199">
        <v>8</v>
      </c>
      <c r="H7199">
        <v>7930000</v>
      </c>
      <c r="I7199" t="s">
        <v>25</v>
      </c>
      <c r="J7199">
        <f t="shared" si="339"/>
        <v>1</v>
      </c>
      <c r="K7199" t="str">
        <f t="shared" si="340"/>
        <v>MMBtu</v>
      </c>
      <c r="L7199" s="3">
        <f t="shared" si="341"/>
        <v>7930000</v>
      </c>
    </row>
    <row r="7200" spans="1:12" x14ac:dyDescent="0.25">
      <c r="A7200" t="s">
        <v>439</v>
      </c>
      <c r="B7200" t="s">
        <v>26</v>
      </c>
      <c r="C7200" t="s">
        <v>22</v>
      </c>
      <c r="D7200" t="s">
        <v>23</v>
      </c>
      <c r="E7200" t="s">
        <v>15</v>
      </c>
      <c r="F7200" t="s">
        <v>28</v>
      </c>
      <c r="G7200">
        <v>84</v>
      </c>
      <c r="H7200">
        <v>8531000</v>
      </c>
      <c r="I7200" t="s">
        <v>29</v>
      </c>
      <c r="J7200">
        <f t="shared" si="339"/>
        <v>1.0542</v>
      </c>
      <c r="K7200" t="str">
        <f t="shared" si="340"/>
        <v>MMBtu</v>
      </c>
      <c r="L7200" s="3">
        <f t="shared" si="341"/>
        <v>8993380.2000000011</v>
      </c>
    </row>
    <row r="7201" spans="1:12" x14ac:dyDescent="0.25">
      <c r="A7201" t="s">
        <v>439</v>
      </c>
      <c r="B7201" t="s">
        <v>26</v>
      </c>
      <c r="C7201" t="s">
        <v>22</v>
      </c>
      <c r="D7201" t="s">
        <v>12</v>
      </c>
      <c r="E7201" t="s">
        <v>18</v>
      </c>
      <c r="F7201" t="s">
        <v>28</v>
      </c>
      <c r="G7201">
        <v>14</v>
      </c>
      <c r="H7201">
        <v>10170000</v>
      </c>
      <c r="I7201" t="s">
        <v>25</v>
      </c>
      <c r="J7201">
        <f t="shared" si="339"/>
        <v>1</v>
      </c>
      <c r="K7201" t="str">
        <f t="shared" si="340"/>
        <v>MMBtu</v>
      </c>
      <c r="L7201" s="3">
        <f t="shared" si="341"/>
        <v>10170000</v>
      </c>
    </row>
    <row r="7202" spans="1:12" x14ac:dyDescent="0.25">
      <c r="A7202" t="s">
        <v>439</v>
      </c>
      <c r="B7202" t="s">
        <v>26</v>
      </c>
      <c r="C7202" t="s">
        <v>22</v>
      </c>
      <c r="D7202" t="s">
        <v>23</v>
      </c>
      <c r="E7202" t="s">
        <v>16</v>
      </c>
      <c r="F7202" t="s">
        <v>28</v>
      </c>
      <c r="G7202">
        <v>82</v>
      </c>
      <c r="H7202">
        <v>10732500</v>
      </c>
      <c r="I7202" t="s">
        <v>29</v>
      </c>
      <c r="J7202">
        <f t="shared" si="339"/>
        <v>1.0542</v>
      </c>
      <c r="K7202" t="str">
        <f t="shared" si="340"/>
        <v>MMBtu</v>
      </c>
      <c r="L7202" s="3">
        <f t="shared" si="341"/>
        <v>11314201.5</v>
      </c>
    </row>
    <row r="7203" spans="1:12" x14ac:dyDescent="0.25">
      <c r="A7203" t="s">
        <v>439</v>
      </c>
      <c r="B7203" t="s">
        <v>26</v>
      </c>
      <c r="C7203" t="s">
        <v>22</v>
      </c>
      <c r="D7203" t="s">
        <v>23</v>
      </c>
      <c r="E7203" t="s">
        <v>13</v>
      </c>
      <c r="F7203" t="s">
        <v>34</v>
      </c>
      <c r="G7203">
        <v>236</v>
      </c>
      <c r="H7203">
        <v>12583545</v>
      </c>
      <c r="I7203" t="s">
        <v>25</v>
      </c>
      <c r="J7203">
        <f t="shared" si="339"/>
        <v>1</v>
      </c>
      <c r="K7203" t="str">
        <f t="shared" si="340"/>
        <v>MMBtu</v>
      </c>
      <c r="L7203" s="3">
        <f t="shared" si="341"/>
        <v>12583545</v>
      </c>
    </row>
    <row r="7204" spans="1:12" x14ac:dyDescent="0.25">
      <c r="A7204" t="s">
        <v>439</v>
      </c>
      <c r="B7204" t="s">
        <v>26</v>
      </c>
      <c r="C7204" t="s">
        <v>22</v>
      </c>
      <c r="D7204" t="s">
        <v>23</v>
      </c>
      <c r="E7204" t="s">
        <v>30</v>
      </c>
      <c r="F7204" t="s">
        <v>28</v>
      </c>
      <c r="G7204">
        <v>75</v>
      </c>
      <c r="H7204">
        <v>13883500</v>
      </c>
      <c r="I7204" t="s">
        <v>29</v>
      </c>
      <c r="J7204">
        <f t="shared" si="339"/>
        <v>1.0542</v>
      </c>
      <c r="K7204" t="str">
        <f t="shared" si="340"/>
        <v>MMBtu</v>
      </c>
      <c r="L7204" s="3">
        <f t="shared" si="341"/>
        <v>14635985.700000001</v>
      </c>
    </row>
    <row r="7205" spans="1:12" x14ac:dyDescent="0.25">
      <c r="A7205" t="s">
        <v>439</v>
      </c>
      <c r="B7205" t="s">
        <v>26</v>
      </c>
      <c r="C7205" t="s">
        <v>22</v>
      </c>
      <c r="D7205" t="s">
        <v>12</v>
      </c>
      <c r="E7205" t="s">
        <v>30</v>
      </c>
      <c r="F7205" t="s">
        <v>28</v>
      </c>
      <c r="G7205">
        <v>19</v>
      </c>
      <c r="H7205">
        <v>13933000</v>
      </c>
      <c r="I7205" t="s">
        <v>29</v>
      </c>
      <c r="J7205">
        <f t="shared" si="339"/>
        <v>1.0542</v>
      </c>
      <c r="K7205" t="str">
        <f t="shared" si="340"/>
        <v>MMBtu</v>
      </c>
      <c r="L7205" s="3">
        <f t="shared" si="341"/>
        <v>14688168.6</v>
      </c>
    </row>
    <row r="7206" spans="1:12" x14ac:dyDescent="0.25">
      <c r="A7206" t="s">
        <v>439</v>
      </c>
      <c r="B7206" t="s">
        <v>26</v>
      </c>
      <c r="C7206" t="s">
        <v>22</v>
      </c>
      <c r="D7206" t="s">
        <v>23</v>
      </c>
      <c r="E7206" t="s">
        <v>18</v>
      </c>
      <c r="F7206" t="s">
        <v>34</v>
      </c>
      <c r="G7206">
        <v>114</v>
      </c>
      <c r="H7206">
        <v>14959349</v>
      </c>
      <c r="I7206" t="s">
        <v>25</v>
      </c>
      <c r="J7206">
        <f t="shared" si="339"/>
        <v>1</v>
      </c>
      <c r="K7206" t="str">
        <f t="shared" si="340"/>
        <v>MMBtu</v>
      </c>
      <c r="L7206" s="3">
        <f t="shared" si="341"/>
        <v>14959349</v>
      </c>
    </row>
    <row r="7207" spans="1:12" x14ac:dyDescent="0.25">
      <c r="A7207" t="s">
        <v>439</v>
      </c>
      <c r="B7207" t="s">
        <v>26</v>
      </c>
      <c r="C7207" t="s">
        <v>22</v>
      </c>
      <c r="D7207" t="s">
        <v>12</v>
      </c>
      <c r="E7207" t="s">
        <v>13</v>
      </c>
      <c r="F7207" t="s">
        <v>28</v>
      </c>
      <c r="G7207">
        <v>33</v>
      </c>
      <c r="H7207">
        <v>15400000</v>
      </c>
      <c r="I7207" t="s">
        <v>25</v>
      </c>
      <c r="J7207">
        <f t="shared" si="339"/>
        <v>1</v>
      </c>
      <c r="K7207" t="str">
        <f t="shared" si="340"/>
        <v>MMBtu</v>
      </c>
      <c r="L7207" s="3">
        <f t="shared" si="341"/>
        <v>15400000</v>
      </c>
    </row>
    <row r="7208" spans="1:12" x14ac:dyDescent="0.25">
      <c r="A7208" t="s">
        <v>439</v>
      </c>
      <c r="B7208" t="s">
        <v>26</v>
      </c>
      <c r="C7208" t="s">
        <v>22</v>
      </c>
      <c r="D7208" t="s">
        <v>23</v>
      </c>
      <c r="E7208" t="s">
        <v>18</v>
      </c>
      <c r="F7208" t="s">
        <v>28</v>
      </c>
      <c r="G7208">
        <v>103</v>
      </c>
      <c r="H7208">
        <v>15460000</v>
      </c>
      <c r="I7208" t="s">
        <v>29</v>
      </c>
      <c r="J7208">
        <f t="shared" si="339"/>
        <v>1.0542</v>
      </c>
      <c r="K7208" t="str">
        <f t="shared" si="340"/>
        <v>MMBtu</v>
      </c>
      <c r="L7208" s="3">
        <f t="shared" si="341"/>
        <v>16297932</v>
      </c>
    </row>
    <row r="7209" spans="1:12" x14ac:dyDescent="0.25">
      <c r="A7209" t="s">
        <v>439</v>
      </c>
      <c r="B7209" t="s">
        <v>26</v>
      </c>
      <c r="C7209" t="s">
        <v>22</v>
      </c>
      <c r="D7209" t="s">
        <v>23</v>
      </c>
      <c r="E7209" t="s">
        <v>27</v>
      </c>
      <c r="F7209" t="s">
        <v>31</v>
      </c>
      <c r="G7209">
        <v>158</v>
      </c>
      <c r="H7209">
        <v>15565000</v>
      </c>
      <c r="I7209" t="s">
        <v>29</v>
      </c>
      <c r="J7209">
        <f t="shared" si="339"/>
        <v>1.0542</v>
      </c>
      <c r="K7209" t="str">
        <f t="shared" si="340"/>
        <v>MMBtu</v>
      </c>
      <c r="L7209" s="3">
        <f t="shared" si="341"/>
        <v>16408623</v>
      </c>
    </row>
    <row r="7210" spans="1:12" x14ac:dyDescent="0.25">
      <c r="A7210" t="s">
        <v>439</v>
      </c>
      <c r="B7210" t="s">
        <v>26</v>
      </c>
      <c r="C7210" t="s">
        <v>22</v>
      </c>
      <c r="D7210" t="s">
        <v>12</v>
      </c>
      <c r="E7210" t="s">
        <v>15</v>
      </c>
      <c r="F7210" t="s">
        <v>28</v>
      </c>
      <c r="G7210">
        <v>20</v>
      </c>
      <c r="H7210">
        <v>16470000</v>
      </c>
      <c r="I7210" t="s">
        <v>25</v>
      </c>
      <c r="J7210">
        <f t="shared" si="339"/>
        <v>1</v>
      </c>
      <c r="K7210" t="str">
        <f t="shared" si="340"/>
        <v>MMBtu</v>
      </c>
      <c r="L7210" s="3">
        <f t="shared" si="341"/>
        <v>16470000</v>
      </c>
    </row>
    <row r="7211" spans="1:12" x14ac:dyDescent="0.25">
      <c r="A7211" t="s">
        <v>439</v>
      </c>
      <c r="B7211" t="s">
        <v>26</v>
      </c>
      <c r="C7211" t="s">
        <v>22</v>
      </c>
      <c r="D7211" t="s">
        <v>12</v>
      </c>
      <c r="E7211" t="s">
        <v>16</v>
      </c>
      <c r="F7211" t="s">
        <v>28</v>
      </c>
      <c r="G7211">
        <v>23</v>
      </c>
      <c r="H7211">
        <v>18880000</v>
      </c>
      <c r="I7211" t="s">
        <v>25</v>
      </c>
      <c r="J7211">
        <f t="shared" si="339"/>
        <v>1</v>
      </c>
      <c r="K7211" t="str">
        <f t="shared" si="340"/>
        <v>MMBtu</v>
      </c>
      <c r="L7211" s="3">
        <f t="shared" si="341"/>
        <v>18880000</v>
      </c>
    </row>
    <row r="7212" spans="1:12" x14ac:dyDescent="0.25">
      <c r="A7212" t="s">
        <v>439</v>
      </c>
      <c r="B7212" t="s">
        <v>26</v>
      </c>
      <c r="C7212" t="s">
        <v>22</v>
      </c>
      <c r="D7212" t="s">
        <v>23</v>
      </c>
      <c r="E7212" t="s">
        <v>13</v>
      </c>
      <c r="F7212" t="s">
        <v>28</v>
      </c>
      <c r="G7212">
        <v>150</v>
      </c>
      <c r="H7212">
        <v>18585500</v>
      </c>
      <c r="I7212" t="s">
        <v>29</v>
      </c>
      <c r="J7212">
        <f t="shared" si="339"/>
        <v>1.0542</v>
      </c>
      <c r="K7212" t="str">
        <f t="shared" si="340"/>
        <v>MMBtu</v>
      </c>
      <c r="L7212" s="3">
        <f t="shared" si="341"/>
        <v>19592834.100000001</v>
      </c>
    </row>
    <row r="7213" spans="1:12" x14ac:dyDescent="0.25">
      <c r="A7213" t="s">
        <v>439</v>
      </c>
      <c r="B7213" t="s">
        <v>26</v>
      </c>
      <c r="C7213" t="s">
        <v>22</v>
      </c>
      <c r="D7213" t="s">
        <v>12</v>
      </c>
      <c r="E7213" t="s">
        <v>18</v>
      </c>
      <c r="F7213" t="s">
        <v>28</v>
      </c>
      <c r="G7213">
        <v>41</v>
      </c>
      <c r="H7213">
        <v>32625000</v>
      </c>
      <c r="I7213" t="s">
        <v>29</v>
      </c>
      <c r="J7213">
        <f t="shared" si="339"/>
        <v>1.0542</v>
      </c>
      <c r="K7213" t="str">
        <f t="shared" si="340"/>
        <v>MMBtu</v>
      </c>
      <c r="L7213" s="3">
        <f t="shared" si="341"/>
        <v>34393275</v>
      </c>
    </row>
    <row r="7214" spans="1:12" x14ac:dyDescent="0.25">
      <c r="A7214" t="s">
        <v>439</v>
      </c>
      <c r="B7214" t="s">
        <v>26</v>
      </c>
      <c r="C7214" t="s">
        <v>22</v>
      </c>
      <c r="D7214" t="s">
        <v>12</v>
      </c>
      <c r="E7214" t="s">
        <v>16</v>
      </c>
      <c r="F7214" t="s">
        <v>28</v>
      </c>
      <c r="G7214">
        <v>74</v>
      </c>
      <c r="H7214">
        <v>51372000</v>
      </c>
      <c r="I7214" t="s">
        <v>29</v>
      </c>
      <c r="J7214">
        <f t="shared" si="339"/>
        <v>1.0542</v>
      </c>
      <c r="K7214" t="str">
        <f t="shared" si="340"/>
        <v>MMBtu</v>
      </c>
      <c r="L7214" s="3">
        <f t="shared" si="341"/>
        <v>54156362.399999999</v>
      </c>
    </row>
    <row r="7215" spans="1:12" x14ac:dyDescent="0.25">
      <c r="A7215" t="s">
        <v>439</v>
      </c>
      <c r="B7215" t="s">
        <v>26</v>
      </c>
      <c r="C7215" t="s">
        <v>22</v>
      </c>
      <c r="D7215" t="s">
        <v>23</v>
      </c>
      <c r="E7215" t="s">
        <v>27</v>
      </c>
      <c r="F7215" t="s">
        <v>28</v>
      </c>
      <c r="G7215">
        <v>126</v>
      </c>
      <c r="H7215">
        <v>99956600</v>
      </c>
      <c r="I7215" t="s">
        <v>29</v>
      </c>
      <c r="J7215">
        <f t="shared" si="339"/>
        <v>1.0542</v>
      </c>
      <c r="K7215" t="str">
        <f t="shared" si="340"/>
        <v>MMBtu</v>
      </c>
      <c r="L7215" s="3">
        <f t="shared" si="341"/>
        <v>105374247.72</v>
      </c>
    </row>
    <row r="7216" spans="1:12" x14ac:dyDescent="0.25">
      <c r="A7216" t="s">
        <v>439</v>
      </c>
      <c r="B7216" t="s">
        <v>26</v>
      </c>
      <c r="C7216" t="s">
        <v>11</v>
      </c>
      <c r="D7216" t="s">
        <v>12</v>
      </c>
      <c r="E7216" t="s">
        <v>15</v>
      </c>
      <c r="F7216" t="s">
        <v>31</v>
      </c>
      <c r="G7216">
        <v>13</v>
      </c>
      <c r="H7216">
        <v>20597</v>
      </c>
      <c r="I7216" t="s">
        <v>42</v>
      </c>
      <c r="J7216">
        <f t="shared" si="339"/>
        <v>1</v>
      </c>
      <c r="K7216" t="str">
        <f t="shared" si="340"/>
        <v>MWh (Canada)</v>
      </c>
      <c r="L7216" s="3">
        <f t="shared" si="341"/>
        <v>20597</v>
      </c>
    </row>
    <row r="7217" spans="1:12" x14ac:dyDescent="0.25">
      <c r="A7217" t="s">
        <v>439</v>
      </c>
      <c r="B7217" t="s">
        <v>26</v>
      </c>
      <c r="C7217" t="s">
        <v>11</v>
      </c>
      <c r="D7217" t="s">
        <v>12</v>
      </c>
      <c r="E7217" t="s">
        <v>19</v>
      </c>
      <c r="F7217" t="s">
        <v>31</v>
      </c>
      <c r="G7217">
        <v>2</v>
      </c>
      <c r="H7217">
        <v>27420</v>
      </c>
      <c r="I7217" t="s">
        <v>42</v>
      </c>
      <c r="J7217">
        <f t="shared" si="339"/>
        <v>1</v>
      </c>
      <c r="K7217" t="str">
        <f t="shared" si="340"/>
        <v>MWh (Canada)</v>
      </c>
      <c r="L7217" s="3">
        <f t="shared" si="341"/>
        <v>27420</v>
      </c>
    </row>
    <row r="7218" spans="1:12" x14ac:dyDescent="0.25">
      <c r="A7218" t="s">
        <v>439</v>
      </c>
      <c r="B7218" t="s">
        <v>26</v>
      </c>
      <c r="C7218" t="s">
        <v>11</v>
      </c>
      <c r="D7218" t="s">
        <v>12</v>
      </c>
      <c r="E7218" t="s">
        <v>13</v>
      </c>
      <c r="F7218" t="s">
        <v>31</v>
      </c>
      <c r="G7218">
        <v>5</v>
      </c>
      <c r="H7218">
        <v>45960</v>
      </c>
      <c r="I7218" t="s">
        <v>42</v>
      </c>
      <c r="J7218">
        <f t="shared" si="339"/>
        <v>1</v>
      </c>
      <c r="K7218" t="str">
        <f t="shared" si="340"/>
        <v>MWh (Canada)</v>
      </c>
      <c r="L7218" s="3">
        <f t="shared" si="341"/>
        <v>45960</v>
      </c>
    </row>
    <row r="7219" spans="1:12" x14ac:dyDescent="0.25">
      <c r="A7219" t="s">
        <v>439</v>
      </c>
      <c r="B7219" t="s">
        <v>26</v>
      </c>
      <c r="C7219" t="s">
        <v>11</v>
      </c>
      <c r="D7219" t="s">
        <v>12</v>
      </c>
      <c r="E7219" t="s">
        <v>17</v>
      </c>
      <c r="F7219" t="s">
        <v>31</v>
      </c>
      <c r="G7219">
        <v>10</v>
      </c>
      <c r="H7219">
        <v>67644</v>
      </c>
      <c r="I7219" t="s">
        <v>42</v>
      </c>
      <c r="J7219">
        <f t="shared" si="339"/>
        <v>1</v>
      </c>
      <c r="K7219" t="str">
        <f t="shared" si="340"/>
        <v>MWh (Canada)</v>
      </c>
      <c r="L7219" s="3">
        <f t="shared" si="341"/>
        <v>67644</v>
      </c>
    </row>
    <row r="7220" spans="1:12" x14ac:dyDescent="0.25">
      <c r="A7220" t="s">
        <v>439</v>
      </c>
      <c r="B7220" t="s">
        <v>21</v>
      </c>
      <c r="C7220" t="s">
        <v>22</v>
      </c>
      <c r="D7220" t="s">
        <v>23</v>
      </c>
      <c r="E7220" t="s">
        <v>30</v>
      </c>
      <c r="F7220" t="s">
        <v>24</v>
      </c>
      <c r="G7220">
        <v>2</v>
      </c>
      <c r="H7220">
        <v>30000</v>
      </c>
      <c r="I7220" t="s">
        <v>25</v>
      </c>
      <c r="J7220">
        <f t="shared" si="339"/>
        <v>1</v>
      </c>
      <c r="K7220" t="str">
        <f t="shared" si="340"/>
        <v>MMBtu</v>
      </c>
      <c r="L7220" s="3">
        <f t="shared" si="341"/>
        <v>30000</v>
      </c>
    </row>
    <row r="7221" spans="1:12" x14ac:dyDescent="0.25">
      <c r="A7221" t="s">
        <v>439</v>
      </c>
      <c r="B7221" t="s">
        <v>21</v>
      </c>
      <c r="C7221" t="s">
        <v>22</v>
      </c>
      <c r="D7221" t="s">
        <v>23</v>
      </c>
      <c r="E7221" t="s">
        <v>16</v>
      </c>
      <c r="F7221" t="s">
        <v>24</v>
      </c>
      <c r="G7221">
        <v>4</v>
      </c>
      <c r="H7221">
        <v>45000</v>
      </c>
      <c r="I7221" t="s">
        <v>25</v>
      </c>
      <c r="J7221">
        <f t="shared" si="339"/>
        <v>1</v>
      </c>
      <c r="K7221" t="str">
        <f t="shared" si="340"/>
        <v>MMBtu</v>
      </c>
      <c r="L7221" s="3">
        <f t="shared" si="341"/>
        <v>45000</v>
      </c>
    </row>
    <row r="7222" spans="1:12" x14ac:dyDescent="0.25">
      <c r="A7222" t="s">
        <v>439</v>
      </c>
      <c r="B7222" t="s">
        <v>21</v>
      </c>
      <c r="C7222" t="s">
        <v>22</v>
      </c>
      <c r="D7222" t="s">
        <v>23</v>
      </c>
      <c r="E7222" t="s">
        <v>17</v>
      </c>
      <c r="F7222" t="s">
        <v>24</v>
      </c>
      <c r="G7222">
        <v>13</v>
      </c>
      <c r="H7222">
        <v>56135</v>
      </c>
      <c r="I7222" t="s">
        <v>25</v>
      </c>
      <c r="J7222">
        <f t="shared" si="339"/>
        <v>1</v>
      </c>
      <c r="K7222" t="str">
        <f t="shared" si="340"/>
        <v>MMBtu</v>
      </c>
      <c r="L7222" s="3">
        <f t="shared" si="341"/>
        <v>56135</v>
      </c>
    </row>
    <row r="7223" spans="1:12" x14ac:dyDescent="0.25">
      <c r="A7223" t="s">
        <v>439</v>
      </c>
      <c r="B7223" t="s">
        <v>21</v>
      </c>
      <c r="C7223" t="s">
        <v>22</v>
      </c>
      <c r="D7223" t="s">
        <v>12</v>
      </c>
      <c r="E7223" t="s">
        <v>19</v>
      </c>
      <c r="F7223" t="s">
        <v>33</v>
      </c>
      <c r="G7223">
        <v>1</v>
      </c>
      <c r="H7223">
        <v>83805</v>
      </c>
      <c r="I7223" t="s">
        <v>25</v>
      </c>
      <c r="J7223">
        <f t="shared" si="339"/>
        <v>1</v>
      </c>
      <c r="K7223" t="str">
        <f t="shared" si="340"/>
        <v>MMBtu</v>
      </c>
      <c r="L7223" s="3">
        <f t="shared" si="341"/>
        <v>83805</v>
      </c>
    </row>
    <row r="7224" spans="1:12" x14ac:dyDescent="0.25">
      <c r="A7224" t="s">
        <v>439</v>
      </c>
      <c r="B7224" t="s">
        <v>21</v>
      </c>
      <c r="C7224" t="s">
        <v>22</v>
      </c>
      <c r="D7224" t="s">
        <v>23</v>
      </c>
      <c r="E7224" t="s">
        <v>27</v>
      </c>
      <c r="F7224" t="s">
        <v>24</v>
      </c>
      <c r="G7224">
        <v>10</v>
      </c>
      <c r="H7224">
        <v>100000</v>
      </c>
      <c r="I7224" t="s">
        <v>25</v>
      </c>
      <c r="J7224">
        <f t="shared" si="339"/>
        <v>1</v>
      </c>
      <c r="K7224" t="str">
        <f t="shared" si="340"/>
        <v>MMBtu</v>
      </c>
      <c r="L7224" s="3">
        <f t="shared" si="341"/>
        <v>100000</v>
      </c>
    </row>
    <row r="7225" spans="1:12" x14ac:dyDescent="0.25">
      <c r="A7225" t="s">
        <v>439</v>
      </c>
      <c r="B7225" t="s">
        <v>21</v>
      </c>
      <c r="C7225" t="s">
        <v>22</v>
      </c>
      <c r="D7225" t="s">
        <v>12</v>
      </c>
      <c r="E7225" t="s">
        <v>19</v>
      </c>
      <c r="F7225" t="s">
        <v>35</v>
      </c>
      <c r="G7225">
        <v>1</v>
      </c>
      <c r="H7225">
        <v>150000</v>
      </c>
      <c r="I7225" t="s">
        <v>25</v>
      </c>
      <c r="J7225">
        <f t="shared" si="339"/>
        <v>1</v>
      </c>
      <c r="K7225" t="str">
        <f t="shared" si="340"/>
        <v>MMBtu</v>
      </c>
      <c r="L7225" s="3">
        <f t="shared" si="341"/>
        <v>150000</v>
      </c>
    </row>
    <row r="7226" spans="1:12" x14ac:dyDescent="0.25">
      <c r="A7226" t="s">
        <v>439</v>
      </c>
      <c r="B7226" t="s">
        <v>21</v>
      </c>
      <c r="C7226" t="s">
        <v>22</v>
      </c>
      <c r="D7226" t="s">
        <v>23</v>
      </c>
      <c r="E7226" t="s">
        <v>18</v>
      </c>
      <c r="F7226" t="s">
        <v>35</v>
      </c>
      <c r="G7226">
        <v>10</v>
      </c>
      <c r="H7226">
        <v>209000</v>
      </c>
      <c r="I7226" t="s">
        <v>25</v>
      </c>
      <c r="J7226">
        <f t="shared" si="339"/>
        <v>1</v>
      </c>
      <c r="K7226" t="str">
        <f t="shared" si="340"/>
        <v>MMBtu</v>
      </c>
      <c r="L7226" s="3">
        <f t="shared" si="341"/>
        <v>209000</v>
      </c>
    </row>
    <row r="7227" spans="1:12" x14ac:dyDescent="0.25">
      <c r="A7227" t="s">
        <v>439</v>
      </c>
      <c r="B7227" t="s">
        <v>21</v>
      </c>
      <c r="C7227" t="s">
        <v>22</v>
      </c>
      <c r="D7227" t="s">
        <v>23</v>
      </c>
      <c r="E7227" t="s">
        <v>27</v>
      </c>
      <c r="F7227" t="s">
        <v>35</v>
      </c>
      <c r="G7227">
        <v>25</v>
      </c>
      <c r="H7227">
        <v>381500</v>
      </c>
      <c r="I7227" t="s">
        <v>25</v>
      </c>
      <c r="J7227">
        <f t="shared" si="339"/>
        <v>1</v>
      </c>
      <c r="K7227" t="str">
        <f t="shared" si="340"/>
        <v>MMBtu</v>
      </c>
      <c r="L7227" s="3">
        <f t="shared" si="341"/>
        <v>381500</v>
      </c>
    </row>
    <row r="7228" spans="1:12" x14ac:dyDescent="0.25">
      <c r="A7228" t="s">
        <v>439</v>
      </c>
      <c r="B7228" t="s">
        <v>21</v>
      </c>
      <c r="C7228" t="s">
        <v>22</v>
      </c>
      <c r="D7228" t="s">
        <v>23</v>
      </c>
      <c r="E7228" t="s">
        <v>15</v>
      </c>
      <c r="F7228" t="s">
        <v>24</v>
      </c>
      <c r="G7228">
        <v>75</v>
      </c>
      <c r="H7228">
        <v>455458</v>
      </c>
      <c r="I7228" t="s">
        <v>25</v>
      </c>
      <c r="J7228">
        <f t="shared" si="339"/>
        <v>1</v>
      </c>
      <c r="K7228" t="str">
        <f t="shared" si="340"/>
        <v>MMBtu</v>
      </c>
      <c r="L7228" s="3">
        <f t="shared" si="341"/>
        <v>455458</v>
      </c>
    </row>
    <row r="7229" spans="1:12" x14ac:dyDescent="0.25">
      <c r="A7229" t="s">
        <v>439</v>
      </c>
      <c r="B7229" t="s">
        <v>21</v>
      </c>
      <c r="C7229" t="s">
        <v>22</v>
      </c>
      <c r="D7229" t="s">
        <v>23</v>
      </c>
      <c r="E7229" t="s">
        <v>30</v>
      </c>
      <c r="F7229" t="s">
        <v>35</v>
      </c>
      <c r="G7229">
        <v>13</v>
      </c>
      <c r="H7229">
        <v>485235</v>
      </c>
      <c r="I7229" t="s">
        <v>25</v>
      </c>
      <c r="J7229">
        <f t="shared" si="339"/>
        <v>1</v>
      </c>
      <c r="K7229" t="str">
        <f t="shared" si="340"/>
        <v>MMBtu</v>
      </c>
      <c r="L7229" s="3">
        <f t="shared" si="341"/>
        <v>485235</v>
      </c>
    </row>
    <row r="7230" spans="1:12" x14ac:dyDescent="0.25">
      <c r="A7230" t="s">
        <v>439</v>
      </c>
      <c r="B7230" t="s">
        <v>21</v>
      </c>
      <c r="C7230" t="s">
        <v>22</v>
      </c>
      <c r="D7230" t="s">
        <v>23</v>
      </c>
      <c r="E7230" t="s">
        <v>13</v>
      </c>
      <c r="F7230" t="s">
        <v>24</v>
      </c>
      <c r="G7230">
        <v>32</v>
      </c>
      <c r="H7230">
        <v>546784</v>
      </c>
      <c r="I7230" t="s">
        <v>25</v>
      </c>
      <c r="J7230">
        <f t="shared" si="339"/>
        <v>1</v>
      </c>
      <c r="K7230" t="str">
        <f t="shared" si="340"/>
        <v>MMBtu</v>
      </c>
      <c r="L7230" s="3">
        <f t="shared" si="341"/>
        <v>546784</v>
      </c>
    </row>
    <row r="7231" spans="1:12" x14ac:dyDescent="0.25">
      <c r="A7231" t="s">
        <v>439</v>
      </c>
      <c r="B7231" t="s">
        <v>21</v>
      </c>
      <c r="C7231" t="s">
        <v>22</v>
      </c>
      <c r="D7231" t="s">
        <v>12</v>
      </c>
      <c r="E7231" t="s">
        <v>17</v>
      </c>
      <c r="F7231" t="s">
        <v>35</v>
      </c>
      <c r="G7231">
        <v>3</v>
      </c>
      <c r="H7231">
        <v>695000</v>
      </c>
      <c r="I7231" t="s">
        <v>25</v>
      </c>
      <c r="J7231">
        <f t="shared" si="339"/>
        <v>1</v>
      </c>
      <c r="K7231" t="str">
        <f t="shared" si="340"/>
        <v>MMBtu</v>
      </c>
      <c r="L7231" s="3">
        <f t="shared" si="341"/>
        <v>695000</v>
      </c>
    </row>
    <row r="7232" spans="1:12" x14ac:dyDescent="0.25">
      <c r="A7232" t="s">
        <v>439</v>
      </c>
      <c r="B7232" t="s">
        <v>21</v>
      </c>
      <c r="C7232" t="s">
        <v>22</v>
      </c>
      <c r="D7232" t="s">
        <v>23</v>
      </c>
      <c r="E7232" t="s">
        <v>18</v>
      </c>
      <c r="F7232" t="s">
        <v>24</v>
      </c>
      <c r="G7232">
        <v>8</v>
      </c>
      <c r="H7232">
        <v>743554</v>
      </c>
      <c r="I7232" t="s">
        <v>25</v>
      </c>
      <c r="J7232">
        <f t="shared" si="339"/>
        <v>1</v>
      </c>
      <c r="K7232" t="str">
        <f t="shared" si="340"/>
        <v>MMBtu</v>
      </c>
      <c r="L7232" s="3">
        <f t="shared" si="341"/>
        <v>743554</v>
      </c>
    </row>
    <row r="7233" spans="1:12" x14ac:dyDescent="0.25">
      <c r="A7233" t="s">
        <v>439</v>
      </c>
      <c r="B7233" t="s">
        <v>21</v>
      </c>
      <c r="C7233" t="s">
        <v>22</v>
      </c>
      <c r="D7233" t="s">
        <v>12</v>
      </c>
      <c r="E7233" t="s">
        <v>30</v>
      </c>
      <c r="F7233" t="s">
        <v>24</v>
      </c>
      <c r="G7233">
        <v>1</v>
      </c>
      <c r="H7233">
        <v>765000</v>
      </c>
      <c r="I7233" t="s">
        <v>25</v>
      </c>
      <c r="J7233">
        <f t="shared" si="339"/>
        <v>1</v>
      </c>
      <c r="K7233" t="str">
        <f t="shared" si="340"/>
        <v>MMBtu</v>
      </c>
      <c r="L7233" s="3">
        <f t="shared" si="341"/>
        <v>765000</v>
      </c>
    </row>
    <row r="7234" spans="1:12" x14ac:dyDescent="0.25">
      <c r="A7234" t="s">
        <v>439</v>
      </c>
      <c r="B7234" t="s">
        <v>21</v>
      </c>
      <c r="C7234" t="s">
        <v>22</v>
      </c>
      <c r="D7234" t="s">
        <v>23</v>
      </c>
      <c r="E7234" t="s">
        <v>19</v>
      </c>
      <c r="F7234" t="s">
        <v>35</v>
      </c>
      <c r="G7234">
        <v>129</v>
      </c>
      <c r="H7234">
        <v>846524</v>
      </c>
      <c r="I7234" t="s">
        <v>25</v>
      </c>
      <c r="J7234">
        <f t="shared" si="339"/>
        <v>1</v>
      </c>
      <c r="K7234" t="str">
        <f t="shared" si="340"/>
        <v>MMBtu</v>
      </c>
      <c r="L7234" s="3">
        <f t="shared" si="341"/>
        <v>846524</v>
      </c>
    </row>
    <row r="7235" spans="1:12" x14ac:dyDescent="0.25">
      <c r="A7235" t="s">
        <v>439</v>
      </c>
      <c r="B7235" t="s">
        <v>21</v>
      </c>
      <c r="C7235" t="s">
        <v>22</v>
      </c>
      <c r="D7235" t="s">
        <v>23</v>
      </c>
      <c r="E7235" t="s">
        <v>16</v>
      </c>
      <c r="F7235" t="s">
        <v>35</v>
      </c>
      <c r="G7235">
        <v>30</v>
      </c>
      <c r="H7235">
        <v>979295</v>
      </c>
      <c r="I7235" t="s">
        <v>25</v>
      </c>
      <c r="J7235">
        <f t="shared" si="339"/>
        <v>1</v>
      </c>
      <c r="K7235" t="str">
        <f t="shared" si="340"/>
        <v>MMBtu</v>
      </c>
      <c r="L7235" s="3">
        <f t="shared" si="341"/>
        <v>979295</v>
      </c>
    </row>
    <row r="7236" spans="1:12" x14ac:dyDescent="0.25">
      <c r="A7236" t="s">
        <v>439</v>
      </c>
      <c r="B7236" t="s">
        <v>21</v>
      </c>
      <c r="C7236" t="s">
        <v>22</v>
      </c>
      <c r="D7236" t="s">
        <v>20</v>
      </c>
      <c r="E7236" t="s">
        <v>17</v>
      </c>
      <c r="F7236" t="s">
        <v>36</v>
      </c>
      <c r="G7236">
        <v>1</v>
      </c>
      <c r="H7236">
        <v>1000000</v>
      </c>
      <c r="I7236" t="s">
        <v>25</v>
      </c>
      <c r="J7236">
        <f t="shared" si="339"/>
        <v>1</v>
      </c>
      <c r="K7236" t="str">
        <f t="shared" si="340"/>
        <v>MMBtu</v>
      </c>
      <c r="L7236" s="3">
        <f t="shared" si="341"/>
        <v>1000000</v>
      </c>
    </row>
    <row r="7237" spans="1:12" x14ac:dyDescent="0.25">
      <c r="A7237" t="s">
        <v>439</v>
      </c>
      <c r="B7237" t="s">
        <v>21</v>
      </c>
      <c r="C7237" t="s">
        <v>22</v>
      </c>
      <c r="D7237" t="s">
        <v>12</v>
      </c>
      <c r="E7237" t="s">
        <v>13</v>
      </c>
      <c r="F7237" t="s">
        <v>37</v>
      </c>
      <c r="G7237">
        <v>4</v>
      </c>
      <c r="H7237">
        <v>1020000</v>
      </c>
      <c r="I7237" t="s">
        <v>25</v>
      </c>
      <c r="J7237">
        <f t="shared" si="339"/>
        <v>1</v>
      </c>
      <c r="K7237" t="str">
        <f t="shared" si="340"/>
        <v>MMBtu</v>
      </c>
      <c r="L7237" s="3">
        <f t="shared" si="341"/>
        <v>1020000</v>
      </c>
    </row>
    <row r="7238" spans="1:12" x14ac:dyDescent="0.25">
      <c r="A7238" t="s">
        <v>439</v>
      </c>
      <c r="B7238" t="s">
        <v>21</v>
      </c>
      <c r="C7238" t="s">
        <v>22</v>
      </c>
      <c r="D7238" t="s">
        <v>12</v>
      </c>
      <c r="E7238" t="s">
        <v>30</v>
      </c>
      <c r="F7238" t="s">
        <v>35</v>
      </c>
      <c r="G7238">
        <v>6</v>
      </c>
      <c r="H7238">
        <v>1640000</v>
      </c>
      <c r="I7238" t="s">
        <v>25</v>
      </c>
      <c r="J7238">
        <f t="shared" si="339"/>
        <v>1</v>
      </c>
      <c r="K7238" t="str">
        <f t="shared" si="340"/>
        <v>MMBtu</v>
      </c>
      <c r="L7238" s="3">
        <f t="shared" si="341"/>
        <v>1640000</v>
      </c>
    </row>
    <row r="7239" spans="1:12" x14ac:dyDescent="0.25">
      <c r="A7239" t="s">
        <v>439</v>
      </c>
      <c r="B7239" t="s">
        <v>21</v>
      </c>
      <c r="C7239" t="s">
        <v>22</v>
      </c>
      <c r="D7239" t="s">
        <v>12</v>
      </c>
      <c r="E7239" t="s">
        <v>27</v>
      </c>
      <c r="F7239" t="s">
        <v>35</v>
      </c>
      <c r="G7239">
        <v>6</v>
      </c>
      <c r="H7239">
        <v>2080000</v>
      </c>
      <c r="I7239" t="s">
        <v>25</v>
      </c>
      <c r="J7239">
        <f t="shared" si="339"/>
        <v>1</v>
      </c>
      <c r="K7239" t="str">
        <f t="shared" si="340"/>
        <v>MMBtu</v>
      </c>
      <c r="L7239" s="3">
        <f t="shared" si="341"/>
        <v>2080000</v>
      </c>
    </row>
    <row r="7240" spans="1:12" x14ac:dyDescent="0.25">
      <c r="A7240" t="s">
        <v>439</v>
      </c>
      <c r="B7240" t="s">
        <v>21</v>
      </c>
      <c r="C7240" t="s">
        <v>22</v>
      </c>
      <c r="D7240" t="s">
        <v>12</v>
      </c>
      <c r="E7240" t="s">
        <v>30</v>
      </c>
      <c r="F7240" t="s">
        <v>33</v>
      </c>
      <c r="G7240">
        <v>16</v>
      </c>
      <c r="H7240">
        <v>2350000</v>
      </c>
      <c r="I7240" t="s">
        <v>25</v>
      </c>
      <c r="J7240">
        <f t="shared" si="339"/>
        <v>1</v>
      </c>
      <c r="K7240" t="str">
        <f t="shared" si="340"/>
        <v>MMBtu</v>
      </c>
      <c r="L7240" s="3">
        <f t="shared" si="341"/>
        <v>2350000</v>
      </c>
    </row>
    <row r="7241" spans="1:12" x14ac:dyDescent="0.25">
      <c r="A7241" t="s">
        <v>439</v>
      </c>
      <c r="B7241" t="s">
        <v>21</v>
      </c>
      <c r="C7241" t="s">
        <v>22</v>
      </c>
      <c r="D7241" t="s">
        <v>23</v>
      </c>
      <c r="E7241" t="s">
        <v>15</v>
      </c>
      <c r="F7241" t="s">
        <v>35</v>
      </c>
      <c r="G7241">
        <v>228</v>
      </c>
      <c r="H7241">
        <v>2494036</v>
      </c>
      <c r="I7241" t="s">
        <v>25</v>
      </c>
      <c r="J7241">
        <f t="shared" si="339"/>
        <v>1</v>
      </c>
      <c r="K7241" t="str">
        <f t="shared" si="340"/>
        <v>MMBtu</v>
      </c>
      <c r="L7241" s="3">
        <f t="shared" si="341"/>
        <v>2494036</v>
      </c>
    </row>
    <row r="7242" spans="1:12" x14ac:dyDescent="0.25">
      <c r="A7242" t="s">
        <v>439</v>
      </c>
      <c r="B7242" t="s">
        <v>21</v>
      </c>
      <c r="C7242" t="s">
        <v>22</v>
      </c>
      <c r="D7242" t="s">
        <v>20</v>
      </c>
      <c r="E7242" t="s">
        <v>13</v>
      </c>
      <c r="F7242" t="s">
        <v>36</v>
      </c>
      <c r="G7242">
        <v>3</v>
      </c>
      <c r="H7242">
        <v>2500000</v>
      </c>
      <c r="I7242" t="s">
        <v>25</v>
      </c>
      <c r="J7242">
        <f t="shared" si="339"/>
        <v>1</v>
      </c>
      <c r="K7242" t="str">
        <f t="shared" si="340"/>
        <v>MMBtu</v>
      </c>
      <c r="L7242" s="3">
        <f t="shared" si="341"/>
        <v>2500000</v>
      </c>
    </row>
    <row r="7243" spans="1:12" x14ac:dyDescent="0.25">
      <c r="A7243" t="s">
        <v>439</v>
      </c>
      <c r="B7243" t="s">
        <v>21</v>
      </c>
      <c r="C7243" t="s">
        <v>22</v>
      </c>
      <c r="D7243" t="s">
        <v>23</v>
      </c>
      <c r="E7243" t="s">
        <v>13</v>
      </c>
      <c r="F7243" t="s">
        <v>35</v>
      </c>
      <c r="G7243">
        <v>94</v>
      </c>
      <c r="H7243">
        <v>3151762</v>
      </c>
      <c r="I7243" t="s">
        <v>25</v>
      </c>
      <c r="J7243">
        <f t="shared" si="339"/>
        <v>1</v>
      </c>
      <c r="K7243" t="str">
        <f t="shared" si="340"/>
        <v>MMBtu</v>
      </c>
      <c r="L7243" s="3">
        <f t="shared" si="341"/>
        <v>3151762</v>
      </c>
    </row>
    <row r="7244" spans="1:12" x14ac:dyDescent="0.25">
      <c r="A7244" t="s">
        <v>439</v>
      </c>
      <c r="B7244" t="s">
        <v>21</v>
      </c>
      <c r="C7244" t="s">
        <v>22</v>
      </c>
      <c r="D7244" t="s">
        <v>12</v>
      </c>
      <c r="E7244" t="s">
        <v>13</v>
      </c>
      <c r="F7244" t="s">
        <v>24</v>
      </c>
      <c r="G7244">
        <v>15</v>
      </c>
      <c r="H7244">
        <v>3390000</v>
      </c>
      <c r="I7244" t="s">
        <v>25</v>
      </c>
      <c r="J7244">
        <f t="shared" si="339"/>
        <v>1</v>
      </c>
      <c r="K7244" t="str">
        <f t="shared" si="340"/>
        <v>MMBtu</v>
      </c>
      <c r="L7244" s="3">
        <f t="shared" si="341"/>
        <v>3390000</v>
      </c>
    </row>
    <row r="7245" spans="1:12" x14ac:dyDescent="0.25">
      <c r="A7245" t="s">
        <v>439</v>
      </c>
      <c r="B7245" t="s">
        <v>21</v>
      </c>
      <c r="C7245" t="s">
        <v>22</v>
      </c>
      <c r="D7245" t="s">
        <v>23</v>
      </c>
      <c r="E7245" t="s">
        <v>17</v>
      </c>
      <c r="F7245" t="s">
        <v>35</v>
      </c>
      <c r="G7245">
        <v>381</v>
      </c>
      <c r="H7245">
        <v>4145889</v>
      </c>
      <c r="I7245" t="s">
        <v>25</v>
      </c>
      <c r="J7245">
        <f t="shared" si="339"/>
        <v>1</v>
      </c>
      <c r="K7245" t="str">
        <f t="shared" si="340"/>
        <v>MMBtu</v>
      </c>
      <c r="L7245" s="3">
        <f t="shared" si="341"/>
        <v>4145889</v>
      </c>
    </row>
    <row r="7246" spans="1:12" x14ac:dyDescent="0.25">
      <c r="A7246" t="s">
        <v>439</v>
      </c>
      <c r="B7246" t="s">
        <v>21</v>
      </c>
      <c r="C7246" t="s">
        <v>22</v>
      </c>
      <c r="D7246" t="s">
        <v>12</v>
      </c>
      <c r="E7246" t="s">
        <v>27</v>
      </c>
      <c r="F7246" t="s">
        <v>33</v>
      </c>
      <c r="G7246">
        <v>36</v>
      </c>
      <c r="H7246">
        <v>7435000</v>
      </c>
      <c r="I7246" t="s">
        <v>25</v>
      </c>
      <c r="J7246">
        <f t="shared" si="339"/>
        <v>1</v>
      </c>
      <c r="K7246" t="str">
        <f t="shared" si="340"/>
        <v>MMBtu</v>
      </c>
      <c r="L7246" s="3">
        <f t="shared" si="341"/>
        <v>7435000</v>
      </c>
    </row>
    <row r="7247" spans="1:12" x14ac:dyDescent="0.25">
      <c r="A7247" t="s">
        <v>439</v>
      </c>
      <c r="B7247" t="s">
        <v>21</v>
      </c>
      <c r="C7247" t="s">
        <v>22</v>
      </c>
      <c r="D7247" t="s">
        <v>20</v>
      </c>
      <c r="E7247" t="s">
        <v>15</v>
      </c>
      <c r="F7247" t="s">
        <v>36</v>
      </c>
      <c r="G7247">
        <v>10</v>
      </c>
      <c r="H7247">
        <v>10000000</v>
      </c>
      <c r="I7247" t="s">
        <v>25</v>
      </c>
      <c r="J7247">
        <f t="shared" si="339"/>
        <v>1</v>
      </c>
      <c r="K7247" t="str">
        <f t="shared" si="340"/>
        <v>MMBtu</v>
      </c>
      <c r="L7247" s="3">
        <f t="shared" si="341"/>
        <v>10000000</v>
      </c>
    </row>
    <row r="7248" spans="1:12" x14ac:dyDescent="0.25">
      <c r="A7248" t="s">
        <v>439</v>
      </c>
      <c r="B7248" t="s">
        <v>21</v>
      </c>
      <c r="C7248" t="s">
        <v>22</v>
      </c>
      <c r="D7248" t="s">
        <v>12</v>
      </c>
      <c r="E7248" t="s">
        <v>16</v>
      </c>
      <c r="F7248" t="s">
        <v>35</v>
      </c>
      <c r="G7248">
        <v>41</v>
      </c>
      <c r="H7248">
        <v>11785000</v>
      </c>
      <c r="I7248" t="s">
        <v>25</v>
      </c>
      <c r="J7248">
        <f t="shared" si="339"/>
        <v>1</v>
      </c>
      <c r="K7248" t="str">
        <f t="shared" si="340"/>
        <v>MMBtu</v>
      </c>
      <c r="L7248" s="3">
        <f t="shared" si="341"/>
        <v>11785000</v>
      </c>
    </row>
    <row r="7249" spans="1:12" x14ac:dyDescent="0.25">
      <c r="A7249" t="s">
        <v>439</v>
      </c>
      <c r="B7249" t="s">
        <v>21</v>
      </c>
      <c r="C7249" t="s">
        <v>22</v>
      </c>
      <c r="D7249" t="s">
        <v>12</v>
      </c>
      <c r="E7249" t="s">
        <v>17</v>
      </c>
      <c r="F7249" t="s">
        <v>24</v>
      </c>
      <c r="G7249">
        <v>44</v>
      </c>
      <c r="H7249">
        <v>12075000</v>
      </c>
      <c r="I7249" t="s">
        <v>25</v>
      </c>
      <c r="J7249">
        <f t="shared" si="339"/>
        <v>1</v>
      </c>
      <c r="K7249" t="str">
        <f t="shared" si="340"/>
        <v>MMBtu</v>
      </c>
      <c r="L7249" s="3">
        <f t="shared" si="341"/>
        <v>12075000</v>
      </c>
    </row>
    <row r="7250" spans="1:12" x14ac:dyDescent="0.25">
      <c r="A7250" t="s">
        <v>439</v>
      </c>
      <c r="B7250" t="s">
        <v>21</v>
      </c>
      <c r="C7250" t="s">
        <v>22</v>
      </c>
      <c r="D7250" t="s">
        <v>23</v>
      </c>
      <c r="E7250" t="s">
        <v>19</v>
      </c>
      <c r="F7250" t="s">
        <v>33</v>
      </c>
      <c r="G7250">
        <v>1703</v>
      </c>
      <c r="H7250">
        <v>13106251</v>
      </c>
      <c r="I7250" t="s">
        <v>25</v>
      </c>
      <c r="J7250">
        <f t="shared" si="339"/>
        <v>1</v>
      </c>
      <c r="K7250" t="str">
        <f t="shared" si="340"/>
        <v>MMBtu</v>
      </c>
      <c r="L7250" s="3">
        <f t="shared" si="341"/>
        <v>13106251</v>
      </c>
    </row>
    <row r="7251" spans="1:12" x14ac:dyDescent="0.25">
      <c r="A7251" t="s">
        <v>439</v>
      </c>
      <c r="B7251" t="s">
        <v>21</v>
      </c>
      <c r="C7251" t="s">
        <v>22</v>
      </c>
      <c r="D7251" t="s">
        <v>12</v>
      </c>
      <c r="E7251" t="s">
        <v>15</v>
      </c>
      <c r="F7251" t="s">
        <v>24</v>
      </c>
      <c r="G7251">
        <v>63</v>
      </c>
      <c r="H7251">
        <v>13390000</v>
      </c>
      <c r="I7251" t="s">
        <v>25</v>
      </c>
      <c r="J7251">
        <f t="shared" si="339"/>
        <v>1</v>
      </c>
      <c r="K7251" t="str">
        <f t="shared" si="340"/>
        <v>MMBtu</v>
      </c>
      <c r="L7251" s="3">
        <f t="shared" si="341"/>
        <v>13390000</v>
      </c>
    </row>
    <row r="7252" spans="1:12" x14ac:dyDescent="0.25">
      <c r="A7252" t="s">
        <v>439</v>
      </c>
      <c r="B7252" t="s">
        <v>21</v>
      </c>
      <c r="C7252" t="s">
        <v>22</v>
      </c>
      <c r="D7252" t="s">
        <v>12</v>
      </c>
      <c r="E7252" t="s">
        <v>18</v>
      </c>
      <c r="F7252" t="s">
        <v>24</v>
      </c>
      <c r="G7252">
        <v>24</v>
      </c>
      <c r="H7252">
        <v>14325000</v>
      </c>
      <c r="I7252" t="s">
        <v>25</v>
      </c>
      <c r="J7252">
        <f t="shared" si="339"/>
        <v>1</v>
      </c>
      <c r="K7252" t="str">
        <f t="shared" si="340"/>
        <v>MMBtu</v>
      </c>
      <c r="L7252" s="3">
        <f t="shared" si="341"/>
        <v>14325000</v>
      </c>
    </row>
    <row r="7253" spans="1:12" x14ac:dyDescent="0.25">
      <c r="A7253" t="s">
        <v>439</v>
      </c>
      <c r="B7253" t="s">
        <v>21</v>
      </c>
      <c r="C7253" t="s">
        <v>22</v>
      </c>
      <c r="D7253" t="s">
        <v>23</v>
      </c>
      <c r="E7253" t="s">
        <v>18</v>
      </c>
      <c r="F7253" t="s">
        <v>33</v>
      </c>
      <c r="G7253">
        <v>1608</v>
      </c>
      <c r="H7253">
        <v>14373025</v>
      </c>
      <c r="I7253" t="s">
        <v>25</v>
      </c>
      <c r="J7253">
        <f t="shared" si="339"/>
        <v>1</v>
      </c>
      <c r="K7253" t="str">
        <f t="shared" si="340"/>
        <v>MMBtu</v>
      </c>
      <c r="L7253" s="3">
        <f t="shared" si="341"/>
        <v>14373025</v>
      </c>
    </row>
    <row r="7254" spans="1:12" x14ac:dyDescent="0.25">
      <c r="A7254" t="s">
        <v>439</v>
      </c>
      <c r="B7254" t="s">
        <v>21</v>
      </c>
      <c r="C7254" t="s">
        <v>22</v>
      </c>
      <c r="D7254" t="s">
        <v>12</v>
      </c>
      <c r="E7254" t="s">
        <v>17</v>
      </c>
      <c r="F7254" t="s">
        <v>33</v>
      </c>
      <c r="G7254">
        <v>53</v>
      </c>
      <c r="H7254">
        <v>14522990</v>
      </c>
      <c r="I7254" t="s">
        <v>25</v>
      </c>
      <c r="J7254">
        <f t="shared" si="339"/>
        <v>1</v>
      </c>
      <c r="K7254" t="str">
        <f t="shared" si="340"/>
        <v>MMBtu</v>
      </c>
      <c r="L7254" s="3">
        <f t="shared" si="341"/>
        <v>14522990</v>
      </c>
    </row>
    <row r="7255" spans="1:12" x14ac:dyDescent="0.25">
      <c r="A7255" t="s">
        <v>439</v>
      </c>
      <c r="B7255" t="s">
        <v>21</v>
      </c>
      <c r="C7255" t="s">
        <v>22</v>
      </c>
      <c r="D7255" t="s">
        <v>12</v>
      </c>
      <c r="E7255" t="s">
        <v>27</v>
      </c>
      <c r="F7255" t="s">
        <v>24</v>
      </c>
      <c r="G7255">
        <v>11</v>
      </c>
      <c r="H7255">
        <v>16160000</v>
      </c>
      <c r="I7255" t="s">
        <v>25</v>
      </c>
      <c r="J7255">
        <f t="shared" si="339"/>
        <v>1</v>
      </c>
      <c r="K7255" t="str">
        <f t="shared" si="340"/>
        <v>MMBtu</v>
      </c>
      <c r="L7255" s="3">
        <f t="shared" si="341"/>
        <v>16160000</v>
      </c>
    </row>
    <row r="7256" spans="1:12" x14ac:dyDescent="0.25">
      <c r="A7256" t="s">
        <v>439</v>
      </c>
      <c r="B7256" t="s">
        <v>21</v>
      </c>
      <c r="C7256" t="s">
        <v>22</v>
      </c>
      <c r="D7256" t="s">
        <v>23</v>
      </c>
      <c r="E7256" t="s">
        <v>16</v>
      </c>
      <c r="F7256" t="s">
        <v>33</v>
      </c>
      <c r="G7256">
        <v>1360</v>
      </c>
      <c r="H7256">
        <v>16788299</v>
      </c>
      <c r="I7256" t="s">
        <v>25</v>
      </c>
      <c r="J7256">
        <f t="shared" si="339"/>
        <v>1</v>
      </c>
      <c r="K7256" t="str">
        <f t="shared" si="340"/>
        <v>MMBtu</v>
      </c>
      <c r="L7256" s="3">
        <f t="shared" si="341"/>
        <v>16788299</v>
      </c>
    </row>
    <row r="7257" spans="1:12" x14ac:dyDescent="0.25">
      <c r="A7257" t="s">
        <v>439</v>
      </c>
      <c r="B7257" t="s">
        <v>21</v>
      </c>
      <c r="C7257" t="s">
        <v>22</v>
      </c>
      <c r="D7257" t="s">
        <v>23</v>
      </c>
      <c r="E7257" t="s">
        <v>30</v>
      </c>
      <c r="F7257" t="s">
        <v>33</v>
      </c>
      <c r="G7257">
        <v>826</v>
      </c>
      <c r="H7257">
        <v>18139595</v>
      </c>
      <c r="I7257" t="s">
        <v>25</v>
      </c>
      <c r="J7257">
        <f t="shared" si="339"/>
        <v>1</v>
      </c>
      <c r="K7257" t="str">
        <f t="shared" si="340"/>
        <v>MMBtu</v>
      </c>
      <c r="L7257" s="3">
        <f t="shared" si="341"/>
        <v>18139595</v>
      </c>
    </row>
    <row r="7258" spans="1:12" x14ac:dyDescent="0.25">
      <c r="A7258" t="s">
        <v>439</v>
      </c>
      <c r="B7258" t="s">
        <v>21</v>
      </c>
      <c r="C7258" t="s">
        <v>22</v>
      </c>
      <c r="D7258" t="s">
        <v>12</v>
      </c>
      <c r="E7258" t="s">
        <v>16</v>
      </c>
      <c r="F7258" t="s">
        <v>33</v>
      </c>
      <c r="G7258">
        <v>38</v>
      </c>
      <c r="H7258">
        <v>19160000</v>
      </c>
      <c r="I7258" t="s">
        <v>25</v>
      </c>
      <c r="J7258">
        <f t="shared" si="339"/>
        <v>1</v>
      </c>
      <c r="K7258" t="str">
        <f t="shared" si="340"/>
        <v>MMBtu</v>
      </c>
      <c r="L7258" s="3">
        <f t="shared" si="341"/>
        <v>19160000</v>
      </c>
    </row>
    <row r="7259" spans="1:12" x14ac:dyDescent="0.25">
      <c r="A7259" t="s">
        <v>439</v>
      </c>
      <c r="B7259" t="s">
        <v>21</v>
      </c>
      <c r="C7259" t="s">
        <v>22</v>
      </c>
      <c r="D7259" t="s">
        <v>12</v>
      </c>
      <c r="E7259" t="s">
        <v>15</v>
      </c>
      <c r="F7259" t="s">
        <v>33</v>
      </c>
      <c r="G7259">
        <v>91</v>
      </c>
      <c r="H7259">
        <v>22497183</v>
      </c>
      <c r="I7259" t="s">
        <v>25</v>
      </c>
      <c r="J7259">
        <f t="shared" si="339"/>
        <v>1</v>
      </c>
      <c r="K7259" t="str">
        <f t="shared" si="340"/>
        <v>MMBtu</v>
      </c>
      <c r="L7259" s="3">
        <f t="shared" si="341"/>
        <v>22497183</v>
      </c>
    </row>
    <row r="7260" spans="1:12" x14ac:dyDescent="0.25">
      <c r="A7260" t="s">
        <v>439</v>
      </c>
      <c r="B7260" t="s">
        <v>21</v>
      </c>
      <c r="C7260" t="s">
        <v>22</v>
      </c>
      <c r="D7260" t="s">
        <v>23</v>
      </c>
      <c r="E7260" t="s">
        <v>17</v>
      </c>
      <c r="F7260" t="s">
        <v>33</v>
      </c>
      <c r="G7260">
        <v>2577</v>
      </c>
      <c r="H7260">
        <v>23346894</v>
      </c>
      <c r="I7260" t="s">
        <v>25</v>
      </c>
      <c r="J7260">
        <f t="shared" si="339"/>
        <v>1</v>
      </c>
      <c r="K7260" t="str">
        <f t="shared" si="340"/>
        <v>MMBtu</v>
      </c>
      <c r="L7260" s="3">
        <f t="shared" si="341"/>
        <v>23346894</v>
      </c>
    </row>
    <row r="7261" spans="1:12" x14ac:dyDescent="0.25">
      <c r="A7261" t="s">
        <v>439</v>
      </c>
      <c r="B7261" t="s">
        <v>21</v>
      </c>
      <c r="C7261" t="s">
        <v>22</v>
      </c>
      <c r="D7261" t="s">
        <v>12</v>
      </c>
      <c r="E7261" t="s">
        <v>15</v>
      </c>
      <c r="F7261" t="s">
        <v>35</v>
      </c>
      <c r="G7261">
        <v>107</v>
      </c>
      <c r="H7261">
        <v>26263164</v>
      </c>
      <c r="I7261" t="s">
        <v>25</v>
      </c>
      <c r="J7261">
        <f t="shared" ref="J7261:J7324" si="342">IF(I7261="GJ",1.0542,1)</f>
        <v>1</v>
      </c>
      <c r="K7261" t="str">
        <f t="shared" ref="K7261:K7324" si="343">IF(I7261="GJ","MMBtu",I7261)</f>
        <v>MMBtu</v>
      </c>
      <c r="L7261" s="3">
        <f t="shared" ref="L7261:L7324" si="344">H7261*J7261</f>
        <v>26263164</v>
      </c>
    </row>
    <row r="7262" spans="1:12" x14ac:dyDescent="0.25">
      <c r="A7262" t="s">
        <v>439</v>
      </c>
      <c r="B7262" t="s">
        <v>21</v>
      </c>
      <c r="C7262" t="s">
        <v>22</v>
      </c>
      <c r="D7262" t="s">
        <v>23</v>
      </c>
      <c r="E7262" t="s">
        <v>13</v>
      </c>
      <c r="F7262" t="s">
        <v>33</v>
      </c>
      <c r="G7262">
        <v>3817</v>
      </c>
      <c r="H7262">
        <v>28764703</v>
      </c>
      <c r="I7262" t="s">
        <v>25</v>
      </c>
      <c r="J7262">
        <f t="shared" si="342"/>
        <v>1</v>
      </c>
      <c r="K7262" t="str">
        <f t="shared" si="343"/>
        <v>MMBtu</v>
      </c>
      <c r="L7262" s="3">
        <f t="shared" si="344"/>
        <v>28764703</v>
      </c>
    </row>
    <row r="7263" spans="1:12" x14ac:dyDescent="0.25">
      <c r="A7263" t="s">
        <v>439</v>
      </c>
      <c r="B7263" t="s">
        <v>21</v>
      </c>
      <c r="C7263" t="s">
        <v>22</v>
      </c>
      <c r="D7263" t="s">
        <v>23</v>
      </c>
      <c r="E7263" t="s">
        <v>15</v>
      </c>
      <c r="F7263" t="s">
        <v>33</v>
      </c>
      <c r="G7263">
        <v>3315</v>
      </c>
      <c r="H7263">
        <v>32322853</v>
      </c>
      <c r="I7263" t="s">
        <v>25</v>
      </c>
      <c r="J7263">
        <f t="shared" si="342"/>
        <v>1</v>
      </c>
      <c r="K7263" t="str">
        <f t="shared" si="343"/>
        <v>MMBtu</v>
      </c>
      <c r="L7263" s="3">
        <f t="shared" si="344"/>
        <v>32322853</v>
      </c>
    </row>
    <row r="7264" spans="1:12" x14ac:dyDescent="0.25">
      <c r="A7264" t="s">
        <v>439</v>
      </c>
      <c r="B7264" t="s">
        <v>21</v>
      </c>
      <c r="C7264" t="s">
        <v>22</v>
      </c>
      <c r="D7264" t="s">
        <v>12</v>
      </c>
      <c r="E7264" t="s">
        <v>18</v>
      </c>
      <c r="F7264" t="s">
        <v>33</v>
      </c>
      <c r="G7264">
        <v>138</v>
      </c>
      <c r="H7264">
        <v>36340910</v>
      </c>
      <c r="I7264" t="s">
        <v>25</v>
      </c>
      <c r="J7264">
        <f t="shared" si="342"/>
        <v>1</v>
      </c>
      <c r="K7264" t="str">
        <f t="shared" si="343"/>
        <v>MMBtu</v>
      </c>
      <c r="L7264" s="3">
        <f t="shared" si="344"/>
        <v>36340910</v>
      </c>
    </row>
    <row r="7265" spans="1:12" x14ac:dyDescent="0.25">
      <c r="A7265" t="s">
        <v>439</v>
      </c>
      <c r="B7265" t="s">
        <v>21</v>
      </c>
      <c r="C7265" t="s">
        <v>22</v>
      </c>
      <c r="D7265" t="s">
        <v>12</v>
      </c>
      <c r="E7265" t="s">
        <v>19</v>
      </c>
      <c r="F7265" t="s">
        <v>36</v>
      </c>
      <c r="G7265">
        <v>53</v>
      </c>
      <c r="H7265">
        <v>42037500</v>
      </c>
      <c r="I7265" t="s">
        <v>25</v>
      </c>
      <c r="J7265">
        <f t="shared" si="342"/>
        <v>1</v>
      </c>
      <c r="K7265" t="str">
        <f t="shared" si="343"/>
        <v>MMBtu</v>
      </c>
      <c r="L7265" s="3">
        <f t="shared" si="344"/>
        <v>42037500</v>
      </c>
    </row>
    <row r="7266" spans="1:12" x14ac:dyDescent="0.25">
      <c r="A7266" t="s">
        <v>439</v>
      </c>
      <c r="B7266" t="s">
        <v>21</v>
      </c>
      <c r="C7266" t="s">
        <v>22</v>
      </c>
      <c r="D7266" t="s">
        <v>12</v>
      </c>
      <c r="E7266" t="s">
        <v>13</v>
      </c>
      <c r="F7266" t="s">
        <v>35</v>
      </c>
      <c r="G7266">
        <v>224</v>
      </c>
      <c r="H7266">
        <v>52906724</v>
      </c>
      <c r="I7266" t="s">
        <v>25</v>
      </c>
      <c r="J7266">
        <f t="shared" si="342"/>
        <v>1</v>
      </c>
      <c r="K7266" t="str">
        <f t="shared" si="343"/>
        <v>MMBtu</v>
      </c>
      <c r="L7266" s="3">
        <f t="shared" si="344"/>
        <v>52906724</v>
      </c>
    </row>
    <row r="7267" spans="1:12" x14ac:dyDescent="0.25">
      <c r="A7267" t="s">
        <v>439</v>
      </c>
      <c r="B7267" t="s">
        <v>21</v>
      </c>
      <c r="C7267" t="s">
        <v>22</v>
      </c>
      <c r="D7267" t="s">
        <v>12</v>
      </c>
      <c r="E7267" t="s">
        <v>18</v>
      </c>
      <c r="F7267" t="s">
        <v>35</v>
      </c>
      <c r="G7267">
        <v>198</v>
      </c>
      <c r="H7267">
        <v>54772500</v>
      </c>
      <c r="I7267" t="s">
        <v>25</v>
      </c>
      <c r="J7267">
        <f t="shared" si="342"/>
        <v>1</v>
      </c>
      <c r="K7267" t="str">
        <f t="shared" si="343"/>
        <v>MMBtu</v>
      </c>
      <c r="L7267" s="3">
        <f t="shared" si="344"/>
        <v>54772500</v>
      </c>
    </row>
    <row r="7268" spans="1:12" x14ac:dyDescent="0.25">
      <c r="A7268" t="s">
        <v>439</v>
      </c>
      <c r="B7268" t="s">
        <v>21</v>
      </c>
      <c r="C7268" t="s">
        <v>22</v>
      </c>
      <c r="D7268" t="s">
        <v>12</v>
      </c>
      <c r="E7268" t="s">
        <v>13</v>
      </c>
      <c r="F7268" t="s">
        <v>33</v>
      </c>
      <c r="G7268">
        <v>236</v>
      </c>
      <c r="H7268">
        <v>55108490</v>
      </c>
      <c r="I7268" t="s">
        <v>25</v>
      </c>
      <c r="J7268">
        <f t="shared" si="342"/>
        <v>1</v>
      </c>
      <c r="K7268" t="str">
        <f t="shared" si="343"/>
        <v>MMBtu</v>
      </c>
      <c r="L7268" s="3">
        <f t="shared" si="344"/>
        <v>55108490</v>
      </c>
    </row>
    <row r="7269" spans="1:12" x14ac:dyDescent="0.25">
      <c r="A7269" t="s">
        <v>439</v>
      </c>
      <c r="B7269" t="s">
        <v>21</v>
      </c>
      <c r="C7269" t="s">
        <v>22</v>
      </c>
      <c r="D7269" t="s">
        <v>12</v>
      </c>
      <c r="E7269" t="s">
        <v>27</v>
      </c>
      <c r="F7269" t="s">
        <v>36</v>
      </c>
      <c r="G7269">
        <v>108</v>
      </c>
      <c r="H7269">
        <v>61545000</v>
      </c>
      <c r="I7269" t="s">
        <v>25</v>
      </c>
      <c r="J7269">
        <f t="shared" si="342"/>
        <v>1</v>
      </c>
      <c r="K7269" t="str">
        <f t="shared" si="343"/>
        <v>MMBtu</v>
      </c>
      <c r="L7269" s="3">
        <f t="shared" si="344"/>
        <v>61545000</v>
      </c>
    </row>
    <row r="7270" spans="1:12" x14ac:dyDescent="0.25">
      <c r="A7270" t="s">
        <v>439</v>
      </c>
      <c r="B7270" t="s">
        <v>21</v>
      </c>
      <c r="C7270" t="s">
        <v>22</v>
      </c>
      <c r="D7270" t="s">
        <v>12</v>
      </c>
      <c r="E7270" t="s">
        <v>17</v>
      </c>
      <c r="F7270" t="s">
        <v>36</v>
      </c>
      <c r="G7270">
        <v>164</v>
      </c>
      <c r="H7270">
        <v>68072500</v>
      </c>
      <c r="I7270" t="s">
        <v>25</v>
      </c>
      <c r="J7270">
        <f t="shared" si="342"/>
        <v>1</v>
      </c>
      <c r="K7270" t="str">
        <f t="shared" si="343"/>
        <v>MMBtu</v>
      </c>
      <c r="L7270" s="3">
        <f t="shared" si="344"/>
        <v>68072500</v>
      </c>
    </row>
    <row r="7271" spans="1:12" x14ac:dyDescent="0.25">
      <c r="A7271" t="s">
        <v>439</v>
      </c>
      <c r="B7271" t="s">
        <v>21</v>
      </c>
      <c r="C7271" t="s">
        <v>22</v>
      </c>
      <c r="D7271" t="s">
        <v>12</v>
      </c>
      <c r="E7271" t="s">
        <v>15</v>
      </c>
      <c r="F7271" t="s">
        <v>36</v>
      </c>
      <c r="G7271">
        <v>207</v>
      </c>
      <c r="H7271">
        <v>85520500</v>
      </c>
      <c r="I7271" t="s">
        <v>25</v>
      </c>
      <c r="J7271">
        <f t="shared" si="342"/>
        <v>1</v>
      </c>
      <c r="K7271" t="str">
        <f t="shared" si="343"/>
        <v>MMBtu</v>
      </c>
      <c r="L7271" s="3">
        <f t="shared" si="344"/>
        <v>85520500</v>
      </c>
    </row>
    <row r="7272" spans="1:12" x14ac:dyDescent="0.25">
      <c r="A7272" t="s">
        <v>439</v>
      </c>
      <c r="B7272" t="s">
        <v>21</v>
      </c>
      <c r="C7272" t="s">
        <v>22</v>
      </c>
      <c r="D7272" t="s">
        <v>12</v>
      </c>
      <c r="E7272" t="s">
        <v>30</v>
      </c>
      <c r="F7272" t="s">
        <v>36</v>
      </c>
      <c r="G7272">
        <v>271</v>
      </c>
      <c r="H7272">
        <v>168945000</v>
      </c>
      <c r="I7272" t="s">
        <v>25</v>
      </c>
      <c r="J7272">
        <f t="shared" si="342"/>
        <v>1</v>
      </c>
      <c r="K7272" t="str">
        <f t="shared" si="343"/>
        <v>MMBtu</v>
      </c>
      <c r="L7272" s="3">
        <f t="shared" si="344"/>
        <v>168945000</v>
      </c>
    </row>
    <row r="7273" spans="1:12" x14ac:dyDescent="0.25">
      <c r="A7273" t="s">
        <v>439</v>
      </c>
      <c r="B7273" t="s">
        <v>21</v>
      </c>
      <c r="C7273" t="s">
        <v>22</v>
      </c>
      <c r="D7273" t="s">
        <v>12</v>
      </c>
      <c r="E7273" t="s">
        <v>13</v>
      </c>
      <c r="F7273" t="s">
        <v>36</v>
      </c>
      <c r="G7273">
        <v>597</v>
      </c>
      <c r="H7273">
        <v>222818484</v>
      </c>
      <c r="I7273" t="s">
        <v>25</v>
      </c>
      <c r="J7273">
        <f t="shared" si="342"/>
        <v>1</v>
      </c>
      <c r="K7273" t="str">
        <f t="shared" si="343"/>
        <v>MMBtu</v>
      </c>
      <c r="L7273" s="3">
        <f t="shared" si="344"/>
        <v>222818484</v>
      </c>
    </row>
    <row r="7274" spans="1:12" x14ac:dyDescent="0.25">
      <c r="A7274" t="s">
        <v>439</v>
      </c>
      <c r="B7274" t="s">
        <v>21</v>
      </c>
      <c r="C7274" t="s">
        <v>22</v>
      </c>
      <c r="D7274" t="s">
        <v>12</v>
      </c>
      <c r="E7274" t="s">
        <v>16</v>
      </c>
      <c r="F7274" t="s">
        <v>36</v>
      </c>
      <c r="G7274">
        <v>422</v>
      </c>
      <c r="H7274">
        <v>260155000</v>
      </c>
      <c r="I7274" t="s">
        <v>25</v>
      </c>
      <c r="J7274">
        <f t="shared" si="342"/>
        <v>1</v>
      </c>
      <c r="K7274" t="str">
        <f t="shared" si="343"/>
        <v>MMBtu</v>
      </c>
      <c r="L7274" s="3">
        <f t="shared" si="344"/>
        <v>260155000</v>
      </c>
    </row>
    <row r="7275" spans="1:12" x14ac:dyDescent="0.25">
      <c r="A7275" t="s">
        <v>439</v>
      </c>
      <c r="B7275" t="s">
        <v>21</v>
      </c>
      <c r="C7275" t="s">
        <v>22</v>
      </c>
      <c r="D7275" t="s">
        <v>12</v>
      </c>
      <c r="E7275" t="s">
        <v>18</v>
      </c>
      <c r="F7275" t="s">
        <v>36</v>
      </c>
      <c r="G7275">
        <v>573</v>
      </c>
      <c r="H7275">
        <v>285459000</v>
      </c>
      <c r="I7275" t="s">
        <v>25</v>
      </c>
      <c r="J7275">
        <f t="shared" si="342"/>
        <v>1</v>
      </c>
      <c r="K7275" t="str">
        <f t="shared" si="343"/>
        <v>MMBtu</v>
      </c>
      <c r="L7275" s="3">
        <f t="shared" si="344"/>
        <v>285459000</v>
      </c>
    </row>
    <row r="7276" spans="1:12" x14ac:dyDescent="0.25">
      <c r="A7276" t="s">
        <v>439</v>
      </c>
      <c r="B7276" t="s">
        <v>21</v>
      </c>
      <c r="C7276" t="s">
        <v>11</v>
      </c>
      <c r="D7276" t="s">
        <v>23</v>
      </c>
      <c r="E7276" t="s">
        <v>13</v>
      </c>
      <c r="F7276" t="s">
        <v>24</v>
      </c>
      <c r="G7276">
        <v>2</v>
      </c>
      <c r="H7276">
        <v>971</v>
      </c>
      <c r="I7276" t="s">
        <v>14</v>
      </c>
      <c r="J7276">
        <f t="shared" si="342"/>
        <v>1</v>
      </c>
      <c r="K7276" t="str">
        <f t="shared" si="343"/>
        <v>MWh</v>
      </c>
      <c r="L7276" s="3">
        <f t="shared" si="344"/>
        <v>971</v>
      </c>
    </row>
    <row r="7277" spans="1:12" x14ac:dyDescent="0.25">
      <c r="A7277" t="s">
        <v>439</v>
      </c>
      <c r="B7277" t="s">
        <v>21</v>
      </c>
      <c r="C7277" t="s">
        <v>11</v>
      </c>
      <c r="D7277" t="s">
        <v>23</v>
      </c>
      <c r="E7277" t="s">
        <v>15</v>
      </c>
      <c r="F7277" t="s">
        <v>24</v>
      </c>
      <c r="G7277">
        <v>10</v>
      </c>
      <c r="H7277">
        <v>4113</v>
      </c>
      <c r="I7277" t="s">
        <v>14</v>
      </c>
      <c r="J7277">
        <f t="shared" si="342"/>
        <v>1</v>
      </c>
      <c r="K7277" t="str">
        <f t="shared" si="343"/>
        <v>MWh</v>
      </c>
      <c r="L7277" s="3">
        <f t="shared" si="344"/>
        <v>4113</v>
      </c>
    </row>
    <row r="7278" spans="1:12" x14ac:dyDescent="0.25">
      <c r="A7278" t="s">
        <v>439</v>
      </c>
      <c r="B7278" t="s">
        <v>21</v>
      </c>
      <c r="C7278" t="s">
        <v>11</v>
      </c>
      <c r="D7278" t="s">
        <v>23</v>
      </c>
      <c r="E7278" t="s">
        <v>18</v>
      </c>
      <c r="F7278" t="s">
        <v>24</v>
      </c>
      <c r="G7278">
        <v>2</v>
      </c>
      <c r="H7278">
        <v>25991</v>
      </c>
      <c r="I7278" t="s">
        <v>14</v>
      </c>
      <c r="J7278">
        <f t="shared" si="342"/>
        <v>1</v>
      </c>
      <c r="K7278" t="str">
        <f t="shared" si="343"/>
        <v>MWh</v>
      </c>
      <c r="L7278" s="3">
        <f t="shared" si="344"/>
        <v>25991</v>
      </c>
    </row>
    <row r="7279" spans="1:12" x14ac:dyDescent="0.25">
      <c r="A7279" t="s">
        <v>439</v>
      </c>
      <c r="B7279" t="s">
        <v>21</v>
      </c>
      <c r="C7279" t="s">
        <v>11</v>
      </c>
      <c r="D7279" t="s">
        <v>23</v>
      </c>
      <c r="E7279" t="s">
        <v>17</v>
      </c>
      <c r="F7279" t="s">
        <v>24</v>
      </c>
      <c r="G7279">
        <v>21</v>
      </c>
      <c r="H7279">
        <v>68411</v>
      </c>
      <c r="I7279" t="s">
        <v>14</v>
      </c>
      <c r="J7279">
        <f t="shared" si="342"/>
        <v>1</v>
      </c>
      <c r="K7279" t="str">
        <f t="shared" si="343"/>
        <v>MWh</v>
      </c>
      <c r="L7279" s="3">
        <f t="shared" si="344"/>
        <v>68411</v>
      </c>
    </row>
    <row r="7280" spans="1:12" x14ac:dyDescent="0.25">
      <c r="A7280" t="s">
        <v>439</v>
      </c>
      <c r="B7280" t="s">
        <v>21</v>
      </c>
      <c r="C7280" t="s">
        <v>11</v>
      </c>
      <c r="D7280" t="s">
        <v>23</v>
      </c>
      <c r="E7280" t="s">
        <v>19</v>
      </c>
      <c r="F7280" t="s">
        <v>24</v>
      </c>
      <c r="G7280">
        <v>9</v>
      </c>
      <c r="H7280">
        <v>96766</v>
      </c>
      <c r="I7280" t="s">
        <v>14</v>
      </c>
      <c r="J7280">
        <f t="shared" si="342"/>
        <v>1</v>
      </c>
      <c r="K7280" t="str">
        <f t="shared" si="343"/>
        <v>MWh</v>
      </c>
      <c r="L7280" s="3">
        <f t="shared" si="344"/>
        <v>96766</v>
      </c>
    </row>
    <row r="7281" spans="1:12" x14ac:dyDescent="0.25">
      <c r="A7281" t="s">
        <v>440</v>
      </c>
      <c r="B7281" t="s">
        <v>21</v>
      </c>
      <c r="C7281" t="s">
        <v>22</v>
      </c>
      <c r="D7281" t="s">
        <v>23</v>
      </c>
      <c r="E7281" t="s">
        <v>27</v>
      </c>
      <c r="F7281" t="s">
        <v>24</v>
      </c>
      <c r="G7281">
        <v>2</v>
      </c>
      <c r="H7281">
        <v>10000</v>
      </c>
      <c r="I7281" t="s">
        <v>25</v>
      </c>
      <c r="J7281">
        <f t="shared" si="342"/>
        <v>1</v>
      </c>
      <c r="K7281" t="str">
        <f t="shared" si="343"/>
        <v>MMBtu</v>
      </c>
      <c r="L7281" s="3">
        <f t="shared" si="344"/>
        <v>10000</v>
      </c>
    </row>
    <row r="7282" spans="1:12" x14ac:dyDescent="0.25">
      <c r="A7282" t="s">
        <v>440</v>
      </c>
      <c r="B7282" t="s">
        <v>21</v>
      </c>
      <c r="C7282" t="s">
        <v>22</v>
      </c>
      <c r="D7282" t="s">
        <v>23</v>
      </c>
      <c r="E7282" t="s">
        <v>15</v>
      </c>
      <c r="F7282" t="s">
        <v>37</v>
      </c>
      <c r="G7282">
        <v>3</v>
      </c>
      <c r="H7282">
        <v>15000</v>
      </c>
      <c r="I7282" t="s">
        <v>25</v>
      </c>
      <c r="J7282">
        <f t="shared" si="342"/>
        <v>1</v>
      </c>
      <c r="K7282" t="str">
        <f t="shared" si="343"/>
        <v>MMBtu</v>
      </c>
      <c r="L7282" s="3">
        <f t="shared" si="344"/>
        <v>15000</v>
      </c>
    </row>
    <row r="7283" spans="1:12" x14ac:dyDescent="0.25">
      <c r="A7283" t="s">
        <v>440</v>
      </c>
      <c r="B7283" t="s">
        <v>21</v>
      </c>
      <c r="C7283" t="s">
        <v>22</v>
      </c>
      <c r="D7283" t="s">
        <v>23</v>
      </c>
      <c r="E7283" t="s">
        <v>17</v>
      </c>
      <c r="F7283" t="s">
        <v>24</v>
      </c>
      <c r="G7283">
        <v>3</v>
      </c>
      <c r="H7283">
        <v>54000</v>
      </c>
      <c r="I7283" t="s">
        <v>25</v>
      </c>
      <c r="J7283">
        <f t="shared" si="342"/>
        <v>1</v>
      </c>
      <c r="K7283" t="str">
        <f t="shared" si="343"/>
        <v>MMBtu</v>
      </c>
      <c r="L7283" s="3">
        <f t="shared" si="344"/>
        <v>54000</v>
      </c>
    </row>
    <row r="7284" spans="1:12" x14ac:dyDescent="0.25">
      <c r="A7284" t="s">
        <v>440</v>
      </c>
      <c r="B7284" t="s">
        <v>21</v>
      </c>
      <c r="C7284" t="s">
        <v>22</v>
      </c>
      <c r="D7284" t="s">
        <v>23</v>
      </c>
      <c r="E7284" t="s">
        <v>15</v>
      </c>
      <c r="F7284" t="s">
        <v>24</v>
      </c>
      <c r="G7284">
        <v>3</v>
      </c>
      <c r="H7284">
        <v>70000</v>
      </c>
      <c r="I7284" t="s">
        <v>25</v>
      </c>
      <c r="J7284">
        <f t="shared" si="342"/>
        <v>1</v>
      </c>
      <c r="K7284" t="str">
        <f t="shared" si="343"/>
        <v>MMBtu</v>
      </c>
      <c r="L7284" s="3">
        <f t="shared" si="344"/>
        <v>70000</v>
      </c>
    </row>
    <row r="7285" spans="1:12" x14ac:dyDescent="0.25">
      <c r="A7285" t="s">
        <v>440</v>
      </c>
      <c r="B7285" t="s">
        <v>21</v>
      </c>
      <c r="C7285" t="s">
        <v>22</v>
      </c>
      <c r="D7285" t="s">
        <v>23</v>
      </c>
      <c r="E7285" t="s">
        <v>30</v>
      </c>
      <c r="F7285" t="s">
        <v>24</v>
      </c>
      <c r="G7285">
        <v>13</v>
      </c>
      <c r="H7285">
        <v>150000</v>
      </c>
      <c r="I7285" t="s">
        <v>25</v>
      </c>
      <c r="J7285">
        <f t="shared" si="342"/>
        <v>1</v>
      </c>
      <c r="K7285" t="str">
        <f t="shared" si="343"/>
        <v>MMBtu</v>
      </c>
      <c r="L7285" s="3">
        <f t="shared" si="344"/>
        <v>150000</v>
      </c>
    </row>
    <row r="7286" spans="1:12" x14ac:dyDescent="0.25">
      <c r="A7286" t="s">
        <v>162</v>
      </c>
      <c r="B7286" t="s">
        <v>21</v>
      </c>
      <c r="C7286" t="s">
        <v>11</v>
      </c>
      <c r="D7286" t="s">
        <v>23</v>
      </c>
      <c r="E7286" t="s">
        <v>16</v>
      </c>
      <c r="F7286" t="s">
        <v>24</v>
      </c>
      <c r="G7286">
        <v>1</v>
      </c>
      <c r="H7286">
        <v>286</v>
      </c>
      <c r="I7286" t="s">
        <v>14</v>
      </c>
      <c r="J7286">
        <f t="shared" si="342"/>
        <v>1</v>
      </c>
      <c r="K7286" t="str">
        <f t="shared" si="343"/>
        <v>MWh</v>
      </c>
      <c r="L7286" s="3">
        <f t="shared" si="344"/>
        <v>286</v>
      </c>
    </row>
    <row r="7287" spans="1:12" x14ac:dyDescent="0.25">
      <c r="A7287" t="s">
        <v>162</v>
      </c>
      <c r="B7287" t="s">
        <v>21</v>
      </c>
      <c r="C7287" t="s">
        <v>11</v>
      </c>
      <c r="D7287" t="s">
        <v>23</v>
      </c>
      <c r="E7287" t="s">
        <v>13</v>
      </c>
      <c r="F7287" t="s">
        <v>24</v>
      </c>
      <c r="G7287">
        <v>2</v>
      </c>
      <c r="H7287">
        <v>571</v>
      </c>
      <c r="I7287" t="s">
        <v>14</v>
      </c>
      <c r="J7287">
        <f t="shared" si="342"/>
        <v>1</v>
      </c>
      <c r="K7287" t="str">
        <f t="shared" si="343"/>
        <v>MWh</v>
      </c>
      <c r="L7287" s="3">
        <f t="shared" si="344"/>
        <v>571</v>
      </c>
    </row>
    <row r="7288" spans="1:12" x14ac:dyDescent="0.25">
      <c r="A7288" t="s">
        <v>162</v>
      </c>
      <c r="B7288" t="s">
        <v>21</v>
      </c>
      <c r="C7288" t="s">
        <v>11</v>
      </c>
      <c r="D7288" t="s">
        <v>23</v>
      </c>
      <c r="E7288" t="s">
        <v>30</v>
      </c>
      <c r="F7288" t="s">
        <v>24</v>
      </c>
      <c r="G7288">
        <v>5</v>
      </c>
      <c r="H7288">
        <v>2285</v>
      </c>
      <c r="I7288" t="s">
        <v>14</v>
      </c>
      <c r="J7288">
        <f t="shared" si="342"/>
        <v>1</v>
      </c>
      <c r="K7288" t="str">
        <f t="shared" si="343"/>
        <v>MWh</v>
      </c>
      <c r="L7288" s="3">
        <f t="shared" si="344"/>
        <v>2285</v>
      </c>
    </row>
    <row r="7289" spans="1:12" x14ac:dyDescent="0.25">
      <c r="A7289" t="s">
        <v>162</v>
      </c>
      <c r="B7289" t="s">
        <v>21</v>
      </c>
      <c r="C7289" t="s">
        <v>11</v>
      </c>
      <c r="D7289" t="s">
        <v>23</v>
      </c>
      <c r="E7289" t="s">
        <v>18</v>
      </c>
      <c r="F7289" t="s">
        <v>24</v>
      </c>
      <c r="G7289">
        <v>10</v>
      </c>
      <c r="H7289">
        <v>3399</v>
      </c>
      <c r="I7289" t="s">
        <v>14</v>
      </c>
      <c r="J7289">
        <f t="shared" si="342"/>
        <v>1</v>
      </c>
      <c r="K7289" t="str">
        <f t="shared" si="343"/>
        <v>MWh</v>
      </c>
      <c r="L7289" s="3">
        <f t="shared" si="344"/>
        <v>3399</v>
      </c>
    </row>
    <row r="7290" spans="1:12" x14ac:dyDescent="0.25">
      <c r="A7290" t="s">
        <v>162</v>
      </c>
      <c r="B7290" t="s">
        <v>21</v>
      </c>
      <c r="C7290" t="s">
        <v>11</v>
      </c>
      <c r="D7290" t="s">
        <v>23</v>
      </c>
      <c r="E7290" t="s">
        <v>17</v>
      </c>
      <c r="F7290" t="s">
        <v>24</v>
      </c>
      <c r="G7290">
        <v>2</v>
      </c>
      <c r="H7290">
        <v>7940</v>
      </c>
      <c r="I7290" t="s">
        <v>14</v>
      </c>
      <c r="J7290">
        <f t="shared" si="342"/>
        <v>1</v>
      </c>
      <c r="K7290" t="str">
        <f t="shared" si="343"/>
        <v>MWh</v>
      </c>
      <c r="L7290" s="3">
        <f t="shared" si="344"/>
        <v>7940</v>
      </c>
    </row>
    <row r="7291" spans="1:12" x14ac:dyDescent="0.25">
      <c r="A7291" t="s">
        <v>162</v>
      </c>
      <c r="B7291" t="s">
        <v>21</v>
      </c>
      <c r="C7291" t="s">
        <v>11</v>
      </c>
      <c r="D7291" t="s">
        <v>23</v>
      </c>
      <c r="E7291" t="s">
        <v>19</v>
      </c>
      <c r="F7291" t="s">
        <v>24</v>
      </c>
      <c r="G7291">
        <v>22</v>
      </c>
      <c r="H7291">
        <v>8999</v>
      </c>
      <c r="I7291" t="s">
        <v>14</v>
      </c>
      <c r="J7291">
        <f t="shared" si="342"/>
        <v>1</v>
      </c>
      <c r="K7291" t="str">
        <f t="shared" si="343"/>
        <v>MWh</v>
      </c>
      <c r="L7291" s="3">
        <f t="shared" si="344"/>
        <v>8999</v>
      </c>
    </row>
    <row r="7292" spans="1:12" x14ac:dyDescent="0.25">
      <c r="A7292" t="s">
        <v>162</v>
      </c>
      <c r="B7292" t="s">
        <v>21</v>
      </c>
      <c r="C7292" t="s">
        <v>11</v>
      </c>
      <c r="D7292" t="s">
        <v>23</v>
      </c>
      <c r="E7292" t="s">
        <v>15</v>
      </c>
      <c r="F7292" t="s">
        <v>24</v>
      </c>
      <c r="G7292">
        <v>22</v>
      </c>
      <c r="H7292">
        <v>9026</v>
      </c>
      <c r="I7292" t="s">
        <v>14</v>
      </c>
      <c r="J7292">
        <f t="shared" si="342"/>
        <v>1</v>
      </c>
      <c r="K7292" t="str">
        <f t="shared" si="343"/>
        <v>MWh</v>
      </c>
      <c r="L7292" s="3">
        <f t="shared" si="344"/>
        <v>9026</v>
      </c>
    </row>
    <row r="7293" spans="1:12" x14ac:dyDescent="0.25">
      <c r="A7293" t="s">
        <v>84</v>
      </c>
      <c r="B7293" t="s">
        <v>21</v>
      </c>
      <c r="C7293" t="s">
        <v>22</v>
      </c>
      <c r="D7293" t="s">
        <v>12</v>
      </c>
      <c r="E7293" t="s">
        <v>27</v>
      </c>
      <c r="F7293" t="s">
        <v>33</v>
      </c>
      <c r="G7293">
        <v>2</v>
      </c>
      <c r="H7293">
        <v>155000</v>
      </c>
      <c r="I7293" t="s">
        <v>25</v>
      </c>
      <c r="J7293">
        <f t="shared" si="342"/>
        <v>1</v>
      </c>
      <c r="K7293" t="str">
        <f t="shared" si="343"/>
        <v>MMBtu</v>
      </c>
      <c r="L7293" s="3">
        <f t="shared" si="344"/>
        <v>155000</v>
      </c>
    </row>
    <row r="7294" spans="1:12" x14ac:dyDescent="0.25">
      <c r="A7294" t="s">
        <v>158</v>
      </c>
      <c r="B7294" t="s">
        <v>21</v>
      </c>
      <c r="C7294" t="s">
        <v>11</v>
      </c>
      <c r="D7294" t="s">
        <v>23</v>
      </c>
      <c r="E7294" t="s">
        <v>15</v>
      </c>
      <c r="F7294" t="s">
        <v>35</v>
      </c>
      <c r="G7294">
        <v>20</v>
      </c>
      <c r="H7294">
        <v>476</v>
      </c>
      <c r="I7294" t="s">
        <v>14</v>
      </c>
      <c r="J7294">
        <f t="shared" si="342"/>
        <v>1</v>
      </c>
      <c r="K7294" t="str">
        <f t="shared" si="343"/>
        <v>MWh</v>
      </c>
      <c r="L7294" s="3">
        <f t="shared" si="344"/>
        <v>476</v>
      </c>
    </row>
    <row r="7295" spans="1:12" x14ac:dyDescent="0.25">
      <c r="A7295" t="s">
        <v>158</v>
      </c>
      <c r="B7295" t="s">
        <v>21</v>
      </c>
      <c r="C7295" t="s">
        <v>11</v>
      </c>
      <c r="D7295" t="s">
        <v>23</v>
      </c>
      <c r="E7295" t="s">
        <v>17</v>
      </c>
      <c r="F7295" t="s">
        <v>35</v>
      </c>
      <c r="G7295">
        <v>10</v>
      </c>
      <c r="H7295">
        <v>1333</v>
      </c>
      <c r="I7295" t="s">
        <v>14</v>
      </c>
      <c r="J7295">
        <f t="shared" si="342"/>
        <v>1</v>
      </c>
      <c r="K7295" t="str">
        <f t="shared" si="343"/>
        <v>MWh</v>
      </c>
      <c r="L7295" s="3">
        <f t="shared" si="344"/>
        <v>1333</v>
      </c>
    </row>
    <row r="7296" spans="1:12" x14ac:dyDescent="0.25">
      <c r="A7296" t="s">
        <v>158</v>
      </c>
      <c r="B7296" t="s">
        <v>21</v>
      </c>
      <c r="C7296" t="s">
        <v>11</v>
      </c>
      <c r="D7296" t="s">
        <v>23</v>
      </c>
      <c r="E7296" t="s">
        <v>19</v>
      </c>
      <c r="F7296" t="s">
        <v>35</v>
      </c>
      <c r="G7296">
        <v>16</v>
      </c>
      <c r="H7296">
        <v>8895</v>
      </c>
      <c r="I7296" t="s">
        <v>14</v>
      </c>
      <c r="J7296">
        <f t="shared" si="342"/>
        <v>1</v>
      </c>
      <c r="K7296" t="str">
        <f t="shared" si="343"/>
        <v>MWh</v>
      </c>
      <c r="L7296" s="3">
        <f t="shared" si="344"/>
        <v>8895</v>
      </c>
    </row>
    <row r="7297" spans="1:12" x14ac:dyDescent="0.25">
      <c r="A7297" t="s">
        <v>417</v>
      </c>
      <c r="B7297" t="s">
        <v>26</v>
      </c>
      <c r="C7297" t="s">
        <v>22</v>
      </c>
      <c r="D7297" t="s">
        <v>23</v>
      </c>
      <c r="E7297" t="s">
        <v>30</v>
      </c>
      <c r="F7297" t="s">
        <v>31</v>
      </c>
      <c r="G7297">
        <v>3</v>
      </c>
      <c r="H7297">
        <v>55000</v>
      </c>
      <c r="I7297" t="s">
        <v>25</v>
      </c>
      <c r="J7297">
        <f t="shared" si="342"/>
        <v>1</v>
      </c>
      <c r="K7297" t="str">
        <f t="shared" si="343"/>
        <v>MMBtu</v>
      </c>
      <c r="L7297" s="3">
        <f t="shared" si="344"/>
        <v>55000</v>
      </c>
    </row>
    <row r="7298" spans="1:12" x14ac:dyDescent="0.25">
      <c r="A7298" t="s">
        <v>417</v>
      </c>
      <c r="B7298" t="s">
        <v>26</v>
      </c>
      <c r="C7298" t="s">
        <v>22</v>
      </c>
      <c r="D7298" t="s">
        <v>23</v>
      </c>
      <c r="E7298" t="s">
        <v>27</v>
      </c>
      <c r="F7298" t="s">
        <v>31</v>
      </c>
      <c r="G7298">
        <v>11</v>
      </c>
      <c r="H7298">
        <v>150000</v>
      </c>
      <c r="I7298" t="s">
        <v>25</v>
      </c>
      <c r="J7298">
        <f t="shared" si="342"/>
        <v>1</v>
      </c>
      <c r="K7298" t="str">
        <f t="shared" si="343"/>
        <v>MMBtu</v>
      </c>
      <c r="L7298" s="3">
        <f t="shared" si="344"/>
        <v>150000</v>
      </c>
    </row>
    <row r="7299" spans="1:12" x14ac:dyDescent="0.25">
      <c r="A7299" t="s">
        <v>417</v>
      </c>
      <c r="B7299" t="s">
        <v>26</v>
      </c>
      <c r="C7299" t="s">
        <v>22</v>
      </c>
      <c r="D7299" t="s">
        <v>23</v>
      </c>
      <c r="E7299" t="s">
        <v>13</v>
      </c>
      <c r="F7299" t="s">
        <v>34</v>
      </c>
      <c r="G7299">
        <v>1</v>
      </c>
      <c r="H7299">
        <v>1070000</v>
      </c>
      <c r="I7299" t="s">
        <v>25</v>
      </c>
      <c r="J7299">
        <f t="shared" si="342"/>
        <v>1</v>
      </c>
      <c r="K7299" t="str">
        <f t="shared" si="343"/>
        <v>MMBtu</v>
      </c>
      <c r="L7299" s="3">
        <f t="shared" si="344"/>
        <v>1070000</v>
      </c>
    </row>
    <row r="7300" spans="1:12" x14ac:dyDescent="0.25">
      <c r="A7300" t="s">
        <v>417</v>
      </c>
      <c r="B7300" t="s">
        <v>26</v>
      </c>
      <c r="C7300" t="s">
        <v>22</v>
      </c>
      <c r="D7300" t="s">
        <v>23</v>
      </c>
      <c r="E7300" t="s">
        <v>13</v>
      </c>
      <c r="F7300" t="s">
        <v>28</v>
      </c>
      <c r="G7300">
        <v>3</v>
      </c>
      <c r="H7300">
        <v>1021000</v>
      </c>
      <c r="I7300" t="s">
        <v>29</v>
      </c>
      <c r="J7300">
        <f t="shared" si="342"/>
        <v>1.0542</v>
      </c>
      <c r="K7300" t="str">
        <f t="shared" si="343"/>
        <v>MMBtu</v>
      </c>
      <c r="L7300" s="3">
        <f t="shared" si="344"/>
        <v>1076338.2</v>
      </c>
    </row>
    <row r="7301" spans="1:12" x14ac:dyDescent="0.25">
      <c r="A7301" t="s">
        <v>417</v>
      </c>
      <c r="B7301" t="s">
        <v>26</v>
      </c>
      <c r="C7301" t="s">
        <v>22</v>
      </c>
      <c r="D7301" t="s">
        <v>23</v>
      </c>
      <c r="E7301" t="s">
        <v>27</v>
      </c>
      <c r="F7301" t="s">
        <v>28</v>
      </c>
      <c r="G7301">
        <v>14</v>
      </c>
      <c r="H7301">
        <v>2515000</v>
      </c>
      <c r="I7301" t="s">
        <v>29</v>
      </c>
      <c r="J7301">
        <f t="shared" si="342"/>
        <v>1.0542</v>
      </c>
      <c r="K7301" t="str">
        <f t="shared" si="343"/>
        <v>MMBtu</v>
      </c>
      <c r="L7301" s="3">
        <f t="shared" si="344"/>
        <v>2651313</v>
      </c>
    </row>
    <row r="7302" spans="1:12" x14ac:dyDescent="0.25">
      <c r="A7302" t="s">
        <v>417</v>
      </c>
      <c r="B7302" t="s">
        <v>26</v>
      </c>
      <c r="C7302" t="s">
        <v>22</v>
      </c>
      <c r="D7302" t="s">
        <v>23</v>
      </c>
      <c r="E7302" t="s">
        <v>18</v>
      </c>
      <c r="F7302" t="s">
        <v>28</v>
      </c>
      <c r="G7302">
        <v>85</v>
      </c>
      <c r="H7302">
        <v>2716000</v>
      </c>
      <c r="I7302" t="s">
        <v>29</v>
      </c>
      <c r="J7302">
        <f t="shared" si="342"/>
        <v>1.0542</v>
      </c>
      <c r="K7302" t="str">
        <f t="shared" si="343"/>
        <v>MMBtu</v>
      </c>
      <c r="L7302" s="3">
        <f t="shared" si="344"/>
        <v>2863207.2</v>
      </c>
    </row>
    <row r="7303" spans="1:12" x14ac:dyDescent="0.25">
      <c r="A7303" t="s">
        <v>417</v>
      </c>
      <c r="B7303" t="s">
        <v>26</v>
      </c>
      <c r="C7303" t="s">
        <v>22</v>
      </c>
      <c r="D7303" t="s">
        <v>23</v>
      </c>
      <c r="E7303" t="s">
        <v>27</v>
      </c>
      <c r="F7303" t="s">
        <v>34</v>
      </c>
      <c r="G7303">
        <v>53</v>
      </c>
      <c r="H7303">
        <v>3300000</v>
      </c>
      <c r="I7303" t="s">
        <v>25</v>
      </c>
      <c r="J7303">
        <f t="shared" si="342"/>
        <v>1</v>
      </c>
      <c r="K7303" t="str">
        <f t="shared" si="343"/>
        <v>MMBtu</v>
      </c>
      <c r="L7303" s="3">
        <f t="shared" si="344"/>
        <v>3300000</v>
      </c>
    </row>
    <row r="7304" spans="1:12" x14ac:dyDescent="0.25">
      <c r="A7304" t="s">
        <v>417</v>
      </c>
      <c r="B7304" t="s">
        <v>26</v>
      </c>
      <c r="C7304" t="s">
        <v>22</v>
      </c>
      <c r="D7304" t="s">
        <v>23</v>
      </c>
      <c r="E7304" t="s">
        <v>16</v>
      </c>
      <c r="F7304" t="s">
        <v>28</v>
      </c>
      <c r="G7304">
        <v>152</v>
      </c>
      <c r="H7304">
        <v>7043500</v>
      </c>
      <c r="I7304" t="s">
        <v>29</v>
      </c>
      <c r="J7304">
        <f t="shared" si="342"/>
        <v>1.0542</v>
      </c>
      <c r="K7304" t="str">
        <f t="shared" si="343"/>
        <v>MMBtu</v>
      </c>
      <c r="L7304" s="3">
        <f t="shared" si="344"/>
        <v>7425257.7000000002</v>
      </c>
    </row>
    <row r="7305" spans="1:12" x14ac:dyDescent="0.25">
      <c r="A7305" t="s">
        <v>417</v>
      </c>
      <c r="B7305" t="s">
        <v>26</v>
      </c>
      <c r="C7305" t="s">
        <v>22</v>
      </c>
      <c r="D7305" t="s">
        <v>23</v>
      </c>
      <c r="E7305" t="s">
        <v>18</v>
      </c>
      <c r="F7305" t="s">
        <v>34</v>
      </c>
      <c r="G7305">
        <v>47</v>
      </c>
      <c r="H7305">
        <v>11554377</v>
      </c>
      <c r="I7305" t="s">
        <v>25</v>
      </c>
      <c r="J7305">
        <f t="shared" si="342"/>
        <v>1</v>
      </c>
      <c r="K7305" t="str">
        <f t="shared" si="343"/>
        <v>MMBtu</v>
      </c>
      <c r="L7305" s="3">
        <f t="shared" si="344"/>
        <v>11554377</v>
      </c>
    </row>
    <row r="7306" spans="1:12" x14ac:dyDescent="0.25">
      <c r="A7306" t="s">
        <v>417</v>
      </c>
      <c r="B7306" t="s">
        <v>26</v>
      </c>
      <c r="C7306" t="s">
        <v>22</v>
      </c>
      <c r="D7306" t="s">
        <v>23</v>
      </c>
      <c r="E7306" t="s">
        <v>30</v>
      </c>
      <c r="F7306" t="s">
        <v>28</v>
      </c>
      <c r="G7306">
        <v>192</v>
      </c>
      <c r="H7306">
        <v>19775500</v>
      </c>
      <c r="I7306" t="s">
        <v>29</v>
      </c>
      <c r="J7306">
        <f t="shared" si="342"/>
        <v>1.0542</v>
      </c>
      <c r="K7306" t="str">
        <f t="shared" si="343"/>
        <v>MMBtu</v>
      </c>
      <c r="L7306" s="3">
        <f t="shared" si="344"/>
        <v>20847332.100000001</v>
      </c>
    </row>
    <row r="7307" spans="1:12" x14ac:dyDescent="0.25">
      <c r="A7307" t="s">
        <v>417</v>
      </c>
      <c r="B7307" t="s">
        <v>26</v>
      </c>
      <c r="C7307" t="s">
        <v>22</v>
      </c>
      <c r="D7307" t="s">
        <v>23</v>
      </c>
      <c r="E7307" t="s">
        <v>30</v>
      </c>
      <c r="F7307" t="s">
        <v>34</v>
      </c>
      <c r="G7307">
        <v>128</v>
      </c>
      <c r="H7307">
        <v>25443080</v>
      </c>
      <c r="I7307" t="s">
        <v>25</v>
      </c>
      <c r="J7307">
        <f t="shared" si="342"/>
        <v>1</v>
      </c>
      <c r="K7307" t="str">
        <f t="shared" si="343"/>
        <v>MMBtu</v>
      </c>
      <c r="L7307" s="3">
        <f t="shared" si="344"/>
        <v>25443080</v>
      </c>
    </row>
    <row r="7308" spans="1:12" x14ac:dyDescent="0.25">
      <c r="A7308" t="s">
        <v>417</v>
      </c>
      <c r="B7308" t="s">
        <v>26</v>
      </c>
      <c r="C7308" t="s">
        <v>22</v>
      </c>
      <c r="D7308" t="s">
        <v>23</v>
      </c>
      <c r="E7308" t="s">
        <v>16</v>
      </c>
      <c r="F7308" t="s">
        <v>34</v>
      </c>
      <c r="G7308">
        <v>188</v>
      </c>
      <c r="H7308">
        <v>36939028</v>
      </c>
      <c r="I7308" t="s">
        <v>25</v>
      </c>
      <c r="J7308">
        <f t="shared" si="342"/>
        <v>1</v>
      </c>
      <c r="K7308" t="str">
        <f t="shared" si="343"/>
        <v>MMBtu</v>
      </c>
      <c r="L7308" s="3">
        <f t="shared" si="344"/>
        <v>36939028</v>
      </c>
    </row>
    <row r="7309" spans="1:12" x14ac:dyDescent="0.25">
      <c r="A7309" t="s">
        <v>418</v>
      </c>
      <c r="B7309" t="s">
        <v>26</v>
      </c>
      <c r="C7309" t="s">
        <v>22</v>
      </c>
      <c r="D7309" t="s">
        <v>23</v>
      </c>
      <c r="E7309" t="s">
        <v>15</v>
      </c>
      <c r="F7309" t="s">
        <v>28</v>
      </c>
      <c r="G7309">
        <v>2</v>
      </c>
      <c r="H7309">
        <v>6000</v>
      </c>
      <c r="I7309" t="s">
        <v>29</v>
      </c>
      <c r="J7309">
        <f t="shared" si="342"/>
        <v>1.0542</v>
      </c>
      <c r="K7309" t="str">
        <f t="shared" si="343"/>
        <v>MMBtu</v>
      </c>
      <c r="L7309" s="3">
        <f t="shared" si="344"/>
        <v>6325.2</v>
      </c>
    </row>
    <row r="7310" spans="1:12" x14ac:dyDescent="0.25">
      <c r="A7310" t="s">
        <v>418</v>
      </c>
      <c r="B7310" t="s">
        <v>26</v>
      </c>
      <c r="C7310" t="s">
        <v>22</v>
      </c>
      <c r="D7310" t="s">
        <v>23</v>
      </c>
      <c r="E7310" t="s">
        <v>19</v>
      </c>
      <c r="F7310" t="s">
        <v>34</v>
      </c>
      <c r="G7310">
        <v>5</v>
      </c>
      <c r="H7310">
        <v>41805</v>
      </c>
      <c r="I7310" t="s">
        <v>25</v>
      </c>
      <c r="J7310">
        <f t="shared" si="342"/>
        <v>1</v>
      </c>
      <c r="K7310" t="str">
        <f t="shared" si="343"/>
        <v>MMBtu</v>
      </c>
      <c r="L7310" s="3">
        <f t="shared" si="344"/>
        <v>41805</v>
      </c>
    </row>
    <row r="7311" spans="1:12" x14ac:dyDescent="0.25">
      <c r="A7311" t="s">
        <v>418</v>
      </c>
      <c r="B7311" t="s">
        <v>26</v>
      </c>
      <c r="C7311" t="s">
        <v>22</v>
      </c>
      <c r="D7311" t="s">
        <v>12</v>
      </c>
      <c r="E7311" t="s">
        <v>18</v>
      </c>
      <c r="F7311" t="s">
        <v>28</v>
      </c>
      <c r="G7311">
        <v>4</v>
      </c>
      <c r="H7311">
        <v>906000</v>
      </c>
      <c r="I7311" t="s">
        <v>29</v>
      </c>
      <c r="J7311">
        <f t="shared" si="342"/>
        <v>1.0542</v>
      </c>
      <c r="K7311" t="str">
        <f t="shared" si="343"/>
        <v>MMBtu</v>
      </c>
      <c r="L7311" s="3">
        <f t="shared" si="344"/>
        <v>955105.20000000007</v>
      </c>
    </row>
    <row r="7312" spans="1:12" x14ac:dyDescent="0.25">
      <c r="A7312" t="s">
        <v>418</v>
      </c>
      <c r="B7312" t="s">
        <v>26</v>
      </c>
      <c r="C7312" t="s">
        <v>22</v>
      </c>
      <c r="D7312" t="s">
        <v>12</v>
      </c>
      <c r="E7312" t="s">
        <v>19</v>
      </c>
      <c r="F7312" t="s">
        <v>28</v>
      </c>
      <c r="G7312">
        <v>4</v>
      </c>
      <c r="H7312">
        <v>1810000</v>
      </c>
      <c r="I7312" t="s">
        <v>25</v>
      </c>
      <c r="J7312">
        <f t="shared" si="342"/>
        <v>1</v>
      </c>
      <c r="K7312" t="str">
        <f t="shared" si="343"/>
        <v>MMBtu</v>
      </c>
      <c r="L7312" s="3">
        <f t="shared" si="344"/>
        <v>1810000</v>
      </c>
    </row>
    <row r="7313" spans="1:12" x14ac:dyDescent="0.25">
      <c r="A7313" t="s">
        <v>418</v>
      </c>
      <c r="B7313" t="s">
        <v>26</v>
      </c>
      <c r="C7313" t="s">
        <v>22</v>
      </c>
      <c r="D7313" t="s">
        <v>12</v>
      </c>
      <c r="E7313" t="s">
        <v>18</v>
      </c>
      <c r="F7313" t="s">
        <v>28</v>
      </c>
      <c r="G7313">
        <v>3</v>
      </c>
      <c r="H7313">
        <v>1975000</v>
      </c>
      <c r="I7313" t="s">
        <v>25</v>
      </c>
      <c r="J7313">
        <f t="shared" si="342"/>
        <v>1</v>
      </c>
      <c r="K7313" t="str">
        <f t="shared" si="343"/>
        <v>MMBtu</v>
      </c>
      <c r="L7313" s="3">
        <f t="shared" si="344"/>
        <v>1975000</v>
      </c>
    </row>
    <row r="7314" spans="1:12" x14ac:dyDescent="0.25">
      <c r="A7314" t="s">
        <v>418</v>
      </c>
      <c r="B7314" t="s">
        <v>26</v>
      </c>
      <c r="C7314" t="s">
        <v>22</v>
      </c>
      <c r="D7314" t="s">
        <v>12</v>
      </c>
      <c r="E7314" t="s">
        <v>27</v>
      </c>
      <c r="F7314" t="s">
        <v>28</v>
      </c>
      <c r="G7314">
        <v>21</v>
      </c>
      <c r="H7314">
        <v>3200000</v>
      </c>
      <c r="I7314" t="s">
        <v>25</v>
      </c>
      <c r="J7314">
        <f t="shared" si="342"/>
        <v>1</v>
      </c>
      <c r="K7314" t="str">
        <f t="shared" si="343"/>
        <v>MMBtu</v>
      </c>
      <c r="L7314" s="3">
        <f t="shared" si="344"/>
        <v>3200000</v>
      </c>
    </row>
    <row r="7315" spans="1:12" x14ac:dyDescent="0.25">
      <c r="A7315" t="s">
        <v>418</v>
      </c>
      <c r="B7315" t="s">
        <v>26</v>
      </c>
      <c r="C7315" t="s">
        <v>22</v>
      </c>
      <c r="D7315" t="s">
        <v>12</v>
      </c>
      <c r="E7315" t="s">
        <v>27</v>
      </c>
      <c r="F7315" t="s">
        <v>28</v>
      </c>
      <c r="G7315">
        <v>9</v>
      </c>
      <c r="H7315">
        <v>6581500</v>
      </c>
      <c r="I7315" t="s">
        <v>29</v>
      </c>
      <c r="J7315">
        <f t="shared" si="342"/>
        <v>1.0542</v>
      </c>
      <c r="K7315" t="str">
        <f t="shared" si="343"/>
        <v>MMBtu</v>
      </c>
      <c r="L7315" s="3">
        <f t="shared" si="344"/>
        <v>6938217.2999999998</v>
      </c>
    </row>
    <row r="7316" spans="1:12" x14ac:dyDescent="0.25">
      <c r="A7316" t="s">
        <v>418</v>
      </c>
      <c r="B7316" t="s">
        <v>26</v>
      </c>
      <c r="C7316" t="s">
        <v>22</v>
      </c>
      <c r="D7316" t="s">
        <v>12</v>
      </c>
      <c r="E7316" t="s">
        <v>16</v>
      </c>
      <c r="F7316" t="s">
        <v>28</v>
      </c>
      <c r="G7316">
        <v>24</v>
      </c>
      <c r="H7316">
        <v>6946000</v>
      </c>
      <c r="I7316" t="s">
        <v>29</v>
      </c>
      <c r="J7316">
        <f t="shared" si="342"/>
        <v>1.0542</v>
      </c>
      <c r="K7316" t="str">
        <f t="shared" si="343"/>
        <v>MMBtu</v>
      </c>
      <c r="L7316" s="3">
        <f t="shared" si="344"/>
        <v>7322473.2000000002</v>
      </c>
    </row>
    <row r="7317" spans="1:12" x14ac:dyDescent="0.25">
      <c r="A7317" t="s">
        <v>418</v>
      </c>
      <c r="B7317" t="s">
        <v>26</v>
      </c>
      <c r="C7317" t="s">
        <v>22</v>
      </c>
      <c r="D7317" t="s">
        <v>12</v>
      </c>
      <c r="E7317" t="s">
        <v>30</v>
      </c>
      <c r="F7317" t="s">
        <v>28</v>
      </c>
      <c r="G7317">
        <v>34</v>
      </c>
      <c r="H7317">
        <v>16433500</v>
      </c>
      <c r="I7317" t="s">
        <v>29</v>
      </c>
      <c r="J7317">
        <f t="shared" si="342"/>
        <v>1.0542</v>
      </c>
      <c r="K7317" t="str">
        <f t="shared" si="343"/>
        <v>MMBtu</v>
      </c>
      <c r="L7317" s="3">
        <f t="shared" si="344"/>
        <v>17324195.699999999</v>
      </c>
    </row>
    <row r="7318" spans="1:12" x14ac:dyDescent="0.25">
      <c r="A7318" t="s">
        <v>418</v>
      </c>
      <c r="B7318" t="s">
        <v>26</v>
      </c>
      <c r="C7318" t="s">
        <v>22</v>
      </c>
      <c r="D7318" t="s">
        <v>12</v>
      </c>
      <c r="E7318" t="s">
        <v>16</v>
      </c>
      <c r="F7318" t="s">
        <v>28</v>
      </c>
      <c r="G7318">
        <v>42</v>
      </c>
      <c r="H7318">
        <v>22830000</v>
      </c>
      <c r="I7318" t="s">
        <v>25</v>
      </c>
      <c r="J7318">
        <f t="shared" si="342"/>
        <v>1</v>
      </c>
      <c r="K7318" t="str">
        <f t="shared" si="343"/>
        <v>MMBtu</v>
      </c>
      <c r="L7318" s="3">
        <f t="shared" si="344"/>
        <v>22830000</v>
      </c>
    </row>
    <row r="7319" spans="1:12" x14ac:dyDescent="0.25">
      <c r="A7319" t="s">
        <v>418</v>
      </c>
      <c r="B7319" t="s">
        <v>26</v>
      </c>
      <c r="C7319" t="s">
        <v>22</v>
      </c>
      <c r="D7319" t="s">
        <v>12</v>
      </c>
      <c r="E7319" t="s">
        <v>30</v>
      </c>
      <c r="F7319" t="s">
        <v>28</v>
      </c>
      <c r="G7319">
        <v>107</v>
      </c>
      <c r="H7319">
        <v>33916500</v>
      </c>
      <c r="I7319" t="s">
        <v>25</v>
      </c>
      <c r="J7319">
        <f t="shared" si="342"/>
        <v>1</v>
      </c>
      <c r="K7319" t="str">
        <f t="shared" si="343"/>
        <v>MMBtu</v>
      </c>
      <c r="L7319" s="3">
        <f t="shared" si="344"/>
        <v>33916500</v>
      </c>
    </row>
    <row r="7320" spans="1:12" x14ac:dyDescent="0.25">
      <c r="A7320" t="s">
        <v>418</v>
      </c>
      <c r="B7320" t="s">
        <v>21</v>
      </c>
      <c r="C7320" t="s">
        <v>22</v>
      </c>
      <c r="D7320" t="s">
        <v>23</v>
      </c>
      <c r="E7320" t="s">
        <v>16</v>
      </c>
      <c r="F7320" t="s">
        <v>24</v>
      </c>
      <c r="G7320">
        <v>4</v>
      </c>
      <c r="H7320">
        <v>25000</v>
      </c>
      <c r="I7320" t="s">
        <v>25</v>
      </c>
      <c r="J7320">
        <f t="shared" si="342"/>
        <v>1</v>
      </c>
      <c r="K7320" t="str">
        <f t="shared" si="343"/>
        <v>MMBtu</v>
      </c>
      <c r="L7320" s="3">
        <f t="shared" si="344"/>
        <v>25000</v>
      </c>
    </row>
    <row r="7321" spans="1:12" x14ac:dyDescent="0.25">
      <c r="A7321" t="s">
        <v>418</v>
      </c>
      <c r="B7321" t="s">
        <v>21</v>
      </c>
      <c r="C7321" t="s">
        <v>22</v>
      </c>
      <c r="D7321" t="s">
        <v>23</v>
      </c>
      <c r="E7321" t="s">
        <v>30</v>
      </c>
      <c r="F7321" t="s">
        <v>24</v>
      </c>
      <c r="G7321">
        <v>28</v>
      </c>
      <c r="H7321">
        <v>195000</v>
      </c>
      <c r="I7321" t="s">
        <v>25</v>
      </c>
      <c r="J7321">
        <f t="shared" si="342"/>
        <v>1</v>
      </c>
      <c r="K7321" t="str">
        <f t="shared" si="343"/>
        <v>MMBtu</v>
      </c>
      <c r="L7321" s="3">
        <f t="shared" si="344"/>
        <v>195000</v>
      </c>
    </row>
    <row r="7322" spans="1:12" x14ac:dyDescent="0.25">
      <c r="A7322" t="s">
        <v>418</v>
      </c>
      <c r="B7322" t="s">
        <v>21</v>
      </c>
      <c r="C7322" t="s">
        <v>22</v>
      </c>
      <c r="D7322" t="s">
        <v>23</v>
      </c>
      <c r="E7322" t="s">
        <v>18</v>
      </c>
      <c r="F7322" t="s">
        <v>24</v>
      </c>
      <c r="G7322">
        <v>13</v>
      </c>
      <c r="H7322">
        <v>235000</v>
      </c>
      <c r="I7322" t="s">
        <v>25</v>
      </c>
      <c r="J7322">
        <f t="shared" si="342"/>
        <v>1</v>
      </c>
      <c r="K7322" t="str">
        <f t="shared" si="343"/>
        <v>MMBtu</v>
      </c>
      <c r="L7322" s="3">
        <f t="shared" si="344"/>
        <v>235000</v>
      </c>
    </row>
    <row r="7323" spans="1:12" x14ac:dyDescent="0.25">
      <c r="A7323" t="s">
        <v>418</v>
      </c>
      <c r="B7323" t="s">
        <v>21</v>
      </c>
      <c r="C7323" t="s">
        <v>22</v>
      </c>
      <c r="D7323" t="s">
        <v>23</v>
      </c>
      <c r="E7323" t="s">
        <v>27</v>
      </c>
      <c r="F7323" t="s">
        <v>24</v>
      </c>
      <c r="G7323">
        <v>74</v>
      </c>
      <c r="H7323">
        <v>490000</v>
      </c>
      <c r="I7323" t="s">
        <v>25</v>
      </c>
      <c r="J7323">
        <f t="shared" si="342"/>
        <v>1</v>
      </c>
      <c r="K7323" t="str">
        <f t="shared" si="343"/>
        <v>MMBtu</v>
      </c>
      <c r="L7323" s="3">
        <f t="shared" si="344"/>
        <v>490000</v>
      </c>
    </row>
    <row r="7324" spans="1:12" x14ac:dyDescent="0.25">
      <c r="A7324" t="s">
        <v>418</v>
      </c>
      <c r="B7324" t="s">
        <v>21</v>
      </c>
      <c r="C7324" t="s">
        <v>22</v>
      </c>
      <c r="D7324" t="s">
        <v>23</v>
      </c>
      <c r="E7324" t="s">
        <v>18</v>
      </c>
      <c r="F7324" t="s">
        <v>33</v>
      </c>
      <c r="G7324">
        <v>160</v>
      </c>
      <c r="H7324">
        <v>606724</v>
      </c>
      <c r="I7324" t="s">
        <v>25</v>
      </c>
      <c r="J7324">
        <f t="shared" si="342"/>
        <v>1</v>
      </c>
      <c r="K7324" t="str">
        <f t="shared" si="343"/>
        <v>MMBtu</v>
      </c>
      <c r="L7324" s="3">
        <f t="shared" si="344"/>
        <v>606724</v>
      </c>
    </row>
    <row r="7325" spans="1:12" x14ac:dyDescent="0.25">
      <c r="A7325" t="s">
        <v>418</v>
      </c>
      <c r="B7325" t="s">
        <v>21</v>
      </c>
      <c r="C7325" t="s">
        <v>22</v>
      </c>
      <c r="D7325" t="s">
        <v>23</v>
      </c>
      <c r="E7325" t="s">
        <v>27</v>
      </c>
      <c r="F7325" t="s">
        <v>33</v>
      </c>
      <c r="G7325">
        <v>57</v>
      </c>
      <c r="H7325">
        <v>743572</v>
      </c>
      <c r="I7325" t="s">
        <v>25</v>
      </c>
      <c r="J7325">
        <f t="shared" ref="J7325:J7388" si="345">IF(I7325="GJ",1.0542,1)</f>
        <v>1</v>
      </c>
      <c r="K7325" t="str">
        <f t="shared" ref="K7325:K7388" si="346">IF(I7325="GJ","MMBtu",I7325)</f>
        <v>MMBtu</v>
      </c>
      <c r="L7325" s="3">
        <f t="shared" ref="L7325:L7388" si="347">H7325*J7325</f>
        <v>743572</v>
      </c>
    </row>
    <row r="7326" spans="1:12" x14ac:dyDescent="0.25">
      <c r="A7326" t="s">
        <v>418</v>
      </c>
      <c r="B7326" t="s">
        <v>21</v>
      </c>
      <c r="C7326" t="s">
        <v>22</v>
      </c>
      <c r="D7326" t="s">
        <v>12</v>
      </c>
      <c r="E7326" t="s">
        <v>15</v>
      </c>
      <c r="F7326" t="s">
        <v>37</v>
      </c>
      <c r="G7326">
        <v>3</v>
      </c>
      <c r="H7326">
        <v>775000</v>
      </c>
      <c r="I7326" t="s">
        <v>25</v>
      </c>
      <c r="J7326">
        <f t="shared" si="345"/>
        <v>1</v>
      </c>
      <c r="K7326" t="str">
        <f t="shared" si="346"/>
        <v>MMBtu</v>
      </c>
      <c r="L7326" s="3">
        <f t="shared" si="347"/>
        <v>775000</v>
      </c>
    </row>
    <row r="7327" spans="1:12" x14ac:dyDescent="0.25">
      <c r="A7327" t="s">
        <v>418</v>
      </c>
      <c r="B7327" t="s">
        <v>21</v>
      </c>
      <c r="C7327" t="s">
        <v>22</v>
      </c>
      <c r="D7327" t="s">
        <v>23</v>
      </c>
      <c r="E7327" t="s">
        <v>16</v>
      </c>
      <c r="F7327" t="s">
        <v>33</v>
      </c>
      <c r="G7327">
        <v>296</v>
      </c>
      <c r="H7327">
        <v>899445</v>
      </c>
      <c r="I7327" t="s">
        <v>25</v>
      </c>
      <c r="J7327">
        <f t="shared" si="345"/>
        <v>1</v>
      </c>
      <c r="K7327" t="str">
        <f t="shared" si="346"/>
        <v>MMBtu</v>
      </c>
      <c r="L7327" s="3">
        <f t="shared" si="347"/>
        <v>899445</v>
      </c>
    </row>
    <row r="7328" spans="1:12" x14ac:dyDescent="0.25">
      <c r="A7328" t="s">
        <v>418</v>
      </c>
      <c r="B7328" t="s">
        <v>21</v>
      </c>
      <c r="C7328" t="s">
        <v>22</v>
      </c>
      <c r="D7328" t="s">
        <v>12</v>
      </c>
      <c r="E7328" t="s">
        <v>17</v>
      </c>
      <c r="F7328" t="s">
        <v>37</v>
      </c>
      <c r="G7328">
        <v>5</v>
      </c>
      <c r="H7328">
        <v>926500</v>
      </c>
      <c r="I7328" t="s">
        <v>25</v>
      </c>
      <c r="J7328">
        <f t="shared" si="345"/>
        <v>1</v>
      </c>
      <c r="K7328" t="str">
        <f t="shared" si="346"/>
        <v>MMBtu</v>
      </c>
      <c r="L7328" s="3">
        <f t="shared" si="347"/>
        <v>926500</v>
      </c>
    </row>
    <row r="7329" spans="1:12" x14ac:dyDescent="0.25">
      <c r="A7329" t="s">
        <v>418</v>
      </c>
      <c r="B7329" t="s">
        <v>21</v>
      </c>
      <c r="C7329" t="s">
        <v>22</v>
      </c>
      <c r="D7329" t="s">
        <v>23</v>
      </c>
      <c r="E7329" t="s">
        <v>17</v>
      </c>
      <c r="F7329" t="s">
        <v>24</v>
      </c>
      <c r="G7329">
        <v>98</v>
      </c>
      <c r="H7329">
        <v>1017154</v>
      </c>
      <c r="I7329" t="s">
        <v>25</v>
      </c>
      <c r="J7329">
        <f t="shared" si="345"/>
        <v>1</v>
      </c>
      <c r="K7329" t="str">
        <f t="shared" si="346"/>
        <v>MMBtu</v>
      </c>
      <c r="L7329" s="3">
        <f t="shared" si="347"/>
        <v>1017154</v>
      </c>
    </row>
    <row r="7330" spans="1:12" x14ac:dyDescent="0.25">
      <c r="A7330" t="s">
        <v>418</v>
      </c>
      <c r="B7330" t="s">
        <v>21</v>
      </c>
      <c r="C7330" t="s">
        <v>22</v>
      </c>
      <c r="D7330" t="s">
        <v>23</v>
      </c>
      <c r="E7330" t="s">
        <v>19</v>
      </c>
      <c r="F7330" t="s">
        <v>24</v>
      </c>
      <c r="G7330">
        <v>138</v>
      </c>
      <c r="H7330">
        <v>1248841</v>
      </c>
      <c r="I7330" t="s">
        <v>25</v>
      </c>
      <c r="J7330">
        <f t="shared" si="345"/>
        <v>1</v>
      </c>
      <c r="K7330" t="str">
        <f t="shared" si="346"/>
        <v>MMBtu</v>
      </c>
      <c r="L7330" s="3">
        <f t="shared" si="347"/>
        <v>1248841</v>
      </c>
    </row>
    <row r="7331" spans="1:12" x14ac:dyDescent="0.25">
      <c r="A7331" t="s">
        <v>418</v>
      </c>
      <c r="B7331" t="s">
        <v>21</v>
      </c>
      <c r="C7331" t="s">
        <v>22</v>
      </c>
      <c r="D7331" t="s">
        <v>23</v>
      </c>
      <c r="E7331" t="s">
        <v>15</v>
      </c>
      <c r="F7331" t="s">
        <v>24</v>
      </c>
      <c r="G7331">
        <v>157</v>
      </c>
      <c r="H7331">
        <v>1895172</v>
      </c>
      <c r="I7331" t="s">
        <v>25</v>
      </c>
      <c r="J7331">
        <f t="shared" si="345"/>
        <v>1</v>
      </c>
      <c r="K7331" t="str">
        <f t="shared" si="346"/>
        <v>MMBtu</v>
      </c>
      <c r="L7331" s="3">
        <f t="shared" si="347"/>
        <v>1895172</v>
      </c>
    </row>
    <row r="7332" spans="1:12" x14ac:dyDescent="0.25">
      <c r="A7332" t="s">
        <v>418</v>
      </c>
      <c r="B7332" t="s">
        <v>21</v>
      </c>
      <c r="C7332" t="s">
        <v>22</v>
      </c>
      <c r="D7332" t="s">
        <v>23</v>
      </c>
      <c r="E7332" t="s">
        <v>13</v>
      </c>
      <c r="F7332" t="s">
        <v>24</v>
      </c>
      <c r="G7332">
        <v>110</v>
      </c>
      <c r="H7332">
        <v>2419575</v>
      </c>
      <c r="I7332" t="s">
        <v>25</v>
      </c>
      <c r="J7332">
        <f t="shared" si="345"/>
        <v>1</v>
      </c>
      <c r="K7332" t="str">
        <f t="shared" si="346"/>
        <v>MMBtu</v>
      </c>
      <c r="L7332" s="3">
        <f t="shared" si="347"/>
        <v>2419575</v>
      </c>
    </row>
    <row r="7333" spans="1:12" x14ac:dyDescent="0.25">
      <c r="A7333" t="s">
        <v>418</v>
      </c>
      <c r="B7333" t="s">
        <v>21</v>
      </c>
      <c r="C7333" t="s">
        <v>22</v>
      </c>
      <c r="D7333" t="s">
        <v>12</v>
      </c>
      <c r="E7333" t="s">
        <v>27</v>
      </c>
      <c r="F7333" t="s">
        <v>37</v>
      </c>
      <c r="G7333">
        <v>12</v>
      </c>
      <c r="H7333">
        <v>2450000</v>
      </c>
      <c r="I7333" t="s">
        <v>25</v>
      </c>
      <c r="J7333">
        <f t="shared" si="345"/>
        <v>1</v>
      </c>
      <c r="K7333" t="str">
        <f t="shared" si="346"/>
        <v>MMBtu</v>
      </c>
      <c r="L7333" s="3">
        <f t="shared" si="347"/>
        <v>2450000</v>
      </c>
    </row>
    <row r="7334" spans="1:12" x14ac:dyDescent="0.25">
      <c r="A7334" t="s">
        <v>418</v>
      </c>
      <c r="B7334" t="s">
        <v>21</v>
      </c>
      <c r="C7334" t="s">
        <v>22</v>
      </c>
      <c r="D7334" t="s">
        <v>23</v>
      </c>
      <c r="E7334" t="s">
        <v>13</v>
      </c>
      <c r="F7334" t="s">
        <v>33</v>
      </c>
      <c r="G7334">
        <v>513</v>
      </c>
      <c r="H7334">
        <v>2673921</v>
      </c>
      <c r="I7334" t="s">
        <v>25</v>
      </c>
      <c r="J7334">
        <f t="shared" si="345"/>
        <v>1</v>
      </c>
      <c r="K7334" t="str">
        <f t="shared" si="346"/>
        <v>MMBtu</v>
      </c>
      <c r="L7334" s="3">
        <f t="shared" si="347"/>
        <v>2673921</v>
      </c>
    </row>
    <row r="7335" spans="1:12" x14ac:dyDescent="0.25">
      <c r="A7335" t="s">
        <v>418</v>
      </c>
      <c r="B7335" t="s">
        <v>21</v>
      </c>
      <c r="C7335" t="s">
        <v>22</v>
      </c>
      <c r="D7335" t="s">
        <v>23</v>
      </c>
      <c r="E7335" t="s">
        <v>27</v>
      </c>
      <c r="F7335" t="s">
        <v>35</v>
      </c>
      <c r="G7335">
        <v>147</v>
      </c>
      <c r="H7335">
        <v>2939350</v>
      </c>
      <c r="I7335" t="s">
        <v>25</v>
      </c>
      <c r="J7335">
        <f t="shared" si="345"/>
        <v>1</v>
      </c>
      <c r="K7335" t="str">
        <f t="shared" si="346"/>
        <v>MMBtu</v>
      </c>
      <c r="L7335" s="3">
        <f t="shared" si="347"/>
        <v>2939350</v>
      </c>
    </row>
    <row r="7336" spans="1:12" x14ac:dyDescent="0.25">
      <c r="A7336" t="s">
        <v>418</v>
      </c>
      <c r="B7336" t="s">
        <v>21</v>
      </c>
      <c r="C7336" t="s">
        <v>22</v>
      </c>
      <c r="D7336" t="s">
        <v>23</v>
      </c>
      <c r="E7336" t="s">
        <v>15</v>
      </c>
      <c r="F7336" t="s">
        <v>33</v>
      </c>
      <c r="G7336">
        <v>576</v>
      </c>
      <c r="H7336">
        <v>3103415</v>
      </c>
      <c r="I7336" t="s">
        <v>25</v>
      </c>
      <c r="J7336">
        <f t="shared" si="345"/>
        <v>1</v>
      </c>
      <c r="K7336" t="str">
        <f t="shared" si="346"/>
        <v>MMBtu</v>
      </c>
      <c r="L7336" s="3">
        <f t="shared" si="347"/>
        <v>3103415</v>
      </c>
    </row>
    <row r="7337" spans="1:12" x14ac:dyDescent="0.25">
      <c r="A7337" t="s">
        <v>418</v>
      </c>
      <c r="B7337" t="s">
        <v>21</v>
      </c>
      <c r="C7337" t="s">
        <v>22</v>
      </c>
      <c r="D7337" t="s">
        <v>20</v>
      </c>
      <c r="E7337" t="s">
        <v>15</v>
      </c>
      <c r="F7337" t="s">
        <v>36</v>
      </c>
      <c r="G7337">
        <v>6</v>
      </c>
      <c r="H7337">
        <v>3700000</v>
      </c>
      <c r="I7337" t="s">
        <v>25</v>
      </c>
      <c r="J7337">
        <f t="shared" si="345"/>
        <v>1</v>
      </c>
      <c r="K7337" t="str">
        <f t="shared" si="346"/>
        <v>MMBtu</v>
      </c>
      <c r="L7337" s="3">
        <f t="shared" si="347"/>
        <v>3700000</v>
      </c>
    </row>
    <row r="7338" spans="1:12" x14ac:dyDescent="0.25">
      <c r="A7338" t="s">
        <v>418</v>
      </c>
      <c r="B7338" t="s">
        <v>21</v>
      </c>
      <c r="C7338" t="s">
        <v>22</v>
      </c>
      <c r="D7338" t="s">
        <v>23</v>
      </c>
      <c r="E7338" t="s">
        <v>30</v>
      </c>
      <c r="F7338" t="s">
        <v>33</v>
      </c>
      <c r="G7338">
        <v>268</v>
      </c>
      <c r="H7338">
        <v>3723953</v>
      </c>
      <c r="I7338" t="s">
        <v>25</v>
      </c>
      <c r="J7338">
        <f t="shared" si="345"/>
        <v>1</v>
      </c>
      <c r="K7338" t="str">
        <f t="shared" si="346"/>
        <v>MMBtu</v>
      </c>
      <c r="L7338" s="3">
        <f t="shared" si="347"/>
        <v>3723953</v>
      </c>
    </row>
    <row r="7339" spans="1:12" x14ac:dyDescent="0.25">
      <c r="A7339" t="s">
        <v>418</v>
      </c>
      <c r="B7339" t="s">
        <v>21</v>
      </c>
      <c r="C7339" t="s">
        <v>22</v>
      </c>
      <c r="D7339" t="s">
        <v>12</v>
      </c>
      <c r="E7339" t="s">
        <v>19</v>
      </c>
      <c r="F7339" t="s">
        <v>33</v>
      </c>
      <c r="G7339">
        <v>18</v>
      </c>
      <c r="H7339">
        <v>4510000</v>
      </c>
      <c r="I7339" t="s">
        <v>25</v>
      </c>
      <c r="J7339">
        <f t="shared" si="345"/>
        <v>1</v>
      </c>
      <c r="K7339" t="str">
        <f t="shared" si="346"/>
        <v>MMBtu</v>
      </c>
      <c r="L7339" s="3">
        <f t="shared" si="347"/>
        <v>4510000</v>
      </c>
    </row>
    <row r="7340" spans="1:12" x14ac:dyDescent="0.25">
      <c r="A7340" t="s">
        <v>418</v>
      </c>
      <c r="B7340" t="s">
        <v>21</v>
      </c>
      <c r="C7340" t="s">
        <v>22</v>
      </c>
      <c r="D7340" t="s">
        <v>12</v>
      </c>
      <c r="E7340" t="s">
        <v>18</v>
      </c>
      <c r="F7340" t="s">
        <v>33</v>
      </c>
      <c r="G7340">
        <v>13</v>
      </c>
      <c r="H7340">
        <v>4655000</v>
      </c>
      <c r="I7340" t="s">
        <v>25</v>
      </c>
      <c r="J7340">
        <f t="shared" si="345"/>
        <v>1</v>
      </c>
      <c r="K7340" t="str">
        <f t="shared" si="346"/>
        <v>MMBtu</v>
      </c>
      <c r="L7340" s="3">
        <f t="shared" si="347"/>
        <v>4655000</v>
      </c>
    </row>
    <row r="7341" spans="1:12" x14ac:dyDescent="0.25">
      <c r="A7341" t="s">
        <v>418</v>
      </c>
      <c r="B7341" t="s">
        <v>21</v>
      </c>
      <c r="C7341" t="s">
        <v>22</v>
      </c>
      <c r="D7341" t="s">
        <v>12</v>
      </c>
      <c r="E7341" t="s">
        <v>15</v>
      </c>
      <c r="F7341" t="s">
        <v>24</v>
      </c>
      <c r="G7341">
        <v>23</v>
      </c>
      <c r="H7341">
        <v>5656000</v>
      </c>
      <c r="I7341" t="s">
        <v>25</v>
      </c>
      <c r="J7341">
        <f t="shared" si="345"/>
        <v>1</v>
      </c>
      <c r="K7341" t="str">
        <f t="shared" si="346"/>
        <v>MMBtu</v>
      </c>
      <c r="L7341" s="3">
        <f t="shared" si="347"/>
        <v>5656000</v>
      </c>
    </row>
    <row r="7342" spans="1:12" x14ac:dyDescent="0.25">
      <c r="A7342" t="s">
        <v>418</v>
      </c>
      <c r="B7342" t="s">
        <v>21</v>
      </c>
      <c r="C7342" t="s">
        <v>22</v>
      </c>
      <c r="D7342" t="s">
        <v>20</v>
      </c>
      <c r="E7342" t="s">
        <v>17</v>
      </c>
      <c r="F7342" t="s">
        <v>36</v>
      </c>
      <c r="G7342">
        <v>6</v>
      </c>
      <c r="H7342">
        <v>5800000</v>
      </c>
      <c r="I7342" t="s">
        <v>25</v>
      </c>
      <c r="J7342">
        <f t="shared" si="345"/>
        <v>1</v>
      </c>
      <c r="K7342" t="str">
        <f t="shared" si="346"/>
        <v>MMBtu</v>
      </c>
      <c r="L7342" s="3">
        <f t="shared" si="347"/>
        <v>5800000</v>
      </c>
    </row>
    <row r="7343" spans="1:12" x14ac:dyDescent="0.25">
      <c r="A7343" t="s">
        <v>418</v>
      </c>
      <c r="B7343" t="s">
        <v>21</v>
      </c>
      <c r="C7343" t="s">
        <v>22</v>
      </c>
      <c r="D7343" t="s">
        <v>23</v>
      </c>
      <c r="E7343" t="s">
        <v>13</v>
      </c>
      <c r="F7343" t="s">
        <v>35</v>
      </c>
      <c r="G7343">
        <v>529</v>
      </c>
      <c r="H7343">
        <v>6439386</v>
      </c>
      <c r="I7343" t="s">
        <v>25</v>
      </c>
      <c r="J7343">
        <f t="shared" si="345"/>
        <v>1</v>
      </c>
      <c r="K7343" t="str">
        <f t="shared" si="346"/>
        <v>MMBtu</v>
      </c>
      <c r="L7343" s="3">
        <f t="shared" si="347"/>
        <v>6439386</v>
      </c>
    </row>
    <row r="7344" spans="1:12" x14ac:dyDescent="0.25">
      <c r="A7344" t="s">
        <v>418</v>
      </c>
      <c r="B7344" t="s">
        <v>21</v>
      </c>
      <c r="C7344" t="s">
        <v>22</v>
      </c>
      <c r="D7344" t="s">
        <v>12</v>
      </c>
      <c r="E7344" t="s">
        <v>13</v>
      </c>
      <c r="F7344" t="s">
        <v>35</v>
      </c>
      <c r="G7344">
        <v>38</v>
      </c>
      <c r="H7344">
        <v>7374500</v>
      </c>
      <c r="I7344" t="s">
        <v>25</v>
      </c>
      <c r="J7344">
        <f t="shared" si="345"/>
        <v>1</v>
      </c>
      <c r="K7344" t="str">
        <f t="shared" si="346"/>
        <v>MMBtu</v>
      </c>
      <c r="L7344" s="3">
        <f t="shared" si="347"/>
        <v>7374500</v>
      </c>
    </row>
    <row r="7345" spans="1:12" x14ac:dyDescent="0.25">
      <c r="A7345" t="s">
        <v>418</v>
      </c>
      <c r="B7345" t="s">
        <v>21</v>
      </c>
      <c r="C7345" t="s">
        <v>22</v>
      </c>
      <c r="D7345" t="s">
        <v>23</v>
      </c>
      <c r="E7345" t="s">
        <v>19</v>
      </c>
      <c r="F7345" t="s">
        <v>35</v>
      </c>
      <c r="G7345">
        <v>420</v>
      </c>
      <c r="H7345">
        <v>7588897</v>
      </c>
      <c r="I7345" t="s">
        <v>25</v>
      </c>
      <c r="J7345">
        <f t="shared" si="345"/>
        <v>1</v>
      </c>
      <c r="K7345" t="str">
        <f t="shared" si="346"/>
        <v>MMBtu</v>
      </c>
      <c r="L7345" s="3">
        <f t="shared" si="347"/>
        <v>7588897</v>
      </c>
    </row>
    <row r="7346" spans="1:12" x14ac:dyDescent="0.25">
      <c r="A7346" t="s">
        <v>418</v>
      </c>
      <c r="B7346" t="s">
        <v>21</v>
      </c>
      <c r="C7346" t="s">
        <v>22</v>
      </c>
      <c r="D7346" t="s">
        <v>23</v>
      </c>
      <c r="E7346" t="s">
        <v>16</v>
      </c>
      <c r="F7346" t="s">
        <v>35</v>
      </c>
      <c r="G7346">
        <v>275</v>
      </c>
      <c r="H7346">
        <v>7713566</v>
      </c>
      <c r="I7346" t="s">
        <v>25</v>
      </c>
      <c r="J7346">
        <f t="shared" si="345"/>
        <v>1</v>
      </c>
      <c r="K7346" t="str">
        <f t="shared" si="346"/>
        <v>MMBtu</v>
      </c>
      <c r="L7346" s="3">
        <f t="shared" si="347"/>
        <v>7713566</v>
      </c>
    </row>
    <row r="7347" spans="1:12" x14ac:dyDescent="0.25">
      <c r="A7347" t="s">
        <v>418</v>
      </c>
      <c r="B7347" t="s">
        <v>21</v>
      </c>
      <c r="C7347" t="s">
        <v>22</v>
      </c>
      <c r="D7347" t="s">
        <v>12</v>
      </c>
      <c r="E7347" t="s">
        <v>13</v>
      </c>
      <c r="F7347" t="s">
        <v>33</v>
      </c>
      <c r="G7347">
        <v>25</v>
      </c>
      <c r="H7347">
        <v>7942500</v>
      </c>
      <c r="I7347" t="s">
        <v>25</v>
      </c>
      <c r="J7347">
        <f t="shared" si="345"/>
        <v>1</v>
      </c>
      <c r="K7347" t="str">
        <f t="shared" si="346"/>
        <v>MMBtu</v>
      </c>
      <c r="L7347" s="3">
        <f t="shared" si="347"/>
        <v>7942500</v>
      </c>
    </row>
    <row r="7348" spans="1:12" x14ac:dyDescent="0.25">
      <c r="A7348" t="s">
        <v>418</v>
      </c>
      <c r="B7348" t="s">
        <v>21</v>
      </c>
      <c r="C7348" t="s">
        <v>22</v>
      </c>
      <c r="D7348" t="s">
        <v>12</v>
      </c>
      <c r="E7348" t="s">
        <v>16</v>
      </c>
      <c r="F7348" t="s">
        <v>36</v>
      </c>
      <c r="G7348">
        <v>30</v>
      </c>
      <c r="H7348">
        <v>8365000</v>
      </c>
      <c r="I7348" t="s">
        <v>25</v>
      </c>
      <c r="J7348">
        <f t="shared" si="345"/>
        <v>1</v>
      </c>
      <c r="K7348" t="str">
        <f t="shared" si="346"/>
        <v>MMBtu</v>
      </c>
      <c r="L7348" s="3">
        <f t="shared" si="347"/>
        <v>8365000</v>
      </c>
    </row>
    <row r="7349" spans="1:12" x14ac:dyDescent="0.25">
      <c r="A7349" t="s">
        <v>418</v>
      </c>
      <c r="B7349" t="s">
        <v>21</v>
      </c>
      <c r="C7349" t="s">
        <v>22</v>
      </c>
      <c r="D7349" t="s">
        <v>12</v>
      </c>
      <c r="E7349" t="s">
        <v>17</v>
      </c>
      <c r="F7349" t="s">
        <v>33</v>
      </c>
      <c r="G7349">
        <v>22</v>
      </c>
      <c r="H7349">
        <v>8460300</v>
      </c>
      <c r="I7349" t="s">
        <v>25</v>
      </c>
      <c r="J7349">
        <f t="shared" si="345"/>
        <v>1</v>
      </c>
      <c r="K7349" t="str">
        <f t="shared" si="346"/>
        <v>MMBtu</v>
      </c>
      <c r="L7349" s="3">
        <f t="shared" si="347"/>
        <v>8460300</v>
      </c>
    </row>
    <row r="7350" spans="1:12" x14ac:dyDescent="0.25">
      <c r="A7350" t="s">
        <v>418</v>
      </c>
      <c r="B7350" t="s">
        <v>21</v>
      </c>
      <c r="C7350" t="s">
        <v>22</v>
      </c>
      <c r="D7350" t="s">
        <v>12</v>
      </c>
      <c r="E7350" t="s">
        <v>18</v>
      </c>
      <c r="F7350" t="s">
        <v>35</v>
      </c>
      <c r="G7350">
        <v>29</v>
      </c>
      <c r="H7350">
        <v>8984000</v>
      </c>
      <c r="I7350" t="s">
        <v>25</v>
      </c>
      <c r="J7350">
        <f t="shared" si="345"/>
        <v>1</v>
      </c>
      <c r="K7350" t="str">
        <f t="shared" si="346"/>
        <v>MMBtu</v>
      </c>
      <c r="L7350" s="3">
        <f t="shared" si="347"/>
        <v>8984000</v>
      </c>
    </row>
    <row r="7351" spans="1:12" x14ac:dyDescent="0.25">
      <c r="A7351" t="s">
        <v>418</v>
      </c>
      <c r="B7351" t="s">
        <v>21</v>
      </c>
      <c r="C7351" t="s">
        <v>22</v>
      </c>
      <c r="D7351" t="s">
        <v>12</v>
      </c>
      <c r="E7351" t="s">
        <v>16</v>
      </c>
      <c r="F7351" t="s">
        <v>37</v>
      </c>
      <c r="G7351">
        <v>37</v>
      </c>
      <c r="H7351">
        <v>9390000</v>
      </c>
      <c r="I7351" t="s">
        <v>25</v>
      </c>
      <c r="J7351">
        <f t="shared" si="345"/>
        <v>1</v>
      </c>
      <c r="K7351" t="str">
        <f t="shared" si="346"/>
        <v>MMBtu</v>
      </c>
      <c r="L7351" s="3">
        <f t="shared" si="347"/>
        <v>9390000</v>
      </c>
    </row>
    <row r="7352" spans="1:12" x14ac:dyDescent="0.25">
      <c r="A7352" t="s">
        <v>418</v>
      </c>
      <c r="B7352" t="s">
        <v>21</v>
      </c>
      <c r="C7352" t="s">
        <v>22</v>
      </c>
      <c r="D7352" t="s">
        <v>23</v>
      </c>
      <c r="E7352" t="s">
        <v>18</v>
      </c>
      <c r="F7352" t="s">
        <v>35</v>
      </c>
      <c r="G7352">
        <v>459</v>
      </c>
      <c r="H7352">
        <v>9537378</v>
      </c>
      <c r="I7352" t="s">
        <v>25</v>
      </c>
      <c r="J7352">
        <f t="shared" si="345"/>
        <v>1</v>
      </c>
      <c r="K7352" t="str">
        <f t="shared" si="346"/>
        <v>MMBtu</v>
      </c>
      <c r="L7352" s="3">
        <f t="shared" si="347"/>
        <v>9537378</v>
      </c>
    </row>
    <row r="7353" spans="1:12" x14ac:dyDescent="0.25">
      <c r="A7353" t="s">
        <v>418</v>
      </c>
      <c r="B7353" t="s">
        <v>21</v>
      </c>
      <c r="C7353" t="s">
        <v>22</v>
      </c>
      <c r="D7353" t="s">
        <v>12</v>
      </c>
      <c r="E7353" t="s">
        <v>16</v>
      </c>
      <c r="F7353" t="s">
        <v>35</v>
      </c>
      <c r="G7353">
        <v>21</v>
      </c>
      <c r="H7353">
        <v>10665880</v>
      </c>
      <c r="I7353" t="s">
        <v>25</v>
      </c>
      <c r="J7353">
        <f t="shared" si="345"/>
        <v>1</v>
      </c>
      <c r="K7353" t="str">
        <f t="shared" si="346"/>
        <v>MMBtu</v>
      </c>
      <c r="L7353" s="3">
        <f t="shared" si="347"/>
        <v>10665880</v>
      </c>
    </row>
    <row r="7354" spans="1:12" x14ac:dyDescent="0.25">
      <c r="A7354" t="s">
        <v>418</v>
      </c>
      <c r="B7354" t="s">
        <v>21</v>
      </c>
      <c r="C7354" t="s">
        <v>22</v>
      </c>
      <c r="D7354" t="s">
        <v>23</v>
      </c>
      <c r="E7354" t="s">
        <v>15</v>
      </c>
      <c r="F7354" t="s">
        <v>35</v>
      </c>
      <c r="G7354">
        <v>574</v>
      </c>
      <c r="H7354">
        <v>11085432</v>
      </c>
      <c r="I7354" t="s">
        <v>25</v>
      </c>
      <c r="J7354">
        <f t="shared" si="345"/>
        <v>1</v>
      </c>
      <c r="K7354" t="str">
        <f t="shared" si="346"/>
        <v>MMBtu</v>
      </c>
      <c r="L7354" s="3">
        <f t="shared" si="347"/>
        <v>11085432</v>
      </c>
    </row>
    <row r="7355" spans="1:12" x14ac:dyDescent="0.25">
      <c r="A7355" t="s">
        <v>418</v>
      </c>
      <c r="B7355" t="s">
        <v>21</v>
      </c>
      <c r="C7355" t="s">
        <v>22</v>
      </c>
      <c r="D7355" t="s">
        <v>12</v>
      </c>
      <c r="E7355" t="s">
        <v>13</v>
      </c>
      <c r="F7355" t="s">
        <v>24</v>
      </c>
      <c r="G7355">
        <v>39</v>
      </c>
      <c r="H7355">
        <v>11211000</v>
      </c>
      <c r="I7355" t="s">
        <v>25</v>
      </c>
      <c r="J7355">
        <f t="shared" si="345"/>
        <v>1</v>
      </c>
      <c r="K7355" t="str">
        <f t="shared" si="346"/>
        <v>MMBtu</v>
      </c>
      <c r="L7355" s="3">
        <f t="shared" si="347"/>
        <v>11211000</v>
      </c>
    </row>
    <row r="7356" spans="1:12" x14ac:dyDescent="0.25">
      <c r="A7356" t="s">
        <v>418</v>
      </c>
      <c r="B7356" t="s">
        <v>21</v>
      </c>
      <c r="C7356" t="s">
        <v>22</v>
      </c>
      <c r="D7356" t="s">
        <v>23</v>
      </c>
      <c r="E7356" t="s">
        <v>17</v>
      </c>
      <c r="F7356" t="s">
        <v>35</v>
      </c>
      <c r="G7356">
        <v>767</v>
      </c>
      <c r="H7356">
        <v>11759567</v>
      </c>
      <c r="I7356" t="s">
        <v>25</v>
      </c>
      <c r="J7356">
        <f t="shared" si="345"/>
        <v>1</v>
      </c>
      <c r="K7356" t="str">
        <f t="shared" si="346"/>
        <v>MMBtu</v>
      </c>
      <c r="L7356" s="3">
        <f t="shared" si="347"/>
        <v>11759567</v>
      </c>
    </row>
    <row r="7357" spans="1:12" x14ac:dyDescent="0.25">
      <c r="A7357" t="s">
        <v>418</v>
      </c>
      <c r="B7357" t="s">
        <v>21</v>
      </c>
      <c r="C7357" t="s">
        <v>22</v>
      </c>
      <c r="D7357" t="s">
        <v>12</v>
      </c>
      <c r="E7357" t="s">
        <v>15</v>
      </c>
      <c r="F7357" t="s">
        <v>33</v>
      </c>
      <c r="G7357">
        <v>26</v>
      </c>
      <c r="H7357">
        <v>12314570</v>
      </c>
      <c r="I7357" t="s">
        <v>25</v>
      </c>
      <c r="J7357">
        <f t="shared" si="345"/>
        <v>1</v>
      </c>
      <c r="K7357" t="str">
        <f t="shared" si="346"/>
        <v>MMBtu</v>
      </c>
      <c r="L7357" s="3">
        <f t="shared" si="347"/>
        <v>12314570</v>
      </c>
    </row>
    <row r="7358" spans="1:12" x14ac:dyDescent="0.25">
      <c r="A7358" t="s">
        <v>418</v>
      </c>
      <c r="B7358" t="s">
        <v>21</v>
      </c>
      <c r="C7358" t="s">
        <v>22</v>
      </c>
      <c r="D7358" t="s">
        <v>12</v>
      </c>
      <c r="E7358" t="s">
        <v>16</v>
      </c>
      <c r="F7358" t="s">
        <v>24</v>
      </c>
      <c r="G7358">
        <v>49</v>
      </c>
      <c r="H7358">
        <v>13125000</v>
      </c>
      <c r="I7358" t="s">
        <v>25</v>
      </c>
      <c r="J7358">
        <f t="shared" si="345"/>
        <v>1</v>
      </c>
      <c r="K7358" t="str">
        <f t="shared" si="346"/>
        <v>MMBtu</v>
      </c>
      <c r="L7358" s="3">
        <f t="shared" si="347"/>
        <v>13125000</v>
      </c>
    </row>
    <row r="7359" spans="1:12" x14ac:dyDescent="0.25">
      <c r="A7359" t="s">
        <v>418</v>
      </c>
      <c r="B7359" t="s">
        <v>21</v>
      </c>
      <c r="C7359" t="s">
        <v>22</v>
      </c>
      <c r="D7359" t="s">
        <v>12</v>
      </c>
      <c r="E7359" t="s">
        <v>16</v>
      </c>
      <c r="F7359" t="s">
        <v>33</v>
      </c>
      <c r="G7359">
        <v>34</v>
      </c>
      <c r="H7359">
        <v>13283500</v>
      </c>
      <c r="I7359" t="s">
        <v>25</v>
      </c>
      <c r="J7359">
        <f t="shared" si="345"/>
        <v>1</v>
      </c>
      <c r="K7359" t="str">
        <f t="shared" si="346"/>
        <v>MMBtu</v>
      </c>
      <c r="L7359" s="3">
        <f t="shared" si="347"/>
        <v>13283500</v>
      </c>
    </row>
    <row r="7360" spans="1:12" x14ac:dyDescent="0.25">
      <c r="A7360" t="s">
        <v>418</v>
      </c>
      <c r="B7360" t="s">
        <v>21</v>
      </c>
      <c r="C7360" t="s">
        <v>22</v>
      </c>
      <c r="D7360" t="s">
        <v>23</v>
      </c>
      <c r="E7360" t="s">
        <v>17</v>
      </c>
      <c r="F7360" t="s">
        <v>33</v>
      </c>
      <c r="G7360">
        <v>972</v>
      </c>
      <c r="H7360">
        <v>14813096</v>
      </c>
      <c r="I7360" t="s">
        <v>25</v>
      </c>
      <c r="J7360">
        <f t="shared" si="345"/>
        <v>1</v>
      </c>
      <c r="K7360" t="str">
        <f t="shared" si="346"/>
        <v>MMBtu</v>
      </c>
      <c r="L7360" s="3">
        <f t="shared" si="347"/>
        <v>14813096</v>
      </c>
    </row>
    <row r="7361" spans="1:12" x14ac:dyDescent="0.25">
      <c r="A7361" t="s">
        <v>418</v>
      </c>
      <c r="B7361" t="s">
        <v>21</v>
      </c>
      <c r="C7361" t="s">
        <v>22</v>
      </c>
      <c r="D7361" t="s">
        <v>23</v>
      </c>
      <c r="E7361" t="s">
        <v>30</v>
      </c>
      <c r="F7361" t="s">
        <v>35</v>
      </c>
      <c r="G7361">
        <v>382</v>
      </c>
      <c r="H7361">
        <v>14984916</v>
      </c>
      <c r="I7361" t="s">
        <v>25</v>
      </c>
      <c r="J7361">
        <f t="shared" si="345"/>
        <v>1</v>
      </c>
      <c r="K7361" t="str">
        <f t="shared" si="346"/>
        <v>MMBtu</v>
      </c>
      <c r="L7361" s="3">
        <f t="shared" si="347"/>
        <v>14984916</v>
      </c>
    </row>
    <row r="7362" spans="1:12" x14ac:dyDescent="0.25">
      <c r="A7362" t="s">
        <v>418</v>
      </c>
      <c r="B7362" t="s">
        <v>21</v>
      </c>
      <c r="C7362" t="s">
        <v>22</v>
      </c>
      <c r="D7362" t="s">
        <v>23</v>
      </c>
      <c r="E7362" t="s">
        <v>19</v>
      </c>
      <c r="F7362" t="s">
        <v>33</v>
      </c>
      <c r="G7362">
        <v>875</v>
      </c>
      <c r="H7362">
        <v>15018758</v>
      </c>
      <c r="I7362" t="s">
        <v>25</v>
      </c>
      <c r="J7362">
        <f t="shared" si="345"/>
        <v>1</v>
      </c>
      <c r="K7362" t="str">
        <f t="shared" si="346"/>
        <v>MMBtu</v>
      </c>
      <c r="L7362" s="3">
        <f t="shared" si="347"/>
        <v>15018758</v>
      </c>
    </row>
    <row r="7363" spans="1:12" x14ac:dyDescent="0.25">
      <c r="A7363" t="s">
        <v>418</v>
      </c>
      <c r="B7363" t="s">
        <v>21</v>
      </c>
      <c r="C7363" t="s">
        <v>22</v>
      </c>
      <c r="D7363" t="s">
        <v>12</v>
      </c>
      <c r="E7363" t="s">
        <v>18</v>
      </c>
      <c r="F7363" t="s">
        <v>37</v>
      </c>
      <c r="G7363">
        <v>31</v>
      </c>
      <c r="H7363">
        <v>15490000</v>
      </c>
      <c r="I7363" t="s">
        <v>25</v>
      </c>
      <c r="J7363">
        <f t="shared" si="345"/>
        <v>1</v>
      </c>
      <c r="K7363" t="str">
        <f t="shared" si="346"/>
        <v>MMBtu</v>
      </c>
      <c r="L7363" s="3">
        <f t="shared" si="347"/>
        <v>15490000</v>
      </c>
    </row>
    <row r="7364" spans="1:12" x14ac:dyDescent="0.25">
      <c r="A7364" t="s">
        <v>418</v>
      </c>
      <c r="B7364" t="s">
        <v>21</v>
      </c>
      <c r="C7364" t="s">
        <v>22</v>
      </c>
      <c r="D7364" t="s">
        <v>12</v>
      </c>
      <c r="E7364" t="s">
        <v>17</v>
      </c>
      <c r="F7364" t="s">
        <v>24</v>
      </c>
      <c r="G7364">
        <v>32</v>
      </c>
      <c r="H7364">
        <v>16945000</v>
      </c>
      <c r="I7364" t="s">
        <v>25</v>
      </c>
      <c r="J7364">
        <f t="shared" si="345"/>
        <v>1</v>
      </c>
      <c r="K7364" t="str">
        <f t="shared" si="346"/>
        <v>MMBtu</v>
      </c>
      <c r="L7364" s="3">
        <f t="shared" si="347"/>
        <v>16945000</v>
      </c>
    </row>
    <row r="7365" spans="1:12" x14ac:dyDescent="0.25">
      <c r="A7365" t="s">
        <v>418</v>
      </c>
      <c r="B7365" t="s">
        <v>21</v>
      </c>
      <c r="C7365" t="s">
        <v>22</v>
      </c>
      <c r="D7365" t="s">
        <v>12</v>
      </c>
      <c r="E7365" t="s">
        <v>19</v>
      </c>
      <c r="F7365" t="s">
        <v>35</v>
      </c>
      <c r="G7365">
        <v>81</v>
      </c>
      <c r="H7365">
        <v>18768365</v>
      </c>
      <c r="I7365" t="s">
        <v>25</v>
      </c>
      <c r="J7365">
        <f t="shared" si="345"/>
        <v>1</v>
      </c>
      <c r="K7365" t="str">
        <f t="shared" si="346"/>
        <v>MMBtu</v>
      </c>
      <c r="L7365" s="3">
        <f t="shared" si="347"/>
        <v>18768365</v>
      </c>
    </row>
    <row r="7366" spans="1:12" x14ac:dyDescent="0.25">
      <c r="A7366" t="s">
        <v>418</v>
      </c>
      <c r="B7366" t="s">
        <v>21</v>
      </c>
      <c r="C7366" t="s">
        <v>22</v>
      </c>
      <c r="D7366" t="s">
        <v>12</v>
      </c>
      <c r="E7366" t="s">
        <v>19</v>
      </c>
      <c r="F7366" t="s">
        <v>24</v>
      </c>
      <c r="G7366">
        <v>38</v>
      </c>
      <c r="H7366">
        <v>20630000</v>
      </c>
      <c r="I7366" t="s">
        <v>25</v>
      </c>
      <c r="J7366">
        <f t="shared" si="345"/>
        <v>1</v>
      </c>
      <c r="K7366" t="str">
        <f t="shared" si="346"/>
        <v>MMBtu</v>
      </c>
      <c r="L7366" s="3">
        <f t="shared" si="347"/>
        <v>20630000</v>
      </c>
    </row>
    <row r="7367" spans="1:12" x14ac:dyDescent="0.25">
      <c r="A7367" t="s">
        <v>418</v>
      </c>
      <c r="B7367" t="s">
        <v>21</v>
      </c>
      <c r="C7367" t="s">
        <v>22</v>
      </c>
      <c r="D7367" t="s">
        <v>12</v>
      </c>
      <c r="E7367" t="s">
        <v>30</v>
      </c>
      <c r="F7367" t="s">
        <v>37</v>
      </c>
      <c r="G7367">
        <v>27</v>
      </c>
      <c r="H7367">
        <v>23835000</v>
      </c>
      <c r="I7367" t="s">
        <v>25</v>
      </c>
      <c r="J7367">
        <f t="shared" si="345"/>
        <v>1</v>
      </c>
      <c r="K7367" t="str">
        <f t="shared" si="346"/>
        <v>MMBtu</v>
      </c>
      <c r="L7367" s="3">
        <f t="shared" si="347"/>
        <v>23835000</v>
      </c>
    </row>
    <row r="7368" spans="1:12" x14ac:dyDescent="0.25">
      <c r="A7368" t="s">
        <v>418</v>
      </c>
      <c r="B7368" t="s">
        <v>21</v>
      </c>
      <c r="C7368" t="s">
        <v>22</v>
      </c>
      <c r="D7368" t="s">
        <v>12</v>
      </c>
      <c r="E7368" t="s">
        <v>18</v>
      </c>
      <c r="F7368" t="s">
        <v>36</v>
      </c>
      <c r="G7368">
        <v>87</v>
      </c>
      <c r="H7368">
        <v>25485000</v>
      </c>
      <c r="I7368" t="s">
        <v>25</v>
      </c>
      <c r="J7368">
        <f t="shared" si="345"/>
        <v>1</v>
      </c>
      <c r="K7368" t="str">
        <f t="shared" si="346"/>
        <v>MMBtu</v>
      </c>
      <c r="L7368" s="3">
        <f t="shared" si="347"/>
        <v>25485000</v>
      </c>
    </row>
    <row r="7369" spans="1:12" x14ac:dyDescent="0.25">
      <c r="A7369" t="s">
        <v>418</v>
      </c>
      <c r="B7369" t="s">
        <v>21</v>
      </c>
      <c r="C7369" t="s">
        <v>22</v>
      </c>
      <c r="D7369" t="s">
        <v>12</v>
      </c>
      <c r="E7369" t="s">
        <v>18</v>
      </c>
      <c r="F7369" t="s">
        <v>24</v>
      </c>
      <c r="G7369">
        <v>57</v>
      </c>
      <c r="H7369">
        <v>26000000</v>
      </c>
      <c r="I7369" t="s">
        <v>25</v>
      </c>
      <c r="J7369">
        <f t="shared" si="345"/>
        <v>1</v>
      </c>
      <c r="K7369" t="str">
        <f t="shared" si="346"/>
        <v>MMBtu</v>
      </c>
      <c r="L7369" s="3">
        <f t="shared" si="347"/>
        <v>26000000</v>
      </c>
    </row>
    <row r="7370" spans="1:12" x14ac:dyDescent="0.25">
      <c r="A7370" t="s">
        <v>418</v>
      </c>
      <c r="B7370" t="s">
        <v>21</v>
      </c>
      <c r="C7370" t="s">
        <v>22</v>
      </c>
      <c r="D7370" t="s">
        <v>12</v>
      </c>
      <c r="E7370" t="s">
        <v>15</v>
      </c>
      <c r="F7370" t="s">
        <v>35</v>
      </c>
      <c r="G7370">
        <v>150</v>
      </c>
      <c r="H7370">
        <v>29529505</v>
      </c>
      <c r="I7370" t="s">
        <v>25</v>
      </c>
      <c r="J7370">
        <f t="shared" si="345"/>
        <v>1</v>
      </c>
      <c r="K7370" t="str">
        <f t="shared" si="346"/>
        <v>MMBtu</v>
      </c>
      <c r="L7370" s="3">
        <f t="shared" si="347"/>
        <v>29529505</v>
      </c>
    </row>
    <row r="7371" spans="1:12" x14ac:dyDescent="0.25">
      <c r="A7371" t="s">
        <v>418</v>
      </c>
      <c r="B7371" t="s">
        <v>21</v>
      </c>
      <c r="C7371" t="s">
        <v>22</v>
      </c>
      <c r="D7371" t="s">
        <v>12</v>
      </c>
      <c r="E7371" t="s">
        <v>13</v>
      </c>
      <c r="F7371" t="s">
        <v>36</v>
      </c>
      <c r="G7371">
        <v>130</v>
      </c>
      <c r="H7371">
        <v>30110000</v>
      </c>
      <c r="I7371" t="s">
        <v>25</v>
      </c>
      <c r="J7371">
        <f t="shared" si="345"/>
        <v>1</v>
      </c>
      <c r="K7371" t="str">
        <f t="shared" si="346"/>
        <v>MMBtu</v>
      </c>
      <c r="L7371" s="3">
        <f t="shared" si="347"/>
        <v>30110000</v>
      </c>
    </row>
    <row r="7372" spans="1:12" x14ac:dyDescent="0.25">
      <c r="A7372" t="s">
        <v>418</v>
      </c>
      <c r="B7372" t="s">
        <v>21</v>
      </c>
      <c r="C7372" t="s">
        <v>22</v>
      </c>
      <c r="D7372" t="s">
        <v>12</v>
      </c>
      <c r="E7372" t="s">
        <v>30</v>
      </c>
      <c r="F7372" t="s">
        <v>24</v>
      </c>
      <c r="G7372">
        <v>48</v>
      </c>
      <c r="H7372">
        <v>34190000</v>
      </c>
      <c r="I7372" t="s">
        <v>25</v>
      </c>
      <c r="J7372">
        <f t="shared" si="345"/>
        <v>1</v>
      </c>
      <c r="K7372" t="str">
        <f t="shared" si="346"/>
        <v>MMBtu</v>
      </c>
      <c r="L7372" s="3">
        <f t="shared" si="347"/>
        <v>34190000</v>
      </c>
    </row>
    <row r="7373" spans="1:12" x14ac:dyDescent="0.25">
      <c r="A7373" t="s">
        <v>418</v>
      </c>
      <c r="B7373" t="s">
        <v>21</v>
      </c>
      <c r="C7373" t="s">
        <v>22</v>
      </c>
      <c r="D7373" t="s">
        <v>12</v>
      </c>
      <c r="E7373" t="s">
        <v>15</v>
      </c>
      <c r="F7373" t="s">
        <v>36</v>
      </c>
      <c r="G7373">
        <v>170</v>
      </c>
      <c r="H7373">
        <v>38502500</v>
      </c>
      <c r="I7373" t="s">
        <v>25</v>
      </c>
      <c r="J7373">
        <f t="shared" si="345"/>
        <v>1</v>
      </c>
      <c r="K7373" t="str">
        <f t="shared" si="346"/>
        <v>MMBtu</v>
      </c>
      <c r="L7373" s="3">
        <f t="shared" si="347"/>
        <v>38502500</v>
      </c>
    </row>
    <row r="7374" spans="1:12" x14ac:dyDescent="0.25">
      <c r="A7374" t="s">
        <v>418</v>
      </c>
      <c r="B7374" t="s">
        <v>21</v>
      </c>
      <c r="C7374" t="s">
        <v>22</v>
      </c>
      <c r="D7374" t="s">
        <v>12</v>
      </c>
      <c r="E7374" t="s">
        <v>27</v>
      </c>
      <c r="F7374" t="s">
        <v>35</v>
      </c>
      <c r="G7374">
        <v>85</v>
      </c>
      <c r="H7374">
        <v>39480000</v>
      </c>
      <c r="I7374" t="s">
        <v>25</v>
      </c>
      <c r="J7374">
        <f t="shared" si="345"/>
        <v>1</v>
      </c>
      <c r="K7374" t="str">
        <f t="shared" si="346"/>
        <v>MMBtu</v>
      </c>
      <c r="L7374" s="3">
        <f t="shared" si="347"/>
        <v>39480000</v>
      </c>
    </row>
    <row r="7375" spans="1:12" x14ac:dyDescent="0.25">
      <c r="A7375" t="s">
        <v>418</v>
      </c>
      <c r="B7375" t="s">
        <v>21</v>
      </c>
      <c r="C7375" t="s">
        <v>22</v>
      </c>
      <c r="D7375" t="s">
        <v>12</v>
      </c>
      <c r="E7375" t="s">
        <v>30</v>
      </c>
      <c r="F7375" t="s">
        <v>35</v>
      </c>
      <c r="G7375">
        <v>47</v>
      </c>
      <c r="H7375">
        <v>39500000</v>
      </c>
      <c r="I7375" t="s">
        <v>25</v>
      </c>
      <c r="J7375">
        <f t="shared" si="345"/>
        <v>1</v>
      </c>
      <c r="K7375" t="str">
        <f t="shared" si="346"/>
        <v>MMBtu</v>
      </c>
      <c r="L7375" s="3">
        <f t="shared" si="347"/>
        <v>39500000</v>
      </c>
    </row>
    <row r="7376" spans="1:12" x14ac:dyDescent="0.25">
      <c r="A7376" t="s">
        <v>418</v>
      </c>
      <c r="B7376" t="s">
        <v>21</v>
      </c>
      <c r="C7376" t="s">
        <v>22</v>
      </c>
      <c r="D7376" t="s">
        <v>12</v>
      </c>
      <c r="E7376" t="s">
        <v>27</v>
      </c>
      <c r="F7376" t="s">
        <v>36</v>
      </c>
      <c r="G7376">
        <v>154</v>
      </c>
      <c r="H7376">
        <v>50517500</v>
      </c>
      <c r="I7376" t="s">
        <v>25</v>
      </c>
      <c r="J7376">
        <f t="shared" si="345"/>
        <v>1</v>
      </c>
      <c r="K7376" t="str">
        <f t="shared" si="346"/>
        <v>MMBtu</v>
      </c>
      <c r="L7376" s="3">
        <f t="shared" si="347"/>
        <v>50517500</v>
      </c>
    </row>
    <row r="7377" spans="1:12" x14ac:dyDescent="0.25">
      <c r="A7377" t="s">
        <v>418</v>
      </c>
      <c r="B7377" t="s">
        <v>21</v>
      </c>
      <c r="C7377" t="s">
        <v>22</v>
      </c>
      <c r="D7377" t="s">
        <v>12</v>
      </c>
      <c r="E7377" t="s">
        <v>17</v>
      </c>
      <c r="F7377" t="s">
        <v>35</v>
      </c>
      <c r="G7377">
        <v>216</v>
      </c>
      <c r="H7377">
        <v>51271935</v>
      </c>
      <c r="I7377" t="s">
        <v>25</v>
      </c>
      <c r="J7377">
        <f t="shared" si="345"/>
        <v>1</v>
      </c>
      <c r="K7377" t="str">
        <f t="shared" si="346"/>
        <v>MMBtu</v>
      </c>
      <c r="L7377" s="3">
        <f t="shared" si="347"/>
        <v>51271935</v>
      </c>
    </row>
    <row r="7378" spans="1:12" x14ac:dyDescent="0.25">
      <c r="A7378" t="s">
        <v>418</v>
      </c>
      <c r="B7378" t="s">
        <v>21</v>
      </c>
      <c r="C7378" t="s">
        <v>22</v>
      </c>
      <c r="D7378" t="s">
        <v>12</v>
      </c>
      <c r="E7378" t="s">
        <v>30</v>
      </c>
      <c r="F7378" t="s">
        <v>33</v>
      </c>
      <c r="G7378">
        <v>40</v>
      </c>
      <c r="H7378">
        <v>56935000</v>
      </c>
      <c r="I7378" t="s">
        <v>25</v>
      </c>
      <c r="J7378">
        <f t="shared" si="345"/>
        <v>1</v>
      </c>
      <c r="K7378" t="str">
        <f t="shared" si="346"/>
        <v>MMBtu</v>
      </c>
      <c r="L7378" s="3">
        <f t="shared" si="347"/>
        <v>56935000</v>
      </c>
    </row>
    <row r="7379" spans="1:12" x14ac:dyDescent="0.25">
      <c r="A7379" t="s">
        <v>418</v>
      </c>
      <c r="B7379" t="s">
        <v>21</v>
      </c>
      <c r="C7379" t="s">
        <v>22</v>
      </c>
      <c r="D7379" t="s">
        <v>12</v>
      </c>
      <c r="E7379" t="s">
        <v>30</v>
      </c>
      <c r="F7379" t="s">
        <v>36</v>
      </c>
      <c r="G7379">
        <v>191</v>
      </c>
      <c r="H7379">
        <v>66125000</v>
      </c>
      <c r="I7379" t="s">
        <v>25</v>
      </c>
      <c r="J7379">
        <f t="shared" si="345"/>
        <v>1</v>
      </c>
      <c r="K7379" t="str">
        <f t="shared" si="346"/>
        <v>MMBtu</v>
      </c>
      <c r="L7379" s="3">
        <f t="shared" si="347"/>
        <v>66125000</v>
      </c>
    </row>
    <row r="7380" spans="1:12" x14ac:dyDescent="0.25">
      <c r="A7380" t="s">
        <v>418</v>
      </c>
      <c r="B7380" t="s">
        <v>21</v>
      </c>
      <c r="C7380" t="s">
        <v>22</v>
      </c>
      <c r="D7380" t="s">
        <v>12</v>
      </c>
      <c r="E7380" t="s">
        <v>19</v>
      </c>
      <c r="F7380" t="s">
        <v>36</v>
      </c>
      <c r="G7380">
        <v>113</v>
      </c>
      <c r="H7380">
        <v>78286500</v>
      </c>
      <c r="I7380" t="s">
        <v>25</v>
      </c>
      <c r="J7380">
        <f t="shared" si="345"/>
        <v>1</v>
      </c>
      <c r="K7380" t="str">
        <f t="shared" si="346"/>
        <v>MMBtu</v>
      </c>
      <c r="L7380" s="3">
        <f t="shared" si="347"/>
        <v>78286500</v>
      </c>
    </row>
    <row r="7381" spans="1:12" x14ac:dyDescent="0.25">
      <c r="A7381" t="s">
        <v>418</v>
      </c>
      <c r="B7381" t="s">
        <v>21</v>
      </c>
      <c r="C7381" t="s">
        <v>22</v>
      </c>
      <c r="D7381" t="s">
        <v>12</v>
      </c>
      <c r="E7381" t="s">
        <v>27</v>
      </c>
      <c r="F7381" t="s">
        <v>33</v>
      </c>
      <c r="G7381">
        <v>125</v>
      </c>
      <c r="H7381">
        <v>120570000</v>
      </c>
      <c r="I7381" t="s">
        <v>25</v>
      </c>
      <c r="J7381">
        <f t="shared" si="345"/>
        <v>1</v>
      </c>
      <c r="K7381" t="str">
        <f t="shared" si="346"/>
        <v>MMBtu</v>
      </c>
      <c r="L7381" s="3">
        <f t="shared" si="347"/>
        <v>120570000</v>
      </c>
    </row>
    <row r="7382" spans="1:12" x14ac:dyDescent="0.25">
      <c r="A7382" t="s">
        <v>418</v>
      </c>
      <c r="B7382" t="s">
        <v>21</v>
      </c>
      <c r="C7382" t="s">
        <v>22</v>
      </c>
      <c r="D7382" t="s">
        <v>12</v>
      </c>
      <c r="E7382" t="s">
        <v>17</v>
      </c>
      <c r="F7382" t="s">
        <v>36</v>
      </c>
      <c r="G7382">
        <v>258</v>
      </c>
      <c r="H7382">
        <v>171661500</v>
      </c>
      <c r="I7382" t="s">
        <v>25</v>
      </c>
      <c r="J7382">
        <f t="shared" si="345"/>
        <v>1</v>
      </c>
      <c r="K7382" t="str">
        <f t="shared" si="346"/>
        <v>MMBtu</v>
      </c>
      <c r="L7382" s="3">
        <f t="shared" si="347"/>
        <v>171661500</v>
      </c>
    </row>
    <row r="7383" spans="1:12" x14ac:dyDescent="0.25">
      <c r="A7383" t="s">
        <v>418</v>
      </c>
      <c r="B7383" t="s">
        <v>21</v>
      </c>
      <c r="C7383" t="s">
        <v>22</v>
      </c>
      <c r="D7383" t="s">
        <v>12</v>
      </c>
      <c r="E7383" t="s">
        <v>27</v>
      </c>
      <c r="F7383" t="s">
        <v>24</v>
      </c>
      <c r="G7383">
        <v>217</v>
      </c>
      <c r="H7383">
        <v>178250000</v>
      </c>
      <c r="I7383" t="s">
        <v>25</v>
      </c>
      <c r="J7383">
        <f t="shared" si="345"/>
        <v>1</v>
      </c>
      <c r="K7383" t="str">
        <f t="shared" si="346"/>
        <v>MMBtu</v>
      </c>
      <c r="L7383" s="3">
        <f t="shared" si="347"/>
        <v>178250000</v>
      </c>
    </row>
    <row r="7384" spans="1:12" x14ac:dyDescent="0.25">
      <c r="A7384" t="s">
        <v>418</v>
      </c>
      <c r="B7384" t="s">
        <v>21</v>
      </c>
      <c r="C7384" t="s">
        <v>11</v>
      </c>
      <c r="D7384" t="s">
        <v>12</v>
      </c>
      <c r="E7384" t="s">
        <v>15</v>
      </c>
      <c r="F7384" t="s">
        <v>35</v>
      </c>
      <c r="G7384">
        <v>4</v>
      </c>
      <c r="H7384">
        <v>41700</v>
      </c>
      <c r="I7384" t="s">
        <v>14</v>
      </c>
      <c r="J7384">
        <f t="shared" si="345"/>
        <v>1</v>
      </c>
      <c r="K7384" t="str">
        <f t="shared" si="346"/>
        <v>MWh</v>
      </c>
      <c r="L7384" s="3">
        <f t="shared" si="347"/>
        <v>41700</v>
      </c>
    </row>
    <row r="7385" spans="1:12" x14ac:dyDescent="0.25">
      <c r="A7385" t="s">
        <v>418</v>
      </c>
      <c r="B7385" t="s">
        <v>21</v>
      </c>
      <c r="C7385" t="s">
        <v>11</v>
      </c>
      <c r="D7385" t="s">
        <v>12</v>
      </c>
      <c r="E7385" t="s">
        <v>19</v>
      </c>
      <c r="F7385" t="s">
        <v>35</v>
      </c>
      <c r="G7385">
        <v>99</v>
      </c>
      <c r="H7385">
        <v>99837</v>
      </c>
      <c r="I7385" t="s">
        <v>14</v>
      </c>
      <c r="J7385">
        <f t="shared" si="345"/>
        <v>1</v>
      </c>
      <c r="K7385" t="str">
        <f t="shared" si="346"/>
        <v>MWh</v>
      </c>
      <c r="L7385" s="3">
        <f t="shared" si="347"/>
        <v>99837</v>
      </c>
    </row>
    <row r="7386" spans="1:12" x14ac:dyDescent="0.25">
      <c r="A7386" t="s">
        <v>418</v>
      </c>
      <c r="B7386" t="s">
        <v>21</v>
      </c>
      <c r="C7386" t="s">
        <v>11</v>
      </c>
      <c r="D7386" t="s">
        <v>12</v>
      </c>
      <c r="E7386" t="s">
        <v>17</v>
      </c>
      <c r="F7386" t="s">
        <v>35</v>
      </c>
      <c r="G7386">
        <v>69</v>
      </c>
      <c r="H7386">
        <v>194888</v>
      </c>
      <c r="I7386" t="s">
        <v>14</v>
      </c>
      <c r="J7386">
        <f t="shared" si="345"/>
        <v>1</v>
      </c>
      <c r="K7386" t="str">
        <f t="shared" si="346"/>
        <v>MWh</v>
      </c>
      <c r="L7386" s="3">
        <f t="shared" si="347"/>
        <v>194888</v>
      </c>
    </row>
    <row r="7387" spans="1:12" x14ac:dyDescent="0.25">
      <c r="A7387" t="s">
        <v>418</v>
      </c>
      <c r="B7387" t="s">
        <v>21</v>
      </c>
      <c r="C7387" t="s">
        <v>11</v>
      </c>
      <c r="D7387" t="s">
        <v>23</v>
      </c>
      <c r="E7387" t="s">
        <v>13</v>
      </c>
      <c r="F7387" t="s">
        <v>35</v>
      </c>
      <c r="G7387">
        <v>15</v>
      </c>
      <c r="H7387">
        <v>301847</v>
      </c>
      <c r="I7387" t="s">
        <v>14</v>
      </c>
      <c r="J7387">
        <f t="shared" si="345"/>
        <v>1</v>
      </c>
      <c r="K7387" t="str">
        <f t="shared" si="346"/>
        <v>MWh</v>
      </c>
      <c r="L7387" s="3">
        <f t="shared" si="347"/>
        <v>301847</v>
      </c>
    </row>
    <row r="7388" spans="1:12" x14ac:dyDescent="0.25">
      <c r="A7388" t="s">
        <v>418</v>
      </c>
      <c r="B7388" t="s">
        <v>21</v>
      </c>
      <c r="C7388" t="s">
        <v>11</v>
      </c>
      <c r="D7388" t="s">
        <v>23</v>
      </c>
      <c r="E7388" t="s">
        <v>16</v>
      </c>
      <c r="F7388" t="s">
        <v>35</v>
      </c>
      <c r="G7388">
        <v>19</v>
      </c>
      <c r="H7388">
        <v>385579</v>
      </c>
      <c r="I7388" t="s">
        <v>14</v>
      </c>
      <c r="J7388">
        <f t="shared" si="345"/>
        <v>1</v>
      </c>
      <c r="K7388" t="str">
        <f t="shared" si="346"/>
        <v>MWh</v>
      </c>
      <c r="L7388" s="3">
        <f t="shared" si="347"/>
        <v>385579</v>
      </c>
    </row>
    <row r="7389" spans="1:12" x14ac:dyDescent="0.25">
      <c r="A7389" t="s">
        <v>418</v>
      </c>
      <c r="B7389" t="s">
        <v>21</v>
      </c>
      <c r="C7389" t="s">
        <v>11</v>
      </c>
      <c r="D7389" t="s">
        <v>23</v>
      </c>
      <c r="E7389" t="s">
        <v>18</v>
      </c>
      <c r="F7389" t="s">
        <v>35</v>
      </c>
      <c r="G7389">
        <v>15</v>
      </c>
      <c r="H7389">
        <v>409000</v>
      </c>
      <c r="I7389" t="s">
        <v>14</v>
      </c>
      <c r="J7389">
        <f t="shared" ref="J7389:J7452" si="348">IF(I7389="GJ",1.0542,1)</f>
        <v>1</v>
      </c>
      <c r="K7389" t="str">
        <f t="shared" ref="K7389:K7452" si="349">IF(I7389="GJ","MMBtu",I7389)</f>
        <v>MWh</v>
      </c>
      <c r="L7389" s="3">
        <f t="shared" ref="L7389:L7452" si="350">H7389*J7389</f>
        <v>409000</v>
      </c>
    </row>
    <row r="7390" spans="1:12" x14ac:dyDescent="0.25">
      <c r="A7390" t="s">
        <v>418</v>
      </c>
      <c r="B7390" t="s">
        <v>21</v>
      </c>
      <c r="C7390" t="s">
        <v>11</v>
      </c>
      <c r="D7390" t="s">
        <v>23</v>
      </c>
      <c r="E7390" t="s">
        <v>30</v>
      </c>
      <c r="F7390" t="s">
        <v>35</v>
      </c>
      <c r="G7390">
        <v>28</v>
      </c>
      <c r="H7390">
        <v>624353</v>
      </c>
      <c r="I7390" t="s">
        <v>14</v>
      </c>
      <c r="J7390">
        <f t="shared" si="348"/>
        <v>1</v>
      </c>
      <c r="K7390" t="str">
        <f t="shared" si="349"/>
        <v>MWh</v>
      </c>
      <c r="L7390" s="3">
        <f t="shared" si="350"/>
        <v>624353</v>
      </c>
    </row>
    <row r="7391" spans="1:12" x14ac:dyDescent="0.25">
      <c r="A7391" t="s">
        <v>418</v>
      </c>
      <c r="B7391" t="s">
        <v>21</v>
      </c>
      <c r="C7391" t="s">
        <v>11</v>
      </c>
      <c r="D7391" t="s">
        <v>23</v>
      </c>
      <c r="E7391" t="s">
        <v>27</v>
      </c>
      <c r="F7391" t="s">
        <v>35</v>
      </c>
      <c r="G7391">
        <v>60</v>
      </c>
      <c r="H7391">
        <v>697470</v>
      </c>
      <c r="I7391" t="s">
        <v>14</v>
      </c>
      <c r="J7391">
        <f t="shared" si="348"/>
        <v>1</v>
      </c>
      <c r="K7391" t="str">
        <f t="shared" si="349"/>
        <v>MWh</v>
      </c>
      <c r="L7391" s="3">
        <f t="shared" si="350"/>
        <v>697470</v>
      </c>
    </row>
    <row r="7392" spans="1:12" x14ac:dyDescent="0.25">
      <c r="A7392" t="s">
        <v>418</v>
      </c>
      <c r="B7392" t="s">
        <v>21</v>
      </c>
      <c r="C7392" t="s">
        <v>11</v>
      </c>
      <c r="D7392" t="s">
        <v>23</v>
      </c>
      <c r="E7392" t="s">
        <v>15</v>
      </c>
      <c r="F7392" t="s">
        <v>35</v>
      </c>
      <c r="G7392">
        <v>108</v>
      </c>
      <c r="H7392">
        <v>1121107</v>
      </c>
      <c r="I7392" t="s">
        <v>14</v>
      </c>
      <c r="J7392">
        <f t="shared" si="348"/>
        <v>1</v>
      </c>
      <c r="K7392" t="str">
        <f t="shared" si="349"/>
        <v>MWh</v>
      </c>
      <c r="L7392" s="3">
        <f t="shared" si="350"/>
        <v>1121107</v>
      </c>
    </row>
    <row r="7393" spans="1:12" x14ac:dyDescent="0.25">
      <c r="A7393" t="s">
        <v>418</v>
      </c>
      <c r="B7393" t="s">
        <v>21</v>
      </c>
      <c r="C7393" t="s">
        <v>11</v>
      </c>
      <c r="D7393" t="s">
        <v>23</v>
      </c>
      <c r="E7393" t="s">
        <v>19</v>
      </c>
      <c r="F7393" t="s">
        <v>35</v>
      </c>
      <c r="G7393">
        <v>121</v>
      </c>
      <c r="H7393">
        <v>2179141</v>
      </c>
      <c r="I7393" t="s">
        <v>14</v>
      </c>
      <c r="J7393">
        <f t="shared" si="348"/>
        <v>1</v>
      </c>
      <c r="K7393" t="str">
        <f t="shared" si="349"/>
        <v>MWh</v>
      </c>
      <c r="L7393" s="3">
        <f t="shared" si="350"/>
        <v>2179141</v>
      </c>
    </row>
    <row r="7394" spans="1:12" x14ac:dyDescent="0.25">
      <c r="A7394" t="s">
        <v>418</v>
      </c>
      <c r="B7394" t="s">
        <v>21</v>
      </c>
      <c r="C7394" t="s">
        <v>11</v>
      </c>
      <c r="D7394" t="s">
        <v>23</v>
      </c>
      <c r="E7394" t="s">
        <v>17</v>
      </c>
      <c r="F7394" t="s">
        <v>35</v>
      </c>
      <c r="G7394">
        <v>312</v>
      </c>
      <c r="H7394">
        <v>4675530</v>
      </c>
      <c r="I7394" t="s">
        <v>14</v>
      </c>
      <c r="J7394">
        <f t="shared" si="348"/>
        <v>1</v>
      </c>
      <c r="K7394" t="str">
        <f t="shared" si="349"/>
        <v>MWh</v>
      </c>
      <c r="L7394" s="3">
        <f t="shared" si="350"/>
        <v>4675530</v>
      </c>
    </row>
    <row r="7395" spans="1:12" x14ac:dyDescent="0.25">
      <c r="A7395" t="s">
        <v>85</v>
      </c>
      <c r="B7395" t="s">
        <v>21</v>
      </c>
      <c r="C7395" t="s">
        <v>22</v>
      </c>
      <c r="D7395" t="s">
        <v>23</v>
      </c>
      <c r="E7395" t="s">
        <v>30</v>
      </c>
      <c r="F7395" t="s">
        <v>37</v>
      </c>
      <c r="G7395">
        <v>21</v>
      </c>
      <c r="H7395">
        <v>165000</v>
      </c>
      <c r="I7395" t="s">
        <v>25</v>
      </c>
      <c r="J7395">
        <f t="shared" si="348"/>
        <v>1</v>
      </c>
      <c r="K7395" t="str">
        <f t="shared" si="349"/>
        <v>MMBtu</v>
      </c>
      <c r="L7395" s="3">
        <f t="shared" si="350"/>
        <v>165000</v>
      </c>
    </row>
    <row r="7396" spans="1:12" x14ac:dyDescent="0.25">
      <c r="A7396" t="s">
        <v>85</v>
      </c>
      <c r="B7396" t="s">
        <v>21</v>
      </c>
      <c r="C7396" t="s">
        <v>22</v>
      </c>
      <c r="D7396" t="s">
        <v>23</v>
      </c>
      <c r="E7396" t="s">
        <v>27</v>
      </c>
      <c r="F7396" t="s">
        <v>37</v>
      </c>
      <c r="G7396">
        <v>21</v>
      </c>
      <c r="H7396">
        <v>290000</v>
      </c>
      <c r="I7396" t="s">
        <v>25</v>
      </c>
      <c r="J7396">
        <f t="shared" si="348"/>
        <v>1</v>
      </c>
      <c r="K7396" t="str">
        <f t="shared" si="349"/>
        <v>MMBtu</v>
      </c>
      <c r="L7396" s="3">
        <f t="shared" si="350"/>
        <v>290000</v>
      </c>
    </row>
    <row r="7397" spans="1:12" x14ac:dyDescent="0.25">
      <c r="A7397" t="s">
        <v>85</v>
      </c>
      <c r="B7397" t="s">
        <v>21</v>
      </c>
      <c r="C7397" t="s">
        <v>22</v>
      </c>
      <c r="D7397" t="s">
        <v>12</v>
      </c>
      <c r="E7397" t="s">
        <v>30</v>
      </c>
      <c r="F7397" t="s">
        <v>36</v>
      </c>
      <c r="G7397">
        <v>2</v>
      </c>
      <c r="H7397">
        <v>305000</v>
      </c>
      <c r="I7397" t="s">
        <v>25</v>
      </c>
      <c r="J7397">
        <f t="shared" si="348"/>
        <v>1</v>
      </c>
      <c r="K7397" t="str">
        <f t="shared" si="349"/>
        <v>MMBtu</v>
      </c>
      <c r="L7397" s="3">
        <f t="shared" si="350"/>
        <v>305000</v>
      </c>
    </row>
    <row r="7398" spans="1:12" x14ac:dyDescent="0.25">
      <c r="A7398" t="s">
        <v>85</v>
      </c>
      <c r="B7398" t="s">
        <v>21</v>
      </c>
      <c r="C7398" t="s">
        <v>22</v>
      </c>
      <c r="D7398" t="s">
        <v>12</v>
      </c>
      <c r="E7398" t="s">
        <v>27</v>
      </c>
      <c r="F7398" t="s">
        <v>36</v>
      </c>
      <c r="G7398">
        <v>9</v>
      </c>
      <c r="H7398">
        <v>610000</v>
      </c>
      <c r="I7398" t="s">
        <v>25</v>
      </c>
      <c r="J7398">
        <f t="shared" si="348"/>
        <v>1</v>
      </c>
      <c r="K7398" t="str">
        <f t="shared" si="349"/>
        <v>MMBtu</v>
      </c>
      <c r="L7398" s="3">
        <f t="shared" si="350"/>
        <v>610000</v>
      </c>
    </row>
    <row r="7399" spans="1:12" x14ac:dyDescent="0.25">
      <c r="A7399" t="s">
        <v>85</v>
      </c>
      <c r="B7399" t="s">
        <v>21</v>
      </c>
      <c r="C7399" t="s">
        <v>22</v>
      </c>
      <c r="D7399" t="s">
        <v>12</v>
      </c>
      <c r="E7399" t="s">
        <v>30</v>
      </c>
      <c r="F7399" t="s">
        <v>33</v>
      </c>
      <c r="G7399">
        <v>6</v>
      </c>
      <c r="H7399">
        <v>705000</v>
      </c>
      <c r="I7399" t="s">
        <v>25</v>
      </c>
      <c r="J7399">
        <f t="shared" si="348"/>
        <v>1</v>
      </c>
      <c r="K7399" t="str">
        <f t="shared" si="349"/>
        <v>MMBtu</v>
      </c>
      <c r="L7399" s="3">
        <f t="shared" si="350"/>
        <v>705000</v>
      </c>
    </row>
    <row r="7400" spans="1:12" x14ac:dyDescent="0.25">
      <c r="A7400" t="s">
        <v>85</v>
      </c>
      <c r="B7400" t="s">
        <v>21</v>
      </c>
      <c r="C7400" t="s">
        <v>22</v>
      </c>
      <c r="D7400" t="s">
        <v>23</v>
      </c>
      <c r="E7400" t="s">
        <v>30</v>
      </c>
      <c r="F7400" t="s">
        <v>24</v>
      </c>
      <c r="G7400">
        <v>87</v>
      </c>
      <c r="H7400">
        <v>890000</v>
      </c>
      <c r="I7400" t="s">
        <v>25</v>
      </c>
      <c r="J7400">
        <f t="shared" si="348"/>
        <v>1</v>
      </c>
      <c r="K7400" t="str">
        <f t="shared" si="349"/>
        <v>MMBtu</v>
      </c>
      <c r="L7400" s="3">
        <f t="shared" si="350"/>
        <v>890000</v>
      </c>
    </row>
    <row r="7401" spans="1:12" x14ac:dyDescent="0.25">
      <c r="A7401" t="s">
        <v>85</v>
      </c>
      <c r="B7401" t="s">
        <v>21</v>
      </c>
      <c r="C7401" t="s">
        <v>22</v>
      </c>
      <c r="D7401" t="s">
        <v>23</v>
      </c>
      <c r="E7401" t="s">
        <v>30</v>
      </c>
      <c r="F7401" t="s">
        <v>33</v>
      </c>
      <c r="G7401">
        <v>99</v>
      </c>
      <c r="H7401">
        <v>1739887</v>
      </c>
      <c r="I7401" t="s">
        <v>25</v>
      </c>
      <c r="J7401">
        <f t="shared" si="348"/>
        <v>1</v>
      </c>
      <c r="K7401" t="str">
        <f t="shared" si="349"/>
        <v>MMBtu</v>
      </c>
      <c r="L7401" s="3">
        <f t="shared" si="350"/>
        <v>1739887</v>
      </c>
    </row>
    <row r="7402" spans="1:12" x14ac:dyDescent="0.25">
      <c r="A7402" t="s">
        <v>85</v>
      </c>
      <c r="B7402" t="s">
        <v>21</v>
      </c>
      <c r="C7402" t="s">
        <v>22</v>
      </c>
      <c r="D7402" t="s">
        <v>23</v>
      </c>
      <c r="E7402" t="s">
        <v>27</v>
      </c>
      <c r="F7402" t="s">
        <v>24</v>
      </c>
      <c r="G7402">
        <v>233</v>
      </c>
      <c r="H7402">
        <v>1785000</v>
      </c>
      <c r="I7402" t="s">
        <v>25</v>
      </c>
      <c r="J7402">
        <f t="shared" si="348"/>
        <v>1</v>
      </c>
      <c r="K7402" t="str">
        <f t="shared" si="349"/>
        <v>MMBtu</v>
      </c>
      <c r="L7402" s="3">
        <f t="shared" si="350"/>
        <v>1785000</v>
      </c>
    </row>
    <row r="7403" spans="1:12" x14ac:dyDescent="0.25">
      <c r="A7403" t="s">
        <v>85</v>
      </c>
      <c r="B7403" t="s">
        <v>21</v>
      </c>
      <c r="C7403" t="s">
        <v>22</v>
      </c>
      <c r="D7403" t="s">
        <v>12</v>
      </c>
      <c r="E7403" t="s">
        <v>30</v>
      </c>
      <c r="F7403" t="s">
        <v>37</v>
      </c>
      <c r="G7403">
        <v>18</v>
      </c>
      <c r="H7403">
        <v>2835000</v>
      </c>
      <c r="I7403" t="s">
        <v>25</v>
      </c>
      <c r="J7403">
        <f t="shared" si="348"/>
        <v>1</v>
      </c>
      <c r="K7403" t="str">
        <f t="shared" si="349"/>
        <v>MMBtu</v>
      </c>
      <c r="L7403" s="3">
        <f t="shared" si="350"/>
        <v>2835000</v>
      </c>
    </row>
    <row r="7404" spans="1:12" x14ac:dyDescent="0.25">
      <c r="A7404" t="s">
        <v>85</v>
      </c>
      <c r="B7404" t="s">
        <v>21</v>
      </c>
      <c r="C7404" t="s">
        <v>22</v>
      </c>
      <c r="D7404" t="s">
        <v>12</v>
      </c>
      <c r="E7404" t="s">
        <v>27</v>
      </c>
      <c r="F7404" t="s">
        <v>37</v>
      </c>
      <c r="G7404">
        <v>23</v>
      </c>
      <c r="H7404">
        <v>3480000</v>
      </c>
      <c r="I7404" t="s">
        <v>25</v>
      </c>
      <c r="J7404">
        <f t="shared" si="348"/>
        <v>1</v>
      </c>
      <c r="K7404" t="str">
        <f t="shared" si="349"/>
        <v>MMBtu</v>
      </c>
      <c r="L7404" s="3">
        <f t="shared" si="350"/>
        <v>3480000</v>
      </c>
    </row>
    <row r="7405" spans="1:12" x14ac:dyDescent="0.25">
      <c r="A7405" t="s">
        <v>85</v>
      </c>
      <c r="B7405" t="s">
        <v>21</v>
      </c>
      <c r="C7405" t="s">
        <v>22</v>
      </c>
      <c r="D7405" t="s">
        <v>12</v>
      </c>
      <c r="E7405" t="s">
        <v>27</v>
      </c>
      <c r="F7405" t="s">
        <v>33</v>
      </c>
      <c r="G7405">
        <v>23</v>
      </c>
      <c r="H7405">
        <v>3935000</v>
      </c>
      <c r="I7405" t="s">
        <v>25</v>
      </c>
      <c r="J7405">
        <f t="shared" si="348"/>
        <v>1</v>
      </c>
      <c r="K7405" t="str">
        <f t="shared" si="349"/>
        <v>MMBtu</v>
      </c>
      <c r="L7405" s="3">
        <f t="shared" si="350"/>
        <v>3935000</v>
      </c>
    </row>
    <row r="7406" spans="1:12" x14ac:dyDescent="0.25">
      <c r="A7406" t="s">
        <v>85</v>
      </c>
      <c r="B7406" t="s">
        <v>21</v>
      </c>
      <c r="C7406" t="s">
        <v>22</v>
      </c>
      <c r="D7406" t="s">
        <v>12</v>
      </c>
      <c r="E7406" t="s">
        <v>27</v>
      </c>
      <c r="F7406" t="s">
        <v>24</v>
      </c>
      <c r="G7406">
        <v>40</v>
      </c>
      <c r="H7406">
        <v>5070000</v>
      </c>
      <c r="I7406" t="s">
        <v>25</v>
      </c>
      <c r="J7406">
        <f t="shared" si="348"/>
        <v>1</v>
      </c>
      <c r="K7406" t="str">
        <f t="shared" si="349"/>
        <v>MMBtu</v>
      </c>
      <c r="L7406" s="3">
        <f t="shared" si="350"/>
        <v>5070000</v>
      </c>
    </row>
    <row r="7407" spans="1:12" x14ac:dyDescent="0.25">
      <c r="A7407" t="s">
        <v>85</v>
      </c>
      <c r="B7407" t="s">
        <v>21</v>
      </c>
      <c r="C7407" t="s">
        <v>22</v>
      </c>
      <c r="D7407" t="s">
        <v>23</v>
      </c>
      <c r="E7407" t="s">
        <v>27</v>
      </c>
      <c r="F7407" t="s">
        <v>33</v>
      </c>
      <c r="G7407">
        <v>436</v>
      </c>
      <c r="H7407">
        <v>6277006</v>
      </c>
      <c r="I7407" t="s">
        <v>25</v>
      </c>
      <c r="J7407">
        <f t="shared" si="348"/>
        <v>1</v>
      </c>
      <c r="K7407" t="str">
        <f t="shared" si="349"/>
        <v>MMBtu</v>
      </c>
      <c r="L7407" s="3">
        <f t="shared" si="350"/>
        <v>6277006</v>
      </c>
    </row>
    <row r="7408" spans="1:12" x14ac:dyDescent="0.25">
      <c r="A7408" t="s">
        <v>85</v>
      </c>
      <c r="B7408" t="s">
        <v>21</v>
      </c>
      <c r="C7408" t="s">
        <v>22</v>
      </c>
      <c r="D7408" t="s">
        <v>12</v>
      </c>
      <c r="E7408" t="s">
        <v>30</v>
      </c>
      <c r="F7408" t="s">
        <v>24</v>
      </c>
      <c r="G7408">
        <v>35</v>
      </c>
      <c r="H7408">
        <v>6365000</v>
      </c>
      <c r="I7408" t="s">
        <v>25</v>
      </c>
      <c r="J7408">
        <f t="shared" si="348"/>
        <v>1</v>
      </c>
      <c r="K7408" t="str">
        <f t="shared" si="349"/>
        <v>MMBtu</v>
      </c>
      <c r="L7408" s="3">
        <f t="shared" si="350"/>
        <v>6365000</v>
      </c>
    </row>
    <row r="7409" spans="1:12" x14ac:dyDescent="0.25">
      <c r="A7409" t="s">
        <v>441</v>
      </c>
      <c r="B7409" t="s">
        <v>21</v>
      </c>
      <c r="C7409" t="s">
        <v>22</v>
      </c>
      <c r="D7409" t="s">
        <v>23</v>
      </c>
      <c r="E7409" t="s">
        <v>19</v>
      </c>
      <c r="F7409" t="s">
        <v>35</v>
      </c>
      <c r="G7409">
        <v>6</v>
      </c>
      <c r="H7409">
        <v>200665</v>
      </c>
      <c r="I7409" t="s">
        <v>25</v>
      </c>
      <c r="J7409">
        <f t="shared" si="348"/>
        <v>1</v>
      </c>
      <c r="K7409" t="str">
        <f t="shared" si="349"/>
        <v>MMBtu</v>
      </c>
      <c r="L7409" s="3">
        <f t="shared" si="350"/>
        <v>200665</v>
      </c>
    </row>
    <row r="7410" spans="1:12" x14ac:dyDescent="0.25">
      <c r="A7410" t="s">
        <v>441</v>
      </c>
      <c r="B7410" t="s">
        <v>21</v>
      </c>
      <c r="C7410" t="s">
        <v>22</v>
      </c>
      <c r="D7410" t="s">
        <v>23</v>
      </c>
      <c r="E7410" t="s">
        <v>17</v>
      </c>
      <c r="F7410" t="s">
        <v>35</v>
      </c>
      <c r="G7410">
        <v>44</v>
      </c>
      <c r="H7410">
        <v>1336594</v>
      </c>
      <c r="I7410" t="s">
        <v>25</v>
      </c>
      <c r="J7410">
        <f t="shared" si="348"/>
        <v>1</v>
      </c>
      <c r="K7410" t="str">
        <f t="shared" si="349"/>
        <v>MMBtu</v>
      </c>
      <c r="L7410" s="3">
        <f t="shared" si="350"/>
        <v>1336594</v>
      </c>
    </row>
    <row r="7411" spans="1:12" x14ac:dyDescent="0.25">
      <c r="A7411" t="s">
        <v>86</v>
      </c>
      <c r="B7411" t="s">
        <v>26</v>
      </c>
      <c r="C7411" t="s">
        <v>22</v>
      </c>
      <c r="D7411" t="s">
        <v>23</v>
      </c>
      <c r="E7411" t="s">
        <v>30</v>
      </c>
      <c r="F7411" t="s">
        <v>31</v>
      </c>
      <c r="G7411">
        <v>2</v>
      </c>
      <c r="H7411">
        <v>35000</v>
      </c>
      <c r="I7411" t="s">
        <v>29</v>
      </c>
      <c r="J7411">
        <f t="shared" si="348"/>
        <v>1.0542</v>
      </c>
      <c r="K7411" t="str">
        <f t="shared" si="349"/>
        <v>MMBtu</v>
      </c>
      <c r="L7411" s="3">
        <f t="shared" si="350"/>
        <v>36897</v>
      </c>
    </row>
    <row r="7412" spans="1:12" x14ac:dyDescent="0.25">
      <c r="A7412" t="s">
        <v>86</v>
      </c>
      <c r="B7412" t="s">
        <v>26</v>
      </c>
      <c r="C7412" t="s">
        <v>22</v>
      </c>
      <c r="D7412" t="s">
        <v>23</v>
      </c>
      <c r="E7412" t="s">
        <v>30</v>
      </c>
      <c r="F7412" t="s">
        <v>28</v>
      </c>
      <c r="G7412">
        <v>27</v>
      </c>
      <c r="H7412">
        <v>482800</v>
      </c>
      <c r="I7412" t="s">
        <v>29</v>
      </c>
      <c r="J7412">
        <f t="shared" si="348"/>
        <v>1.0542</v>
      </c>
      <c r="K7412" t="str">
        <f t="shared" si="349"/>
        <v>MMBtu</v>
      </c>
      <c r="L7412" s="3">
        <f t="shared" si="350"/>
        <v>508967.76</v>
      </c>
    </row>
    <row r="7413" spans="1:12" x14ac:dyDescent="0.25">
      <c r="A7413" t="s">
        <v>86</v>
      </c>
      <c r="B7413" t="s">
        <v>26</v>
      </c>
      <c r="C7413" t="s">
        <v>22</v>
      </c>
      <c r="D7413" t="s">
        <v>23</v>
      </c>
      <c r="E7413" t="s">
        <v>27</v>
      </c>
      <c r="F7413" t="s">
        <v>28</v>
      </c>
      <c r="G7413">
        <v>24</v>
      </c>
      <c r="H7413">
        <v>927800</v>
      </c>
      <c r="I7413" t="s">
        <v>29</v>
      </c>
      <c r="J7413">
        <f t="shared" si="348"/>
        <v>1.0542</v>
      </c>
      <c r="K7413" t="str">
        <f t="shared" si="349"/>
        <v>MMBtu</v>
      </c>
      <c r="L7413" s="3">
        <f t="shared" si="350"/>
        <v>978086.76</v>
      </c>
    </row>
    <row r="7414" spans="1:12" x14ac:dyDescent="0.25">
      <c r="A7414" t="s">
        <v>86</v>
      </c>
      <c r="B7414" t="s">
        <v>26</v>
      </c>
      <c r="C7414" t="s">
        <v>22</v>
      </c>
      <c r="D7414" t="s">
        <v>23</v>
      </c>
      <c r="E7414" t="s">
        <v>27</v>
      </c>
      <c r="F7414" t="s">
        <v>31</v>
      </c>
      <c r="G7414">
        <v>43</v>
      </c>
      <c r="H7414">
        <v>2033000</v>
      </c>
      <c r="I7414" t="s">
        <v>29</v>
      </c>
      <c r="J7414">
        <f t="shared" si="348"/>
        <v>1.0542</v>
      </c>
      <c r="K7414" t="str">
        <f t="shared" si="349"/>
        <v>MMBtu</v>
      </c>
      <c r="L7414" s="3">
        <f t="shared" si="350"/>
        <v>2143188.6</v>
      </c>
    </row>
    <row r="7415" spans="1:12" x14ac:dyDescent="0.25">
      <c r="A7415" t="s">
        <v>442</v>
      </c>
      <c r="B7415" t="s">
        <v>21</v>
      </c>
      <c r="C7415" t="s">
        <v>22</v>
      </c>
      <c r="D7415" t="s">
        <v>12</v>
      </c>
      <c r="E7415" t="s">
        <v>15</v>
      </c>
      <c r="F7415" t="s">
        <v>33</v>
      </c>
      <c r="G7415">
        <v>1</v>
      </c>
      <c r="H7415">
        <v>150000</v>
      </c>
      <c r="I7415" t="s">
        <v>25</v>
      </c>
      <c r="J7415">
        <f t="shared" si="348"/>
        <v>1</v>
      </c>
      <c r="K7415" t="str">
        <f t="shared" si="349"/>
        <v>MMBtu</v>
      </c>
      <c r="L7415" s="3">
        <f t="shared" si="350"/>
        <v>150000</v>
      </c>
    </row>
    <row r="7416" spans="1:12" x14ac:dyDescent="0.25">
      <c r="A7416" t="s">
        <v>442</v>
      </c>
      <c r="B7416" t="s">
        <v>21</v>
      </c>
      <c r="C7416" t="s">
        <v>22</v>
      </c>
      <c r="D7416" t="s">
        <v>12</v>
      </c>
      <c r="E7416" t="s">
        <v>13</v>
      </c>
      <c r="F7416" t="s">
        <v>36</v>
      </c>
      <c r="G7416">
        <v>1</v>
      </c>
      <c r="H7416">
        <v>310000</v>
      </c>
      <c r="I7416" t="s">
        <v>25</v>
      </c>
      <c r="J7416">
        <f t="shared" si="348"/>
        <v>1</v>
      </c>
      <c r="K7416" t="str">
        <f t="shared" si="349"/>
        <v>MMBtu</v>
      </c>
      <c r="L7416" s="3">
        <f t="shared" si="350"/>
        <v>310000</v>
      </c>
    </row>
    <row r="7417" spans="1:12" x14ac:dyDescent="0.25">
      <c r="A7417" t="s">
        <v>442</v>
      </c>
      <c r="B7417" t="s">
        <v>21</v>
      </c>
      <c r="C7417" t="s">
        <v>22</v>
      </c>
      <c r="D7417" t="s">
        <v>23</v>
      </c>
      <c r="E7417" t="s">
        <v>15</v>
      </c>
      <c r="F7417" t="s">
        <v>35</v>
      </c>
      <c r="G7417">
        <v>2</v>
      </c>
      <c r="H7417">
        <v>310000</v>
      </c>
      <c r="I7417" t="s">
        <v>25</v>
      </c>
      <c r="J7417">
        <f t="shared" si="348"/>
        <v>1</v>
      </c>
      <c r="K7417" t="str">
        <f t="shared" si="349"/>
        <v>MMBtu</v>
      </c>
      <c r="L7417" s="3">
        <f t="shared" si="350"/>
        <v>310000</v>
      </c>
    </row>
    <row r="7418" spans="1:12" x14ac:dyDescent="0.25">
      <c r="A7418" t="s">
        <v>442</v>
      </c>
      <c r="B7418" t="s">
        <v>21</v>
      </c>
      <c r="C7418" t="s">
        <v>22</v>
      </c>
      <c r="D7418" t="s">
        <v>12</v>
      </c>
      <c r="E7418" t="s">
        <v>18</v>
      </c>
      <c r="F7418" t="s">
        <v>36</v>
      </c>
      <c r="G7418">
        <v>6</v>
      </c>
      <c r="H7418">
        <v>1085000</v>
      </c>
      <c r="I7418" t="s">
        <v>25</v>
      </c>
      <c r="J7418">
        <f t="shared" si="348"/>
        <v>1</v>
      </c>
      <c r="K7418" t="str">
        <f t="shared" si="349"/>
        <v>MMBtu</v>
      </c>
      <c r="L7418" s="3">
        <f t="shared" si="350"/>
        <v>1085000</v>
      </c>
    </row>
    <row r="7419" spans="1:12" x14ac:dyDescent="0.25">
      <c r="A7419" t="s">
        <v>442</v>
      </c>
      <c r="B7419" t="s">
        <v>21</v>
      </c>
      <c r="C7419" t="s">
        <v>22</v>
      </c>
      <c r="D7419" t="s">
        <v>12</v>
      </c>
      <c r="E7419" t="s">
        <v>15</v>
      </c>
      <c r="F7419" t="s">
        <v>35</v>
      </c>
      <c r="G7419">
        <v>13</v>
      </c>
      <c r="H7419">
        <v>4572000</v>
      </c>
      <c r="I7419" t="s">
        <v>25</v>
      </c>
      <c r="J7419">
        <f t="shared" si="348"/>
        <v>1</v>
      </c>
      <c r="K7419" t="str">
        <f t="shared" si="349"/>
        <v>MMBtu</v>
      </c>
      <c r="L7419" s="3">
        <f t="shared" si="350"/>
        <v>4572000</v>
      </c>
    </row>
    <row r="7420" spans="1:12" x14ac:dyDescent="0.25">
      <c r="A7420" t="s">
        <v>442</v>
      </c>
      <c r="B7420" t="s">
        <v>21</v>
      </c>
      <c r="C7420" t="s">
        <v>22</v>
      </c>
      <c r="D7420" t="s">
        <v>12</v>
      </c>
      <c r="E7420" t="s">
        <v>15</v>
      </c>
      <c r="F7420" t="s">
        <v>36</v>
      </c>
      <c r="G7420">
        <v>19</v>
      </c>
      <c r="H7420">
        <v>6470000</v>
      </c>
      <c r="I7420" t="s">
        <v>25</v>
      </c>
      <c r="J7420">
        <f t="shared" si="348"/>
        <v>1</v>
      </c>
      <c r="K7420" t="str">
        <f t="shared" si="349"/>
        <v>MMBtu</v>
      </c>
      <c r="L7420" s="3">
        <f t="shared" si="350"/>
        <v>6470000</v>
      </c>
    </row>
    <row r="7421" spans="1:12" x14ac:dyDescent="0.25">
      <c r="A7421" t="s">
        <v>442</v>
      </c>
      <c r="B7421" t="s">
        <v>21</v>
      </c>
      <c r="C7421" t="s">
        <v>22</v>
      </c>
      <c r="D7421" t="s">
        <v>12</v>
      </c>
      <c r="E7421" t="s">
        <v>13</v>
      </c>
      <c r="F7421" t="s">
        <v>33</v>
      </c>
      <c r="G7421">
        <v>19</v>
      </c>
      <c r="H7421">
        <v>7080000</v>
      </c>
      <c r="I7421" t="s">
        <v>25</v>
      </c>
      <c r="J7421">
        <f t="shared" si="348"/>
        <v>1</v>
      </c>
      <c r="K7421" t="str">
        <f t="shared" si="349"/>
        <v>MMBtu</v>
      </c>
      <c r="L7421" s="3">
        <f t="shared" si="350"/>
        <v>7080000</v>
      </c>
    </row>
    <row r="7422" spans="1:12" x14ac:dyDescent="0.25">
      <c r="A7422" t="s">
        <v>442</v>
      </c>
      <c r="B7422" t="s">
        <v>21</v>
      </c>
      <c r="C7422" t="s">
        <v>22</v>
      </c>
      <c r="D7422" t="s">
        <v>12</v>
      </c>
      <c r="E7422" t="s">
        <v>18</v>
      </c>
      <c r="F7422" t="s">
        <v>33</v>
      </c>
      <c r="G7422">
        <v>11</v>
      </c>
      <c r="H7422">
        <v>7975000</v>
      </c>
      <c r="I7422" t="s">
        <v>25</v>
      </c>
      <c r="J7422">
        <f t="shared" si="348"/>
        <v>1</v>
      </c>
      <c r="K7422" t="str">
        <f t="shared" si="349"/>
        <v>MMBtu</v>
      </c>
      <c r="L7422" s="3">
        <f t="shared" si="350"/>
        <v>7975000</v>
      </c>
    </row>
    <row r="7423" spans="1:12" x14ac:dyDescent="0.25">
      <c r="A7423" t="s">
        <v>442</v>
      </c>
      <c r="B7423" t="s">
        <v>21</v>
      </c>
      <c r="C7423" t="s">
        <v>22</v>
      </c>
      <c r="D7423" t="s">
        <v>12</v>
      </c>
      <c r="E7423" t="s">
        <v>19</v>
      </c>
      <c r="F7423" t="s">
        <v>35</v>
      </c>
      <c r="G7423">
        <v>9</v>
      </c>
      <c r="H7423">
        <v>9300000</v>
      </c>
      <c r="I7423" t="s">
        <v>25</v>
      </c>
      <c r="J7423">
        <f t="shared" si="348"/>
        <v>1</v>
      </c>
      <c r="K7423" t="str">
        <f t="shared" si="349"/>
        <v>MMBtu</v>
      </c>
      <c r="L7423" s="3">
        <f t="shared" si="350"/>
        <v>9300000</v>
      </c>
    </row>
    <row r="7424" spans="1:12" x14ac:dyDescent="0.25">
      <c r="A7424" t="s">
        <v>442</v>
      </c>
      <c r="B7424" t="s">
        <v>21</v>
      </c>
      <c r="C7424" t="s">
        <v>22</v>
      </c>
      <c r="D7424" t="s">
        <v>12</v>
      </c>
      <c r="E7424" t="s">
        <v>19</v>
      </c>
      <c r="F7424" t="s">
        <v>36</v>
      </c>
      <c r="G7424">
        <v>16</v>
      </c>
      <c r="H7424">
        <v>10857500</v>
      </c>
      <c r="I7424" t="s">
        <v>25</v>
      </c>
      <c r="J7424">
        <f t="shared" si="348"/>
        <v>1</v>
      </c>
      <c r="K7424" t="str">
        <f t="shared" si="349"/>
        <v>MMBtu</v>
      </c>
      <c r="L7424" s="3">
        <f t="shared" si="350"/>
        <v>10857500</v>
      </c>
    </row>
    <row r="7425" spans="1:12" x14ac:dyDescent="0.25">
      <c r="A7425" t="s">
        <v>442</v>
      </c>
      <c r="B7425" t="s">
        <v>21</v>
      </c>
      <c r="C7425" t="s">
        <v>22</v>
      </c>
      <c r="D7425" t="s">
        <v>20</v>
      </c>
      <c r="E7425" t="s">
        <v>17</v>
      </c>
      <c r="F7425" t="s">
        <v>36</v>
      </c>
      <c r="G7425">
        <v>12</v>
      </c>
      <c r="H7425">
        <v>11000000</v>
      </c>
      <c r="I7425" t="s">
        <v>25</v>
      </c>
      <c r="J7425">
        <f t="shared" si="348"/>
        <v>1</v>
      </c>
      <c r="K7425" t="str">
        <f t="shared" si="349"/>
        <v>MMBtu</v>
      </c>
      <c r="L7425" s="3">
        <f t="shared" si="350"/>
        <v>11000000</v>
      </c>
    </row>
    <row r="7426" spans="1:12" x14ac:dyDescent="0.25">
      <c r="A7426" t="s">
        <v>442</v>
      </c>
      <c r="B7426" t="s">
        <v>21</v>
      </c>
      <c r="C7426" t="s">
        <v>22</v>
      </c>
      <c r="D7426" t="s">
        <v>12</v>
      </c>
      <c r="E7426" t="s">
        <v>18</v>
      </c>
      <c r="F7426" t="s">
        <v>35</v>
      </c>
      <c r="G7426">
        <v>10</v>
      </c>
      <c r="H7426">
        <v>12155000</v>
      </c>
      <c r="I7426" t="s">
        <v>25</v>
      </c>
      <c r="J7426">
        <f t="shared" si="348"/>
        <v>1</v>
      </c>
      <c r="K7426" t="str">
        <f t="shared" si="349"/>
        <v>MMBtu</v>
      </c>
      <c r="L7426" s="3">
        <f t="shared" si="350"/>
        <v>12155000</v>
      </c>
    </row>
    <row r="7427" spans="1:12" x14ac:dyDescent="0.25">
      <c r="A7427" t="s">
        <v>442</v>
      </c>
      <c r="B7427" t="s">
        <v>21</v>
      </c>
      <c r="C7427" t="s">
        <v>22</v>
      </c>
      <c r="D7427" t="s">
        <v>12</v>
      </c>
      <c r="E7427" t="s">
        <v>17</v>
      </c>
      <c r="F7427" t="s">
        <v>35</v>
      </c>
      <c r="G7427">
        <v>25</v>
      </c>
      <c r="H7427">
        <v>13170000</v>
      </c>
      <c r="I7427" t="s">
        <v>25</v>
      </c>
      <c r="J7427">
        <f t="shared" si="348"/>
        <v>1</v>
      </c>
      <c r="K7427" t="str">
        <f t="shared" si="349"/>
        <v>MMBtu</v>
      </c>
      <c r="L7427" s="3">
        <f t="shared" si="350"/>
        <v>13170000</v>
      </c>
    </row>
    <row r="7428" spans="1:12" x14ac:dyDescent="0.25">
      <c r="A7428" t="s">
        <v>442</v>
      </c>
      <c r="B7428" t="s">
        <v>21</v>
      </c>
      <c r="C7428" t="s">
        <v>22</v>
      </c>
      <c r="D7428" t="s">
        <v>20</v>
      </c>
      <c r="E7428" t="s">
        <v>19</v>
      </c>
      <c r="F7428" t="s">
        <v>36</v>
      </c>
      <c r="G7428">
        <v>23</v>
      </c>
      <c r="H7428">
        <v>23000000</v>
      </c>
      <c r="I7428" t="s">
        <v>25</v>
      </c>
      <c r="J7428">
        <f t="shared" si="348"/>
        <v>1</v>
      </c>
      <c r="K7428" t="str">
        <f t="shared" si="349"/>
        <v>MMBtu</v>
      </c>
      <c r="L7428" s="3">
        <f t="shared" si="350"/>
        <v>23000000</v>
      </c>
    </row>
    <row r="7429" spans="1:12" x14ac:dyDescent="0.25">
      <c r="A7429" t="s">
        <v>442</v>
      </c>
      <c r="B7429" t="s">
        <v>21</v>
      </c>
      <c r="C7429" t="s">
        <v>22</v>
      </c>
      <c r="D7429" t="s">
        <v>12</v>
      </c>
      <c r="E7429" t="s">
        <v>13</v>
      </c>
      <c r="F7429" t="s">
        <v>35</v>
      </c>
      <c r="G7429">
        <v>52</v>
      </c>
      <c r="H7429">
        <v>34810000</v>
      </c>
      <c r="I7429" t="s">
        <v>25</v>
      </c>
      <c r="J7429">
        <f t="shared" si="348"/>
        <v>1</v>
      </c>
      <c r="K7429" t="str">
        <f t="shared" si="349"/>
        <v>MMBtu</v>
      </c>
      <c r="L7429" s="3">
        <f t="shared" si="350"/>
        <v>34810000</v>
      </c>
    </row>
    <row r="7430" spans="1:12" x14ac:dyDescent="0.25">
      <c r="A7430" t="s">
        <v>442</v>
      </c>
      <c r="B7430" t="s">
        <v>21</v>
      </c>
      <c r="C7430" t="s">
        <v>22</v>
      </c>
      <c r="D7430" t="s">
        <v>12</v>
      </c>
      <c r="E7430" t="s">
        <v>17</v>
      </c>
      <c r="F7430" t="s">
        <v>36</v>
      </c>
      <c r="G7430">
        <v>135</v>
      </c>
      <c r="H7430">
        <v>52045000</v>
      </c>
      <c r="I7430" t="s">
        <v>25</v>
      </c>
      <c r="J7430">
        <f t="shared" si="348"/>
        <v>1</v>
      </c>
      <c r="K7430" t="str">
        <f t="shared" si="349"/>
        <v>MMBtu</v>
      </c>
      <c r="L7430" s="3">
        <f t="shared" si="350"/>
        <v>52045000</v>
      </c>
    </row>
    <row r="7431" spans="1:12" x14ac:dyDescent="0.25">
      <c r="A7431" t="s">
        <v>443</v>
      </c>
      <c r="B7431" t="s">
        <v>26</v>
      </c>
      <c r="C7431" t="s">
        <v>22</v>
      </c>
      <c r="D7431" t="s">
        <v>23</v>
      </c>
      <c r="E7431" t="s">
        <v>27</v>
      </c>
      <c r="F7431" t="s">
        <v>31</v>
      </c>
      <c r="G7431">
        <v>1</v>
      </c>
      <c r="H7431">
        <v>5000</v>
      </c>
      <c r="I7431" t="s">
        <v>29</v>
      </c>
      <c r="J7431">
        <f t="shared" si="348"/>
        <v>1.0542</v>
      </c>
      <c r="K7431" t="str">
        <f t="shared" si="349"/>
        <v>MMBtu</v>
      </c>
      <c r="L7431" s="3">
        <f t="shared" si="350"/>
        <v>5271</v>
      </c>
    </row>
    <row r="7432" spans="1:12" x14ac:dyDescent="0.25">
      <c r="A7432" t="s">
        <v>443</v>
      </c>
      <c r="B7432" t="s">
        <v>26</v>
      </c>
      <c r="C7432" t="s">
        <v>22</v>
      </c>
      <c r="D7432" t="s">
        <v>23</v>
      </c>
      <c r="E7432" t="s">
        <v>27</v>
      </c>
      <c r="F7432" t="s">
        <v>28</v>
      </c>
      <c r="G7432">
        <v>1</v>
      </c>
      <c r="H7432">
        <v>7500</v>
      </c>
      <c r="I7432" t="s">
        <v>29</v>
      </c>
      <c r="J7432">
        <f t="shared" si="348"/>
        <v>1.0542</v>
      </c>
      <c r="K7432" t="str">
        <f t="shared" si="349"/>
        <v>MMBtu</v>
      </c>
      <c r="L7432" s="3">
        <f t="shared" si="350"/>
        <v>7906.5</v>
      </c>
    </row>
    <row r="7433" spans="1:12" x14ac:dyDescent="0.25">
      <c r="A7433" t="s">
        <v>443</v>
      </c>
      <c r="B7433" t="s">
        <v>26</v>
      </c>
      <c r="C7433" t="s">
        <v>22</v>
      </c>
      <c r="D7433" t="s">
        <v>23</v>
      </c>
      <c r="E7433" t="s">
        <v>18</v>
      </c>
      <c r="F7433" t="s">
        <v>28</v>
      </c>
      <c r="G7433">
        <v>3</v>
      </c>
      <c r="H7433">
        <v>15000</v>
      </c>
      <c r="I7433" t="s">
        <v>29</v>
      </c>
      <c r="J7433">
        <f t="shared" si="348"/>
        <v>1.0542</v>
      </c>
      <c r="K7433" t="str">
        <f t="shared" si="349"/>
        <v>MMBtu</v>
      </c>
      <c r="L7433" s="3">
        <f t="shared" si="350"/>
        <v>15813</v>
      </c>
    </row>
    <row r="7434" spans="1:12" x14ac:dyDescent="0.25">
      <c r="A7434" t="s">
        <v>443</v>
      </c>
      <c r="B7434" t="s">
        <v>26</v>
      </c>
      <c r="C7434" t="s">
        <v>22</v>
      </c>
      <c r="D7434" t="s">
        <v>23</v>
      </c>
      <c r="E7434" t="s">
        <v>30</v>
      </c>
      <c r="F7434" t="s">
        <v>28</v>
      </c>
      <c r="G7434">
        <v>5</v>
      </c>
      <c r="H7434">
        <v>35000</v>
      </c>
      <c r="I7434" t="s">
        <v>29</v>
      </c>
      <c r="J7434">
        <f t="shared" si="348"/>
        <v>1.0542</v>
      </c>
      <c r="K7434" t="str">
        <f t="shared" si="349"/>
        <v>MMBtu</v>
      </c>
      <c r="L7434" s="3">
        <f t="shared" si="350"/>
        <v>36897</v>
      </c>
    </row>
    <row r="7435" spans="1:12" x14ac:dyDescent="0.25">
      <c r="A7435" t="s">
        <v>443</v>
      </c>
      <c r="B7435" t="s">
        <v>26</v>
      </c>
      <c r="C7435" t="s">
        <v>22</v>
      </c>
      <c r="D7435" t="s">
        <v>23</v>
      </c>
      <c r="E7435" t="s">
        <v>16</v>
      </c>
      <c r="F7435" t="s">
        <v>28</v>
      </c>
      <c r="G7435">
        <v>18</v>
      </c>
      <c r="H7435">
        <v>515000</v>
      </c>
      <c r="I7435" t="s">
        <v>29</v>
      </c>
      <c r="J7435">
        <f t="shared" si="348"/>
        <v>1.0542</v>
      </c>
      <c r="K7435" t="str">
        <f t="shared" si="349"/>
        <v>MMBtu</v>
      </c>
      <c r="L7435" s="3">
        <f t="shared" si="350"/>
        <v>542913</v>
      </c>
    </row>
    <row r="7436" spans="1:12" x14ac:dyDescent="0.25">
      <c r="A7436" t="s">
        <v>443</v>
      </c>
      <c r="B7436" t="s">
        <v>26</v>
      </c>
      <c r="C7436" t="s">
        <v>22</v>
      </c>
      <c r="D7436" t="s">
        <v>23</v>
      </c>
      <c r="E7436" t="s">
        <v>17</v>
      </c>
      <c r="F7436" t="s">
        <v>28</v>
      </c>
      <c r="G7436">
        <v>53</v>
      </c>
      <c r="H7436">
        <v>562000</v>
      </c>
      <c r="I7436" t="s">
        <v>29</v>
      </c>
      <c r="J7436">
        <f t="shared" si="348"/>
        <v>1.0542</v>
      </c>
      <c r="K7436" t="str">
        <f t="shared" si="349"/>
        <v>MMBtu</v>
      </c>
      <c r="L7436" s="3">
        <f t="shared" si="350"/>
        <v>592460.4</v>
      </c>
    </row>
    <row r="7437" spans="1:12" x14ac:dyDescent="0.25">
      <c r="A7437" t="s">
        <v>443</v>
      </c>
      <c r="B7437" t="s">
        <v>26</v>
      </c>
      <c r="C7437" t="s">
        <v>22</v>
      </c>
      <c r="D7437" t="s">
        <v>23</v>
      </c>
      <c r="E7437" t="s">
        <v>19</v>
      </c>
      <c r="F7437" t="s">
        <v>28</v>
      </c>
      <c r="G7437">
        <v>66</v>
      </c>
      <c r="H7437">
        <v>1385600</v>
      </c>
      <c r="I7437" t="s">
        <v>29</v>
      </c>
      <c r="J7437">
        <f t="shared" si="348"/>
        <v>1.0542</v>
      </c>
      <c r="K7437" t="str">
        <f t="shared" si="349"/>
        <v>MMBtu</v>
      </c>
      <c r="L7437" s="3">
        <f t="shared" si="350"/>
        <v>1460699.52</v>
      </c>
    </row>
    <row r="7438" spans="1:12" x14ac:dyDescent="0.25">
      <c r="A7438" t="s">
        <v>443</v>
      </c>
      <c r="B7438" t="s">
        <v>26</v>
      </c>
      <c r="C7438" t="s">
        <v>22</v>
      </c>
      <c r="D7438" t="s">
        <v>23</v>
      </c>
      <c r="E7438" t="s">
        <v>13</v>
      </c>
      <c r="F7438" t="s">
        <v>28</v>
      </c>
      <c r="G7438">
        <v>60</v>
      </c>
      <c r="H7438">
        <v>1464000</v>
      </c>
      <c r="I7438" t="s">
        <v>29</v>
      </c>
      <c r="J7438">
        <f t="shared" si="348"/>
        <v>1.0542</v>
      </c>
      <c r="K7438" t="str">
        <f t="shared" si="349"/>
        <v>MMBtu</v>
      </c>
      <c r="L7438" s="3">
        <f t="shared" si="350"/>
        <v>1543348.8</v>
      </c>
    </row>
    <row r="7439" spans="1:12" x14ac:dyDescent="0.25">
      <c r="A7439" t="s">
        <v>443</v>
      </c>
      <c r="B7439" t="s">
        <v>26</v>
      </c>
      <c r="C7439" t="s">
        <v>22</v>
      </c>
      <c r="D7439" t="s">
        <v>23</v>
      </c>
      <c r="E7439" t="s">
        <v>15</v>
      </c>
      <c r="F7439" t="s">
        <v>28</v>
      </c>
      <c r="G7439">
        <v>93</v>
      </c>
      <c r="H7439">
        <v>1868000</v>
      </c>
      <c r="I7439" t="s">
        <v>29</v>
      </c>
      <c r="J7439">
        <f t="shared" si="348"/>
        <v>1.0542</v>
      </c>
      <c r="K7439" t="str">
        <f t="shared" si="349"/>
        <v>MMBtu</v>
      </c>
      <c r="L7439" s="3">
        <f t="shared" si="350"/>
        <v>1969245.6</v>
      </c>
    </row>
    <row r="7440" spans="1:12" x14ac:dyDescent="0.25">
      <c r="A7440" t="s">
        <v>444</v>
      </c>
      <c r="B7440" t="s">
        <v>21</v>
      </c>
      <c r="C7440" t="s">
        <v>22</v>
      </c>
      <c r="D7440" t="s">
        <v>23</v>
      </c>
      <c r="E7440" t="s">
        <v>30</v>
      </c>
      <c r="F7440" t="s">
        <v>35</v>
      </c>
      <c r="G7440">
        <v>6</v>
      </c>
      <c r="H7440">
        <v>50000</v>
      </c>
      <c r="I7440" t="s">
        <v>25</v>
      </c>
      <c r="J7440">
        <f t="shared" si="348"/>
        <v>1</v>
      </c>
      <c r="K7440" t="str">
        <f t="shared" si="349"/>
        <v>MMBtu</v>
      </c>
      <c r="L7440" s="3">
        <f t="shared" si="350"/>
        <v>50000</v>
      </c>
    </row>
    <row r="7441" spans="1:12" x14ac:dyDescent="0.25">
      <c r="A7441" t="s">
        <v>444</v>
      </c>
      <c r="B7441" t="s">
        <v>21</v>
      </c>
      <c r="C7441" t="s">
        <v>22</v>
      </c>
      <c r="D7441" t="s">
        <v>23</v>
      </c>
      <c r="E7441" t="s">
        <v>19</v>
      </c>
      <c r="F7441" t="s">
        <v>33</v>
      </c>
      <c r="G7441">
        <v>15</v>
      </c>
      <c r="H7441">
        <v>66331</v>
      </c>
      <c r="I7441" t="s">
        <v>25</v>
      </c>
      <c r="J7441">
        <f t="shared" si="348"/>
        <v>1</v>
      </c>
      <c r="K7441" t="str">
        <f t="shared" si="349"/>
        <v>MMBtu</v>
      </c>
      <c r="L7441" s="3">
        <f t="shared" si="350"/>
        <v>66331</v>
      </c>
    </row>
    <row r="7442" spans="1:12" x14ac:dyDescent="0.25">
      <c r="A7442" t="s">
        <v>444</v>
      </c>
      <c r="B7442" t="s">
        <v>21</v>
      </c>
      <c r="C7442" t="s">
        <v>22</v>
      </c>
      <c r="D7442" t="s">
        <v>23</v>
      </c>
      <c r="E7442" t="s">
        <v>30</v>
      </c>
      <c r="F7442" t="s">
        <v>33</v>
      </c>
      <c r="G7442">
        <v>11</v>
      </c>
      <c r="H7442">
        <v>118996</v>
      </c>
      <c r="I7442" t="s">
        <v>25</v>
      </c>
      <c r="J7442">
        <f t="shared" si="348"/>
        <v>1</v>
      </c>
      <c r="K7442" t="str">
        <f t="shared" si="349"/>
        <v>MMBtu</v>
      </c>
      <c r="L7442" s="3">
        <f t="shared" si="350"/>
        <v>118996</v>
      </c>
    </row>
    <row r="7443" spans="1:12" x14ac:dyDescent="0.25">
      <c r="A7443" t="s">
        <v>444</v>
      </c>
      <c r="B7443" t="s">
        <v>21</v>
      </c>
      <c r="C7443" t="s">
        <v>22</v>
      </c>
      <c r="D7443" t="s">
        <v>23</v>
      </c>
      <c r="E7443" t="s">
        <v>15</v>
      </c>
      <c r="F7443" t="s">
        <v>33</v>
      </c>
      <c r="G7443">
        <v>106</v>
      </c>
      <c r="H7443">
        <v>919843</v>
      </c>
      <c r="I7443" t="s">
        <v>25</v>
      </c>
      <c r="J7443">
        <f t="shared" si="348"/>
        <v>1</v>
      </c>
      <c r="K7443" t="str">
        <f t="shared" si="349"/>
        <v>MMBtu</v>
      </c>
      <c r="L7443" s="3">
        <f t="shared" si="350"/>
        <v>919843</v>
      </c>
    </row>
    <row r="7444" spans="1:12" x14ac:dyDescent="0.25">
      <c r="A7444" t="s">
        <v>444</v>
      </c>
      <c r="B7444" t="s">
        <v>21</v>
      </c>
      <c r="C7444" t="s">
        <v>22</v>
      </c>
      <c r="D7444" t="s">
        <v>23</v>
      </c>
      <c r="E7444" t="s">
        <v>16</v>
      </c>
      <c r="F7444" t="s">
        <v>35</v>
      </c>
      <c r="G7444">
        <v>70</v>
      </c>
      <c r="H7444">
        <v>1574000</v>
      </c>
      <c r="I7444" t="s">
        <v>25</v>
      </c>
      <c r="J7444">
        <f t="shared" si="348"/>
        <v>1</v>
      </c>
      <c r="K7444" t="str">
        <f t="shared" si="349"/>
        <v>MMBtu</v>
      </c>
      <c r="L7444" s="3">
        <f t="shared" si="350"/>
        <v>1574000</v>
      </c>
    </row>
    <row r="7445" spans="1:12" x14ac:dyDescent="0.25">
      <c r="A7445" t="s">
        <v>444</v>
      </c>
      <c r="B7445" t="s">
        <v>21</v>
      </c>
      <c r="C7445" t="s">
        <v>22</v>
      </c>
      <c r="D7445" t="s">
        <v>23</v>
      </c>
      <c r="E7445" t="s">
        <v>19</v>
      </c>
      <c r="F7445" t="s">
        <v>35</v>
      </c>
      <c r="G7445">
        <v>101</v>
      </c>
      <c r="H7445">
        <v>1649915</v>
      </c>
      <c r="I7445" t="s">
        <v>25</v>
      </c>
      <c r="J7445">
        <f t="shared" si="348"/>
        <v>1</v>
      </c>
      <c r="K7445" t="str">
        <f t="shared" si="349"/>
        <v>MMBtu</v>
      </c>
      <c r="L7445" s="3">
        <f t="shared" si="350"/>
        <v>1649915</v>
      </c>
    </row>
    <row r="7446" spans="1:12" x14ac:dyDescent="0.25">
      <c r="A7446" t="s">
        <v>444</v>
      </c>
      <c r="B7446" t="s">
        <v>21</v>
      </c>
      <c r="C7446" t="s">
        <v>22</v>
      </c>
      <c r="D7446" t="s">
        <v>23</v>
      </c>
      <c r="E7446" t="s">
        <v>17</v>
      </c>
      <c r="F7446" t="s">
        <v>33</v>
      </c>
      <c r="G7446">
        <v>210</v>
      </c>
      <c r="H7446">
        <v>1758905</v>
      </c>
      <c r="I7446" t="s">
        <v>25</v>
      </c>
      <c r="J7446">
        <f t="shared" si="348"/>
        <v>1</v>
      </c>
      <c r="K7446" t="str">
        <f t="shared" si="349"/>
        <v>MMBtu</v>
      </c>
      <c r="L7446" s="3">
        <f t="shared" si="350"/>
        <v>1758905</v>
      </c>
    </row>
    <row r="7447" spans="1:12" x14ac:dyDescent="0.25">
      <c r="A7447" t="s">
        <v>444</v>
      </c>
      <c r="B7447" t="s">
        <v>21</v>
      </c>
      <c r="C7447" t="s">
        <v>22</v>
      </c>
      <c r="D7447" t="s">
        <v>23</v>
      </c>
      <c r="E7447" t="s">
        <v>15</v>
      </c>
      <c r="F7447" t="s">
        <v>35</v>
      </c>
      <c r="G7447">
        <v>168</v>
      </c>
      <c r="H7447">
        <v>1862588</v>
      </c>
      <c r="I7447" t="s">
        <v>25</v>
      </c>
      <c r="J7447">
        <f t="shared" si="348"/>
        <v>1</v>
      </c>
      <c r="K7447" t="str">
        <f t="shared" si="349"/>
        <v>MMBtu</v>
      </c>
      <c r="L7447" s="3">
        <f t="shared" si="350"/>
        <v>1862588</v>
      </c>
    </row>
    <row r="7448" spans="1:12" x14ac:dyDescent="0.25">
      <c r="A7448" t="s">
        <v>444</v>
      </c>
      <c r="B7448" t="s">
        <v>21</v>
      </c>
      <c r="C7448" t="s">
        <v>22</v>
      </c>
      <c r="D7448" t="s">
        <v>23</v>
      </c>
      <c r="E7448" t="s">
        <v>13</v>
      </c>
      <c r="F7448" t="s">
        <v>33</v>
      </c>
      <c r="G7448">
        <v>173</v>
      </c>
      <c r="H7448">
        <v>1869594</v>
      </c>
      <c r="I7448" t="s">
        <v>25</v>
      </c>
      <c r="J7448">
        <f t="shared" si="348"/>
        <v>1</v>
      </c>
      <c r="K7448" t="str">
        <f t="shared" si="349"/>
        <v>MMBtu</v>
      </c>
      <c r="L7448" s="3">
        <f t="shared" si="350"/>
        <v>1869594</v>
      </c>
    </row>
    <row r="7449" spans="1:12" x14ac:dyDescent="0.25">
      <c r="A7449" t="s">
        <v>444</v>
      </c>
      <c r="B7449" t="s">
        <v>21</v>
      </c>
      <c r="C7449" t="s">
        <v>22</v>
      </c>
      <c r="D7449" t="s">
        <v>23</v>
      </c>
      <c r="E7449" t="s">
        <v>17</v>
      </c>
      <c r="F7449" t="s">
        <v>35</v>
      </c>
      <c r="G7449">
        <v>221</v>
      </c>
      <c r="H7449">
        <v>2872113</v>
      </c>
      <c r="I7449" t="s">
        <v>25</v>
      </c>
      <c r="J7449">
        <f t="shared" si="348"/>
        <v>1</v>
      </c>
      <c r="K7449" t="str">
        <f t="shared" si="349"/>
        <v>MMBtu</v>
      </c>
      <c r="L7449" s="3">
        <f t="shared" si="350"/>
        <v>2872113</v>
      </c>
    </row>
    <row r="7450" spans="1:12" x14ac:dyDescent="0.25">
      <c r="A7450" t="s">
        <v>444</v>
      </c>
      <c r="B7450" t="s">
        <v>21</v>
      </c>
      <c r="C7450" t="s">
        <v>22</v>
      </c>
      <c r="D7450" t="s">
        <v>23</v>
      </c>
      <c r="E7450" t="s">
        <v>16</v>
      </c>
      <c r="F7450" t="s">
        <v>33</v>
      </c>
      <c r="G7450">
        <v>207</v>
      </c>
      <c r="H7450">
        <v>3006447</v>
      </c>
      <c r="I7450" t="s">
        <v>25</v>
      </c>
      <c r="J7450">
        <f t="shared" si="348"/>
        <v>1</v>
      </c>
      <c r="K7450" t="str">
        <f t="shared" si="349"/>
        <v>MMBtu</v>
      </c>
      <c r="L7450" s="3">
        <f t="shared" si="350"/>
        <v>3006447</v>
      </c>
    </row>
    <row r="7451" spans="1:12" x14ac:dyDescent="0.25">
      <c r="A7451" t="s">
        <v>444</v>
      </c>
      <c r="B7451" t="s">
        <v>21</v>
      </c>
      <c r="C7451" t="s">
        <v>22</v>
      </c>
      <c r="D7451" t="s">
        <v>23</v>
      </c>
      <c r="E7451" t="s">
        <v>13</v>
      </c>
      <c r="F7451" t="s">
        <v>35</v>
      </c>
      <c r="G7451">
        <v>212</v>
      </c>
      <c r="H7451">
        <v>3139016</v>
      </c>
      <c r="I7451" t="s">
        <v>25</v>
      </c>
      <c r="J7451">
        <f t="shared" si="348"/>
        <v>1</v>
      </c>
      <c r="K7451" t="str">
        <f t="shared" si="349"/>
        <v>MMBtu</v>
      </c>
      <c r="L7451" s="3">
        <f t="shared" si="350"/>
        <v>3139016</v>
      </c>
    </row>
    <row r="7452" spans="1:12" x14ac:dyDescent="0.25">
      <c r="A7452" t="s">
        <v>444</v>
      </c>
      <c r="B7452" t="s">
        <v>21</v>
      </c>
      <c r="C7452" t="s">
        <v>22</v>
      </c>
      <c r="D7452" t="s">
        <v>23</v>
      </c>
      <c r="E7452" t="s">
        <v>18</v>
      </c>
      <c r="F7452" t="s">
        <v>35</v>
      </c>
      <c r="G7452">
        <v>129</v>
      </c>
      <c r="H7452">
        <v>3312798</v>
      </c>
      <c r="I7452" t="s">
        <v>25</v>
      </c>
      <c r="J7452">
        <f t="shared" si="348"/>
        <v>1</v>
      </c>
      <c r="K7452" t="str">
        <f t="shared" si="349"/>
        <v>MMBtu</v>
      </c>
      <c r="L7452" s="3">
        <f t="shared" si="350"/>
        <v>3312798</v>
      </c>
    </row>
    <row r="7453" spans="1:12" x14ac:dyDescent="0.25">
      <c r="A7453" t="s">
        <v>444</v>
      </c>
      <c r="B7453" t="s">
        <v>21</v>
      </c>
      <c r="C7453" t="s">
        <v>22</v>
      </c>
      <c r="D7453" t="s">
        <v>23</v>
      </c>
      <c r="E7453" t="s">
        <v>18</v>
      </c>
      <c r="F7453" t="s">
        <v>33</v>
      </c>
      <c r="G7453">
        <v>334</v>
      </c>
      <c r="H7453">
        <v>3485631</v>
      </c>
      <c r="I7453" t="s">
        <v>25</v>
      </c>
      <c r="J7453">
        <f t="shared" ref="J7453:J7516" si="351">IF(I7453="GJ",1.0542,1)</f>
        <v>1</v>
      </c>
      <c r="K7453" t="str">
        <f t="shared" ref="K7453:K7516" si="352">IF(I7453="GJ","MMBtu",I7453)</f>
        <v>MMBtu</v>
      </c>
      <c r="L7453" s="3">
        <f t="shared" ref="L7453:L7516" si="353">H7453*J7453</f>
        <v>3485631</v>
      </c>
    </row>
    <row r="7454" spans="1:12" x14ac:dyDescent="0.25">
      <c r="A7454" t="s">
        <v>445</v>
      </c>
      <c r="B7454" t="s">
        <v>21</v>
      </c>
      <c r="C7454" t="s">
        <v>22</v>
      </c>
      <c r="D7454" t="s">
        <v>23</v>
      </c>
      <c r="E7454" t="s">
        <v>15</v>
      </c>
      <c r="F7454" t="s">
        <v>37</v>
      </c>
      <c r="G7454">
        <v>2</v>
      </c>
      <c r="H7454">
        <v>10000</v>
      </c>
      <c r="I7454" t="s">
        <v>25</v>
      </c>
      <c r="J7454">
        <f t="shared" si="351"/>
        <v>1</v>
      </c>
      <c r="K7454" t="str">
        <f t="shared" si="352"/>
        <v>MMBtu</v>
      </c>
      <c r="L7454" s="3">
        <f t="shared" si="353"/>
        <v>10000</v>
      </c>
    </row>
    <row r="7455" spans="1:12" x14ac:dyDescent="0.25">
      <c r="A7455" t="s">
        <v>445</v>
      </c>
      <c r="B7455" t="s">
        <v>21</v>
      </c>
      <c r="C7455" t="s">
        <v>22</v>
      </c>
      <c r="D7455" t="s">
        <v>23</v>
      </c>
      <c r="E7455" t="s">
        <v>18</v>
      </c>
      <c r="F7455" t="s">
        <v>37</v>
      </c>
      <c r="G7455">
        <v>1</v>
      </c>
      <c r="H7455">
        <v>10000</v>
      </c>
      <c r="I7455" t="s">
        <v>25</v>
      </c>
      <c r="J7455">
        <f t="shared" si="351"/>
        <v>1</v>
      </c>
      <c r="K7455" t="str">
        <f t="shared" si="352"/>
        <v>MMBtu</v>
      </c>
      <c r="L7455" s="3">
        <f t="shared" si="353"/>
        <v>10000</v>
      </c>
    </row>
    <row r="7456" spans="1:12" x14ac:dyDescent="0.25">
      <c r="A7456" t="s">
        <v>445</v>
      </c>
      <c r="B7456" t="s">
        <v>21</v>
      </c>
      <c r="C7456" t="s">
        <v>22</v>
      </c>
      <c r="D7456" t="s">
        <v>23</v>
      </c>
      <c r="E7456" t="s">
        <v>17</v>
      </c>
      <c r="F7456" t="s">
        <v>35</v>
      </c>
      <c r="G7456">
        <v>19</v>
      </c>
      <c r="H7456">
        <v>168366</v>
      </c>
      <c r="I7456" t="s">
        <v>25</v>
      </c>
      <c r="J7456">
        <f t="shared" si="351"/>
        <v>1</v>
      </c>
      <c r="K7456" t="str">
        <f t="shared" si="352"/>
        <v>MMBtu</v>
      </c>
      <c r="L7456" s="3">
        <f t="shared" si="353"/>
        <v>168366</v>
      </c>
    </row>
    <row r="7457" spans="1:12" x14ac:dyDescent="0.25">
      <c r="A7457" t="s">
        <v>445</v>
      </c>
      <c r="B7457" t="s">
        <v>21</v>
      </c>
      <c r="C7457" t="s">
        <v>22</v>
      </c>
      <c r="D7457" t="s">
        <v>23</v>
      </c>
      <c r="E7457" t="s">
        <v>13</v>
      </c>
      <c r="F7457" t="s">
        <v>37</v>
      </c>
      <c r="G7457">
        <v>5</v>
      </c>
      <c r="H7457">
        <v>210000</v>
      </c>
      <c r="I7457" t="s">
        <v>25</v>
      </c>
      <c r="J7457">
        <f t="shared" si="351"/>
        <v>1</v>
      </c>
      <c r="K7457" t="str">
        <f t="shared" si="352"/>
        <v>MMBtu</v>
      </c>
      <c r="L7457" s="3">
        <f t="shared" si="353"/>
        <v>210000</v>
      </c>
    </row>
    <row r="7458" spans="1:12" x14ac:dyDescent="0.25">
      <c r="A7458" t="s">
        <v>445</v>
      </c>
      <c r="B7458" t="s">
        <v>21</v>
      </c>
      <c r="C7458" t="s">
        <v>22</v>
      </c>
      <c r="D7458" t="s">
        <v>23</v>
      </c>
      <c r="E7458" t="s">
        <v>13</v>
      </c>
      <c r="F7458" t="s">
        <v>35</v>
      </c>
      <c r="G7458">
        <v>6</v>
      </c>
      <c r="H7458">
        <v>279500</v>
      </c>
      <c r="I7458" t="s">
        <v>25</v>
      </c>
      <c r="J7458">
        <f t="shared" si="351"/>
        <v>1</v>
      </c>
      <c r="K7458" t="str">
        <f t="shared" si="352"/>
        <v>MMBtu</v>
      </c>
      <c r="L7458" s="3">
        <f t="shared" si="353"/>
        <v>279500</v>
      </c>
    </row>
    <row r="7459" spans="1:12" x14ac:dyDescent="0.25">
      <c r="A7459" t="s">
        <v>445</v>
      </c>
      <c r="B7459" t="s">
        <v>21</v>
      </c>
      <c r="C7459" t="s">
        <v>22</v>
      </c>
      <c r="D7459" t="s">
        <v>23</v>
      </c>
      <c r="E7459" t="s">
        <v>15</v>
      </c>
      <c r="F7459" t="s">
        <v>35</v>
      </c>
      <c r="G7459">
        <v>20</v>
      </c>
      <c r="H7459">
        <v>649600</v>
      </c>
      <c r="I7459" t="s">
        <v>25</v>
      </c>
      <c r="J7459">
        <f t="shared" si="351"/>
        <v>1</v>
      </c>
      <c r="K7459" t="str">
        <f t="shared" si="352"/>
        <v>MMBtu</v>
      </c>
      <c r="L7459" s="3">
        <f t="shared" si="353"/>
        <v>649600</v>
      </c>
    </row>
    <row r="7460" spans="1:12" x14ac:dyDescent="0.25">
      <c r="A7460" t="s">
        <v>446</v>
      </c>
      <c r="B7460" t="s">
        <v>21</v>
      </c>
      <c r="C7460" t="s">
        <v>22</v>
      </c>
      <c r="D7460" t="s">
        <v>23</v>
      </c>
      <c r="E7460" t="s">
        <v>19</v>
      </c>
      <c r="F7460" t="s">
        <v>33</v>
      </c>
      <c r="G7460">
        <v>2</v>
      </c>
      <c r="H7460">
        <v>10000</v>
      </c>
      <c r="I7460" t="s">
        <v>25</v>
      </c>
      <c r="J7460">
        <f t="shared" si="351"/>
        <v>1</v>
      </c>
      <c r="K7460" t="str">
        <f t="shared" si="352"/>
        <v>MMBtu</v>
      </c>
      <c r="L7460" s="3">
        <f t="shared" si="353"/>
        <v>10000</v>
      </c>
    </row>
    <row r="7461" spans="1:12" x14ac:dyDescent="0.25">
      <c r="A7461" t="s">
        <v>446</v>
      </c>
      <c r="B7461" t="s">
        <v>21</v>
      </c>
      <c r="C7461" t="s">
        <v>22</v>
      </c>
      <c r="D7461" t="s">
        <v>23</v>
      </c>
      <c r="E7461" t="s">
        <v>17</v>
      </c>
      <c r="F7461" t="s">
        <v>35</v>
      </c>
      <c r="G7461">
        <v>82</v>
      </c>
      <c r="H7461">
        <v>1253061</v>
      </c>
      <c r="I7461" t="s">
        <v>25</v>
      </c>
      <c r="J7461">
        <f t="shared" si="351"/>
        <v>1</v>
      </c>
      <c r="K7461" t="str">
        <f t="shared" si="352"/>
        <v>MMBtu</v>
      </c>
      <c r="L7461" s="3">
        <f t="shared" si="353"/>
        <v>1253061</v>
      </c>
    </row>
    <row r="7462" spans="1:12" x14ac:dyDescent="0.25">
      <c r="A7462" t="s">
        <v>446</v>
      </c>
      <c r="B7462" t="s">
        <v>21</v>
      </c>
      <c r="C7462" t="s">
        <v>22</v>
      </c>
      <c r="D7462" t="s">
        <v>23</v>
      </c>
      <c r="E7462" t="s">
        <v>19</v>
      </c>
      <c r="F7462" t="s">
        <v>35</v>
      </c>
      <c r="G7462">
        <v>102</v>
      </c>
      <c r="H7462">
        <v>1722387</v>
      </c>
      <c r="I7462" t="s">
        <v>25</v>
      </c>
      <c r="J7462">
        <f t="shared" si="351"/>
        <v>1</v>
      </c>
      <c r="K7462" t="str">
        <f t="shared" si="352"/>
        <v>MMBtu</v>
      </c>
      <c r="L7462" s="3">
        <f t="shared" si="353"/>
        <v>1722387</v>
      </c>
    </row>
    <row r="7463" spans="1:12" x14ac:dyDescent="0.25">
      <c r="A7463" t="s">
        <v>447</v>
      </c>
      <c r="B7463" t="s">
        <v>26</v>
      </c>
      <c r="C7463" t="s">
        <v>22</v>
      </c>
      <c r="D7463" t="s">
        <v>12</v>
      </c>
      <c r="E7463" t="s">
        <v>18</v>
      </c>
      <c r="F7463" t="s">
        <v>34</v>
      </c>
      <c r="G7463">
        <v>2</v>
      </c>
      <c r="H7463">
        <v>440000</v>
      </c>
      <c r="I7463" t="s">
        <v>25</v>
      </c>
      <c r="J7463">
        <f t="shared" si="351"/>
        <v>1</v>
      </c>
      <c r="K7463" t="str">
        <f t="shared" si="352"/>
        <v>MMBtu</v>
      </c>
      <c r="L7463" s="3">
        <f t="shared" si="353"/>
        <v>440000</v>
      </c>
    </row>
    <row r="7464" spans="1:12" x14ac:dyDescent="0.25">
      <c r="A7464" t="s">
        <v>447</v>
      </c>
      <c r="B7464" t="s">
        <v>26</v>
      </c>
      <c r="C7464" t="s">
        <v>22</v>
      </c>
      <c r="D7464" t="s">
        <v>12</v>
      </c>
      <c r="E7464" t="s">
        <v>16</v>
      </c>
      <c r="F7464" t="s">
        <v>28</v>
      </c>
      <c r="G7464">
        <v>5</v>
      </c>
      <c r="H7464">
        <v>1525000</v>
      </c>
      <c r="I7464" t="s">
        <v>25</v>
      </c>
      <c r="J7464">
        <f t="shared" si="351"/>
        <v>1</v>
      </c>
      <c r="K7464" t="str">
        <f t="shared" si="352"/>
        <v>MMBtu</v>
      </c>
      <c r="L7464" s="3">
        <f t="shared" si="353"/>
        <v>1525000</v>
      </c>
    </row>
    <row r="7465" spans="1:12" x14ac:dyDescent="0.25">
      <c r="A7465" t="s">
        <v>447</v>
      </c>
      <c r="B7465" t="s">
        <v>26</v>
      </c>
      <c r="C7465" t="s">
        <v>22</v>
      </c>
      <c r="D7465" t="s">
        <v>12</v>
      </c>
      <c r="E7465" t="s">
        <v>16</v>
      </c>
      <c r="F7465" t="s">
        <v>28</v>
      </c>
      <c r="G7465">
        <v>9</v>
      </c>
      <c r="H7465">
        <v>6795000</v>
      </c>
      <c r="I7465" t="s">
        <v>29</v>
      </c>
      <c r="J7465">
        <f t="shared" si="351"/>
        <v>1.0542</v>
      </c>
      <c r="K7465" t="str">
        <f t="shared" si="352"/>
        <v>MMBtu</v>
      </c>
      <c r="L7465" s="3">
        <f t="shared" si="353"/>
        <v>7163289</v>
      </c>
    </row>
    <row r="7466" spans="1:12" x14ac:dyDescent="0.25">
      <c r="A7466" t="s">
        <v>447</v>
      </c>
      <c r="B7466" t="s">
        <v>26</v>
      </c>
      <c r="C7466" t="s">
        <v>11</v>
      </c>
      <c r="D7466" t="s">
        <v>12</v>
      </c>
      <c r="E7466" t="s">
        <v>13</v>
      </c>
      <c r="F7466" t="s">
        <v>31</v>
      </c>
      <c r="G7466">
        <v>35</v>
      </c>
      <c r="H7466">
        <v>25265</v>
      </c>
      <c r="I7466" t="s">
        <v>42</v>
      </c>
      <c r="J7466">
        <f t="shared" si="351"/>
        <v>1</v>
      </c>
      <c r="K7466" t="str">
        <f t="shared" si="352"/>
        <v>MWh (Canada)</v>
      </c>
      <c r="L7466" s="3">
        <f t="shared" si="353"/>
        <v>25265</v>
      </c>
    </row>
    <row r="7467" spans="1:12" x14ac:dyDescent="0.25">
      <c r="A7467" t="s">
        <v>447</v>
      </c>
      <c r="B7467" t="s">
        <v>21</v>
      </c>
      <c r="C7467" t="s">
        <v>22</v>
      </c>
      <c r="D7467" t="s">
        <v>23</v>
      </c>
      <c r="E7467" t="s">
        <v>19</v>
      </c>
      <c r="F7467" t="s">
        <v>33</v>
      </c>
      <c r="G7467">
        <v>3</v>
      </c>
      <c r="H7467">
        <v>17000</v>
      </c>
      <c r="I7467" t="s">
        <v>25</v>
      </c>
      <c r="J7467">
        <f t="shared" si="351"/>
        <v>1</v>
      </c>
      <c r="K7467" t="str">
        <f t="shared" si="352"/>
        <v>MMBtu</v>
      </c>
      <c r="L7467" s="3">
        <f t="shared" si="353"/>
        <v>17000</v>
      </c>
    </row>
    <row r="7468" spans="1:12" x14ac:dyDescent="0.25">
      <c r="A7468" t="s">
        <v>447</v>
      </c>
      <c r="B7468" t="s">
        <v>21</v>
      </c>
      <c r="C7468" t="s">
        <v>22</v>
      </c>
      <c r="D7468" t="s">
        <v>23</v>
      </c>
      <c r="E7468" t="s">
        <v>17</v>
      </c>
      <c r="F7468" t="s">
        <v>33</v>
      </c>
      <c r="G7468">
        <v>27</v>
      </c>
      <c r="H7468">
        <v>165000</v>
      </c>
      <c r="I7468" t="s">
        <v>25</v>
      </c>
      <c r="J7468">
        <f t="shared" si="351"/>
        <v>1</v>
      </c>
      <c r="K7468" t="str">
        <f t="shared" si="352"/>
        <v>MMBtu</v>
      </c>
      <c r="L7468" s="3">
        <f t="shared" si="353"/>
        <v>165000</v>
      </c>
    </row>
    <row r="7469" spans="1:12" x14ac:dyDescent="0.25">
      <c r="A7469" t="s">
        <v>447</v>
      </c>
      <c r="B7469" t="s">
        <v>21</v>
      </c>
      <c r="C7469" t="s">
        <v>22</v>
      </c>
      <c r="D7469" t="s">
        <v>23</v>
      </c>
      <c r="E7469" t="s">
        <v>18</v>
      </c>
      <c r="F7469" t="s">
        <v>33</v>
      </c>
      <c r="G7469">
        <v>16</v>
      </c>
      <c r="H7469">
        <v>270500</v>
      </c>
      <c r="I7469" t="s">
        <v>25</v>
      </c>
      <c r="J7469">
        <f t="shared" si="351"/>
        <v>1</v>
      </c>
      <c r="K7469" t="str">
        <f t="shared" si="352"/>
        <v>MMBtu</v>
      </c>
      <c r="L7469" s="3">
        <f t="shared" si="353"/>
        <v>270500</v>
      </c>
    </row>
    <row r="7470" spans="1:12" x14ac:dyDescent="0.25">
      <c r="A7470" t="s">
        <v>447</v>
      </c>
      <c r="B7470" t="s">
        <v>21</v>
      </c>
      <c r="C7470" t="s">
        <v>22</v>
      </c>
      <c r="D7470" t="s">
        <v>23</v>
      </c>
      <c r="E7470" t="s">
        <v>27</v>
      </c>
      <c r="F7470" t="s">
        <v>33</v>
      </c>
      <c r="G7470">
        <v>39</v>
      </c>
      <c r="H7470">
        <v>600000</v>
      </c>
      <c r="I7470" t="s">
        <v>25</v>
      </c>
      <c r="J7470">
        <f t="shared" si="351"/>
        <v>1</v>
      </c>
      <c r="K7470" t="str">
        <f t="shared" si="352"/>
        <v>MMBtu</v>
      </c>
      <c r="L7470" s="3">
        <f t="shared" si="353"/>
        <v>600000</v>
      </c>
    </row>
    <row r="7471" spans="1:12" x14ac:dyDescent="0.25">
      <c r="A7471" t="s">
        <v>447</v>
      </c>
      <c r="B7471" t="s">
        <v>21</v>
      </c>
      <c r="C7471" t="s">
        <v>22</v>
      </c>
      <c r="D7471" t="s">
        <v>23</v>
      </c>
      <c r="E7471" t="s">
        <v>15</v>
      </c>
      <c r="F7471" t="s">
        <v>33</v>
      </c>
      <c r="G7471">
        <v>23</v>
      </c>
      <c r="H7471">
        <v>724000</v>
      </c>
      <c r="I7471" t="s">
        <v>25</v>
      </c>
      <c r="J7471">
        <f t="shared" si="351"/>
        <v>1</v>
      </c>
      <c r="K7471" t="str">
        <f t="shared" si="352"/>
        <v>MMBtu</v>
      </c>
      <c r="L7471" s="3">
        <f t="shared" si="353"/>
        <v>724000</v>
      </c>
    </row>
    <row r="7472" spans="1:12" x14ac:dyDescent="0.25">
      <c r="A7472" t="s">
        <v>447</v>
      </c>
      <c r="B7472" t="s">
        <v>21</v>
      </c>
      <c r="C7472" t="s">
        <v>22</v>
      </c>
      <c r="D7472" t="s">
        <v>23</v>
      </c>
      <c r="E7472" t="s">
        <v>13</v>
      </c>
      <c r="F7472" t="s">
        <v>33</v>
      </c>
      <c r="G7472">
        <v>32</v>
      </c>
      <c r="H7472">
        <v>791555</v>
      </c>
      <c r="I7472" t="s">
        <v>25</v>
      </c>
      <c r="J7472">
        <f t="shared" si="351"/>
        <v>1</v>
      </c>
      <c r="K7472" t="str">
        <f t="shared" si="352"/>
        <v>MMBtu</v>
      </c>
      <c r="L7472" s="3">
        <f t="shared" si="353"/>
        <v>791555</v>
      </c>
    </row>
    <row r="7473" spans="1:12" x14ac:dyDescent="0.25">
      <c r="A7473" t="s">
        <v>447</v>
      </c>
      <c r="B7473" t="s">
        <v>21</v>
      </c>
      <c r="C7473" t="s">
        <v>22</v>
      </c>
      <c r="D7473" t="s">
        <v>23</v>
      </c>
      <c r="E7473" t="s">
        <v>16</v>
      </c>
      <c r="F7473" t="s">
        <v>33</v>
      </c>
      <c r="G7473">
        <v>78</v>
      </c>
      <c r="H7473">
        <v>2853137</v>
      </c>
      <c r="I7473" t="s">
        <v>25</v>
      </c>
      <c r="J7473">
        <f t="shared" si="351"/>
        <v>1</v>
      </c>
      <c r="K7473" t="str">
        <f t="shared" si="352"/>
        <v>MMBtu</v>
      </c>
      <c r="L7473" s="3">
        <f t="shared" si="353"/>
        <v>2853137</v>
      </c>
    </row>
    <row r="7474" spans="1:12" x14ac:dyDescent="0.25">
      <c r="A7474" t="s">
        <v>447</v>
      </c>
      <c r="B7474" t="s">
        <v>21</v>
      </c>
      <c r="C7474" t="s">
        <v>22</v>
      </c>
      <c r="D7474" t="s">
        <v>23</v>
      </c>
      <c r="E7474" t="s">
        <v>30</v>
      </c>
      <c r="F7474" t="s">
        <v>33</v>
      </c>
      <c r="G7474">
        <v>65</v>
      </c>
      <c r="H7474">
        <v>2867786</v>
      </c>
      <c r="I7474" t="s">
        <v>25</v>
      </c>
      <c r="J7474">
        <f t="shared" si="351"/>
        <v>1</v>
      </c>
      <c r="K7474" t="str">
        <f t="shared" si="352"/>
        <v>MMBtu</v>
      </c>
      <c r="L7474" s="3">
        <f t="shared" si="353"/>
        <v>2867786</v>
      </c>
    </row>
    <row r="7475" spans="1:12" x14ac:dyDescent="0.25">
      <c r="A7475" t="s">
        <v>447</v>
      </c>
      <c r="B7475" t="s">
        <v>21</v>
      </c>
      <c r="C7475" t="s">
        <v>22</v>
      </c>
      <c r="D7475" t="s">
        <v>12</v>
      </c>
      <c r="E7475" t="s">
        <v>30</v>
      </c>
      <c r="F7475" t="s">
        <v>35</v>
      </c>
      <c r="G7475">
        <v>40</v>
      </c>
      <c r="H7475">
        <v>10070000</v>
      </c>
      <c r="I7475" t="s">
        <v>25</v>
      </c>
      <c r="J7475">
        <f t="shared" si="351"/>
        <v>1</v>
      </c>
      <c r="K7475" t="str">
        <f t="shared" si="352"/>
        <v>MMBtu</v>
      </c>
      <c r="L7475" s="3">
        <f t="shared" si="353"/>
        <v>10070000</v>
      </c>
    </row>
    <row r="7476" spans="1:12" x14ac:dyDescent="0.25">
      <c r="A7476" t="s">
        <v>447</v>
      </c>
      <c r="B7476" t="s">
        <v>21</v>
      </c>
      <c r="C7476" t="s">
        <v>22</v>
      </c>
      <c r="D7476" t="s">
        <v>12</v>
      </c>
      <c r="E7476" t="s">
        <v>30</v>
      </c>
      <c r="F7476" t="s">
        <v>37</v>
      </c>
      <c r="G7476">
        <v>44</v>
      </c>
      <c r="H7476">
        <v>14290000</v>
      </c>
      <c r="I7476" t="s">
        <v>25</v>
      </c>
      <c r="J7476">
        <f t="shared" si="351"/>
        <v>1</v>
      </c>
      <c r="K7476" t="str">
        <f t="shared" si="352"/>
        <v>MMBtu</v>
      </c>
      <c r="L7476" s="3">
        <f t="shared" si="353"/>
        <v>14290000</v>
      </c>
    </row>
    <row r="7477" spans="1:12" x14ac:dyDescent="0.25">
      <c r="A7477" t="s">
        <v>447</v>
      </c>
      <c r="B7477" t="s">
        <v>21</v>
      </c>
      <c r="C7477" t="s">
        <v>22</v>
      </c>
      <c r="D7477" t="s">
        <v>12</v>
      </c>
      <c r="E7477" t="s">
        <v>30</v>
      </c>
      <c r="F7477" t="s">
        <v>24</v>
      </c>
      <c r="G7477">
        <v>102</v>
      </c>
      <c r="H7477">
        <v>27705000</v>
      </c>
      <c r="I7477" t="s">
        <v>25</v>
      </c>
      <c r="J7477">
        <f t="shared" si="351"/>
        <v>1</v>
      </c>
      <c r="K7477" t="str">
        <f t="shared" si="352"/>
        <v>MMBtu</v>
      </c>
      <c r="L7477" s="3">
        <f t="shared" si="353"/>
        <v>27705000</v>
      </c>
    </row>
    <row r="7478" spans="1:12" x14ac:dyDescent="0.25">
      <c r="A7478" t="s">
        <v>447</v>
      </c>
      <c r="B7478" t="s">
        <v>21</v>
      </c>
      <c r="C7478" t="s">
        <v>22</v>
      </c>
      <c r="D7478" t="s">
        <v>12</v>
      </c>
      <c r="E7478" t="s">
        <v>13</v>
      </c>
      <c r="F7478" t="s">
        <v>33</v>
      </c>
      <c r="G7478">
        <v>136</v>
      </c>
      <c r="H7478">
        <v>35574500</v>
      </c>
      <c r="I7478" t="s">
        <v>25</v>
      </c>
      <c r="J7478">
        <f t="shared" si="351"/>
        <v>1</v>
      </c>
      <c r="K7478" t="str">
        <f t="shared" si="352"/>
        <v>MMBtu</v>
      </c>
      <c r="L7478" s="3">
        <f t="shared" si="353"/>
        <v>35574500</v>
      </c>
    </row>
    <row r="7479" spans="1:12" x14ac:dyDescent="0.25">
      <c r="A7479" t="s">
        <v>447</v>
      </c>
      <c r="B7479" t="s">
        <v>21</v>
      </c>
      <c r="C7479" t="s">
        <v>22</v>
      </c>
      <c r="D7479" t="s">
        <v>12</v>
      </c>
      <c r="E7479" t="s">
        <v>30</v>
      </c>
      <c r="F7479" t="s">
        <v>33</v>
      </c>
      <c r="G7479">
        <v>44</v>
      </c>
      <c r="H7479">
        <v>42160000</v>
      </c>
      <c r="I7479" t="s">
        <v>25</v>
      </c>
      <c r="J7479">
        <f t="shared" si="351"/>
        <v>1</v>
      </c>
      <c r="K7479" t="str">
        <f t="shared" si="352"/>
        <v>MMBtu</v>
      </c>
      <c r="L7479" s="3">
        <f t="shared" si="353"/>
        <v>42160000</v>
      </c>
    </row>
    <row r="7480" spans="1:12" x14ac:dyDescent="0.25">
      <c r="A7480" t="s">
        <v>447</v>
      </c>
      <c r="B7480" t="s">
        <v>21</v>
      </c>
      <c r="C7480" t="s">
        <v>22</v>
      </c>
      <c r="D7480" t="s">
        <v>12</v>
      </c>
      <c r="E7480" t="s">
        <v>13</v>
      </c>
      <c r="F7480" t="s">
        <v>37</v>
      </c>
      <c r="G7480">
        <v>334</v>
      </c>
      <c r="H7480">
        <v>78260000</v>
      </c>
      <c r="I7480" t="s">
        <v>25</v>
      </c>
      <c r="J7480">
        <f t="shared" si="351"/>
        <v>1</v>
      </c>
      <c r="K7480" t="str">
        <f t="shared" si="352"/>
        <v>MMBtu</v>
      </c>
      <c r="L7480" s="3">
        <f t="shared" si="353"/>
        <v>78260000</v>
      </c>
    </row>
    <row r="7481" spans="1:12" x14ac:dyDescent="0.25">
      <c r="A7481" t="s">
        <v>447</v>
      </c>
      <c r="B7481" t="s">
        <v>21</v>
      </c>
      <c r="C7481" t="s">
        <v>22</v>
      </c>
      <c r="D7481" t="s">
        <v>12</v>
      </c>
      <c r="E7481" t="s">
        <v>13</v>
      </c>
      <c r="F7481" t="s">
        <v>35</v>
      </c>
      <c r="G7481">
        <v>386</v>
      </c>
      <c r="H7481">
        <v>82063000</v>
      </c>
      <c r="I7481" t="s">
        <v>25</v>
      </c>
      <c r="J7481">
        <f t="shared" si="351"/>
        <v>1</v>
      </c>
      <c r="K7481" t="str">
        <f t="shared" si="352"/>
        <v>MMBtu</v>
      </c>
      <c r="L7481" s="3">
        <f t="shared" si="353"/>
        <v>82063000</v>
      </c>
    </row>
    <row r="7482" spans="1:12" x14ac:dyDescent="0.25">
      <c r="A7482" t="s">
        <v>447</v>
      </c>
      <c r="B7482" t="s">
        <v>21</v>
      </c>
      <c r="C7482" t="s">
        <v>22</v>
      </c>
      <c r="D7482" t="s">
        <v>12</v>
      </c>
      <c r="E7482" t="s">
        <v>18</v>
      </c>
      <c r="F7482" t="s">
        <v>37</v>
      </c>
      <c r="G7482">
        <v>305</v>
      </c>
      <c r="H7482">
        <v>92781000</v>
      </c>
      <c r="I7482" t="s">
        <v>25</v>
      </c>
      <c r="J7482">
        <f t="shared" si="351"/>
        <v>1</v>
      </c>
      <c r="K7482" t="str">
        <f t="shared" si="352"/>
        <v>MMBtu</v>
      </c>
      <c r="L7482" s="3">
        <f t="shared" si="353"/>
        <v>92781000</v>
      </c>
    </row>
    <row r="7483" spans="1:12" x14ac:dyDescent="0.25">
      <c r="A7483" t="s">
        <v>447</v>
      </c>
      <c r="B7483" t="s">
        <v>21</v>
      </c>
      <c r="C7483" t="s">
        <v>22</v>
      </c>
      <c r="D7483" t="s">
        <v>12</v>
      </c>
      <c r="E7483" t="s">
        <v>13</v>
      </c>
      <c r="F7483" t="s">
        <v>24</v>
      </c>
      <c r="G7483">
        <v>433</v>
      </c>
      <c r="H7483">
        <v>101540000</v>
      </c>
      <c r="I7483" t="s">
        <v>25</v>
      </c>
      <c r="J7483">
        <f t="shared" si="351"/>
        <v>1</v>
      </c>
      <c r="K7483" t="str">
        <f t="shared" si="352"/>
        <v>MMBtu</v>
      </c>
      <c r="L7483" s="3">
        <f t="shared" si="353"/>
        <v>101540000</v>
      </c>
    </row>
    <row r="7484" spans="1:12" x14ac:dyDescent="0.25">
      <c r="A7484" t="s">
        <v>447</v>
      </c>
      <c r="B7484" t="s">
        <v>21</v>
      </c>
      <c r="C7484" t="s">
        <v>22</v>
      </c>
      <c r="D7484" t="s">
        <v>12</v>
      </c>
      <c r="E7484" t="s">
        <v>30</v>
      </c>
      <c r="F7484" t="s">
        <v>36</v>
      </c>
      <c r="G7484">
        <v>311</v>
      </c>
      <c r="H7484">
        <v>124760000</v>
      </c>
      <c r="I7484" t="s">
        <v>25</v>
      </c>
      <c r="J7484">
        <f t="shared" si="351"/>
        <v>1</v>
      </c>
      <c r="K7484" t="str">
        <f t="shared" si="352"/>
        <v>MMBtu</v>
      </c>
      <c r="L7484" s="3">
        <f t="shared" si="353"/>
        <v>124760000</v>
      </c>
    </row>
    <row r="7485" spans="1:12" x14ac:dyDescent="0.25">
      <c r="A7485" t="s">
        <v>447</v>
      </c>
      <c r="B7485" t="s">
        <v>21</v>
      </c>
      <c r="C7485" t="s">
        <v>22</v>
      </c>
      <c r="D7485" t="s">
        <v>12</v>
      </c>
      <c r="E7485" t="s">
        <v>16</v>
      </c>
      <c r="F7485" t="s">
        <v>37</v>
      </c>
      <c r="G7485">
        <v>464</v>
      </c>
      <c r="H7485">
        <v>130970000</v>
      </c>
      <c r="I7485" t="s">
        <v>25</v>
      </c>
      <c r="J7485">
        <f t="shared" si="351"/>
        <v>1</v>
      </c>
      <c r="K7485" t="str">
        <f t="shared" si="352"/>
        <v>MMBtu</v>
      </c>
      <c r="L7485" s="3">
        <f t="shared" si="353"/>
        <v>130970000</v>
      </c>
    </row>
    <row r="7486" spans="1:12" x14ac:dyDescent="0.25">
      <c r="A7486" t="s">
        <v>447</v>
      </c>
      <c r="B7486" t="s">
        <v>21</v>
      </c>
      <c r="C7486" t="s">
        <v>22</v>
      </c>
      <c r="D7486" t="s">
        <v>12</v>
      </c>
      <c r="E7486" t="s">
        <v>18</v>
      </c>
      <c r="F7486" t="s">
        <v>24</v>
      </c>
      <c r="G7486">
        <v>809</v>
      </c>
      <c r="H7486">
        <v>218590000</v>
      </c>
      <c r="I7486" t="s">
        <v>25</v>
      </c>
      <c r="J7486">
        <f t="shared" si="351"/>
        <v>1</v>
      </c>
      <c r="K7486" t="str">
        <f t="shared" si="352"/>
        <v>MMBtu</v>
      </c>
      <c r="L7486" s="3">
        <f t="shared" si="353"/>
        <v>218590000</v>
      </c>
    </row>
    <row r="7487" spans="1:12" x14ac:dyDescent="0.25">
      <c r="A7487" t="s">
        <v>447</v>
      </c>
      <c r="B7487" t="s">
        <v>21</v>
      </c>
      <c r="C7487" t="s">
        <v>22</v>
      </c>
      <c r="D7487" t="s">
        <v>12</v>
      </c>
      <c r="E7487" t="s">
        <v>16</v>
      </c>
      <c r="F7487" t="s">
        <v>33</v>
      </c>
      <c r="G7487">
        <v>235</v>
      </c>
      <c r="H7487">
        <v>226290000</v>
      </c>
      <c r="I7487" t="s">
        <v>25</v>
      </c>
      <c r="J7487">
        <f t="shared" si="351"/>
        <v>1</v>
      </c>
      <c r="K7487" t="str">
        <f t="shared" si="352"/>
        <v>MMBtu</v>
      </c>
      <c r="L7487" s="3">
        <f t="shared" si="353"/>
        <v>226290000</v>
      </c>
    </row>
    <row r="7488" spans="1:12" x14ac:dyDescent="0.25">
      <c r="A7488" t="s">
        <v>447</v>
      </c>
      <c r="B7488" t="s">
        <v>21</v>
      </c>
      <c r="C7488" t="s">
        <v>22</v>
      </c>
      <c r="D7488" t="s">
        <v>12</v>
      </c>
      <c r="E7488" t="s">
        <v>16</v>
      </c>
      <c r="F7488" t="s">
        <v>35</v>
      </c>
      <c r="G7488">
        <v>754</v>
      </c>
      <c r="H7488">
        <v>254705000</v>
      </c>
      <c r="I7488" t="s">
        <v>25</v>
      </c>
      <c r="J7488">
        <f t="shared" si="351"/>
        <v>1</v>
      </c>
      <c r="K7488" t="str">
        <f t="shared" si="352"/>
        <v>MMBtu</v>
      </c>
      <c r="L7488" s="3">
        <f t="shared" si="353"/>
        <v>254705000</v>
      </c>
    </row>
    <row r="7489" spans="1:12" x14ac:dyDescent="0.25">
      <c r="A7489" t="s">
        <v>447</v>
      </c>
      <c r="B7489" t="s">
        <v>21</v>
      </c>
      <c r="C7489" t="s">
        <v>22</v>
      </c>
      <c r="D7489" t="s">
        <v>12</v>
      </c>
      <c r="E7489" t="s">
        <v>18</v>
      </c>
      <c r="F7489" t="s">
        <v>33</v>
      </c>
      <c r="G7489">
        <v>430</v>
      </c>
      <c r="H7489">
        <v>256780994</v>
      </c>
      <c r="I7489" t="s">
        <v>25</v>
      </c>
      <c r="J7489">
        <f t="shared" si="351"/>
        <v>1</v>
      </c>
      <c r="K7489" t="str">
        <f t="shared" si="352"/>
        <v>MMBtu</v>
      </c>
      <c r="L7489" s="3">
        <f t="shared" si="353"/>
        <v>256780994</v>
      </c>
    </row>
    <row r="7490" spans="1:12" x14ac:dyDescent="0.25">
      <c r="A7490" t="s">
        <v>447</v>
      </c>
      <c r="B7490" t="s">
        <v>21</v>
      </c>
      <c r="C7490" t="s">
        <v>22</v>
      </c>
      <c r="D7490" t="s">
        <v>12</v>
      </c>
      <c r="E7490" t="s">
        <v>18</v>
      </c>
      <c r="F7490" t="s">
        <v>35</v>
      </c>
      <c r="G7490">
        <v>1126</v>
      </c>
      <c r="H7490">
        <v>288436000</v>
      </c>
      <c r="I7490" t="s">
        <v>25</v>
      </c>
      <c r="J7490">
        <f t="shared" si="351"/>
        <v>1</v>
      </c>
      <c r="K7490" t="str">
        <f t="shared" si="352"/>
        <v>MMBtu</v>
      </c>
      <c r="L7490" s="3">
        <f t="shared" si="353"/>
        <v>288436000</v>
      </c>
    </row>
    <row r="7491" spans="1:12" x14ac:dyDescent="0.25">
      <c r="A7491" t="s">
        <v>447</v>
      </c>
      <c r="B7491" t="s">
        <v>21</v>
      </c>
      <c r="C7491" t="s">
        <v>22</v>
      </c>
      <c r="D7491" t="s">
        <v>12</v>
      </c>
      <c r="E7491" t="s">
        <v>16</v>
      </c>
      <c r="F7491" t="s">
        <v>24</v>
      </c>
      <c r="G7491">
        <v>1205</v>
      </c>
      <c r="H7491">
        <v>313640000</v>
      </c>
      <c r="I7491" t="s">
        <v>25</v>
      </c>
      <c r="J7491">
        <f t="shared" si="351"/>
        <v>1</v>
      </c>
      <c r="K7491" t="str">
        <f t="shared" si="352"/>
        <v>MMBtu</v>
      </c>
      <c r="L7491" s="3">
        <f t="shared" si="353"/>
        <v>313640000</v>
      </c>
    </row>
    <row r="7492" spans="1:12" x14ac:dyDescent="0.25">
      <c r="A7492" t="s">
        <v>447</v>
      </c>
      <c r="B7492" t="s">
        <v>21</v>
      </c>
      <c r="C7492" t="s">
        <v>22</v>
      </c>
      <c r="D7492" t="s">
        <v>12</v>
      </c>
      <c r="E7492" t="s">
        <v>13</v>
      </c>
      <c r="F7492" t="s">
        <v>36</v>
      </c>
      <c r="G7492">
        <v>1563</v>
      </c>
      <c r="H7492">
        <v>527257500</v>
      </c>
      <c r="I7492" t="s">
        <v>25</v>
      </c>
      <c r="J7492">
        <f t="shared" si="351"/>
        <v>1</v>
      </c>
      <c r="K7492" t="str">
        <f t="shared" si="352"/>
        <v>MMBtu</v>
      </c>
      <c r="L7492" s="3">
        <f t="shared" si="353"/>
        <v>527257500</v>
      </c>
    </row>
    <row r="7493" spans="1:12" x14ac:dyDescent="0.25">
      <c r="A7493" t="s">
        <v>447</v>
      </c>
      <c r="B7493" t="s">
        <v>21</v>
      </c>
      <c r="C7493" t="s">
        <v>22</v>
      </c>
      <c r="D7493" t="s">
        <v>12</v>
      </c>
      <c r="E7493" t="s">
        <v>18</v>
      </c>
      <c r="F7493" t="s">
        <v>36</v>
      </c>
      <c r="G7493">
        <v>2401</v>
      </c>
      <c r="H7493">
        <v>1007640500</v>
      </c>
      <c r="I7493" t="s">
        <v>25</v>
      </c>
      <c r="J7493">
        <f t="shared" si="351"/>
        <v>1</v>
      </c>
      <c r="K7493" t="str">
        <f t="shared" si="352"/>
        <v>MMBtu</v>
      </c>
      <c r="L7493" s="3">
        <f t="shared" si="353"/>
        <v>1007640500</v>
      </c>
    </row>
    <row r="7494" spans="1:12" x14ac:dyDescent="0.25">
      <c r="A7494" t="s">
        <v>447</v>
      </c>
      <c r="B7494" t="s">
        <v>21</v>
      </c>
      <c r="C7494" t="s">
        <v>22</v>
      </c>
      <c r="D7494" t="s">
        <v>12</v>
      </c>
      <c r="E7494" t="s">
        <v>16</v>
      </c>
      <c r="F7494" t="s">
        <v>36</v>
      </c>
      <c r="G7494">
        <v>2672</v>
      </c>
      <c r="H7494">
        <v>1077055000</v>
      </c>
      <c r="I7494" t="s">
        <v>25</v>
      </c>
      <c r="J7494">
        <f t="shared" si="351"/>
        <v>1</v>
      </c>
      <c r="K7494" t="str">
        <f t="shared" si="352"/>
        <v>MMBtu</v>
      </c>
      <c r="L7494" s="3">
        <f t="shared" si="353"/>
        <v>1077055000</v>
      </c>
    </row>
    <row r="7495" spans="1:12" x14ac:dyDescent="0.25">
      <c r="A7495" t="s">
        <v>447</v>
      </c>
      <c r="B7495" t="s">
        <v>21</v>
      </c>
      <c r="C7495" t="s">
        <v>11</v>
      </c>
      <c r="D7495" t="s">
        <v>23</v>
      </c>
      <c r="E7495" t="s">
        <v>30</v>
      </c>
      <c r="F7495" t="s">
        <v>35</v>
      </c>
      <c r="G7495">
        <v>3</v>
      </c>
      <c r="H7495">
        <v>1714</v>
      </c>
      <c r="I7495" t="s">
        <v>14</v>
      </c>
      <c r="J7495">
        <f t="shared" si="351"/>
        <v>1</v>
      </c>
      <c r="K7495" t="str">
        <f t="shared" si="352"/>
        <v>MWh</v>
      </c>
      <c r="L7495" s="3">
        <f t="shared" si="353"/>
        <v>1714</v>
      </c>
    </row>
    <row r="7496" spans="1:12" x14ac:dyDescent="0.25">
      <c r="A7496" t="s">
        <v>447</v>
      </c>
      <c r="B7496" t="s">
        <v>21</v>
      </c>
      <c r="C7496" t="s">
        <v>11</v>
      </c>
      <c r="D7496" t="s">
        <v>23</v>
      </c>
      <c r="E7496" t="s">
        <v>15</v>
      </c>
      <c r="F7496" t="s">
        <v>35</v>
      </c>
      <c r="G7496">
        <v>1</v>
      </c>
      <c r="H7496">
        <v>17137</v>
      </c>
      <c r="I7496" t="s">
        <v>14</v>
      </c>
      <c r="J7496">
        <f t="shared" si="351"/>
        <v>1</v>
      </c>
      <c r="K7496" t="str">
        <f t="shared" si="352"/>
        <v>MWh</v>
      </c>
      <c r="L7496" s="3">
        <f t="shared" si="353"/>
        <v>17137</v>
      </c>
    </row>
    <row r="7497" spans="1:12" x14ac:dyDescent="0.25">
      <c r="A7497" t="s">
        <v>447</v>
      </c>
      <c r="B7497" t="s">
        <v>21</v>
      </c>
      <c r="C7497" t="s">
        <v>11</v>
      </c>
      <c r="D7497" t="s">
        <v>23</v>
      </c>
      <c r="E7497" t="s">
        <v>27</v>
      </c>
      <c r="F7497" t="s">
        <v>35</v>
      </c>
      <c r="G7497">
        <v>13</v>
      </c>
      <c r="H7497">
        <v>37130</v>
      </c>
      <c r="I7497" t="s">
        <v>14</v>
      </c>
      <c r="J7497">
        <f t="shared" si="351"/>
        <v>1</v>
      </c>
      <c r="K7497" t="str">
        <f t="shared" si="352"/>
        <v>MWh</v>
      </c>
      <c r="L7497" s="3">
        <f t="shared" si="353"/>
        <v>37130</v>
      </c>
    </row>
    <row r="7498" spans="1:12" x14ac:dyDescent="0.25">
      <c r="A7498" t="s">
        <v>447</v>
      </c>
      <c r="B7498" t="s">
        <v>21</v>
      </c>
      <c r="C7498" t="s">
        <v>11</v>
      </c>
      <c r="D7498" t="s">
        <v>12</v>
      </c>
      <c r="E7498" t="s">
        <v>13</v>
      </c>
      <c r="F7498" t="s">
        <v>35</v>
      </c>
      <c r="G7498">
        <v>28</v>
      </c>
      <c r="H7498">
        <v>329599</v>
      </c>
      <c r="I7498" t="s">
        <v>14</v>
      </c>
      <c r="J7498">
        <f t="shared" si="351"/>
        <v>1</v>
      </c>
      <c r="K7498" t="str">
        <f t="shared" si="352"/>
        <v>MWh</v>
      </c>
      <c r="L7498" s="3">
        <f t="shared" si="353"/>
        <v>329599</v>
      </c>
    </row>
    <row r="7499" spans="1:12" x14ac:dyDescent="0.25">
      <c r="A7499" t="s">
        <v>447</v>
      </c>
      <c r="B7499" t="s">
        <v>21</v>
      </c>
      <c r="C7499" t="s">
        <v>11</v>
      </c>
      <c r="D7499" t="s">
        <v>12</v>
      </c>
      <c r="E7499" t="s">
        <v>18</v>
      </c>
      <c r="F7499" t="s">
        <v>35</v>
      </c>
      <c r="G7499">
        <v>118</v>
      </c>
      <c r="H7499">
        <v>417568</v>
      </c>
      <c r="I7499" t="s">
        <v>14</v>
      </c>
      <c r="J7499">
        <f t="shared" si="351"/>
        <v>1</v>
      </c>
      <c r="K7499" t="str">
        <f t="shared" si="352"/>
        <v>MWh</v>
      </c>
      <c r="L7499" s="3">
        <f t="shared" si="353"/>
        <v>417568</v>
      </c>
    </row>
    <row r="7500" spans="1:12" x14ac:dyDescent="0.25">
      <c r="A7500" t="s">
        <v>87</v>
      </c>
      <c r="B7500" t="s">
        <v>21</v>
      </c>
      <c r="C7500" t="s">
        <v>22</v>
      </c>
      <c r="D7500" t="s">
        <v>12</v>
      </c>
      <c r="E7500" t="s">
        <v>16</v>
      </c>
      <c r="F7500" t="s">
        <v>36</v>
      </c>
      <c r="G7500">
        <v>126</v>
      </c>
      <c r="H7500">
        <v>39150000</v>
      </c>
      <c r="I7500" t="s">
        <v>25</v>
      </c>
      <c r="J7500">
        <f t="shared" si="351"/>
        <v>1</v>
      </c>
      <c r="K7500" t="str">
        <f t="shared" si="352"/>
        <v>MMBtu</v>
      </c>
      <c r="L7500" s="3">
        <f t="shared" si="353"/>
        <v>39150000</v>
      </c>
    </row>
    <row r="7501" spans="1:12" x14ac:dyDescent="0.25">
      <c r="A7501" t="s">
        <v>448</v>
      </c>
      <c r="B7501" t="s">
        <v>21</v>
      </c>
      <c r="C7501" t="s">
        <v>22</v>
      </c>
      <c r="D7501" t="s">
        <v>12</v>
      </c>
      <c r="E7501" t="s">
        <v>15</v>
      </c>
      <c r="F7501" t="s">
        <v>36</v>
      </c>
      <c r="G7501">
        <v>3</v>
      </c>
      <c r="H7501">
        <v>465000</v>
      </c>
      <c r="I7501" t="s">
        <v>25</v>
      </c>
      <c r="J7501">
        <f t="shared" si="351"/>
        <v>1</v>
      </c>
      <c r="K7501" t="str">
        <f t="shared" si="352"/>
        <v>MMBtu</v>
      </c>
      <c r="L7501" s="3">
        <f t="shared" si="353"/>
        <v>465000</v>
      </c>
    </row>
    <row r="7502" spans="1:12" x14ac:dyDescent="0.25">
      <c r="A7502" t="s">
        <v>448</v>
      </c>
      <c r="B7502" t="s">
        <v>21</v>
      </c>
      <c r="C7502" t="s">
        <v>22</v>
      </c>
      <c r="D7502" t="s">
        <v>12</v>
      </c>
      <c r="E7502" t="s">
        <v>18</v>
      </c>
      <c r="F7502" t="s">
        <v>35</v>
      </c>
      <c r="G7502">
        <v>3</v>
      </c>
      <c r="H7502">
        <v>600000</v>
      </c>
      <c r="I7502" t="s">
        <v>25</v>
      </c>
      <c r="J7502">
        <f t="shared" si="351"/>
        <v>1</v>
      </c>
      <c r="K7502" t="str">
        <f t="shared" si="352"/>
        <v>MMBtu</v>
      </c>
      <c r="L7502" s="3">
        <f t="shared" si="353"/>
        <v>600000</v>
      </c>
    </row>
    <row r="7503" spans="1:12" x14ac:dyDescent="0.25">
      <c r="A7503" t="s">
        <v>448</v>
      </c>
      <c r="B7503" t="s">
        <v>21</v>
      </c>
      <c r="C7503" t="s">
        <v>22</v>
      </c>
      <c r="D7503" t="s">
        <v>12</v>
      </c>
      <c r="E7503" t="s">
        <v>19</v>
      </c>
      <c r="F7503" t="s">
        <v>36</v>
      </c>
      <c r="G7503">
        <v>5</v>
      </c>
      <c r="H7503">
        <v>760000</v>
      </c>
      <c r="I7503" t="s">
        <v>25</v>
      </c>
      <c r="J7503">
        <f t="shared" si="351"/>
        <v>1</v>
      </c>
      <c r="K7503" t="str">
        <f t="shared" si="352"/>
        <v>MMBtu</v>
      </c>
      <c r="L7503" s="3">
        <f t="shared" si="353"/>
        <v>760000</v>
      </c>
    </row>
    <row r="7504" spans="1:12" x14ac:dyDescent="0.25">
      <c r="A7504" t="s">
        <v>448</v>
      </c>
      <c r="B7504" t="s">
        <v>21</v>
      </c>
      <c r="C7504" t="s">
        <v>22</v>
      </c>
      <c r="D7504" t="s">
        <v>12</v>
      </c>
      <c r="E7504" t="s">
        <v>17</v>
      </c>
      <c r="F7504" t="s">
        <v>36</v>
      </c>
      <c r="G7504">
        <v>20</v>
      </c>
      <c r="H7504">
        <v>3200000</v>
      </c>
      <c r="I7504" t="s">
        <v>25</v>
      </c>
      <c r="J7504">
        <f t="shared" si="351"/>
        <v>1</v>
      </c>
      <c r="K7504" t="str">
        <f t="shared" si="352"/>
        <v>MMBtu</v>
      </c>
      <c r="L7504" s="3">
        <f t="shared" si="353"/>
        <v>3200000</v>
      </c>
    </row>
    <row r="7505" spans="1:12" x14ac:dyDescent="0.25">
      <c r="A7505" t="s">
        <v>448</v>
      </c>
      <c r="B7505" t="s">
        <v>21</v>
      </c>
      <c r="C7505" t="s">
        <v>22</v>
      </c>
      <c r="D7505" t="s">
        <v>12</v>
      </c>
      <c r="E7505" t="s">
        <v>16</v>
      </c>
      <c r="F7505" t="s">
        <v>36</v>
      </c>
      <c r="G7505">
        <v>72</v>
      </c>
      <c r="H7505">
        <v>38777500</v>
      </c>
      <c r="I7505" t="s">
        <v>25</v>
      </c>
      <c r="J7505">
        <f t="shared" si="351"/>
        <v>1</v>
      </c>
      <c r="K7505" t="str">
        <f t="shared" si="352"/>
        <v>MMBtu</v>
      </c>
      <c r="L7505" s="3">
        <f t="shared" si="353"/>
        <v>38777500</v>
      </c>
    </row>
    <row r="7506" spans="1:12" x14ac:dyDescent="0.25">
      <c r="A7506" t="s">
        <v>448</v>
      </c>
      <c r="B7506" t="s">
        <v>21</v>
      </c>
      <c r="C7506" t="s">
        <v>22</v>
      </c>
      <c r="D7506" t="s">
        <v>12</v>
      </c>
      <c r="E7506" t="s">
        <v>18</v>
      </c>
      <c r="F7506" t="s">
        <v>36</v>
      </c>
      <c r="G7506">
        <v>603</v>
      </c>
      <c r="H7506">
        <v>252082500</v>
      </c>
      <c r="I7506" t="s">
        <v>25</v>
      </c>
      <c r="J7506">
        <f t="shared" si="351"/>
        <v>1</v>
      </c>
      <c r="K7506" t="str">
        <f t="shared" si="352"/>
        <v>MMBtu</v>
      </c>
      <c r="L7506" s="3">
        <f t="shared" si="353"/>
        <v>252082500</v>
      </c>
    </row>
    <row r="7507" spans="1:12" x14ac:dyDescent="0.25">
      <c r="A7507" t="s">
        <v>163</v>
      </c>
      <c r="B7507" t="s">
        <v>21</v>
      </c>
      <c r="C7507" t="s">
        <v>11</v>
      </c>
      <c r="D7507" t="s">
        <v>12</v>
      </c>
      <c r="E7507" t="s">
        <v>13</v>
      </c>
      <c r="F7507" t="s">
        <v>35</v>
      </c>
      <c r="G7507">
        <v>11</v>
      </c>
      <c r="H7507">
        <v>19529</v>
      </c>
      <c r="I7507" t="s">
        <v>14</v>
      </c>
      <c r="J7507">
        <f t="shared" si="351"/>
        <v>1</v>
      </c>
      <c r="K7507" t="str">
        <f t="shared" si="352"/>
        <v>MWh</v>
      </c>
      <c r="L7507" s="3">
        <f t="shared" si="353"/>
        <v>19529</v>
      </c>
    </row>
    <row r="7508" spans="1:12" x14ac:dyDescent="0.25">
      <c r="A7508" t="s">
        <v>163</v>
      </c>
      <c r="B7508" t="s">
        <v>21</v>
      </c>
      <c r="C7508" t="s">
        <v>11</v>
      </c>
      <c r="D7508" t="s">
        <v>12</v>
      </c>
      <c r="E7508" t="s">
        <v>15</v>
      </c>
      <c r="F7508" t="s">
        <v>35</v>
      </c>
      <c r="G7508">
        <v>35</v>
      </c>
      <c r="H7508">
        <v>31686</v>
      </c>
      <c r="I7508" t="s">
        <v>14</v>
      </c>
      <c r="J7508">
        <f t="shared" si="351"/>
        <v>1</v>
      </c>
      <c r="K7508" t="str">
        <f t="shared" si="352"/>
        <v>MWh</v>
      </c>
      <c r="L7508" s="3">
        <f t="shared" si="353"/>
        <v>31686</v>
      </c>
    </row>
    <row r="7509" spans="1:12" x14ac:dyDescent="0.25">
      <c r="A7509" t="s">
        <v>163</v>
      </c>
      <c r="B7509" t="s">
        <v>21</v>
      </c>
      <c r="C7509" t="s">
        <v>11</v>
      </c>
      <c r="D7509" t="s">
        <v>23</v>
      </c>
      <c r="E7509" t="s">
        <v>30</v>
      </c>
      <c r="F7509" t="s">
        <v>35</v>
      </c>
      <c r="G7509">
        <v>2</v>
      </c>
      <c r="H7509">
        <v>34274</v>
      </c>
      <c r="I7509" t="s">
        <v>14</v>
      </c>
      <c r="J7509">
        <f t="shared" si="351"/>
        <v>1</v>
      </c>
      <c r="K7509" t="str">
        <f t="shared" si="352"/>
        <v>MWh</v>
      </c>
      <c r="L7509" s="3">
        <f t="shared" si="353"/>
        <v>34274</v>
      </c>
    </row>
    <row r="7510" spans="1:12" x14ac:dyDescent="0.25">
      <c r="A7510" t="s">
        <v>163</v>
      </c>
      <c r="B7510" t="s">
        <v>21</v>
      </c>
      <c r="C7510" t="s">
        <v>11</v>
      </c>
      <c r="D7510" t="s">
        <v>12</v>
      </c>
      <c r="E7510" t="s">
        <v>18</v>
      </c>
      <c r="F7510" t="s">
        <v>35</v>
      </c>
      <c r="G7510">
        <v>43</v>
      </c>
      <c r="H7510">
        <v>50839</v>
      </c>
      <c r="I7510" t="s">
        <v>14</v>
      </c>
      <c r="J7510">
        <f t="shared" si="351"/>
        <v>1</v>
      </c>
      <c r="K7510" t="str">
        <f t="shared" si="352"/>
        <v>MWh</v>
      </c>
      <c r="L7510" s="3">
        <f t="shared" si="353"/>
        <v>50839</v>
      </c>
    </row>
    <row r="7511" spans="1:12" x14ac:dyDescent="0.25">
      <c r="A7511" t="s">
        <v>163</v>
      </c>
      <c r="B7511" t="s">
        <v>21</v>
      </c>
      <c r="C7511" t="s">
        <v>11</v>
      </c>
      <c r="D7511" t="s">
        <v>23</v>
      </c>
      <c r="E7511" t="s">
        <v>27</v>
      </c>
      <c r="F7511" t="s">
        <v>35</v>
      </c>
      <c r="G7511">
        <v>4</v>
      </c>
      <c r="H7511">
        <v>69119</v>
      </c>
      <c r="I7511" t="s">
        <v>14</v>
      </c>
      <c r="J7511">
        <f t="shared" si="351"/>
        <v>1</v>
      </c>
      <c r="K7511" t="str">
        <f t="shared" si="352"/>
        <v>MWh</v>
      </c>
      <c r="L7511" s="3">
        <f t="shared" si="353"/>
        <v>69119</v>
      </c>
    </row>
    <row r="7512" spans="1:12" x14ac:dyDescent="0.25">
      <c r="A7512" t="s">
        <v>163</v>
      </c>
      <c r="B7512" t="s">
        <v>21</v>
      </c>
      <c r="C7512" t="s">
        <v>11</v>
      </c>
      <c r="D7512" t="s">
        <v>12</v>
      </c>
      <c r="E7512" t="s">
        <v>16</v>
      </c>
      <c r="F7512" t="s">
        <v>35</v>
      </c>
      <c r="G7512">
        <v>46</v>
      </c>
      <c r="H7512">
        <v>81114</v>
      </c>
      <c r="I7512" t="s">
        <v>14</v>
      </c>
      <c r="J7512">
        <f t="shared" si="351"/>
        <v>1</v>
      </c>
      <c r="K7512" t="str">
        <f t="shared" si="352"/>
        <v>MWh</v>
      </c>
      <c r="L7512" s="3">
        <f t="shared" si="353"/>
        <v>81114</v>
      </c>
    </row>
    <row r="7513" spans="1:12" x14ac:dyDescent="0.25">
      <c r="A7513" t="s">
        <v>163</v>
      </c>
      <c r="B7513" t="s">
        <v>21</v>
      </c>
      <c r="C7513" t="s">
        <v>11</v>
      </c>
      <c r="D7513" t="s">
        <v>12</v>
      </c>
      <c r="E7513" t="s">
        <v>17</v>
      </c>
      <c r="F7513" t="s">
        <v>35</v>
      </c>
      <c r="G7513">
        <v>150</v>
      </c>
      <c r="H7513">
        <v>94555</v>
      </c>
      <c r="I7513" t="s">
        <v>14</v>
      </c>
      <c r="J7513">
        <f t="shared" si="351"/>
        <v>1</v>
      </c>
      <c r="K7513" t="str">
        <f t="shared" si="352"/>
        <v>MWh</v>
      </c>
      <c r="L7513" s="3">
        <f t="shared" si="353"/>
        <v>94555</v>
      </c>
    </row>
    <row r="7514" spans="1:12" x14ac:dyDescent="0.25">
      <c r="A7514" t="s">
        <v>163</v>
      </c>
      <c r="B7514" t="s">
        <v>21</v>
      </c>
      <c r="C7514" t="s">
        <v>11</v>
      </c>
      <c r="D7514" t="s">
        <v>12</v>
      </c>
      <c r="E7514" t="s">
        <v>19</v>
      </c>
      <c r="F7514" t="s">
        <v>35</v>
      </c>
      <c r="G7514">
        <v>322</v>
      </c>
      <c r="H7514">
        <v>262054</v>
      </c>
      <c r="I7514" t="s">
        <v>14</v>
      </c>
      <c r="J7514">
        <f t="shared" si="351"/>
        <v>1</v>
      </c>
      <c r="K7514" t="str">
        <f t="shared" si="352"/>
        <v>MWh</v>
      </c>
      <c r="L7514" s="3">
        <f t="shared" si="353"/>
        <v>262054</v>
      </c>
    </row>
    <row r="7515" spans="1:12" x14ac:dyDescent="0.25">
      <c r="A7515" t="s">
        <v>163</v>
      </c>
      <c r="B7515" t="s">
        <v>21</v>
      </c>
      <c r="C7515" t="s">
        <v>11</v>
      </c>
      <c r="D7515" t="s">
        <v>23</v>
      </c>
      <c r="E7515" t="s">
        <v>16</v>
      </c>
      <c r="F7515" t="s">
        <v>35</v>
      </c>
      <c r="G7515">
        <v>10</v>
      </c>
      <c r="H7515">
        <v>294183</v>
      </c>
      <c r="I7515" t="s">
        <v>14</v>
      </c>
      <c r="J7515">
        <f t="shared" si="351"/>
        <v>1</v>
      </c>
      <c r="K7515" t="str">
        <f t="shared" si="352"/>
        <v>MWh</v>
      </c>
      <c r="L7515" s="3">
        <f t="shared" si="353"/>
        <v>294183</v>
      </c>
    </row>
    <row r="7516" spans="1:12" x14ac:dyDescent="0.25">
      <c r="A7516" t="s">
        <v>163</v>
      </c>
      <c r="B7516" t="s">
        <v>21</v>
      </c>
      <c r="C7516" t="s">
        <v>11</v>
      </c>
      <c r="D7516" t="s">
        <v>23</v>
      </c>
      <c r="E7516" t="s">
        <v>19</v>
      </c>
      <c r="F7516" t="s">
        <v>35</v>
      </c>
      <c r="G7516">
        <v>6</v>
      </c>
      <c r="H7516">
        <v>1023600</v>
      </c>
      <c r="I7516" t="s">
        <v>39</v>
      </c>
      <c r="J7516">
        <f t="shared" si="351"/>
        <v>1</v>
      </c>
      <c r="K7516" t="str">
        <f t="shared" si="352"/>
        <v>KiloWatt Month</v>
      </c>
      <c r="L7516" s="3">
        <f t="shared" si="353"/>
        <v>1023600</v>
      </c>
    </row>
    <row r="7517" spans="1:12" x14ac:dyDescent="0.25">
      <c r="A7517" t="s">
        <v>163</v>
      </c>
      <c r="B7517" t="s">
        <v>21</v>
      </c>
      <c r="C7517" t="s">
        <v>11</v>
      </c>
      <c r="D7517" t="s">
        <v>23</v>
      </c>
      <c r="E7517" t="s">
        <v>18</v>
      </c>
      <c r="F7517" t="s">
        <v>35</v>
      </c>
      <c r="G7517">
        <v>35</v>
      </c>
      <c r="H7517">
        <v>1378375</v>
      </c>
      <c r="I7517" t="s">
        <v>14</v>
      </c>
      <c r="J7517">
        <f t="shared" ref="J7517:J7580" si="354">IF(I7517="GJ",1.0542,1)</f>
        <v>1</v>
      </c>
      <c r="K7517" t="str">
        <f t="shared" ref="K7517:K7580" si="355">IF(I7517="GJ","MMBtu",I7517)</f>
        <v>MWh</v>
      </c>
      <c r="L7517" s="3">
        <f t="shared" ref="L7517:L7580" si="356">H7517*J7517</f>
        <v>1378375</v>
      </c>
    </row>
    <row r="7518" spans="1:12" x14ac:dyDescent="0.25">
      <c r="A7518" t="s">
        <v>163</v>
      </c>
      <c r="B7518" t="s">
        <v>21</v>
      </c>
      <c r="C7518" t="s">
        <v>11</v>
      </c>
      <c r="D7518" t="s">
        <v>23</v>
      </c>
      <c r="E7518" t="s">
        <v>13</v>
      </c>
      <c r="F7518" t="s">
        <v>35</v>
      </c>
      <c r="G7518">
        <v>186</v>
      </c>
      <c r="H7518">
        <v>2239377</v>
      </c>
      <c r="I7518" t="s">
        <v>14</v>
      </c>
      <c r="J7518">
        <f t="shared" si="354"/>
        <v>1</v>
      </c>
      <c r="K7518" t="str">
        <f t="shared" si="355"/>
        <v>MWh</v>
      </c>
      <c r="L7518" s="3">
        <f t="shared" si="356"/>
        <v>2239377</v>
      </c>
    </row>
    <row r="7519" spans="1:12" x14ac:dyDescent="0.25">
      <c r="A7519" t="s">
        <v>163</v>
      </c>
      <c r="B7519" t="s">
        <v>21</v>
      </c>
      <c r="C7519" t="s">
        <v>11</v>
      </c>
      <c r="D7519" t="s">
        <v>23</v>
      </c>
      <c r="E7519" t="s">
        <v>15</v>
      </c>
      <c r="F7519" t="s">
        <v>35</v>
      </c>
      <c r="G7519">
        <v>594</v>
      </c>
      <c r="H7519">
        <v>5175575</v>
      </c>
      <c r="I7519" t="s">
        <v>14</v>
      </c>
      <c r="J7519">
        <f t="shared" si="354"/>
        <v>1</v>
      </c>
      <c r="K7519" t="str">
        <f t="shared" si="355"/>
        <v>MWh</v>
      </c>
      <c r="L7519" s="3">
        <f t="shared" si="356"/>
        <v>5175575</v>
      </c>
    </row>
    <row r="7520" spans="1:12" x14ac:dyDescent="0.25">
      <c r="A7520" t="s">
        <v>163</v>
      </c>
      <c r="B7520" t="s">
        <v>21</v>
      </c>
      <c r="C7520" t="s">
        <v>11</v>
      </c>
      <c r="D7520" t="s">
        <v>23</v>
      </c>
      <c r="E7520" t="s">
        <v>19</v>
      </c>
      <c r="F7520" t="s">
        <v>35</v>
      </c>
      <c r="G7520">
        <v>330</v>
      </c>
      <c r="H7520">
        <v>6753298</v>
      </c>
      <c r="I7520" t="s">
        <v>14</v>
      </c>
      <c r="J7520">
        <f t="shared" si="354"/>
        <v>1</v>
      </c>
      <c r="K7520" t="str">
        <f t="shared" si="355"/>
        <v>MWh</v>
      </c>
      <c r="L7520" s="3">
        <f t="shared" si="356"/>
        <v>6753298</v>
      </c>
    </row>
    <row r="7521" spans="1:12" x14ac:dyDescent="0.25">
      <c r="A7521" t="s">
        <v>163</v>
      </c>
      <c r="B7521" t="s">
        <v>21</v>
      </c>
      <c r="C7521" t="s">
        <v>11</v>
      </c>
      <c r="D7521" t="s">
        <v>23</v>
      </c>
      <c r="E7521" t="s">
        <v>17</v>
      </c>
      <c r="F7521" t="s">
        <v>35</v>
      </c>
      <c r="G7521">
        <v>538</v>
      </c>
      <c r="H7521">
        <v>7257841</v>
      </c>
      <c r="I7521" t="s">
        <v>14</v>
      </c>
      <c r="J7521">
        <f t="shared" si="354"/>
        <v>1</v>
      </c>
      <c r="K7521" t="str">
        <f t="shared" si="355"/>
        <v>MWh</v>
      </c>
      <c r="L7521" s="3">
        <f t="shared" si="356"/>
        <v>7257841</v>
      </c>
    </row>
    <row r="7522" spans="1:12" x14ac:dyDescent="0.25">
      <c r="A7522" t="s">
        <v>449</v>
      </c>
      <c r="B7522" t="s">
        <v>21</v>
      </c>
      <c r="C7522" t="s">
        <v>22</v>
      </c>
      <c r="D7522" t="s">
        <v>23</v>
      </c>
      <c r="E7522" t="s">
        <v>19</v>
      </c>
      <c r="F7522" t="s">
        <v>37</v>
      </c>
      <c r="G7522">
        <v>4</v>
      </c>
      <c r="H7522">
        <v>80000</v>
      </c>
      <c r="I7522" t="s">
        <v>25</v>
      </c>
      <c r="J7522">
        <f t="shared" si="354"/>
        <v>1</v>
      </c>
      <c r="K7522" t="str">
        <f t="shared" si="355"/>
        <v>MMBtu</v>
      </c>
      <c r="L7522" s="3">
        <f t="shared" si="356"/>
        <v>80000</v>
      </c>
    </row>
    <row r="7523" spans="1:12" x14ac:dyDescent="0.25">
      <c r="A7523" t="s">
        <v>449</v>
      </c>
      <c r="B7523" t="s">
        <v>21</v>
      </c>
      <c r="C7523" t="s">
        <v>22</v>
      </c>
      <c r="D7523" t="s">
        <v>12</v>
      </c>
      <c r="E7523" t="s">
        <v>15</v>
      </c>
      <c r="F7523" t="s">
        <v>24</v>
      </c>
      <c r="G7523">
        <v>1</v>
      </c>
      <c r="H7523">
        <v>155000</v>
      </c>
      <c r="I7523" t="s">
        <v>25</v>
      </c>
      <c r="J7523">
        <f t="shared" si="354"/>
        <v>1</v>
      </c>
      <c r="K7523" t="str">
        <f t="shared" si="355"/>
        <v>MMBtu</v>
      </c>
      <c r="L7523" s="3">
        <f t="shared" si="356"/>
        <v>155000</v>
      </c>
    </row>
    <row r="7524" spans="1:12" x14ac:dyDescent="0.25">
      <c r="A7524" t="s">
        <v>449</v>
      </c>
      <c r="B7524" t="s">
        <v>21</v>
      </c>
      <c r="C7524" t="s">
        <v>22</v>
      </c>
      <c r="D7524" t="s">
        <v>12</v>
      </c>
      <c r="E7524" t="s">
        <v>19</v>
      </c>
      <c r="F7524" t="s">
        <v>37</v>
      </c>
      <c r="G7524">
        <v>1</v>
      </c>
      <c r="H7524">
        <v>300000</v>
      </c>
      <c r="I7524" t="s">
        <v>25</v>
      </c>
      <c r="J7524">
        <f t="shared" si="354"/>
        <v>1</v>
      </c>
      <c r="K7524" t="str">
        <f t="shared" si="355"/>
        <v>MMBtu</v>
      </c>
      <c r="L7524" s="3">
        <f t="shared" si="356"/>
        <v>300000</v>
      </c>
    </row>
    <row r="7525" spans="1:12" x14ac:dyDescent="0.25">
      <c r="A7525" t="s">
        <v>449</v>
      </c>
      <c r="B7525" t="s">
        <v>21</v>
      </c>
      <c r="C7525" t="s">
        <v>22</v>
      </c>
      <c r="D7525" t="s">
        <v>20</v>
      </c>
      <c r="E7525" t="s">
        <v>17</v>
      </c>
      <c r="F7525" t="s">
        <v>35</v>
      </c>
      <c r="G7525">
        <v>1</v>
      </c>
      <c r="H7525">
        <v>620000</v>
      </c>
      <c r="I7525" t="s">
        <v>25</v>
      </c>
      <c r="J7525">
        <f t="shared" si="354"/>
        <v>1</v>
      </c>
      <c r="K7525" t="str">
        <f t="shared" si="355"/>
        <v>MMBtu</v>
      </c>
      <c r="L7525" s="3">
        <f t="shared" si="356"/>
        <v>620000</v>
      </c>
    </row>
    <row r="7526" spans="1:12" x14ac:dyDescent="0.25">
      <c r="A7526" t="s">
        <v>449</v>
      </c>
      <c r="B7526" t="s">
        <v>21</v>
      </c>
      <c r="C7526" t="s">
        <v>22</v>
      </c>
      <c r="D7526" t="s">
        <v>12</v>
      </c>
      <c r="E7526" t="s">
        <v>30</v>
      </c>
      <c r="F7526" t="s">
        <v>36</v>
      </c>
      <c r="G7526">
        <v>4</v>
      </c>
      <c r="H7526">
        <v>1055000</v>
      </c>
      <c r="I7526" t="s">
        <v>25</v>
      </c>
      <c r="J7526">
        <f t="shared" si="354"/>
        <v>1</v>
      </c>
      <c r="K7526" t="str">
        <f t="shared" si="355"/>
        <v>MMBtu</v>
      </c>
      <c r="L7526" s="3">
        <f t="shared" si="356"/>
        <v>1055000</v>
      </c>
    </row>
    <row r="7527" spans="1:12" x14ac:dyDescent="0.25">
      <c r="A7527" t="s">
        <v>449</v>
      </c>
      <c r="B7527" t="s">
        <v>21</v>
      </c>
      <c r="C7527" t="s">
        <v>22</v>
      </c>
      <c r="D7527" t="s">
        <v>12</v>
      </c>
      <c r="E7527" t="s">
        <v>27</v>
      </c>
      <c r="F7527" t="s">
        <v>33</v>
      </c>
      <c r="G7527">
        <v>5</v>
      </c>
      <c r="H7527">
        <v>1170000</v>
      </c>
      <c r="I7527" t="s">
        <v>25</v>
      </c>
      <c r="J7527">
        <f t="shared" si="354"/>
        <v>1</v>
      </c>
      <c r="K7527" t="str">
        <f t="shared" si="355"/>
        <v>MMBtu</v>
      </c>
      <c r="L7527" s="3">
        <f t="shared" si="356"/>
        <v>1170000</v>
      </c>
    </row>
    <row r="7528" spans="1:12" x14ac:dyDescent="0.25">
      <c r="A7528" t="s">
        <v>449</v>
      </c>
      <c r="B7528" t="s">
        <v>21</v>
      </c>
      <c r="C7528" t="s">
        <v>22</v>
      </c>
      <c r="D7528" t="s">
        <v>12</v>
      </c>
      <c r="E7528" t="s">
        <v>16</v>
      </c>
      <c r="F7528" t="s">
        <v>36</v>
      </c>
      <c r="G7528">
        <v>5</v>
      </c>
      <c r="H7528">
        <v>1395000</v>
      </c>
      <c r="I7528" t="s">
        <v>25</v>
      </c>
      <c r="J7528">
        <f t="shared" si="354"/>
        <v>1</v>
      </c>
      <c r="K7528" t="str">
        <f t="shared" si="355"/>
        <v>MMBtu</v>
      </c>
      <c r="L7528" s="3">
        <f t="shared" si="356"/>
        <v>1395000</v>
      </c>
    </row>
    <row r="7529" spans="1:12" x14ac:dyDescent="0.25">
      <c r="A7529" t="s">
        <v>449</v>
      </c>
      <c r="B7529" t="s">
        <v>21</v>
      </c>
      <c r="C7529" t="s">
        <v>22</v>
      </c>
      <c r="D7529" t="s">
        <v>23</v>
      </c>
      <c r="E7529" t="s">
        <v>15</v>
      </c>
      <c r="F7529" t="s">
        <v>33</v>
      </c>
      <c r="G7529">
        <v>142</v>
      </c>
      <c r="H7529">
        <v>1557744</v>
      </c>
      <c r="I7529" t="s">
        <v>25</v>
      </c>
      <c r="J7529">
        <f t="shared" si="354"/>
        <v>1</v>
      </c>
      <c r="K7529" t="str">
        <f t="shared" si="355"/>
        <v>MMBtu</v>
      </c>
      <c r="L7529" s="3">
        <f t="shared" si="356"/>
        <v>1557744</v>
      </c>
    </row>
    <row r="7530" spans="1:12" x14ac:dyDescent="0.25">
      <c r="A7530" t="s">
        <v>449</v>
      </c>
      <c r="B7530" t="s">
        <v>21</v>
      </c>
      <c r="C7530" t="s">
        <v>22</v>
      </c>
      <c r="D7530" t="s">
        <v>12</v>
      </c>
      <c r="E7530" t="s">
        <v>19</v>
      </c>
      <c r="F7530" t="s">
        <v>24</v>
      </c>
      <c r="G7530">
        <v>2</v>
      </c>
      <c r="H7530">
        <v>1820000</v>
      </c>
      <c r="I7530" t="s">
        <v>25</v>
      </c>
      <c r="J7530">
        <f t="shared" si="354"/>
        <v>1</v>
      </c>
      <c r="K7530" t="str">
        <f t="shared" si="355"/>
        <v>MMBtu</v>
      </c>
      <c r="L7530" s="3">
        <f t="shared" si="356"/>
        <v>1820000</v>
      </c>
    </row>
    <row r="7531" spans="1:12" x14ac:dyDescent="0.25">
      <c r="A7531" t="s">
        <v>449</v>
      </c>
      <c r="B7531" t="s">
        <v>21</v>
      </c>
      <c r="C7531" t="s">
        <v>22</v>
      </c>
      <c r="D7531" t="s">
        <v>23</v>
      </c>
      <c r="E7531" t="s">
        <v>27</v>
      </c>
      <c r="F7531" t="s">
        <v>35</v>
      </c>
      <c r="G7531">
        <v>31</v>
      </c>
      <c r="H7531">
        <v>2331500</v>
      </c>
      <c r="I7531" t="s">
        <v>25</v>
      </c>
      <c r="J7531">
        <f t="shared" si="354"/>
        <v>1</v>
      </c>
      <c r="K7531" t="str">
        <f t="shared" si="355"/>
        <v>MMBtu</v>
      </c>
      <c r="L7531" s="3">
        <f t="shared" si="356"/>
        <v>2331500</v>
      </c>
    </row>
    <row r="7532" spans="1:12" x14ac:dyDescent="0.25">
      <c r="A7532" t="s">
        <v>449</v>
      </c>
      <c r="B7532" t="s">
        <v>21</v>
      </c>
      <c r="C7532" t="s">
        <v>22</v>
      </c>
      <c r="D7532" t="s">
        <v>20</v>
      </c>
      <c r="E7532" t="s">
        <v>19</v>
      </c>
      <c r="F7532" t="s">
        <v>36</v>
      </c>
      <c r="G7532">
        <v>3</v>
      </c>
      <c r="H7532">
        <v>2500000</v>
      </c>
      <c r="I7532" t="s">
        <v>25</v>
      </c>
      <c r="J7532">
        <f t="shared" si="354"/>
        <v>1</v>
      </c>
      <c r="K7532" t="str">
        <f t="shared" si="355"/>
        <v>MMBtu</v>
      </c>
      <c r="L7532" s="3">
        <f t="shared" si="356"/>
        <v>2500000</v>
      </c>
    </row>
    <row r="7533" spans="1:12" x14ac:dyDescent="0.25">
      <c r="A7533" t="s">
        <v>449</v>
      </c>
      <c r="B7533" t="s">
        <v>21</v>
      </c>
      <c r="C7533" t="s">
        <v>22</v>
      </c>
      <c r="D7533" t="s">
        <v>20</v>
      </c>
      <c r="E7533" t="s">
        <v>13</v>
      </c>
      <c r="F7533" t="s">
        <v>36</v>
      </c>
      <c r="G7533">
        <v>4</v>
      </c>
      <c r="H7533">
        <v>4000000</v>
      </c>
      <c r="I7533" t="s">
        <v>25</v>
      </c>
      <c r="J7533">
        <f t="shared" si="354"/>
        <v>1</v>
      </c>
      <c r="K7533" t="str">
        <f t="shared" si="355"/>
        <v>MMBtu</v>
      </c>
      <c r="L7533" s="3">
        <f t="shared" si="356"/>
        <v>4000000</v>
      </c>
    </row>
    <row r="7534" spans="1:12" x14ac:dyDescent="0.25">
      <c r="A7534" t="s">
        <v>449</v>
      </c>
      <c r="B7534" t="s">
        <v>21</v>
      </c>
      <c r="C7534" t="s">
        <v>22</v>
      </c>
      <c r="D7534" t="s">
        <v>12</v>
      </c>
      <c r="E7534" t="s">
        <v>17</v>
      </c>
      <c r="F7534" t="s">
        <v>37</v>
      </c>
      <c r="G7534">
        <v>5</v>
      </c>
      <c r="H7534">
        <v>4525000</v>
      </c>
      <c r="I7534" t="s">
        <v>25</v>
      </c>
      <c r="J7534">
        <f t="shared" si="354"/>
        <v>1</v>
      </c>
      <c r="K7534" t="str">
        <f t="shared" si="355"/>
        <v>MMBtu</v>
      </c>
      <c r="L7534" s="3">
        <f t="shared" si="356"/>
        <v>4525000</v>
      </c>
    </row>
    <row r="7535" spans="1:12" x14ac:dyDescent="0.25">
      <c r="A7535" t="s">
        <v>449</v>
      </c>
      <c r="B7535" t="s">
        <v>21</v>
      </c>
      <c r="C7535" t="s">
        <v>22</v>
      </c>
      <c r="D7535" t="s">
        <v>23</v>
      </c>
      <c r="E7535" t="s">
        <v>17</v>
      </c>
      <c r="F7535" t="s">
        <v>33</v>
      </c>
      <c r="G7535">
        <v>518</v>
      </c>
      <c r="H7535">
        <v>5127895</v>
      </c>
      <c r="I7535" t="s">
        <v>25</v>
      </c>
      <c r="J7535">
        <f t="shared" si="354"/>
        <v>1</v>
      </c>
      <c r="K7535" t="str">
        <f t="shared" si="355"/>
        <v>MMBtu</v>
      </c>
      <c r="L7535" s="3">
        <f t="shared" si="356"/>
        <v>5127895</v>
      </c>
    </row>
    <row r="7536" spans="1:12" x14ac:dyDescent="0.25">
      <c r="A7536" t="s">
        <v>449</v>
      </c>
      <c r="B7536" t="s">
        <v>21</v>
      </c>
      <c r="C7536" t="s">
        <v>22</v>
      </c>
      <c r="D7536" t="s">
        <v>23</v>
      </c>
      <c r="E7536" t="s">
        <v>19</v>
      </c>
      <c r="F7536" t="s">
        <v>33</v>
      </c>
      <c r="G7536">
        <v>555</v>
      </c>
      <c r="H7536">
        <v>7021656</v>
      </c>
      <c r="I7536" t="s">
        <v>25</v>
      </c>
      <c r="J7536">
        <f t="shared" si="354"/>
        <v>1</v>
      </c>
      <c r="K7536" t="str">
        <f t="shared" si="355"/>
        <v>MMBtu</v>
      </c>
      <c r="L7536" s="3">
        <f t="shared" si="356"/>
        <v>7021656</v>
      </c>
    </row>
    <row r="7537" spans="1:12" x14ac:dyDescent="0.25">
      <c r="A7537" t="s">
        <v>449</v>
      </c>
      <c r="B7537" t="s">
        <v>21</v>
      </c>
      <c r="C7537" t="s">
        <v>22</v>
      </c>
      <c r="D7537" t="s">
        <v>23</v>
      </c>
      <c r="E7537" t="s">
        <v>30</v>
      </c>
      <c r="F7537" t="s">
        <v>35</v>
      </c>
      <c r="G7537">
        <v>132</v>
      </c>
      <c r="H7537">
        <v>7610800</v>
      </c>
      <c r="I7537" t="s">
        <v>25</v>
      </c>
      <c r="J7537">
        <f t="shared" si="354"/>
        <v>1</v>
      </c>
      <c r="K7537" t="str">
        <f t="shared" si="355"/>
        <v>MMBtu</v>
      </c>
      <c r="L7537" s="3">
        <f t="shared" si="356"/>
        <v>7610800</v>
      </c>
    </row>
    <row r="7538" spans="1:12" x14ac:dyDescent="0.25">
      <c r="A7538" t="s">
        <v>449</v>
      </c>
      <c r="B7538" t="s">
        <v>21</v>
      </c>
      <c r="C7538" t="s">
        <v>22</v>
      </c>
      <c r="D7538" t="s">
        <v>20</v>
      </c>
      <c r="E7538" t="s">
        <v>15</v>
      </c>
      <c r="F7538" t="s">
        <v>36</v>
      </c>
      <c r="G7538">
        <v>10</v>
      </c>
      <c r="H7538">
        <v>8000000</v>
      </c>
      <c r="I7538" t="s">
        <v>25</v>
      </c>
      <c r="J7538">
        <f t="shared" si="354"/>
        <v>1</v>
      </c>
      <c r="K7538" t="str">
        <f t="shared" si="355"/>
        <v>MMBtu</v>
      </c>
      <c r="L7538" s="3">
        <f t="shared" si="356"/>
        <v>8000000</v>
      </c>
    </row>
    <row r="7539" spans="1:12" x14ac:dyDescent="0.25">
      <c r="A7539" t="s">
        <v>449</v>
      </c>
      <c r="B7539" t="s">
        <v>21</v>
      </c>
      <c r="C7539" t="s">
        <v>22</v>
      </c>
      <c r="D7539" t="s">
        <v>12</v>
      </c>
      <c r="E7539" t="s">
        <v>30</v>
      </c>
      <c r="F7539" t="s">
        <v>33</v>
      </c>
      <c r="G7539">
        <v>15</v>
      </c>
      <c r="H7539">
        <v>8605000</v>
      </c>
      <c r="I7539" t="s">
        <v>25</v>
      </c>
      <c r="J7539">
        <f t="shared" si="354"/>
        <v>1</v>
      </c>
      <c r="K7539" t="str">
        <f t="shared" si="355"/>
        <v>MMBtu</v>
      </c>
      <c r="L7539" s="3">
        <f t="shared" si="356"/>
        <v>8605000</v>
      </c>
    </row>
    <row r="7540" spans="1:12" x14ac:dyDescent="0.25">
      <c r="A7540" t="s">
        <v>449</v>
      </c>
      <c r="B7540" t="s">
        <v>21</v>
      </c>
      <c r="C7540" t="s">
        <v>22</v>
      </c>
      <c r="D7540" t="s">
        <v>12</v>
      </c>
      <c r="E7540" t="s">
        <v>18</v>
      </c>
      <c r="F7540" t="s">
        <v>33</v>
      </c>
      <c r="G7540">
        <v>20</v>
      </c>
      <c r="H7540">
        <v>9850000</v>
      </c>
      <c r="I7540" t="s">
        <v>25</v>
      </c>
      <c r="J7540">
        <f t="shared" si="354"/>
        <v>1</v>
      </c>
      <c r="K7540" t="str">
        <f t="shared" si="355"/>
        <v>MMBtu</v>
      </c>
      <c r="L7540" s="3">
        <f t="shared" si="356"/>
        <v>9850000</v>
      </c>
    </row>
    <row r="7541" spans="1:12" x14ac:dyDescent="0.25">
      <c r="A7541" t="s">
        <v>449</v>
      </c>
      <c r="B7541" t="s">
        <v>21</v>
      </c>
      <c r="C7541" t="s">
        <v>22</v>
      </c>
      <c r="D7541" t="s">
        <v>12</v>
      </c>
      <c r="E7541" t="s">
        <v>18</v>
      </c>
      <c r="F7541" t="s">
        <v>36</v>
      </c>
      <c r="G7541">
        <v>47</v>
      </c>
      <c r="H7541">
        <v>10730000</v>
      </c>
      <c r="I7541" t="s">
        <v>25</v>
      </c>
      <c r="J7541">
        <f t="shared" si="354"/>
        <v>1</v>
      </c>
      <c r="K7541" t="str">
        <f t="shared" si="355"/>
        <v>MMBtu</v>
      </c>
      <c r="L7541" s="3">
        <f t="shared" si="356"/>
        <v>10730000</v>
      </c>
    </row>
    <row r="7542" spans="1:12" x14ac:dyDescent="0.25">
      <c r="A7542" t="s">
        <v>449</v>
      </c>
      <c r="B7542" t="s">
        <v>21</v>
      </c>
      <c r="C7542" t="s">
        <v>22</v>
      </c>
      <c r="D7542" t="s">
        <v>23</v>
      </c>
      <c r="E7542" t="s">
        <v>19</v>
      </c>
      <c r="F7542" t="s">
        <v>35</v>
      </c>
      <c r="G7542">
        <v>683</v>
      </c>
      <c r="H7542">
        <v>10890734</v>
      </c>
      <c r="I7542" t="s">
        <v>25</v>
      </c>
      <c r="J7542">
        <f t="shared" si="354"/>
        <v>1</v>
      </c>
      <c r="K7542" t="str">
        <f t="shared" si="355"/>
        <v>MMBtu</v>
      </c>
      <c r="L7542" s="3">
        <f t="shared" si="356"/>
        <v>10890734</v>
      </c>
    </row>
    <row r="7543" spans="1:12" x14ac:dyDescent="0.25">
      <c r="A7543" t="s">
        <v>449</v>
      </c>
      <c r="B7543" t="s">
        <v>21</v>
      </c>
      <c r="C7543" t="s">
        <v>22</v>
      </c>
      <c r="D7543" t="s">
        <v>23</v>
      </c>
      <c r="E7543" t="s">
        <v>13</v>
      </c>
      <c r="F7543" t="s">
        <v>35</v>
      </c>
      <c r="G7543">
        <v>345</v>
      </c>
      <c r="H7543">
        <v>11309993</v>
      </c>
      <c r="I7543" t="s">
        <v>25</v>
      </c>
      <c r="J7543">
        <f t="shared" si="354"/>
        <v>1</v>
      </c>
      <c r="K7543" t="str">
        <f t="shared" si="355"/>
        <v>MMBtu</v>
      </c>
      <c r="L7543" s="3">
        <f t="shared" si="356"/>
        <v>11309993</v>
      </c>
    </row>
    <row r="7544" spans="1:12" x14ac:dyDescent="0.25">
      <c r="A7544" t="s">
        <v>449</v>
      </c>
      <c r="B7544" t="s">
        <v>21</v>
      </c>
      <c r="C7544" t="s">
        <v>22</v>
      </c>
      <c r="D7544" t="s">
        <v>23</v>
      </c>
      <c r="E7544" t="s">
        <v>16</v>
      </c>
      <c r="F7544" t="s">
        <v>35</v>
      </c>
      <c r="G7544">
        <v>136</v>
      </c>
      <c r="H7544">
        <v>13175705</v>
      </c>
      <c r="I7544" t="s">
        <v>25</v>
      </c>
      <c r="J7544">
        <f t="shared" si="354"/>
        <v>1</v>
      </c>
      <c r="K7544" t="str">
        <f t="shared" si="355"/>
        <v>MMBtu</v>
      </c>
      <c r="L7544" s="3">
        <f t="shared" si="356"/>
        <v>13175705</v>
      </c>
    </row>
    <row r="7545" spans="1:12" x14ac:dyDescent="0.25">
      <c r="A7545" t="s">
        <v>449</v>
      </c>
      <c r="B7545" t="s">
        <v>21</v>
      </c>
      <c r="C7545" t="s">
        <v>22</v>
      </c>
      <c r="D7545" t="s">
        <v>12</v>
      </c>
      <c r="E7545" t="s">
        <v>16</v>
      </c>
      <c r="F7545" t="s">
        <v>33</v>
      </c>
      <c r="G7545">
        <v>21</v>
      </c>
      <c r="H7545">
        <v>15165000</v>
      </c>
      <c r="I7545" t="s">
        <v>25</v>
      </c>
      <c r="J7545">
        <f t="shared" si="354"/>
        <v>1</v>
      </c>
      <c r="K7545" t="str">
        <f t="shared" si="355"/>
        <v>MMBtu</v>
      </c>
      <c r="L7545" s="3">
        <f t="shared" si="356"/>
        <v>15165000</v>
      </c>
    </row>
    <row r="7546" spans="1:12" x14ac:dyDescent="0.25">
      <c r="A7546" t="s">
        <v>449</v>
      </c>
      <c r="B7546" t="s">
        <v>21</v>
      </c>
      <c r="C7546" t="s">
        <v>22</v>
      </c>
      <c r="D7546" t="s">
        <v>20</v>
      </c>
      <c r="E7546" t="s">
        <v>17</v>
      </c>
      <c r="F7546" t="s">
        <v>36</v>
      </c>
      <c r="G7546">
        <v>19</v>
      </c>
      <c r="H7546">
        <v>16000000</v>
      </c>
      <c r="I7546" t="s">
        <v>25</v>
      </c>
      <c r="J7546">
        <f t="shared" si="354"/>
        <v>1</v>
      </c>
      <c r="K7546" t="str">
        <f t="shared" si="355"/>
        <v>MMBtu</v>
      </c>
      <c r="L7546" s="3">
        <f t="shared" si="356"/>
        <v>16000000</v>
      </c>
    </row>
    <row r="7547" spans="1:12" x14ac:dyDescent="0.25">
      <c r="A7547" t="s">
        <v>449</v>
      </c>
      <c r="B7547" t="s">
        <v>21</v>
      </c>
      <c r="C7547" t="s">
        <v>22</v>
      </c>
      <c r="D7547" t="s">
        <v>23</v>
      </c>
      <c r="E7547" t="s">
        <v>15</v>
      </c>
      <c r="F7547" t="s">
        <v>35</v>
      </c>
      <c r="G7547">
        <v>622</v>
      </c>
      <c r="H7547">
        <v>16719621</v>
      </c>
      <c r="I7547" t="s">
        <v>25</v>
      </c>
      <c r="J7547">
        <f t="shared" si="354"/>
        <v>1</v>
      </c>
      <c r="K7547" t="str">
        <f t="shared" si="355"/>
        <v>MMBtu</v>
      </c>
      <c r="L7547" s="3">
        <f t="shared" si="356"/>
        <v>16719621</v>
      </c>
    </row>
    <row r="7548" spans="1:12" x14ac:dyDescent="0.25">
      <c r="A7548" t="s">
        <v>449</v>
      </c>
      <c r="B7548" t="s">
        <v>21</v>
      </c>
      <c r="C7548" t="s">
        <v>22</v>
      </c>
      <c r="D7548" t="s">
        <v>12</v>
      </c>
      <c r="E7548" t="s">
        <v>27</v>
      </c>
      <c r="F7548" t="s">
        <v>35</v>
      </c>
      <c r="G7548">
        <v>50</v>
      </c>
      <c r="H7548">
        <v>17400000</v>
      </c>
      <c r="I7548" t="s">
        <v>25</v>
      </c>
      <c r="J7548">
        <f t="shared" si="354"/>
        <v>1</v>
      </c>
      <c r="K7548" t="str">
        <f t="shared" si="355"/>
        <v>MMBtu</v>
      </c>
      <c r="L7548" s="3">
        <f t="shared" si="356"/>
        <v>17400000</v>
      </c>
    </row>
    <row r="7549" spans="1:12" x14ac:dyDescent="0.25">
      <c r="A7549" t="s">
        <v>449</v>
      </c>
      <c r="B7549" t="s">
        <v>21</v>
      </c>
      <c r="C7549" t="s">
        <v>22</v>
      </c>
      <c r="D7549" t="s">
        <v>23</v>
      </c>
      <c r="E7549" t="s">
        <v>18</v>
      </c>
      <c r="F7549" t="s">
        <v>35</v>
      </c>
      <c r="G7549">
        <v>403</v>
      </c>
      <c r="H7549">
        <v>18209719</v>
      </c>
      <c r="I7549" t="s">
        <v>25</v>
      </c>
      <c r="J7549">
        <f t="shared" si="354"/>
        <v>1</v>
      </c>
      <c r="K7549" t="str">
        <f t="shared" si="355"/>
        <v>MMBtu</v>
      </c>
      <c r="L7549" s="3">
        <f t="shared" si="356"/>
        <v>18209719</v>
      </c>
    </row>
    <row r="7550" spans="1:12" x14ac:dyDescent="0.25">
      <c r="A7550" t="s">
        <v>449</v>
      </c>
      <c r="B7550" t="s">
        <v>21</v>
      </c>
      <c r="C7550" t="s">
        <v>22</v>
      </c>
      <c r="D7550" t="s">
        <v>23</v>
      </c>
      <c r="E7550" t="s">
        <v>17</v>
      </c>
      <c r="F7550" t="s">
        <v>35</v>
      </c>
      <c r="G7550">
        <v>767</v>
      </c>
      <c r="H7550">
        <v>20714938</v>
      </c>
      <c r="I7550" t="s">
        <v>25</v>
      </c>
      <c r="J7550">
        <f t="shared" si="354"/>
        <v>1</v>
      </c>
      <c r="K7550" t="str">
        <f t="shared" si="355"/>
        <v>MMBtu</v>
      </c>
      <c r="L7550" s="3">
        <f t="shared" si="356"/>
        <v>20714938</v>
      </c>
    </row>
    <row r="7551" spans="1:12" x14ac:dyDescent="0.25">
      <c r="A7551" t="s">
        <v>449</v>
      </c>
      <c r="B7551" t="s">
        <v>21</v>
      </c>
      <c r="C7551" t="s">
        <v>22</v>
      </c>
      <c r="D7551" t="s">
        <v>12</v>
      </c>
      <c r="E7551" t="s">
        <v>15</v>
      </c>
      <c r="F7551" t="s">
        <v>33</v>
      </c>
      <c r="G7551">
        <v>54</v>
      </c>
      <c r="H7551">
        <v>55440080</v>
      </c>
      <c r="I7551" t="s">
        <v>25</v>
      </c>
      <c r="J7551">
        <f t="shared" si="354"/>
        <v>1</v>
      </c>
      <c r="K7551" t="str">
        <f t="shared" si="355"/>
        <v>MMBtu</v>
      </c>
      <c r="L7551" s="3">
        <f t="shared" si="356"/>
        <v>55440080</v>
      </c>
    </row>
    <row r="7552" spans="1:12" x14ac:dyDescent="0.25">
      <c r="A7552" t="s">
        <v>449</v>
      </c>
      <c r="B7552" t="s">
        <v>21</v>
      </c>
      <c r="C7552" t="s">
        <v>22</v>
      </c>
      <c r="D7552" t="s">
        <v>12</v>
      </c>
      <c r="E7552" t="s">
        <v>16</v>
      </c>
      <c r="F7552" t="s">
        <v>35</v>
      </c>
      <c r="G7552">
        <v>119</v>
      </c>
      <c r="H7552">
        <v>57340000</v>
      </c>
      <c r="I7552" t="s">
        <v>25</v>
      </c>
      <c r="J7552">
        <f t="shared" si="354"/>
        <v>1</v>
      </c>
      <c r="K7552" t="str">
        <f t="shared" si="355"/>
        <v>MMBtu</v>
      </c>
      <c r="L7552" s="3">
        <f t="shared" si="356"/>
        <v>57340000</v>
      </c>
    </row>
    <row r="7553" spans="1:12" x14ac:dyDescent="0.25">
      <c r="A7553" t="s">
        <v>449</v>
      </c>
      <c r="B7553" t="s">
        <v>21</v>
      </c>
      <c r="C7553" t="s">
        <v>22</v>
      </c>
      <c r="D7553" t="s">
        <v>12</v>
      </c>
      <c r="E7553" t="s">
        <v>17</v>
      </c>
      <c r="F7553" t="s">
        <v>33</v>
      </c>
      <c r="G7553">
        <v>101</v>
      </c>
      <c r="H7553">
        <v>64966645</v>
      </c>
      <c r="I7553" t="s">
        <v>25</v>
      </c>
      <c r="J7553">
        <f t="shared" si="354"/>
        <v>1</v>
      </c>
      <c r="K7553" t="str">
        <f t="shared" si="355"/>
        <v>MMBtu</v>
      </c>
      <c r="L7553" s="3">
        <f t="shared" si="356"/>
        <v>64966645</v>
      </c>
    </row>
    <row r="7554" spans="1:12" x14ac:dyDescent="0.25">
      <c r="A7554" t="s">
        <v>449</v>
      </c>
      <c r="B7554" t="s">
        <v>21</v>
      </c>
      <c r="C7554" t="s">
        <v>22</v>
      </c>
      <c r="D7554" t="s">
        <v>12</v>
      </c>
      <c r="E7554" t="s">
        <v>13</v>
      </c>
      <c r="F7554" t="s">
        <v>33</v>
      </c>
      <c r="G7554">
        <v>110</v>
      </c>
      <c r="H7554">
        <v>69876500</v>
      </c>
      <c r="I7554" t="s">
        <v>25</v>
      </c>
      <c r="J7554">
        <f t="shared" si="354"/>
        <v>1</v>
      </c>
      <c r="K7554" t="str">
        <f t="shared" si="355"/>
        <v>MMBtu</v>
      </c>
      <c r="L7554" s="3">
        <f t="shared" si="356"/>
        <v>69876500</v>
      </c>
    </row>
    <row r="7555" spans="1:12" x14ac:dyDescent="0.25">
      <c r="A7555" t="s">
        <v>449</v>
      </c>
      <c r="B7555" t="s">
        <v>21</v>
      </c>
      <c r="C7555" t="s">
        <v>22</v>
      </c>
      <c r="D7555" t="s">
        <v>12</v>
      </c>
      <c r="E7555" t="s">
        <v>19</v>
      </c>
      <c r="F7555" t="s">
        <v>33</v>
      </c>
      <c r="G7555">
        <v>91</v>
      </c>
      <c r="H7555">
        <v>77551505</v>
      </c>
      <c r="I7555" t="s">
        <v>25</v>
      </c>
      <c r="J7555">
        <f t="shared" si="354"/>
        <v>1</v>
      </c>
      <c r="K7555" t="str">
        <f t="shared" si="355"/>
        <v>MMBtu</v>
      </c>
      <c r="L7555" s="3">
        <f t="shared" si="356"/>
        <v>77551505</v>
      </c>
    </row>
    <row r="7556" spans="1:12" x14ac:dyDescent="0.25">
      <c r="A7556" t="s">
        <v>449</v>
      </c>
      <c r="B7556" t="s">
        <v>21</v>
      </c>
      <c r="C7556" t="s">
        <v>22</v>
      </c>
      <c r="D7556" t="s">
        <v>12</v>
      </c>
      <c r="E7556" t="s">
        <v>30</v>
      </c>
      <c r="F7556" t="s">
        <v>35</v>
      </c>
      <c r="G7556">
        <v>183</v>
      </c>
      <c r="H7556">
        <v>84470000</v>
      </c>
      <c r="I7556" t="s">
        <v>25</v>
      </c>
      <c r="J7556">
        <f t="shared" si="354"/>
        <v>1</v>
      </c>
      <c r="K7556" t="str">
        <f t="shared" si="355"/>
        <v>MMBtu</v>
      </c>
      <c r="L7556" s="3">
        <f t="shared" si="356"/>
        <v>84470000</v>
      </c>
    </row>
    <row r="7557" spans="1:12" x14ac:dyDescent="0.25">
      <c r="A7557" t="s">
        <v>449</v>
      </c>
      <c r="B7557" t="s">
        <v>21</v>
      </c>
      <c r="C7557" t="s">
        <v>22</v>
      </c>
      <c r="D7557" t="s">
        <v>12</v>
      </c>
      <c r="E7557" t="s">
        <v>13</v>
      </c>
      <c r="F7557" t="s">
        <v>35</v>
      </c>
      <c r="G7557">
        <v>330</v>
      </c>
      <c r="H7557">
        <v>86264184</v>
      </c>
      <c r="I7557" t="s">
        <v>25</v>
      </c>
      <c r="J7557">
        <f t="shared" si="354"/>
        <v>1</v>
      </c>
      <c r="K7557" t="str">
        <f t="shared" si="355"/>
        <v>MMBtu</v>
      </c>
      <c r="L7557" s="3">
        <f t="shared" si="356"/>
        <v>86264184</v>
      </c>
    </row>
    <row r="7558" spans="1:12" x14ac:dyDescent="0.25">
      <c r="A7558" t="s">
        <v>449</v>
      </c>
      <c r="B7558" t="s">
        <v>21</v>
      </c>
      <c r="C7558" t="s">
        <v>22</v>
      </c>
      <c r="D7558" t="s">
        <v>12</v>
      </c>
      <c r="E7558" t="s">
        <v>19</v>
      </c>
      <c r="F7558" t="s">
        <v>35</v>
      </c>
      <c r="G7558">
        <v>246</v>
      </c>
      <c r="H7558">
        <v>94352000</v>
      </c>
      <c r="I7558" t="s">
        <v>25</v>
      </c>
      <c r="J7558">
        <f t="shared" si="354"/>
        <v>1</v>
      </c>
      <c r="K7558" t="str">
        <f t="shared" si="355"/>
        <v>MMBtu</v>
      </c>
      <c r="L7558" s="3">
        <f t="shared" si="356"/>
        <v>94352000</v>
      </c>
    </row>
    <row r="7559" spans="1:12" x14ac:dyDescent="0.25">
      <c r="A7559" t="s">
        <v>449</v>
      </c>
      <c r="B7559" t="s">
        <v>21</v>
      </c>
      <c r="C7559" t="s">
        <v>22</v>
      </c>
      <c r="D7559" t="s">
        <v>12</v>
      </c>
      <c r="E7559" t="s">
        <v>15</v>
      </c>
      <c r="F7559" t="s">
        <v>35</v>
      </c>
      <c r="G7559">
        <v>217</v>
      </c>
      <c r="H7559">
        <v>98005000</v>
      </c>
      <c r="I7559" t="s">
        <v>25</v>
      </c>
      <c r="J7559">
        <f t="shared" si="354"/>
        <v>1</v>
      </c>
      <c r="K7559" t="str">
        <f t="shared" si="355"/>
        <v>MMBtu</v>
      </c>
      <c r="L7559" s="3">
        <f t="shared" si="356"/>
        <v>98005000</v>
      </c>
    </row>
    <row r="7560" spans="1:12" x14ac:dyDescent="0.25">
      <c r="A7560" t="s">
        <v>449</v>
      </c>
      <c r="B7560" t="s">
        <v>21</v>
      </c>
      <c r="C7560" t="s">
        <v>22</v>
      </c>
      <c r="D7560" t="s">
        <v>12</v>
      </c>
      <c r="E7560" t="s">
        <v>13</v>
      </c>
      <c r="F7560" t="s">
        <v>36</v>
      </c>
      <c r="G7560">
        <v>268</v>
      </c>
      <c r="H7560">
        <v>102275900</v>
      </c>
      <c r="I7560" t="s">
        <v>25</v>
      </c>
      <c r="J7560">
        <f t="shared" si="354"/>
        <v>1</v>
      </c>
      <c r="K7560" t="str">
        <f t="shared" si="355"/>
        <v>MMBtu</v>
      </c>
      <c r="L7560" s="3">
        <f t="shared" si="356"/>
        <v>102275900</v>
      </c>
    </row>
    <row r="7561" spans="1:12" x14ac:dyDescent="0.25">
      <c r="A7561" t="s">
        <v>449</v>
      </c>
      <c r="B7561" t="s">
        <v>21</v>
      </c>
      <c r="C7561" t="s">
        <v>22</v>
      </c>
      <c r="D7561" t="s">
        <v>12</v>
      </c>
      <c r="E7561" t="s">
        <v>18</v>
      </c>
      <c r="F7561" t="s">
        <v>35</v>
      </c>
      <c r="G7561">
        <v>424</v>
      </c>
      <c r="H7561">
        <v>123092000</v>
      </c>
      <c r="I7561" t="s">
        <v>25</v>
      </c>
      <c r="J7561">
        <f t="shared" si="354"/>
        <v>1</v>
      </c>
      <c r="K7561" t="str">
        <f t="shared" si="355"/>
        <v>MMBtu</v>
      </c>
      <c r="L7561" s="3">
        <f t="shared" si="356"/>
        <v>123092000</v>
      </c>
    </row>
    <row r="7562" spans="1:12" x14ac:dyDescent="0.25">
      <c r="A7562" t="s">
        <v>449</v>
      </c>
      <c r="B7562" t="s">
        <v>21</v>
      </c>
      <c r="C7562" t="s">
        <v>22</v>
      </c>
      <c r="D7562" t="s">
        <v>12</v>
      </c>
      <c r="E7562" t="s">
        <v>15</v>
      </c>
      <c r="F7562" t="s">
        <v>36</v>
      </c>
      <c r="G7562">
        <v>288</v>
      </c>
      <c r="H7562">
        <v>138410000</v>
      </c>
      <c r="I7562" t="s">
        <v>25</v>
      </c>
      <c r="J7562">
        <f t="shared" si="354"/>
        <v>1</v>
      </c>
      <c r="K7562" t="str">
        <f t="shared" si="355"/>
        <v>MMBtu</v>
      </c>
      <c r="L7562" s="3">
        <f t="shared" si="356"/>
        <v>138410000</v>
      </c>
    </row>
    <row r="7563" spans="1:12" x14ac:dyDescent="0.25">
      <c r="A7563" t="s">
        <v>449</v>
      </c>
      <c r="B7563" t="s">
        <v>21</v>
      </c>
      <c r="C7563" t="s">
        <v>22</v>
      </c>
      <c r="D7563" t="s">
        <v>12</v>
      </c>
      <c r="E7563" t="s">
        <v>17</v>
      </c>
      <c r="F7563" t="s">
        <v>35</v>
      </c>
      <c r="G7563">
        <v>287</v>
      </c>
      <c r="H7563">
        <v>143366567</v>
      </c>
      <c r="I7563" t="s">
        <v>25</v>
      </c>
      <c r="J7563">
        <f t="shared" si="354"/>
        <v>1</v>
      </c>
      <c r="K7563" t="str">
        <f t="shared" si="355"/>
        <v>MMBtu</v>
      </c>
      <c r="L7563" s="3">
        <f t="shared" si="356"/>
        <v>143366567</v>
      </c>
    </row>
    <row r="7564" spans="1:12" x14ac:dyDescent="0.25">
      <c r="A7564" t="s">
        <v>449</v>
      </c>
      <c r="B7564" t="s">
        <v>21</v>
      </c>
      <c r="C7564" t="s">
        <v>22</v>
      </c>
      <c r="D7564" t="s">
        <v>12</v>
      </c>
      <c r="E7564" t="s">
        <v>19</v>
      </c>
      <c r="F7564" t="s">
        <v>36</v>
      </c>
      <c r="G7564">
        <v>274</v>
      </c>
      <c r="H7564">
        <v>147240000</v>
      </c>
      <c r="I7564" t="s">
        <v>25</v>
      </c>
      <c r="J7564">
        <f t="shared" si="354"/>
        <v>1</v>
      </c>
      <c r="K7564" t="str">
        <f t="shared" si="355"/>
        <v>MMBtu</v>
      </c>
      <c r="L7564" s="3">
        <f t="shared" si="356"/>
        <v>147240000</v>
      </c>
    </row>
    <row r="7565" spans="1:12" x14ac:dyDescent="0.25">
      <c r="A7565" t="s">
        <v>449</v>
      </c>
      <c r="B7565" t="s">
        <v>21</v>
      </c>
      <c r="C7565" t="s">
        <v>22</v>
      </c>
      <c r="D7565" t="s">
        <v>12</v>
      </c>
      <c r="E7565" t="s">
        <v>17</v>
      </c>
      <c r="F7565" t="s">
        <v>36</v>
      </c>
      <c r="G7565">
        <v>292</v>
      </c>
      <c r="H7565">
        <v>172515000</v>
      </c>
      <c r="I7565" t="s">
        <v>25</v>
      </c>
      <c r="J7565">
        <f t="shared" si="354"/>
        <v>1</v>
      </c>
      <c r="K7565" t="str">
        <f t="shared" si="355"/>
        <v>MMBtu</v>
      </c>
      <c r="L7565" s="3">
        <f t="shared" si="356"/>
        <v>172515000</v>
      </c>
    </row>
    <row r="7566" spans="1:12" x14ac:dyDescent="0.25">
      <c r="A7566" t="s">
        <v>450</v>
      </c>
      <c r="B7566" t="s">
        <v>21</v>
      </c>
      <c r="C7566" t="s">
        <v>22</v>
      </c>
      <c r="D7566" t="s">
        <v>12</v>
      </c>
      <c r="E7566" t="s">
        <v>15</v>
      </c>
      <c r="F7566" t="s">
        <v>36</v>
      </c>
      <c r="G7566">
        <v>8</v>
      </c>
      <c r="H7566">
        <v>3777500</v>
      </c>
      <c r="I7566" t="s">
        <v>25</v>
      </c>
      <c r="J7566">
        <f t="shared" si="354"/>
        <v>1</v>
      </c>
      <c r="K7566" t="str">
        <f t="shared" si="355"/>
        <v>MMBtu</v>
      </c>
      <c r="L7566" s="3">
        <f t="shared" si="356"/>
        <v>3777500</v>
      </c>
    </row>
    <row r="7567" spans="1:12" x14ac:dyDescent="0.25">
      <c r="A7567" t="s">
        <v>450</v>
      </c>
      <c r="B7567" t="s">
        <v>21</v>
      </c>
      <c r="C7567" t="s">
        <v>22</v>
      </c>
      <c r="D7567" t="s">
        <v>20</v>
      </c>
      <c r="E7567" t="s">
        <v>17</v>
      </c>
      <c r="F7567" t="s">
        <v>36</v>
      </c>
      <c r="G7567">
        <v>4</v>
      </c>
      <c r="H7567">
        <v>4000000</v>
      </c>
      <c r="I7567" t="s">
        <v>25</v>
      </c>
      <c r="J7567">
        <f t="shared" si="354"/>
        <v>1</v>
      </c>
      <c r="K7567" t="str">
        <f t="shared" si="355"/>
        <v>MMBtu</v>
      </c>
      <c r="L7567" s="3">
        <f t="shared" si="356"/>
        <v>4000000</v>
      </c>
    </row>
    <row r="7568" spans="1:12" x14ac:dyDescent="0.25">
      <c r="A7568" t="s">
        <v>450</v>
      </c>
      <c r="B7568" t="s">
        <v>21</v>
      </c>
      <c r="C7568" t="s">
        <v>22</v>
      </c>
      <c r="D7568" t="s">
        <v>12</v>
      </c>
      <c r="E7568" t="s">
        <v>17</v>
      </c>
      <c r="F7568" t="s">
        <v>36</v>
      </c>
      <c r="G7568">
        <v>16</v>
      </c>
      <c r="H7568">
        <v>8262500</v>
      </c>
      <c r="I7568" t="s">
        <v>25</v>
      </c>
      <c r="J7568">
        <f t="shared" si="354"/>
        <v>1</v>
      </c>
      <c r="K7568" t="str">
        <f t="shared" si="355"/>
        <v>MMBtu</v>
      </c>
      <c r="L7568" s="3">
        <f t="shared" si="356"/>
        <v>8262500</v>
      </c>
    </row>
    <row r="7569" spans="1:12" x14ac:dyDescent="0.25">
      <c r="A7569" t="s">
        <v>450</v>
      </c>
      <c r="B7569" t="s">
        <v>21</v>
      </c>
      <c r="C7569" t="s">
        <v>22</v>
      </c>
      <c r="D7569" t="s">
        <v>12</v>
      </c>
      <c r="E7569" t="s">
        <v>19</v>
      </c>
      <c r="F7569" t="s">
        <v>36</v>
      </c>
      <c r="G7569">
        <v>17</v>
      </c>
      <c r="H7569">
        <v>9170000</v>
      </c>
      <c r="I7569" t="s">
        <v>25</v>
      </c>
      <c r="J7569">
        <f t="shared" si="354"/>
        <v>1</v>
      </c>
      <c r="K7569" t="str">
        <f t="shared" si="355"/>
        <v>MMBtu</v>
      </c>
      <c r="L7569" s="3">
        <f t="shared" si="356"/>
        <v>9170000</v>
      </c>
    </row>
    <row r="7570" spans="1:12" x14ac:dyDescent="0.25">
      <c r="A7570" t="s">
        <v>451</v>
      </c>
      <c r="B7570" t="s">
        <v>21</v>
      </c>
      <c r="C7570" t="s">
        <v>22</v>
      </c>
      <c r="D7570" t="s">
        <v>12</v>
      </c>
      <c r="E7570" t="s">
        <v>18</v>
      </c>
      <c r="F7570" t="s">
        <v>35</v>
      </c>
      <c r="G7570">
        <v>2</v>
      </c>
      <c r="H7570">
        <v>352500</v>
      </c>
      <c r="I7570" t="s">
        <v>25</v>
      </c>
      <c r="J7570">
        <f t="shared" si="354"/>
        <v>1</v>
      </c>
      <c r="K7570" t="str">
        <f t="shared" si="355"/>
        <v>MMBtu</v>
      </c>
      <c r="L7570" s="3">
        <f t="shared" si="356"/>
        <v>352500</v>
      </c>
    </row>
    <row r="7571" spans="1:12" x14ac:dyDescent="0.25">
      <c r="A7571" t="s">
        <v>451</v>
      </c>
      <c r="B7571" t="s">
        <v>21</v>
      </c>
      <c r="C7571" t="s">
        <v>22</v>
      </c>
      <c r="D7571" t="s">
        <v>12</v>
      </c>
      <c r="E7571" t="s">
        <v>19</v>
      </c>
      <c r="F7571" t="s">
        <v>35</v>
      </c>
      <c r="G7571">
        <v>1</v>
      </c>
      <c r="H7571">
        <v>520000</v>
      </c>
      <c r="I7571" t="s">
        <v>25</v>
      </c>
      <c r="J7571">
        <f t="shared" si="354"/>
        <v>1</v>
      </c>
      <c r="K7571" t="str">
        <f t="shared" si="355"/>
        <v>MMBtu</v>
      </c>
      <c r="L7571" s="3">
        <f t="shared" si="356"/>
        <v>520000</v>
      </c>
    </row>
    <row r="7572" spans="1:12" x14ac:dyDescent="0.25">
      <c r="A7572" t="s">
        <v>451</v>
      </c>
      <c r="B7572" t="s">
        <v>21</v>
      </c>
      <c r="C7572" t="s">
        <v>22</v>
      </c>
      <c r="D7572" t="s">
        <v>20</v>
      </c>
      <c r="E7572" t="s">
        <v>19</v>
      </c>
      <c r="F7572" t="s">
        <v>36</v>
      </c>
      <c r="G7572">
        <v>2</v>
      </c>
      <c r="H7572">
        <v>2000000</v>
      </c>
      <c r="I7572" t="s">
        <v>25</v>
      </c>
      <c r="J7572">
        <f t="shared" si="354"/>
        <v>1</v>
      </c>
      <c r="K7572" t="str">
        <f t="shared" si="355"/>
        <v>MMBtu</v>
      </c>
      <c r="L7572" s="3">
        <f t="shared" si="356"/>
        <v>2000000</v>
      </c>
    </row>
    <row r="7573" spans="1:12" x14ac:dyDescent="0.25">
      <c r="A7573" t="s">
        <v>451</v>
      </c>
      <c r="B7573" t="s">
        <v>21</v>
      </c>
      <c r="C7573" t="s">
        <v>22</v>
      </c>
      <c r="D7573" t="s">
        <v>20</v>
      </c>
      <c r="E7573" t="s">
        <v>17</v>
      </c>
      <c r="F7573" t="s">
        <v>36</v>
      </c>
      <c r="G7573">
        <v>3</v>
      </c>
      <c r="H7573">
        <v>3000000</v>
      </c>
      <c r="I7573" t="s">
        <v>25</v>
      </c>
      <c r="J7573">
        <f t="shared" si="354"/>
        <v>1</v>
      </c>
      <c r="K7573" t="str">
        <f t="shared" si="355"/>
        <v>MMBtu</v>
      </c>
      <c r="L7573" s="3">
        <f t="shared" si="356"/>
        <v>3000000</v>
      </c>
    </row>
    <row r="7574" spans="1:12" x14ac:dyDescent="0.25">
      <c r="A7574" t="s">
        <v>451</v>
      </c>
      <c r="B7574" t="s">
        <v>21</v>
      </c>
      <c r="C7574" t="s">
        <v>22</v>
      </c>
      <c r="D7574" t="s">
        <v>12</v>
      </c>
      <c r="E7574" t="s">
        <v>18</v>
      </c>
      <c r="F7574" t="s">
        <v>36</v>
      </c>
      <c r="G7574">
        <v>29</v>
      </c>
      <c r="H7574">
        <v>9900000</v>
      </c>
      <c r="I7574" t="s">
        <v>25</v>
      </c>
      <c r="J7574">
        <f t="shared" si="354"/>
        <v>1</v>
      </c>
      <c r="K7574" t="str">
        <f t="shared" si="355"/>
        <v>MMBtu</v>
      </c>
      <c r="L7574" s="3">
        <f t="shared" si="356"/>
        <v>9900000</v>
      </c>
    </row>
    <row r="7575" spans="1:12" x14ac:dyDescent="0.25">
      <c r="A7575" t="s">
        <v>451</v>
      </c>
      <c r="B7575" t="s">
        <v>21</v>
      </c>
      <c r="C7575" t="s">
        <v>22</v>
      </c>
      <c r="D7575" t="s">
        <v>20</v>
      </c>
      <c r="E7575" t="s">
        <v>15</v>
      </c>
      <c r="F7575" t="s">
        <v>36</v>
      </c>
      <c r="G7575">
        <v>11</v>
      </c>
      <c r="H7575">
        <v>10750000</v>
      </c>
      <c r="I7575" t="s">
        <v>25</v>
      </c>
      <c r="J7575">
        <f t="shared" si="354"/>
        <v>1</v>
      </c>
      <c r="K7575" t="str">
        <f t="shared" si="355"/>
        <v>MMBtu</v>
      </c>
      <c r="L7575" s="3">
        <f t="shared" si="356"/>
        <v>10750000</v>
      </c>
    </row>
    <row r="7576" spans="1:12" x14ac:dyDescent="0.25">
      <c r="A7576" t="s">
        <v>451</v>
      </c>
      <c r="B7576" t="s">
        <v>21</v>
      </c>
      <c r="C7576" t="s">
        <v>22</v>
      </c>
      <c r="D7576" t="s">
        <v>12</v>
      </c>
      <c r="E7576" t="s">
        <v>15</v>
      </c>
      <c r="F7576" t="s">
        <v>36</v>
      </c>
      <c r="G7576">
        <v>46</v>
      </c>
      <c r="H7576">
        <v>14042500</v>
      </c>
      <c r="I7576" t="s">
        <v>25</v>
      </c>
      <c r="J7576">
        <f t="shared" si="354"/>
        <v>1</v>
      </c>
      <c r="K7576" t="str">
        <f t="shared" si="355"/>
        <v>MMBtu</v>
      </c>
      <c r="L7576" s="3">
        <f t="shared" si="356"/>
        <v>14042500</v>
      </c>
    </row>
    <row r="7577" spans="1:12" x14ac:dyDescent="0.25">
      <c r="A7577" t="s">
        <v>451</v>
      </c>
      <c r="B7577" t="s">
        <v>21</v>
      </c>
      <c r="C7577" t="s">
        <v>22</v>
      </c>
      <c r="D7577" t="s">
        <v>12</v>
      </c>
      <c r="E7577" t="s">
        <v>13</v>
      </c>
      <c r="F7577" t="s">
        <v>36</v>
      </c>
      <c r="G7577">
        <v>42</v>
      </c>
      <c r="H7577">
        <v>14300000</v>
      </c>
      <c r="I7577" t="s">
        <v>25</v>
      </c>
      <c r="J7577">
        <f t="shared" si="354"/>
        <v>1</v>
      </c>
      <c r="K7577" t="str">
        <f t="shared" si="355"/>
        <v>MMBtu</v>
      </c>
      <c r="L7577" s="3">
        <f t="shared" si="356"/>
        <v>14300000</v>
      </c>
    </row>
    <row r="7578" spans="1:12" x14ac:dyDescent="0.25">
      <c r="A7578" t="s">
        <v>451</v>
      </c>
      <c r="B7578" t="s">
        <v>21</v>
      </c>
      <c r="C7578" t="s">
        <v>22</v>
      </c>
      <c r="D7578" t="s">
        <v>12</v>
      </c>
      <c r="E7578" t="s">
        <v>16</v>
      </c>
      <c r="F7578" t="s">
        <v>36</v>
      </c>
      <c r="G7578">
        <v>34</v>
      </c>
      <c r="H7578">
        <v>14315000</v>
      </c>
      <c r="I7578" t="s">
        <v>25</v>
      </c>
      <c r="J7578">
        <f t="shared" si="354"/>
        <v>1</v>
      </c>
      <c r="K7578" t="str">
        <f t="shared" si="355"/>
        <v>MMBtu</v>
      </c>
      <c r="L7578" s="3">
        <f t="shared" si="356"/>
        <v>14315000</v>
      </c>
    </row>
    <row r="7579" spans="1:12" x14ac:dyDescent="0.25">
      <c r="A7579" t="s">
        <v>451</v>
      </c>
      <c r="B7579" t="s">
        <v>21</v>
      </c>
      <c r="C7579" t="s">
        <v>22</v>
      </c>
      <c r="D7579" t="s">
        <v>20</v>
      </c>
      <c r="E7579" t="s">
        <v>13</v>
      </c>
      <c r="F7579" t="s">
        <v>36</v>
      </c>
      <c r="G7579">
        <v>19</v>
      </c>
      <c r="H7579">
        <v>18300000</v>
      </c>
      <c r="I7579" t="s">
        <v>25</v>
      </c>
      <c r="J7579">
        <f t="shared" si="354"/>
        <v>1</v>
      </c>
      <c r="K7579" t="str">
        <f t="shared" si="355"/>
        <v>MMBtu</v>
      </c>
      <c r="L7579" s="3">
        <f t="shared" si="356"/>
        <v>18300000</v>
      </c>
    </row>
    <row r="7580" spans="1:12" x14ac:dyDescent="0.25">
      <c r="A7580" t="s">
        <v>451</v>
      </c>
      <c r="B7580" t="s">
        <v>21</v>
      </c>
      <c r="C7580" t="s">
        <v>22</v>
      </c>
      <c r="D7580" t="s">
        <v>12</v>
      </c>
      <c r="E7580" t="s">
        <v>19</v>
      </c>
      <c r="F7580" t="s">
        <v>36</v>
      </c>
      <c r="G7580">
        <v>51</v>
      </c>
      <c r="H7580">
        <v>20970500</v>
      </c>
      <c r="I7580" t="s">
        <v>25</v>
      </c>
      <c r="J7580">
        <f t="shared" si="354"/>
        <v>1</v>
      </c>
      <c r="K7580" t="str">
        <f t="shared" si="355"/>
        <v>MMBtu</v>
      </c>
      <c r="L7580" s="3">
        <f t="shared" si="356"/>
        <v>20970500</v>
      </c>
    </row>
    <row r="7581" spans="1:12" x14ac:dyDescent="0.25">
      <c r="A7581" t="s">
        <v>451</v>
      </c>
      <c r="B7581" t="s">
        <v>21</v>
      </c>
      <c r="C7581" t="s">
        <v>22</v>
      </c>
      <c r="D7581" t="s">
        <v>12</v>
      </c>
      <c r="E7581" t="s">
        <v>27</v>
      </c>
      <c r="F7581" t="s">
        <v>36</v>
      </c>
      <c r="G7581">
        <v>39</v>
      </c>
      <c r="H7581">
        <v>23305000</v>
      </c>
      <c r="I7581" t="s">
        <v>25</v>
      </c>
      <c r="J7581">
        <f t="shared" ref="J7581:J7644" si="357">IF(I7581="GJ",1.0542,1)</f>
        <v>1</v>
      </c>
      <c r="K7581" t="str">
        <f t="shared" ref="K7581:K7644" si="358">IF(I7581="GJ","MMBtu",I7581)</f>
        <v>MMBtu</v>
      </c>
      <c r="L7581" s="3">
        <f t="shared" ref="L7581:L7644" si="359">H7581*J7581</f>
        <v>23305000</v>
      </c>
    </row>
    <row r="7582" spans="1:12" x14ac:dyDescent="0.25">
      <c r="A7582" t="s">
        <v>451</v>
      </c>
      <c r="B7582" t="s">
        <v>21</v>
      </c>
      <c r="C7582" t="s">
        <v>22</v>
      </c>
      <c r="D7582" t="s">
        <v>12</v>
      </c>
      <c r="E7582" t="s">
        <v>30</v>
      </c>
      <c r="F7582" t="s">
        <v>36</v>
      </c>
      <c r="G7582">
        <v>56</v>
      </c>
      <c r="H7582">
        <v>27300000</v>
      </c>
      <c r="I7582" t="s">
        <v>25</v>
      </c>
      <c r="J7582">
        <f t="shared" si="357"/>
        <v>1</v>
      </c>
      <c r="K7582" t="str">
        <f t="shared" si="358"/>
        <v>MMBtu</v>
      </c>
      <c r="L7582" s="3">
        <f t="shared" si="359"/>
        <v>27300000</v>
      </c>
    </row>
    <row r="7583" spans="1:12" x14ac:dyDescent="0.25">
      <c r="A7583" t="s">
        <v>451</v>
      </c>
      <c r="B7583" t="s">
        <v>21</v>
      </c>
      <c r="C7583" t="s">
        <v>22</v>
      </c>
      <c r="D7583" t="s">
        <v>12</v>
      </c>
      <c r="E7583" t="s">
        <v>17</v>
      </c>
      <c r="F7583" t="s">
        <v>36</v>
      </c>
      <c r="G7583">
        <v>102</v>
      </c>
      <c r="H7583">
        <v>30002500</v>
      </c>
      <c r="I7583" t="s">
        <v>25</v>
      </c>
      <c r="J7583">
        <f t="shared" si="357"/>
        <v>1</v>
      </c>
      <c r="K7583" t="str">
        <f t="shared" si="358"/>
        <v>MMBtu</v>
      </c>
      <c r="L7583" s="3">
        <f t="shared" si="359"/>
        <v>30002500</v>
      </c>
    </row>
    <row r="7584" spans="1:12" x14ac:dyDescent="0.25">
      <c r="A7584" t="s">
        <v>164</v>
      </c>
      <c r="B7584" t="s">
        <v>21</v>
      </c>
      <c r="C7584" t="s">
        <v>11</v>
      </c>
      <c r="D7584" t="s">
        <v>23</v>
      </c>
      <c r="E7584" t="s">
        <v>30</v>
      </c>
      <c r="F7584" t="s">
        <v>35</v>
      </c>
      <c r="G7584">
        <v>16</v>
      </c>
      <c r="H7584">
        <v>16566</v>
      </c>
      <c r="I7584" t="s">
        <v>14</v>
      </c>
      <c r="J7584">
        <f t="shared" si="357"/>
        <v>1</v>
      </c>
      <c r="K7584" t="str">
        <f t="shared" si="358"/>
        <v>MWh</v>
      </c>
      <c r="L7584" s="3">
        <f t="shared" si="359"/>
        <v>16566</v>
      </c>
    </row>
    <row r="7585" spans="1:12" x14ac:dyDescent="0.25">
      <c r="A7585" t="s">
        <v>164</v>
      </c>
      <c r="B7585" t="s">
        <v>21</v>
      </c>
      <c r="C7585" t="s">
        <v>11</v>
      </c>
      <c r="D7585" t="s">
        <v>23</v>
      </c>
      <c r="E7585" t="s">
        <v>16</v>
      </c>
      <c r="F7585" t="s">
        <v>35</v>
      </c>
      <c r="G7585">
        <v>43</v>
      </c>
      <c r="H7585">
        <v>34274</v>
      </c>
      <c r="I7585" t="s">
        <v>14</v>
      </c>
      <c r="J7585">
        <f t="shared" si="357"/>
        <v>1</v>
      </c>
      <c r="K7585" t="str">
        <f t="shared" si="358"/>
        <v>MWh</v>
      </c>
      <c r="L7585" s="3">
        <f t="shared" si="359"/>
        <v>34274</v>
      </c>
    </row>
    <row r="7586" spans="1:12" x14ac:dyDescent="0.25">
      <c r="A7586" t="s">
        <v>164</v>
      </c>
      <c r="B7586" t="s">
        <v>21</v>
      </c>
      <c r="C7586" t="s">
        <v>11</v>
      </c>
      <c r="D7586" t="s">
        <v>23</v>
      </c>
      <c r="E7586" t="s">
        <v>13</v>
      </c>
      <c r="F7586" t="s">
        <v>35</v>
      </c>
      <c r="G7586">
        <v>38</v>
      </c>
      <c r="H7586">
        <v>38844</v>
      </c>
      <c r="I7586" t="s">
        <v>14</v>
      </c>
      <c r="J7586">
        <f t="shared" si="357"/>
        <v>1</v>
      </c>
      <c r="K7586" t="str">
        <f t="shared" si="358"/>
        <v>MWh</v>
      </c>
      <c r="L7586" s="3">
        <f t="shared" si="359"/>
        <v>38844</v>
      </c>
    </row>
    <row r="7587" spans="1:12" x14ac:dyDescent="0.25">
      <c r="A7587" t="s">
        <v>164</v>
      </c>
      <c r="B7587" t="s">
        <v>21</v>
      </c>
      <c r="C7587" t="s">
        <v>11</v>
      </c>
      <c r="D7587" t="s">
        <v>23</v>
      </c>
      <c r="E7587" t="s">
        <v>18</v>
      </c>
      <c r="F7587" t="s">
        <v>35</v>
      </c>
      <c r="G7587">
        <v>87</v>
      </c>
      <c r="H7587">
        <v>66263</v>
      </c>
      <c r="I7587" t="s">
        <v>14</v>
      </c>
      <c r="J7587">
        <f t="shared" si="357"/>
        <v>1</v>
      </c>
      <c r="K7587" t="str">
        <f t="shared" si="358"/>
        <v>MWh</v>
      </c>
      <c r="L7587" s="3">
        <f t="shared" si="359"/>
        <v>66263</v>
      </c>
    </row>
    <row r="7588" spans="1:12" x14ac:dyDescent="0.25">
      <c r="A7588" t="s">
        <v>164</v>
      </c>
      <c r="B7588" t="s">
        <v>21</v>
      </c>
      <c r="C7588" t="s">
        <v>11</v>
      </c>
      <c r="D7588" t="s">
        <v>23</v>
      </c>
      <c r="E7588" t="s">
        <v>15</v>
      </c>
      <c r="F7588" t="s">
        <v>35</v>
      </c>
      <c r="G7588">
        <v>145</v>
      </c>
      <c r="H7588">
        <v>164758</v>
      </c>
      <c r="I7588" t="s">
        <v>14</v>
      </c>
      <c r="J7588">
        <f t="shared" si="357"/>
        <v>1</v>
      </c>
      <c r="K7588" t="str">
        <f t="shared" si="358"/>
        <v>MWh</v>
      </c>
      <c r="L7588" s="3">
        <f t="shared" si="359"/>
        <v>164758</v>
      </c>
    </row>
    <row r="7589" spans="1:12" x14ac:dyDescent="0.25">
      <c r="A7589" t="s">
        <v>164</v>
      </c>
      <c r="B7589" t="s">
        <v>21</v>
      </c>
      <c r="C7589" t="s">
        <v>11</v>
      </c>
      <c r="D7589" t="s">
        <v>23</v>
      </c>
      <c r="E7589" t="s">
        <v>19</v>
      </c>
      <c r="F7589" t="s">
        <v>35</v>
      </c>
      <c r="G7589">
        <v>72</v>
      </c>
      <c r="H7589">
        <v>181317</v>
      </c>
      <c r="I7589" t="s">
        <v>14</v>
      </c>
      <c r="J7589">
        <f t="shared" si="357"/>
        <v>1</v>
      </c>
      <c r="K7589" t="str">
        <f t="shared" si="358"/>
        <v>MWh</v>
      </c>
      <c r="L7589" s="3">
        <f t="shared" si="359"/>
        <v>181317</v>
      </c>
    </row>
    <row r="7590" spans="1:12" x14ac:dyDescent="0.25">
      <c r="A7590" t="s">
        <v>164</v>
      </c>
      <c r="B7590" t="s">
        <v>21</v>
      </c>
      <c r="C7590" t="s">
        <v>11</v>
      </c>
      <c r="D7590" t="s">
        <v>23</v>
      </c>
      <c r="E7590" t="s">
        <v>17</v>
      </c>
      <c r="F7590" t="s">
        <v>35</v>
      </c>
      <c r="G7590">
        <v>151</v>
      </c>
      <c r="H7590">
        <v>405245</v>
      </c>
      <c r="I7590" t="s">
        <v>14</v>
      </c>
      <c r="J7590">
        <f t="shared" si="357"/>
        <v>1</v>
      </c>
      <c r="K7590" t="str">
        <f t="shared" si="358"/>
        <v>MWh</v>
      </c>
      <c r="L7590" s="3">
        <f t="shared" si="359"/>
        <v>405245</v>
      </c>
    </row>
    <row r="7591" spans="1:12" x14ac:dyDescent="0.25">
      <c r="A7591" t="s">
        <v>454</v>
      </c>
      <c r="B7591" t="s">
        <v>21</v>
      </c>
      <c r="C7591" t="s">
        <v>22</v>
      </c>
      <c r="D7591" t="s">
        <v>23</v>
      </c>
      <c r="E7591" t="s">
        <v>19</v>
      </c>
      <c r="F7591" t="s">
        <v>35</v>
      </c>
      <c r="G7591">
        <v>13</v>
      </c>
      <c r="H7591">
        <v>71652</v>
      </c>
      <c r="I7591" t="s">
        <v>25</v>
      </c>
      <c r="J7591">
        <f t="shared" si="357"/>
        <v>1</v>
      </c>
      <c r="K7591" t="str">
        <f t="shared" si="358"/>
        <v>MMBtu</v>
      </c>
      <c r="L7591" s="3">
        <f t="shared" si="359"/>
        <v>71652</v>
      </c>
    </row>
    <row r="7592" spans="1:12" x14ac:dyDescent="0.25">
      <c r="A7592" t="s">
        <v>454</v>
      </c>
      <c r="B7592" t="s">
        <v>21</v>
      </c>
      <c r="C7592" t="s">
        <v>22</v>
      </c>
      <c r="D7592" t="s">
        <v>23</v>
      </c>
      <c r="E7592" t="s">
        <v>18</v>
      </c>
      <c r="F7592" t="s">
        <v>35</v>
      </c>
      <c r="G7592">
        <v>7</v>
      </c>
      <c r="H7592">
        <v>195000</v>
      </c>
      <c r="I7592" t="s">
        <v>25</v>
      </c>
      <c r="J7592">
        <f t="shared" si="357"/>
        <v>1</v>
      </c>
      <c r="K7592" t="str">
        <f t="shared" si="358"/>
        <v>MMBtu</v>
      </c>
      <c r="L7592" s="3">
        <f t="shared" si="359"/>
        <v>195000</v>
      </c>
    </row>
    <row r="7593" spans="1:12" x14ac:dyDescent="0.25">
      <c r="A7593" t="s">
        <v>454</v>
      </c>
      <c r="B7593" t="s">
        <v>21</v>
      </c>
      <c r="C7593" t="s">
        <v>22</v>
      </c>
      <c r="D7593" t="s">
        <v>23</v>
      </c>
      <c r="E7593" t="s">
        <v>16</v>
      </c>
      <c r="F7593" t="s">
        <v>35</v>
      </c>
      <c r="G7593">
        <v>23</v>
      </c>
      <c r="H7593">
        <v>358545</v>
      </c>
      <c r="I7593" t="s">
        <v>25</v>
      </c>
      <c r="J7593">
        <f t="shared" si="357"/>
        <v>1</v>
      </c>
      <c r="K7593" t="str">
        <f t="shared" si="358"/>
        <v>MMBtu</v>
      </c>
      <c r="L7593" s="3">
        <f t="shared" si="359"/>
        <v>358545</v>
      </c>
    </row>
    <row r="7594" spans="1:12" x14ac:dyDescent="0.25">
      <c r="A7594" t="s">
        <v>454</v>
      </c>
      <c r="B7594" t="s">
        <v>21</v>
      </c>
      <c r="C7594" t="s">
        <v>22</v>
      </c>
      <c r="D7594" t="s">
        <v>23</v>
      </c>
      <c r="E7594" t="s">
        <v>17</v>
      </c>
      <c r="F7594" t="s">
        <v>35</v>
      </c>
      <c r="G7594">
        <v>19</v>
      </c>
      <c r="H7594">
        <v>389486</v>
      </c>
      <c r="I7594" t="s">
        <v>25</v>
      </c>
      <c r="J7594">
        <f t="shared" si="357"/>
        <v>1</v>
      </c>
      <c r="K7594" t="str">
        <f t="shared" si="358"/>
        <v>MMBtu</v>
      </c>
      <c r="L7594" s="3">
        <f t="shared" si="359"/>
        <v>389486</v>
      </c>
    </row>
    <row r="7595" spans="1:12" x14ac:dyDescent="0.25">
      <c r="A7595" t="s">
        <v>454</v>
      </c>
      <c r="B7595" t="s">
        <v>21</v>
      </c>
      <c r="C7595" t="s">
        <v>22</v>
      </c>
      <c r="D7595" t="s">
        <v>23</v>
      </c>
      <c r="E7595" t="s">
        <v>13</v>
      </c>
      <c r="F7595" t="s">
        <v>35</v>
      </c>
      <c r="G7595">
        <v>17</v>
      </c>
      <c r="H7595">
        <v>474200</v>
      </c>
      <c r="I7595" t="s">
        <v>25</v>
      </c>
      <c r="J7595">
        <f t="shared" si="357"/>
        <v>1</v>
      </c>
      <c r="K7595" t="str">
        <f t="shared" si="358"/>
        <v>MMBtu</v>
      </c>
      <c r="L7595" s="3">
        <f t="shared" si="359"/>
        <v>474200</v>
      </c>
    </row>
    <row r="7596" spans="1:12" x14ac:dyDescent="0.25">
      <c r="A7596" t="s">
        <v>454</v>
      </c>
      <c r="B7596" t="s">
        <v>21</v>
      </c>
      <c r="C7596" t="s">
        <v>22</v>
      </c>
      <c r="D7596" t="s">
        <v>23</v>
      </c>
      <c r="E7596" t="s">
        <v>15</v>
      </c>
      <c r="F7596" t="s">
        <v>35</v>
      </c>
      <c r="G7596">
        <v>43</v>
      </c>
      <c r="H7596">
        <v>1273981</v>
      </c>
      <c r="I7596" t="s">
        <v>25</v>
      </c>
      <c r="J7596">
        <f t="shared" si="357"/>
        <v>1</v>
      </c>
      <c r="K7596" t="str">
        <f t="shared" si="358"/>
        <v>MMBtu</v>
      </c>
      <c r="L7596" s="3">
        <f t="shared" si="359"/>
        <v>1273981</v>
      </c>
    </row>
    <row r="7597" spans="1:12" x14ac:dyDescent="0.25">
      <c r="A7597" t="s">
        <v>455</v>
      </c>
      <c r="B7597" t="s">
        <v>26</v>
      </c>
      <c r="C7597" t="s">
        <v>22</v>
      </c>
      <c r="D7597" t="s">
        <v>23</v>
      </c>
      <c r="E7597" t="s">
        <v>17</v>
      </c>
      <c r="F7597" t="s">
        <v>28</v>
      </c>
      <c r="G7597">
        <v>1</v>
      </c>
      <c r="H7597">
        <v>3000</v>
      </c>
      <c r="I7597" t="s">
        <v>29</v>
      </c>
      <c r="J7597">
        <f t="shared" si="357"/>
        <v>1.0542</v>
      </c>
      <c r="K7597" t="str">
        <f t="shared" si="358"/>
        <v>MMBtu</v>
      </c>
      <c r="L7597" s="3">
        <f t="shared" si="359"/>
        <v>3162.6</v>
      </c>
    </row>
    <row r="7598" spans="1:12" x14ac:dyDescent="0.25">
      <c r="A7598" t="s">
        <v>455</v>
      </c>
      <c r="B7598" t="s">
        <v>26</v>
      </c>
      <c r="C7598" t="s">
        <v>22</v>
      </c>
      <c r="D7598" t="s">
        <v>23</v>
      </c>
      <c r="E7598" t="s">
        <v>30</v>
      </c>
      <c r="F7598" t="s">
        <v>28</v>
      </c>
      <c r="G7598">
        <v>1</v>
      </c>
      <c r="H7598">
        <v>5000</v>
      </c>
      <c r="I7598" t="s">
        <v>25</v>
      </c>
      <c r="J7598">
        <f t="shared" si="357"/>
        <v>1</v>
      </c>
      <c r="K7598" t="str">
        <f t="shared" si="358"/>
        <v>MMBtu</v>
      </c>
      <c r="L7598" s="3">
        <f t="shared" si="359"/>
        <v>5000</v>
      </c>
    </row>
    <row r="7599" spans="1:12" x14ac:dyDescent="0.25">
      <c r="A7599" t="s">
        <v>455</v>
      </c>
      <c r="B7599" t="s">
        <v>26</v>
      </c>
      <c r="C7599" t="s">
        <v>22</v>
      </c>
      <c r="D7599" t="s">
        <v>23</v>
      </c>
      <c r="E7599" t="s">
        <v>16</v>
      </c>
      <c r="F7599" t="s">
        <v>28</v>
      </c>
      <c r="G7599">
        <v>2</v>
      </c>
      <c r="H7599">
        <v>10000</v>
      </c>
      <c r="I7599" t="s">
        <v>25</v>
      </c>
      <c r="J7599">
        <f t="shared" si="357"/>
        <v>1</v>
      </c>
      <c r="K7599" t="str">
        <f t="shared" si="358"/>
        <v>MMBtu</v>
      </c>
      <c r="L7599" s="3">
        <f t="shared" si="359"/>
        <v>10000</v>
      </c>
    </row>
    <row r="7600" spans="1:12" x14ac:dyDescent="0.25">
      <c r="A7600" t="s">
        <v>455</v>
      </c>
      <c r="B7600" t="s">
        <v>26</v>
      </c>
      <c r="C7600" t="s">
        <v>22</v>
      </c>
      <c r="D7600" t="s">
        <v>23</v>
      </c>
      <c r="E7600" t="s">
        <v>13</v>
      </c>
      <c r="F7600" t="s">
        <v>28</v>
      </c>
      <c r="G7600">
        <v>4</v>
      </c>
      <c r="H7600">
        <v>21000</v>
      </c>
      <c r="I7600" t="s">
        <v>25</v>
      </c>
      <c r="J7600">
        <f t="shared" si="357"/>
        <v>1</v>
      </c>
      <c r="K7600" t="str">
        <f t="shared" si="358"/>
        <v>MMBtu</v>
      </c>
      <c r="L7600" s="3">
        <f t="shared" si="359"/>
        <v>21000</v>
      </c>
    </row>
    <row r="7601" spans="1:12" x14ac:dyDescent="0.25">
      <c r="A7601" t="s">
        <v>455</v>
      </c>
      <c r="B7601" t="s">
        <v>26</v>
      </c>
      <c r="C7601" t="s">
        <v>22</v>
      </c>
      <c r="D7601" t="s">
        <v>23</v>
      </c>
      <c r="E7601" t="s">
        <v>16</v>
      </c>
      <c r="F7601" t="s">
        <v>28</v>
      </c>
      <c r="G7601">
        <v>6</v>
      </c>
      <c r="H7601">
        <v>35000</v>
      </c>
      <c r="I7601" t="s">
        <v>29</v>
      </c>
      <c r="J7601">
        <f t="shared" si="357"/>
        <v>1.0542</v>
      </c>
      <c r="K7601" t="str">
        <f t="shared" si="358"/>
        <v>MMBtu</v>
      </c>
      <c r="L7601" s="3">
        <f t="shared" si="359"/>
        <v>36897</v>
      </c>
    </row>
    <row r="7602" spans="1:12" x14ac:dyDescent="0.25">
      <c r="A7602" t="s">
        <v>455</v>
      </c>
      <c r="B7602" t="s">
        <v>26</v>
      </c>
      <c r="C7602" t="s">
        <v>22</v>
      </c>
      <c r="D7602" t="s">
        <v>12</v>
      </c>
      <c r="E7602" t="s">
        <v>16</v>
      </c>
      <c r="F7602" t="s">
        <v>28</v>
      </c>
      <c r="G7602">
        <v>1</v>
      </c>
      <c r="H7602">
        <v>155000</v>
      </c>
      <c r="I7602" t="s">
        <v>25</v>
      </c>
      <c r="J7602">
        <f t="shared" si="357"/>
        <v>1</v>
      </c>
      <c r="K7602" t="str">
        <f t="shared" si="358"/>
        <v>MMBtu</v>
      </c>
      <c r="L7602" s="3">
        <f t="shared" si="359"/>
        <v>155000</v>
      </c>
    </row>
    <row r="7603" spans="1:12" x14ac:dyDescent="0.25">
      <c r="A7603" t="s">
        <v>455</v>
      </c>
      <c r="B7603" t="s">
        <v>26</v>
      </c>
      <c r="C7603" t="s">
        <v>22</v>
      </c>
      <c r="D7603" t="s">
        <v>12</v>
      </c>
      <c r="E7603" t="s">
        <v>17</v>
      </c>
      <c r="F7603" t="s">
        <v>28</v>
      </c>
      <c r="G7603">
        <v>2</v>
      </c>
      <c r="H7603">
        <v>186000</v>
      </c>
      <c r="I7603" t="s">
        <v>25</v>
      </c>
      <c r="J7603">
        <f t="shared" si="357"/>
        <v>1</v>
      </c>
      <c r="K7603" t="str">
        <f t="shared" si="358"/>
        <v>MMBtu</v>
      </c>
      <c r="L7603" s="3">
        <f t="shared" si="359"/>
        <v>186000</v>
      </c>
    </row>
    <row r="7604" spans="1:12" x14ac:dyDescent="0.25">
      <c r="A7604" t="s">
        <v>455</v>
      </c>
      <c r="B7604" t="s">
        <v>26</v>
      </c>
      <c r="C7604" t="s">
        <v>22</v>
      </c>
      <c r="D7604" t="s">
        <v>23</v>
      </c>
      <c r="E7604" t="s">
        <v>17</v>
      </c>
      <c r="F7604" t="s">
        <v>28</v>
      </c>
      <c r="G7604">
        <v>34</v>
      </c>
      <c r="H7604">
        <v>237000</v>
      </c>
      <c r="I7604" t="s">
        <v>25</v>
      </c>
      <c r="J7604">
        <f t="shared" si="357"/>
        <v>1</v>
      </c>
      <c r="K7604" t="str">
        <f t="shared" si="358"/>
        <v>MMBtu</v>
      </c>
      <c r="L7604" s="3">
        <f t="shared" si="359"/>
        <v>237000</v>
      </c>
    </row>
    <row r="7605" spans="1:12" x14ac:dyDescent="0.25">
      <c r="A7605" t="s">
        <v>455</v>
      </c>
      <c r="B7605" t="s">
        <v>26</v>
      </c>
      <c r="C7605" t="s">
        <v>22</v>
      </c>
      <c r="D7605" t="s">
        <v>12</v>
      </c>
      <c r="E7605" t="s">
        <v>30</v>
      </c>
      <c r="F7605" t="s">
        <v>28</v>
      </c>
      <c r="G7605">
        <v>2</v>
      </c>
      <c r="H7605">
        <v>310000</v>
      </c>
      <c r="I7605" t="s">
        <v>25</v>
      </c>
      <c r="J7605">
        <f t="shared" si="357"/>
        <v>1</v>
      </c>
      <c r="K7605" t="str">
        <f t="shared" si="358"/>
        <v>MMBtu</v>
      </c>
      <c r="L7605" s="3">
        <f t="shared" si="359"/>
        <v>310000</v>
      </c>
    </row>
    <row r="7606" spans="1:12" x14ac:dyDescent="0.25">
      <c r="A7606" t="s">
        <v>455</v>
      </c>
      <c r="B7606" t="s">
        <v>26</v>
      </c>
      <c r="C7606" t="s">
        <v>22</v>
      </c>
      <c r="D7606" t="s">
        <v>12</v>
      </c>
      <c r="E7606" t="s">
        <v>19</v>
      </c>
      <c r="F7606" t="s">
        <v>28</v>
      </c>
      <c r="G7606">
        <v>2</v>
      </c>
      <c r="H7606">
        <v>310000</v>
      </c>
      <c r="I7606" t="s">
        <v>25</v>
      </c>
      <c r="J7606">
        <f t="shared" si="357"/>
        <v>1</v>
      </c>
      <c r="K7606" t="str">
        <f t="shared" si="358"/>
        <v>MMBtu</v>
      </c>
      <c r="L7606" s="3">
        <f t="shared" si="359"/>
        <v>310000</v>
      </c>
    </row>
    <row r="7607" spans="1:12" x14ac:dyDescent="0.25">
      <c r="A7607" t="s">
        <v>455</v>
      </c>
      <c r="B7607" t="s">
        <v>26</v>
      </c>
      <c r="C7607" t="s">
        <v>22</v>
      </c>
      <c r="D7607" t="s">
        <v>23</v>
      </c>
      <c r="E7607" t="s">
        <v>15</v>
      </c>
      <c r="F7607" t="s">
        <v>28</v>
      </c>
      <c r="G7607">
        <v>57</v>
      </c>
      <c r="H7607">
        <v>480000</v>
      </c>
      <c r="I7607" t="s">
        <v>25</v>
      </c>
      <c r="J7607">
        <f t="shared" si="357"/>
        <v>1</v>
      </c>
      <c r="K7607" t="str">
        <f t="shared" si="358"/>
        <v>MMBtu</v>
      </c>
      <c r="L7607" s="3">
        <f t="shared" si="359"/>
        <v>480000</v>
      </c>
    </row>
    <row r="7608" spans="1:12" x14ac:dyDescent="0.25">
      <c r="A7608" t="s">
        <v>455</v>
      </c>
      <c r="B7608" t="s">
        <v>21</v>
      </c>
      <c r="C7608" t="s">
        <v>22</v>
      </c>
      <c r="D7608" t="s">
        <v>23</v>
      </c>
      <c r="E7608" t="s">
        <v>27</v>
      </c>
      <c r="F7608" t="s">
        <v>35</v>
      </c>
      <c r="G7608">
        <v>1</v>
      </c>
      <c r="H7608">
        <v>5000</v>
      </c>
      <c r="I7608" t="s">
        <v>25</v>
      </c>
      <c r="J7608">
        <f t="shared" si="357"/>
        <v>1</v>
      </c>
      <c r="K7608" t="str">
        <f t="shared" si="358"/>
        <v>MMBtu</v>
      </c>
      <c r="L7608" s="3">
        <f t="shared" si="359"/>
        <v>5000</v>
      </c>
    </row>
    <row r="7609" spans="1:12" x14ac:dyDescent="0.25">
      <c r="A7609" t="s">
        <v>455</v>
      </c>
      <c r="B7609" t="s">
        <v>21</v>
      </c>
      <c r="C7609" t="s">
        <v>22</v>
      </c>
      <c r="D7609" t="s">
        <v>23</v>
      </c>
      <c r="E7609" t="s">
        <v>27</v>
      </c>
      <c r="F7609" t="s">
        <v>33</v>
      </c>
      <c r="G7609">
        <v>5</v>
      </c>
      <c r="H7609">
        <v>78400</v>
      </c>
      <c r="I7609" t="s">
        <v>25</v>
      </c>
      <c r="J7609">
        <f t="shared" si="357"/>
        <v>1</v>
      </c>
      <c r="K7609" t="str">
        <f t="shared" si="358"/>
        <v>MMBtu</v>
      </c>
      <c r="L7609" s="3">
        <f t="shared" si="359"/>
        <v>78400</v>
      </c>
    </row>
    <row r="7610" spans="1:12" x14ac:dyDescent="0.25">
      <c r="A7610" t="s">
        <v>455</v>
      </c>
      <c r="B7610" t="s">
        <v>21</v>
      </c>
      <c r="C7610" t="s">
        <v>22</v>
      </c>
      <c r="D7610" t="s">
        <v>23</v>
      </c>
      <c r="E7610" t="s">
        <v>19</v>
      </c>
      <c r="F7610" t="s">
        <v>37</v>
      </c>
      <c r="G7610">
        <v>6</v>
      </c>
      <c r="H7610">
        <v>90000</v>
      </c>
      <c r="I7610" t="s">
        <v>25</v>
      </c>
      <c r="J7610">
        <f t="shared" si="357"/>
        <v>1</v>
      </c>
      <c r="K7610" t="str">
        <f t="shared" si="358"/>
        <v>MMBtu</v>
      </c>
      <c r="L7610" s="3">
        <f t="shared" si="359"/>
        <v>90000</v>
      </c>
    </row>
    <row r="7611" spans="1:12" x14ac:dyDescent="0.25">
      <c r="A7611" t="s">
        <v>455</v>
      </c>
      <c r="B7611" t="s">
        <v>21</v>
      </c>
      <c r="C7611" t="s">
        <v>22</v>
      </c>
      <c r="D7611" t="s">
        <v>23</v>
      </c>
      <c r="E7611" t="s">
        <v>27</v>
      </c>
      <c r="F7611" t="s">
        <v>37</v>
      </c>
      <c r="G7611">
        <v>14</v>
      </c>
      <c r="H7611">
        <v>245000</v>
      </c>
      <c r="I7611" t="s">
        <v>25</v>
      </c>
      <c r="J7611">
        <f t="shared" si="357"/>
        <v>1</v>
      </c>
      <c r="K7611" t="str">
        <f t="shared" si="358"/>
        <v>MMBtu</v>
      </c>
      <c r="L7611" s="3">
        <f t="shared" si="359"/>
        <v>245000</v>
      </c>
    </row>
    <row r="7612" spans="1:12" x14ac:dyDescent="0.25">
      <c r="A7612" t="s">
        <v>455</v>
      </c>
      <c r="B7612" t="s">
        <v>21</v>
      </c>
      <c r="C7612" t="s">
        <v>22</v>
      </c>
      <c r="D7612" t="s">
        <v>12</v>
      </c>
      <c r="E7612" t="s">
        <v>30</v>
      </c>
      <c r="F7612" t="s">
        <v>36</v>
      </c>
      <c r="G7612">
        <v>1</v>
      </c>
      <c r="H7612">
        <v>310000</v>
      </c>
      <c r="I7612" t="s">
        <v>25</v>
      </c>
      <c r="J7612">
        <f t="shared" si="357"/>
        <v>1</v>
      </c>
      <c r="K7612" t="str">
        <f t="shared" si="358"/>
        <v>MMBtu</v>
      </c>
      <c r="L7612" s="3">
        <f t="shared" si="359"/>
        <v>310000</v>
      </c>
    </row>
    <row r="7613" spans="1:12" x14ac:dyDescent="0.25">
      <c r="A7613" t="s">
        <v>455</v>
      </c>
      <c r="B7613" t="s">
        <v>21</v>
      </c>
      <c r="C7613" t="s">
        <v>22</v>
      </c>
      <c r="D7613" t="s">
        <v>23</v>
      </c>
      <c r="E7613" t="s">
        <v>15</v>
      </c>
      <c r="F7613" t="s">
        <v>37</v>
      </c>
      <c r="G7613">
        <v>32</v>
      </c>
      <c r="H7613">
        <v>496353</v>
      </c>
      <c r="I7613" t="s">
        <v>25</v>
      </c>
      <c r="J7613">
        <f t="shared" si="357"/>
        <v>1</v>
      </c>
      <c r="K7613" t="str">
        <f t="shared" si="358"/>
        <v>MMBtu</v>
      </c>
      <c r="L7613" s="3">
        <f t="shared" si="359"/>
        <v>496353</v>
      </c>
    </row>
    <row r="7614" spans="1:12" x14ac:dyDescent="0.25">
      <c r="A7614" t="s">
        <v>455</v>
      </c>
      <c r="B7614" t="s">
        <v>21</v>
      </c>
      <c r="C7614" t="s">
        <v>22</v>
      </c>
      <c r="D7614" t="s">
        <v>23</v>
      </c>
      <c r="E7614" t="s">
        <v>30</v>
      </c>
      <c r="F7614" t="s">
        <v>35</v>
      </c>
      <c r="G7614">
        <v>56</v>
      </c>
      <c r="H7614">
        <v>507199</v>
      </c>
      <c r="I7614" t="s">
        <v>25</v>
      </c>
      <c r="J7614">
        <f t="shared" si="357"/>
        <v>1</v>
      </c>
      <c r="K7614" t="str">
        <f t="shared" si="358"/>
        <v>MMBtu</v>
      </c>
      <c r="L7614" s="3">
        <f t="shared" si="359"/>
        <v>507199</v>
      </c>
    </row>
    <row r="7615" spans="1:12" x14ac:dyDescent="0.25">
      <c r="A7615" t="s">
        <v>455</v>
      </c>
      <c r="B7615" t="s">
        <v>21</v>
      </c>
      <c r="C7615" t="s">
        <v>22</v>
      </c>
      <c r="D7615" t="s">
        <v>12</v>
      </c>
      <c r="E7615" t="s">
        <v>30</v>
      </c>
      <c r="F7615" t="s">
        <v>35</v>
      </c>
      <c r="G7615">
        <v>4</v>
      </c>
      <c r="H7615">
        <v>525000</v>
      </c>
      <c r="I7615" t="s">
        <v>25</v>
      </c>
      <c r="J7615">
        <f t="shared" si="357"/>
        <v>1</v>
      </c>
      <c r="K7615" t="str">
        <f t="shared" si="358"/>
        <v>MMBtu</v>
      </c>
      <c r="L7615" s="3">
        <f t="shared" si="359"/>
        <v>525000</v>
      </c>
    </row>
    <row r="7616" spans="1:12" x14ac:dyDescent="0.25">
      <c r="A7616" t="s">
        <v>455</v>
      </c>
      <c r="B7616" t="s">
        <v>21</v>
      </c>
      <c r="C7616" t="s">
        <v>22</v>
      </c>
      <c r="D7616" t="s">
        <v>23</v>
      </c>
      <c r="E7616" t="s">
        <v>18</v>
      </c>
      <c r="F7616" t="s">
        <v>33</v>
      </c>
      <c r="G7616">
        <v>77</v>
      </c>
      <c r="H7616">
        <v>569423</v>
      </c>
      <c r="I7616" t="s">
        <v>25</v>
      </c>
      <c r="J7616">
        <f t="shared" si="357"/>
        <v>1</v>
      </c>
      <c r="K7616" t="str">
        <f t="shared" si="358"/>
        <v>MMBtu</v>
      </c>
      <c r="L7616" s="3">
        <f t="shared" si="359"/>
        <v>569423</v>
      </c>
    </row>
    <row r="7617" spans="1:12" x14ac:dyDescent="0.25">
      <c r="A7617" t="s">
        <v>455</v>
      </c>
      <c r="B7617" t="s">
        <v>21</v>
      </c>
      <c r="C7617" t="s">
        <v>22</v>
      </c>
      <c r="D7617" t="s">
        <v>23</v>
      </c>
      <c r="E7617" t="s">
        <v>27</v>
      </c>
      <c r="F7617" t="s">
        <v>24</v>
      </c>
      <c r="G7617">
        <v>16</v>
      </c>
      <c r="H7617">
        <v>605000</v>
      </c>
      <c r="I7617" t="s">
        <v>25</v>
      </c>
      <c r="J7617">
        <f t="shared" si="357"/>
        <v>1</v>
      </c>
      <c r="K7617" t="str">
        <f t="shared" si="358"/>
        <v>MMBtu</v>
      </c>
      <c r="L7617" s="3">
        <f t="shared" si="359"/>
        <v>605000</v>
      </c>
    </row>
    <row r="7618" spans="1:12" x14ac:dyDescent="0.25">
      <c r="A7618" t="s">
        <v>455</v>
      </c>
      <c r="B7618" t="s">
        <v>21</v>
      </c>
      <c r="C7618" t="s">
        <v>22</v>
      </c>
      <c r="D7618" t="s">
        <v>23</v>
      </c>
      <c r="E7618" t="s">
        <v>16</v>
      </c>
      <c r="F7618" t="s">
        <v>33</v>
      </c>
      <c r="G7618">
        <v>82</v>
      </c>
      <c r="H7618">
        <v>657215</v>
      </c>
      <c r="I7618" t="s">
        <v>25</v>
      </c>
      <c r="J7618">
        <f t="shared" si="357"/>
        <v>1</v>
      </c>
      <c r="K7618" t="str">
        <f t="shared" si="358"/>
        <v>MMBtu</v>
      </c>
      <c r="L7618" s="3">
        <f t="shared" si="359"/>
        <v>657215</v>
      </c>
    </row>
    <row r="7619" spans="1:12" x14ac:dyDescent="0.25">
      <c r="A7619" t="s">
        <v>455</v>
      </c>
      <c r="B7619" t="s">
        <v>21</v>
      </c>
      <c r="C7619" t="s">
        <v>22</v>
      </c>
      <c r="D7619" t="s">
        <v>23</v>
      </c>
      <c r="E7619" t="s">
        <v>17</v>
      </c>
      <c r="F7619" t="s">
        <v>37</v>
      </c>
      <c r="G7619">
        <v>54</v>
      </c>
      <c r="H7619">
        <v>708552</v>
      </c>
      <c r="I7619" t="s">
        <v>25</v>
      </c>
      <c r="J7619">
        <f t="shared" si="357"/>
        <v>1</v>
      </c>
      <c r="K7619" t="str">
        <f t="shared" si="358"/>
        <v>MMBtu</v>
      </c>
      <c r="L7619" s="3">
        <f t="shared" si="359"/>
        <v>708552</v>
      </c>
    </row>
    <row r="7620" spans="1:12" x14ac:dyDescent="0.25">
      <c r="A7620" t="s">
        <v>455</v>
      </c>
      <c r="B7620" t="s">
        <v>21</v>
      </c>
      <c r="C7620" t="s">
        <v>22</v>
      </c>
      <c r="D7620" t="s">
        <v>23</v>
      </c>
      <c r="E7620" t="s">
        <v>13</v>
      </c>
      <c r="F7620" t="s">
        <v>37</v>
      </c>
      <c r="G7620">
        <v>41</v>
      </c>
      <c r="H7620">
        <v>722353</v>
      </c>
      <c r="I7620" t="s">
        <v>25</v>
      </c>
      <c r="J7620">
        <f t="shared" si="357"/>
        <v>1</v>
      </c>
      <c r="K7620" t="str">
        <f t="shared" si="358"/>
        <v>MMBtu</v>
      </c>
      <c r="L7620" s="3">
        <f t="shared" si="359"/>
        <v>722353</v>
      </c>
    </row>
    <row r="7621" spans="1:12" x14ac:dyDescent="0.25">
      <c r="A7621" t="s">
        <v>455</v>
      </c>
      <c r="B7621" t="s">
        <v>21</v>
      </c>
      <c r="C7621" t="s">
        <v>22</v>
      </c>
      <c r="D7621" t="s">
        <v>12</v>
      </c>
      <c r="E7621" t="s">
        <v>18</v>
      </c>
      <c r="F7621" t="s">
        <v>37</v>
      </c>
      <c r="G7621">
        <v>4</v>
      </c>
      <c r="H7621">
        <v>760000</v>
      </c>
      <c r="I7621" t="s">
        <v>25</v>
      </c>
      <c r="J7621">
        <f t="shared" si="357"/>
        <v>1</v>
      </c>
      <c r="K7621" t="str">
        <f t="shared" si="358"/>
        <v>MMBtu</v>
      </c>
      <c r="L7621" s="3">
        <f t="shared" si="359"/>
        <v>760000</v>
      </c>
    </row>
    <row r="7622" spans="1:12" x14ac:dyDescent="0.25">
      <c r="A7622" t="s">
        <v>455</v>
      </c>
      <c r="B7622" t="s">
        <v>21</v>
      </c>
      <c r="C7622" t="s">
        <v>22</v>
      </c>
      <c r="D7622" t="s">
        <v>12</v>
      </c>
      <c r="E7622" t="s">
        <v>19</v>
      </c>
      <c r="F7622" t="s">
        <v>36</v>
      </c>
      <c r="G7622">
        <v>16</v>
      </c>
      <c r="H7622">
        <v>795000</v>
      </c>
      <c r="I7622" t="s">
        <v>25</v>
      </c>
      <c r="J7622">
        <f t="shared" si="357"/>
        <v>1</v>
      </c>
      <c r="K7622" t="str">
        <f t="shared" si="358"/>
        <v>MMBtu</v>
      </c>
      <c r="L7622" s="3">
        <f t="shared" si="359"/>
        <v>795000</v>
      </c>
    </row>
    <row r="7623" spans="1:12" x14ac:dyDescent="0.25">
      <c r="A7623" t="s">
        <v>455</v>
      </c>
      <c r="B7623" t="s">
        <v>21</v>
      </c>
      <c r="C7623" t="s">
        <v>22</v>
      </c>
      <c r="D7623" t="s">
        <v>23</v>
      </c>
      <c r="E7623" t="s">
        <v>16</v>
      </c>
      <c r="F7623" t="s">
        <v>37</v>
      </c>
      <c r="G7623">
        <v>58</v>
      </c>
      <c r="H7623">
        <v>850000</v>
      </c>
      <c r="I7623" t="s">
        <v>25</v>
      </c>
      <c r="J7623">
        <f t="shared" si="357"/>
        <v>1</v>
      </c>
      <c r="K7623" t="str">
        <f t="shared" si="358"/>
        <v>MMBtu</v>
      </c>
      <c r="L7623" s="3">
        <f t="shared" si="359"/>
        <v>850000</v>
      </c>
    </row>
    <row r="7624" spans="1:12" x14ac:dyDescent="0.25">
      <c r="A7624" t="s">
        <v>455</v>
      </c>
      <c r="B7624" t="s">
        <v>21</v>
      </c>
      <c r="C7624" t="s">
        <v>22</v>
      </c>
      <c r="D7624" t="s">
        <v>23</v>
      </c>
      <c r="E7624" t="s">
        <v>13</v>
      </c>
      <c r="F7624" t="s">
        <v>33</v>
      </c>
      <c r="G7624">
        <v>123</v>
      </c>
      <c r="H7624">
        <v>1029934</v>
      </c>
      <c r="I7624" t="s">
        <v>25</v>
      </c>
      <c r="J7624">
        <f t="shared" si="357"/>
        <v>1</v>
      </c>
      <c r="K7624" t="str">
        <f t="shared" si="358"/>
        <v>MMBtu</v>
      </c>
      <c r="L7624" s="3">
        <f t="shared" si="359"/>
        <v>1029934</v>
      </c>
    </row>
    <row r="7625" spans="1:12" x14ac:dyDescent="0.25">
      <c r="A7625" t="s">
        <v>455</v>
      </c>
      <c r="B7625" t="s">
        <v>21</v>
      </c>
      <c r="C7625" t="s">
        <v>22</v>
      </c>
      <c r="D7625" t="s">
        <v>12</v>
      </c>
      <c r="E7625" t="s">
        <v>16</v>
      </c>
      <c r="F7625" t="s">
        <v>36</v>
      </c>
      <c r="G7625">
        <v>5</v>
      </c>
      <c r="H7625">
        <v>1075000</v>
      </c>
      <c r="I7625" t="s">
        <v>25</v>
      </c>
      <c r="J7625">
        <f t="shared" si="357"/>
        <v>1</v>
      </c>
      <c r="K7625" t="str">
        <f t="shared" si="358"/>
        <v>MMBtu</v>
      </c>
      <c r="L7625" s="3">
        <f t="shared" si="359"/>
        <v>1075000</v>
      </c>
    </row>
    <row r="7626" spans="1:12" x14ac:dyDescent="0.25">
      <c r="A7626" t="s">
        <v>455</v>
      </c>
      <c r="B7626" t="s">
        <v>21</v>
      </c>
      <c r="C7626" t="s">
        <v>22</v>
      </c>
      <c r="D7626" t="s">
        <v>12</v>
      </c>
      <c r="E7626" t="s">
        <v>27</v>
      </c>
      <c r="F7626" t="s">
        <v>24</v>
      </c>
      <c r="G7626">
        <v>7</v>
      </c>
      <c r="H7626">
        <v>1200000</v>
      </c>
      <c r="I7626" t="s">
        <v>25</v>
      </c>
      <c r="J7626">
        <f t="shared" si="357"/>
        <v>1</v>
      </c>
      <c r="K7626" t="str">
        <f t="shared" si="358"/>
        <v>MMBtu</v>
      </c>
      <c r="L7626" s="3">
        <f t="shared" si="359"/>
        <v>1200000</v>
      </c>
    </row>
    <row r="7627" spans="1:12" x14ac:dyDescent="0.25">
      <c r="A7627" t="s">
        <v>455</v>
      </c>
      <c r="B7627" t="s">
        <v>21</v>
      </c>
      <c r="C7627" t="s">
        <v>22</v>
      </c>
      <c r="D7627" t="s">
        <v>23</v>
      </c>
      <c r="E7627" t="s">
        <v>16</v>
      </c>
      <c r="F7627" t="s">
        <v>24</v>
      </c>
      <c r="G7627">
        <v>156</v>
      </c>
      <c r="H7627">
        <v>1210000</v>
      </c>
      <c r="I7627" t="s">
        <v>25</v>
      </c>
      <c r="J7627">
        <f t="shared" si="357"/>
        <v>1</v>
      </c>
      <c r="K7627" t="str">
        <f t="shared" si="358"/>
        <v>MMBtu</v>
      </c>
      <c r="L7627" s="3">
        <f t="shared" si="359"/>
        <v>1210000</v>
      </c>
    </row>
    <row r="7628" spans="1:12" x14ac:dyDescent="0.25">
      <c r="A7628" t="s">
        <v>455</v>
      </c>
      <c r="B7628" t="s">
        <v>21</v>
      </c>
      <c r="C7628" t="s">
        <v>22</v>
      </c>
      <c r="D7628" t="s">
        <v>23</v>
      </c>
      <c r="E7628" t="s">
        <v>16</v>
      </c>
      <c r="F7628" t="s">
        <v>35</v>
      </c>
      <c r="G7628">
        <v>106</v>
      </c>
      <c r="H7628">
        <v>1341526</v>
      </c>
      <c r="I7628" t="s">
        <v>25</v>
      </c>
      <c r="J7628">
        <f t="shared" si="357"/>
        <v>1</v>
      </c>
      <c r="K7628" t="str">
        <f t="shared" si="358"/>
        <v>MMBtu</v>
      </c>
      <c r="L7628" s="3">
        <f t="shared" si="359"/>
        <v>1341526</v>
      </c>
    </row>
    <row r="7629" spans="1:12" x14ac:dyDescent="0.25">
      <c r="A7629" t="s">
        <v>455</v>
      </c>
      <c r="B7629" t="s">
        <v>21</v>
      </c>
      <c r="C7629" t="s">
        <v>22</v>
      </c>
      <c r="D7629" t="s">
        <v>23</v>
      </c>
      <c r="E7629" t="s">
        <v>30</v>
      </c>
      <c r="F7629" t="s">
        <v>33</v>
      </c>
      <c r="G7629">
        <v>22</v>
      </c>
      <c r="H7629">
        <v>1353000</v>
      </c>
      <c r="I7629" t="s">
        <v>25</v>
      </c>
      <c r="J7629">
        <f t="shared" si="357"/>
        <v>1</v>
      </c>
      <c r="K7629" t="str">
        <f t="shared" si="358"/>
        <v>MMBtu</v>
      </c>
      <c r="L7629" s="3">
        <f t="shared" si="359"/>
        <v>1353000</v>
      </c>
    </row>
    <row r="7630" spans="1:12" x14ac:dyDescent="0.25">
      <c r="A7630" t="s">
        <v>455</v>
      </c>
      <c r="B7630" t="s">
        <v>21</v>
      </c>
      <c r="C7630" t="s">
        <v>22</v>
      </c>
      <c r="D7630" t="s">
        <v>23</v>
      </c>
      <c r="E7630" t="s">
        <v>19</v>
      </c>
      <c r="F7630" t="s">
        <v>35</v>
      </c>
      <c r="G7630">
        <v>143</v>
      </c>
      <c r="H7630">
        <v>1353657</v>
      </c>
      <c r="I7630" t="s">
        <v>25</v>
      </c>
      <c r="J7630">
        <f t="shared" si="357"/>
        <v>1</v>
      </c>
      <c r="K7630" t="str">
        <f t="shared" si="358"/>
        <v>MMBtu</v>
      </c>
      <c r="L7630" s="3">
        <f t="shared" si="359"/>
        <v>1353657</v>
      </c>
    </row>
    <row r="7631" spans="1:12" x14ac:dyDescent="0.25">
      <c r="A7631" t="s">
        <v>455</v>
      </c>
      <c r="B7631" t="s">
        <v>21</v>
      </c>
      <c r="C7631" t="s">
        <v>22</v>
      </c>
      <c r="D7631" t="s">
        <v>12</v>
      </c>
      <c r="E7631" t="s">
        <v>16</v>
      </c>
      <c r="F7631" t="s">
        <v>33</v>
      </c>
      <c r="G7631">
        <v>5</v>
      </c>
      <c r="H7631">
        <v>1365450</v>
      </c>
      <c r="I7631" t="s">
        <v>25</v>
      </c>
      <c r="J7631">
        <f t="shared" si="357"/>
        <v>1</v>
      </c>
      <c r="K7631" t="str">
        <f t="shared" si="358"/>
        <v>MMBtu</v>
      </c>
      <c r="L7631" s="3">
        <f t="shared" si="359"/>
        <v>1365450</v>
      </c>
    </row>
    <row r="7632" spans="1:12" x14ac:dyDescent="0.25">
      <c r="A7632" t="s">
        <v>455</v>
      </c>
      <c r="B7632" t="s">
        <v>21</v>
      </c>
      <c r="C7632" t="s">
        <v>22</v>
      </c>
      <c r="D7632" t="s">
        <v>23</v>
      </c>
      <c r="E7632" t="s">
        <v>18</v>
      </c>
      <c r="F7632" t="s">
        <v>37</v>
      </c>
      <c r="G7632">
        <v>34</v>
      </c>
      <c r="H7632">
        <v>1370000</v>
      </c>
      <c r="I7632" t="s">
        <v>25</v>
      </c>
      <c r="J7632">
        <f t="shared" si="357"/>
        <v>1</v>
      </c>
      <c r="K7632" t="str">
        <f t="shared" si="358"/>
        <v>MMBtu</v>
      </c>
      <c r="L7632" s="3">
        <f t="shared" si="359"/>
        <v>1370000</v>
      </c>
    </row>
    <row r="7633" spans="1:12" x14ac:dyDescent="0.25">
      <c r="A7633" t="s">
        <v>455</v>
      </c>
      <c r="B7633" t="s">
        <v>21</v>
      </c>
      <c r="C7633" t="s">
        <v>22</v>
      </c>
      <c r="D7633" t="s">
        <v>12</v>
      </c>
      <c r="E7633" t="s">
        <v>19</v>
      </c>
      <c r="F7633" t="s">
        <v>37</v>
      </c>
      <c r="G7633">
        <v>5</v>
      </c>
      <c r="H7633">
        <v>1375000</v>
      </c>
      <c r="I7633" t="s">
        <v>25</v>
      </c>
      <c r="J7633">
        <f t="shared" si="357"/>
        <v>1</v>
      </c>
      <c r="K7633" t="str">
        <f t="shared" si="358"/>
        <v>MMBtu</v>
      </c>
      <c r="L7633" s="3">
        <f t="shared" si="359"/>
        <v>1375000</v>
      </c>
    </row>
    <row r="7634" spans="1:12" x14ac:dyDescent="0.25">
      <c r="A7634" t="s">
        <v>455</v>
      </c>
      <c r="B7634" t="s">
        <v>21</v>
      </c>
      <c r="C7634" t="s">
        <v>22</v>
      </c>
      <c r="D7634" t="s">
        <v>23</v>
      </c>
      <c r="E7634" t="s">
        <v>30</v>
      </c>
      <c r="F7634" t="s">
        <v>37</v>
      </c>
      <c r="G7634">
        <v>94</v>
      </c>
      <c r="H7634">
        <v>1435000</v>
      </c>
      <c r="I7634" t="s">
        <v>25</v>
      </c>
      <c r="J7634">
        <f t="shared" si="357"/>
        <v>1</v>
      </c>
      <c r="K7634" t="str">
        <f t="shared" si="358"/>
        <v>MMBtu</v>
      </c>
      <c r="L7634" s="3">
        <f t="shared" si="359"/>
        <v>1435000</v>
      </c>
    </row>
    <row r="7635" spans="1:12" x14ac:dyDescent="0.25">
      <c r="A7635" t="s">
        <v>455</v>
      </c>
      <c r="B7635" t="s">
        <v>21</v>
      </c>
      <c r="C7635" t="s">
        <v>22</v>
      </c>
      <c r="D7635" t="s">
        <v>12</v>
      </c>
      <c r="E7635" t="s">
        <v>18</v>
      </c>
      <c r="F7635" t="s">
        <v>24</v>
      </c>
      <c r="G7635">
        <v>14</v>
      </c>
      <c r="H7635">
        <v>1468500</v>
      </c>
      <c r="I7635" t="s">
        <v>25</v>
      </c>
      <c r="J7635">
        <f t="shared" si="357"/>
        <v>1</v>
      </c>
      <c r="K7635" t="str">
        <f t="shared" si="358"/>
        <v>MMBtu</v>
      </c>
      <c r="L7635" s="3">
        <f t="shared" si="359"/>
        <v>1468500</v>
      </c>
    </row>
    <row r="7636" spans="1:12" x14ac:dyDescent="0.25">
      <c r="A7636" t="s">
        <v>455</v>
      </c>
      <c r="B7636" t="s">
        <v>21</v>
      </c>
      <c r="C7636" t="s">
        <v>22</v>
      </c>
      <c r="D7636" t="s">
        <v>12</v>
      </c>
      <c r="E7636" t="s">
        <v>16</v>
      </c>
      <c r="F7636" t="s">
        <v>35</v>
      </c>
      <c r="G7636">
        <v>6</v>
      </c>
      <c r="H7636">
        <v>1489000</v>
      </c>
      <c r="I7636" t="s">
        <v>25</v>
      </c>
      <c r="J7636">
        <f t="shared" si="357"/>
        <v>1</v>
      </c>
      <c r="K7636" t="str">
        <f t="shared" si="358"/>
        <v>MMBtu</v>
      </c>
      <c r="L7636" s="3">
        <f t="shared" si="359"/>
        <v>1489000</v>
      </c>
    </row>
    <row r="7637" spans="1:12" x14ac:dyDescent="0.25">
      <c r="A7637" t="s">
        <v>455</v>
      </c>
      <c r="B7637" t="s">
        <v>21</v>
      </c>
      <c r="C7637" t="s">
        <v>22</v>
      </c>
      <c r="D7637" t="s">
        <v>12</v>
      </c>
      <c r="E7637" t="s">
        <v>17</v>
      </c>
      <c r="F7637" t="s">
        <v>36</v>
      </c>
      <c r="G7637">
        <v>8</v>
      </c>
      <c r="H7637">
        <v>1545000</v>
      </c>
      <c r="I7637" t="s">
        <v>25</v>
      </c>
      <c r="J7637">
        <f t="shared" si="357"/>
        <v>1</v>
      </c>
      <c r="K7637" t="str">
        <f t="shared" si="358"/>
        <v>MMBtu</v>
      </c>
      <c r="L7637" s="3">
        <f t="shared" si="359"/>
        <v>1545000</v>
      </c>
    </row>
    <row r="7638" spans="1:12" x14ac:dyDescent="0.25">
      <c r="A7638" t="s">
        <v>455</v>
      </c>
      <c r="B7638" t="s">
        <v>21</v>
      </c>
      <c r="C7638" t="s">
        <v>22</v>
      </c>
      <c r="D7638" t="s">
        <v>23</v>
      </c>
      <c r="E7638" t="s">
        <v>30</v>
      </c>
      <c r="F7638" t="s">
        <v>24</v>
      </c>
      <c r="G7638">
        <v>112</v>
      </c>
      <c r="H7638">
        <v>1595000</v>
      </c>
      <c r="I7638" t="s">
        <v>25</v>
      </c>
      <c r="J7638">
        <f t="shared" si="357"/>
        <v>1</v>
      </c>
      <c r="K7638" t="str">
        <f t="shared" si="358"/>
        <v>MMBtu</v>
      </c>
      <c r="L7638" s="3">
        <f t="shared" si="359"/>
        <v>1595000</v>
      </c>
    </row>
    <row r="7639" spans="1:12" x14ac:dyDescent="0.25">
      <c r="A7639" t="s">
        <v>455</v>
      </c>
      <c r="B7639" t="s">
        <v>21</v>
      </c>
      <c r="C7639" t="s">
        <v>22</v>
      </c>
      <c r="D7639" t="s">
        <v>12</v>
      </c>
      <c r="E7639" t="s">
        <v>19</v>
      </c>
      <c r="F7639" t="s">
        <v>35</v>
      </c>
      <c r="G7639">
        <v>7</v>
      </c>
      <c r="H7639">
        <v>1598000</v>
      </c>
      <c r="I7639" t="s">
        <v>25</v>
      </c>
      <c r="J7639">
        <f t="shared" si="357"/>
        <v>1</v>
      </c>
      <c r="K7639" t="str">
        <f t="shared" si="358"/>
        <v>MMBtu</v>
      </c>
      <c r="L7639" s="3">
        <f t="shared" si="359"/>
        <v>1598000</v>
      </c>
    </row>
    <row r="7640" spans="1:12" x14ac:dyDescent="0.25">
      <c r="A7640" t="s">
        <v>455</v>
      </c>
      <c r="B7640" t="s">
        <v>21</v>
      </c>
      <c r="C7640" t="s">
        <v>22</v>
      </c>
      <c r="D7640" t="s">
        <v>23</v>
      </c>
      <c r="E7640" t="s">
        <v>15</v>
      </c>
      <c r="F7640" t="s">
        <v>33</v>
      </c>
      <c r="G7640">
        <v>184</v>
      </c>
      <c r="H7640">
        <v>1774808</v>
      </c>
      <c r="I7640" t="s">
        <v>25</v>
      </c>
      <c r="J7640">
        <f t="shared" si="357"/>
        <v>1</v>
      </c>
      <c r="K7640" t="str">
        <f t="shared" si="358"/>
        <v>MMBtu</v>
      </c>
      <c r="L7640" s="3">
        <f t="shared" si="359"/>
        <v>1774808</v>
      </c>
    </row>
    <row r="7641" spans="1:12" x14ac:dyDescent="0.25">
      <c r="A7641" t="s">
        <v>455</v>
      </c>
      <c r="B7641" t="s">
        <v>21</v>
      </c>
      <c r="C7641" t="s">
        <v>22</v>
      </c>
      <c r="D7641" t="s">
        <v>12</v>
      </c>
      <c r="E7641" t="s">
        <v>18</v>
      </c>
      <c r="F7641" t="s">
        <v>36</v>
      </c>
      <c r="G7641">
        <v>7</v>
      </c>
      <c r="H7641">
        <v>1912509</v>
      </c>
      <c r="I7641" t="s">
        <v>25</v>
      </c>
      <c r="J7641">
        <f t="shared" si="357"/>
        <v>1</v>
      </c>
      <c r="K7641" t="str">
        <f t="shared" si="358"/>
        <v>MMBtu</v>
      </c>
      <c r="L7641" s="3">
        <f t="shared" si="359"/>
        <v>1912509</v>
      </c>
    </row>
    <row r="7642" spans="1:12" x14ac:dyDescent="0.25">
      <c r="A7642" t="s">
        <v>455</v>
      </c>
      <c r="B7642" t="s">
        <v>21</v>
      </c>
      <c r="C7642" t="s">
        <v>22</v>
      </c>
      <c r="D7642" t="s">
        <v>12</v>
      </c>
      <c r="E7642" t="s">
        <v>18</v>
      </c>
      <c r="F7642" t="s">
        <v>35</v>
      </c>
      <c r="G7642">
        <v>11</v>
      </c>
      <c r="H7642">
        <v>2027000</v>
      </c>
      <c r="I7642" t="s">
        <v>25</v>
      </c>
      <c r="J7642">
        <f t="shared" si="357"/>
        <v>1</v>
      </c>
      <c r="K7642" t="str">
        <f t="shared" si="358"/>
        <v>MMBtu</v>
      </c>
      <c r="L7642" s="3">
        <f t="shared" si="359"/>
        <v>2027000</v>
      </c>
    </row>
    <row r="7643" spans="1:12" x14ac:dyDescent="0.25">
      <c r="A7643" t="s">
        <v>455</v>
      </c>
      <c r="B7643" t="s">
        <v>21</v>
      </c>
      <c r="C7643" t="s">
        <v>22</v>
      </c>
      <c r="D7643" t="s">
        <v>23</v>
      </c>
      <c r="E7643" t="s">
        <v>18</v>
      </c>
      <c r="F7643" t="s">
        <v>35</v>
      </c>
      <c r="G7643">
        <v>175</v>
      </c>
      <c r="H7643">
        <v>2108725</v>
      </c>
      <c r="I7643" t="s">
        <v>25</v>
      </c>
      <c r="J7643">
        <f t="shared" si="357"/>
        <v>1</v>
      </c>
      <c r="K7643" t="str">
        <f t="shared" si="358"/>
        <v>MMBtu</v>
      </c>
      <c r="L7643" s="3">
        <f t="shared" si="359"/>
        <v>2108725</v>
      </c>
    </row>
    <row r="7644" spans="1:12" x14ac:dyDescent="0.25">
      <c r="A7644" t="s">
        <v>455</v>
      </c>
      <c r="B7644" t="s">
        <v>21</v>
      </c>
      <c r="C7644" t="s">
        <v>22</v>
      </c>
      <c r="D7644" t="s">
        <v>12</v>
      </c>
      <c r="E7644" t="s">
        <v>16</v>
      </c>
      <c r="F7644" t="s">
        <v>37</v>
      </c>
      <c r="G7644">
        <v>11</v>
      </c>
      <c r="H7644">
        <v>2380000</v>
      </c>
      <c r="I7644" t="s">
        <v>25</v>
      </c>
      <c r="J7644">
        <f t="shared" si="357"/>
        <v>1</v>
      </c>
      <c r="K7644" t="str">
        <f t="shared" si="358"/>
        <v>MMBtu</v>
      </c>
      <c r="L7644" s="3">
        <f t="shared" si="359"/>
        <v>2380000</v>
      </c>
    </row>
    <row r="7645" spans="1:12" x14ac:dyDescent="0.25">
      <c r="A7645" t="s">
        <v>455</v>
      </c>
      <c r="B7645" t="s">
        <v>21</v>
      </c>
      <c r="C7645" t="s">
        <v>22</v>
      </c>
      <c r="D7645" t="s">
        <v>23</v>
      </c>
      <c r="E7645" t="s">
        <v>13</v>
      </c>
      <c r="F7645" t="s">
        <v>35</v>
      </c>
      <c r="G7645">
        <v>246</v>
      </c>
      <c r="H7645">
        <v>2565062</v>
      </c>
      <c r="I7645" t="s">
        <v>25</v>
      </c>
      <c r="J7645">
        <f t="shared" ref="J7645:J7708" si="360">IF(I7645="GJ",1.0542,1)</f>
        <v>1</v>
      </c>
      <c r="K7645" t="str">
        <f t="shared" ref="K7645:K7708" si="361">IF(I7645="GJ","MMBtu",I7645)</f>
        <v>MMBtu</v>
      </c>
      <c r="L7645" s="3">
        <f t="shared" ref="L7645:L7708" si="362">H7645*J7645</f>
        <v>2565062</v>
      </c>
    </row>
    <row r="7646" spans="1:12" x14ac:dyDescent="0.25">
      <c r="A7646" t="s">
        <v>455</v>
      </c>
      <c r="B7646" t="s">
        <v>21</v>
      </c>
      <c r="C7646" t="s">
        <v>22</v>
      </c>
      <c r="D7646" t="s">
        <v>12</v>
      </c>
      <c r="E7646" t="s">
        <v>18</v>
      </c>
      <c r="F7646" t="s">
        <v>33</v>
      </c>
      <c r="G7646">
        <v>11</v>
      </c>
      <c r="H7646">
        <v>2583930</v>
      </c>
      <c r="I7646" t="s">
        <v>25</v>
      </c>
      <c r="J7646">
        <f t="shared" si="360"/>
        <v>1</v>
      </c>
      <c r="K7646" t="str">
        <f t="shared" si="361"/>
        <v>MMBtu</v>
      </c>
      <c r="L7646" s="3">
        <f t="shared" si="362"/>
        <v>2583930</v>
      </c>
    </row>
    <row r="7647" spans="1:12" x14ac:dyDescent="0.25">
      <c r="A7647" t="s">
        <v>455</v>
      </c>
      <c r="B7647" t="s">
        <v>21</v>
      </c>
      <c r="C7647" t="s">
        <v>22</v>
      </c>
      <c r="D7647" t="s">
        <v>12</v>
      </c>
      <c r="E7647" t="s">
        <v>19</v>
      </c>
      <c r="F7647" t="s">
        <v>33</v>
      </c>
      <c r="G7647">
        <v>12</v>
      </c>
      <c r="H7647">
        <v>2666046</v>
      </c>
      <c r="I7647" t="s">
        <v>25</v>
      </c>
      <c r="J7647">
        <f t="shared" si="360"/>
        <v>1</v>
      </c>
      <c r="K7647" t="str">
        <f t="shared" si="361"/>
        <v>MMBtu</v>
      </c>
      <c r="L7647" s="3">
        <f t="shared" si="362"/>
        <v>2666046</v>
      </c>
    </row>
    <row r="7648" spans="1:12" x14ac:dyDescent="0.25">
      <c r="A7648" t="s">
        <v>455</v>
      </c>
      <c r="B7648" t="s">
        <v>21</v>
      </c>
      <c r="C7648" t="s">
        <v>22</v>
      </c>
      <c r="D7648" t="s">
        <v>12</v>
      </c>
      <c r="E7648" t="s">
        <v>17</v>
      </c>
      <c r="F7648" t="s">
        <v>37</v>
      </c>
      <c r="G7648">
        <v>14</v>
      </c>
      <c r="H7648">
        <v>2750000</v>
      </c>
      <c r="I7648" t="s">
        <v>25</v>
      </c>
      <c r="J7648">
        <f t="shared" si="360"/>
        <v>1</v>
      </c>
      <c r="K7648" t="str">
        <f t="shared" si="361"/>
        <v>MMBtu</v>
      </c>
      <c r="L7648" s="3">
        <f t="shared" si="362"/>
        <v>2750000</v>
      </c>
    </row>
    <row r="7649" spans="1:12" x14ac:dyDescent="0.25">
      <c r="A7649" t="s">
        <v>455</v>
      </c>
      <c r="B7649" t="s">
        <v>21</v>
      </c>
      <c r="C7649" t="s">
        <v>22</v>
      </c>
      <c r="D7649" t="s">
        <v>12</v>
      </c>
      <c r="E7649" t="s">
        <v>17</v>
      </c>
      <c r="F7649" t="s">
        <v>35</v>
      </c>
      <c r="G7649">
        <v>11</v>
      </c>
      <c r="H7649">
        <v>2802000</v>
      </c>
      <c r="I7649" t="s">
        <v>25</v>
      </c>
      <c r="J7649">
        <f t="shared" si="360"/>
        <v>1</v>
      </c>
      <c r="K7649" t="str">
        <f t="shared" si="361"/>
        <v>MMBtu</v>
      </c>
      <c r="L7649" s="3">
        <f t="shared" si="362"/>
        <v>2802000</v>
      </c>
    </row>
    <row r="7650" spans="1:12" x14ac:dyDescent="0.25">
      <c r="A7650" t="s">
        <v>455</v>
      </c>
      <c r="B7650" t="s">
        <v>21</v>
      </c>
      <c r="C7650" t="s">
        <v>22</v>
      </c>
      <c r="D7650" t="s">
        <v>12</v>
      </c>
      <c r="E7650" t="s">
        <v>30</v>
      </c>
      <c r="F7650" t="s">
        <v>37</v>
      </c>
      <c r="G7650">
        <v>15</v>
      </c>
      <c r="H7650">
        <v>2808000</v>
      </c>
      <c r="I7650" t="s">
        <v>25</v>
      </c>
      <c r="J7650">
        <f t="shared" si="360"/>
        <v>1</v>
      </c>
      <c r="K7650" t="str">
        <f t="shared" si="361"/>
        <v>MMBtu</v>
      </c>
      <c r="L7650" s="3">
        <f t="shared" si="362"/>
        <v>2808000</v>
      </c>
    </row>
    <row r="7651" spans="1:12" x14ac:dyDescent="0.25">
      <c r="A7651" t="s">
        <v>455</v>
      </c>
      <c r="B7651" t="s">
        <v>21</v>
      </c>
      <c r="C7651" t="s">
        <v>22</v>
      </c>
      <c r="D7651" t="s">
        <v>12</v>
      </c>
      <c r="E7651" t="s">
        <v>15</v>
      </c>
      <c r="F7651" t="s">
        <v>33</v>
      </c>
      <c r="G7651">
        <v>13</v>
      </c>
      <c r="H7651">
        <v>2875413</v>
      </c>
      <c r="I7651" t="s">
        <v>25</v>
      </c>
      <c r="J7651">
        <f t="shared" si="360"/>
        <v>1</v>
      </c>
      <c r="K7651" t="str">
        <f t="shared" si="361"/>
        <v>MMBtu</v>
      </c>
      <c r="L7651" s="3">
        <f t="shared" si="362"/>
        <v>2875413</v>
      </c>
    </row>
    <row r="7652" spans="1:12" x14ac:dyDescent="0.25">
      <c r="A7652" t="s">
        <v>455</v>
      </c>
      <c r="B7652" t="s">
        <v>21</v>
      </c>
      <c r="C7652" t="s">
        <v>22</v>
      </c>
      <c r="D7652" t="s">
        <v>23</v>
      </c>
      <c r="E7652" t="s">
        <v>18</v>
      </c>
      <c r="F7652" t="s">
        <v>24</v>
      </c>
      <c r="G7652">
        <v>258</v>
      </c>
      <c r="H7652">
        <v>2953511</v>
      </c>
      <c r="I7652" t="s">
        <v>25</v>
      </c>
      <c r="J7652">
        <f t="shared" si="360"/>
        <v>1</v>
      </c>
      <c r="K7652" t="str">
        <f t="shared" si="361"/>
        <v>MMBtu</v>
      </c>
      <c r="L7652" s="3">
        <f t="shared" si="362"/>
        <v>2953511</v>
      </c>
    </row>
    <row r="7653" spans="1:12" x14ac:dyDescent="0.25">
      <c r="A7653" t="s">
        <v>455</v>
      </c>
      <c r="B7653" t="s">
        <v>21</v>
      </c>
      <c r="C7653" t="s">
        <v>22</v>
      </c>
      <c r="D7653" t="s">
        <v>12</v>
      </c>
      <c r="E7653" t="s">
        <v>15</v>
      </c>
      <c r="F7653" t="s">
        <v>37</v>
      </c>
      <c r="G7653">
        <v>15</v>
      </c>
      <c r="H7653">
        <v>3080000</v>
      </c>
      <c r="I7653" t="s">
        <v>25</v>
      </c>
      <c r="J7653">
        <f t="shared" si="360"/>
        <v>1</v>
      </c>
      <c r="K7653" t="str">
        <f t="shared" si="361"/>
        <v>MMBtu</v>
      </c>
      <c r="L7653" s="3">
        <f t="shared" si="362"/>
        <v>3080000</v>
      </c>
    </row>
    <row r="7654" spans="1:12" x14ac:dyDescent="0.25">
      <c r="A7654" t="s">
        <v>455</v>
      </c>
      <c r="B7654" t="s">
        <v>21</v>
      </c>
      <c r="C7654" t="s">
        <v>22</v>
      </c>
      <c r="D7654" t="s">
        <v>12</v>
      </c>
      <c r="E7654" t="s">
        <v>30</v>
      </c>
      <c r="F7654" t="s">
        <v>24</v>
      </c>
      <c r="G7654">
        <v>13</v>
      </c>
      <c r="H7654">
        <v>3335000</v>
      </c>
      <c r="I7654" t="s">
        <v>25</v>
      </c>
      <c r="J7654">
        <f t="shared" si="360"/>
        <v>1</v>
      </c>
      <c r="K7654" t="str">
        <f t="shared" si="361"/>
        <v>MMBtu</v>
      </c>
      <c r="L7654" s="3">
        <f t="shared" si="362"/>
        <v>3335000</v>
      </c>
    </row>
    <row r="7655" spans="1:12" x14ac:dyDescent="0.25">
      <c r="A7655" t="s">
        <v>455</v>
      </c>
      <c r="B7655" t="s">
        <v>21</v>
      </c>
      <c r="C7655" t="s">
        <v>22</v>
      </c>
      <c r="D7655" t="s">
        <v>23</v>
      </c>
      <c r="E7655" t="s">
        <v>17</v>
      </c>
      <c r="F7655" t="s">
        <v>33</v>
      </c>
      <c r="G7655">
        <v>297</v>
      </c>
      <c r="H7655">
        <v>3379226</v>
      </c>
      <c r="I7655" t="s">
        <v>25</v>
      </c>
      <c r="J7655">
        <f t="shared" si="360"/>
        <v>1</v>
      </c>
      <c r="K7655" t="str">
        <f t="shared" si="361"/>
        <v>MMBtu</v>
      </c>
      <c r="L7655" s="3">
        <f t="shared" si="362"/>
        <v>3379226</v>
      </c>
    </row>
    <row r="7656" spans="1:12" x14ac:dyDescent="0.25">
      <c r="A7656" t="s">
        <v>455</v>
      </c>
      <c r="B7656" t="s">
        <v>21</v>
      </c>
      <c r="C7656" t="s">
        <v>22</v>
      </c>
      <c r="D7656" t="s">
        <v>12</v>
      </c>
      <c r="E7656" t="s">
        <v>13</v>
      </c>
      <c r="F7656" t="s">
        <v>33</v>
      </c>
      <c r="G7656">
        <v>13</v>
      </c>
      <c r="H7656">
        <v>3379387</v>
      </c>
      <c r="I7656" t="s">
        <v>25</v>
      </c>
      <c r="J7656">
        <f t="shared" si="360"/>
        <v>1</v>
      </c>
      <c r="K7656" t="str">
        <f t="shared" si="361"/>
        <v>MMBtu</v>
      </c>
      <c r="L7656" s="3">
        <f t="shared" si="362"/>
        <v>3379387</v>
      </c>
    </row>
    <row r="7657" spans="1:12" x14ac:dyDescent="0.25">
      <c r="A7657" t="s">
        <v>455</v>
      </c>
      <c r="B7657" t="s">
        <v>21</v>
      </c>
      <c r="C7657" t="s">
        <v>22</v>
      </c>
      <c r="D7657" t="s">
        <v>12</v>
      </c>
      <c r="E7657" t="s">
        <v>15</v>
      </c>
      <c r="F7657" t="s">
        <v>36</v>
      </c>
      <c r="G7657">
        <v>14</v>
      </c>
      <c r="H7657">
        <v>3587500</v>
      </c>
      <c r="I7657" t="s">
        <v>25</v>
      </c>
      <c r="J7657">
        <f t="shared" si="360"/>
        <v>1</v>
      </c>
      <c r="K7657" t="str">
        <f t="shared" si="361"/>
        <v>MMBtu</v>
      </c>
      <c r="L7657" s="3">
        <f t="shared" si="362"/>
        <v>3587500</v>
      </c>
    </row>
    <row r="7658" spans="1:12" x14ac:dyDescent="0.25">
      <c r="A7658" t="s">
        <v>455</v>
      </c>
      <c r="B7658" t="s">
        <v>21</v>
      </c>
      <c r="C7658" t="s">
        <v>22</v>
      </c>
      <c r="D7658" t="s">
        <v>23</v>
      </c>
      <c r="E7658" t="s">
        <v>17</v>
      </c>
      <c r="F7658" t="s">
        <v>35</v>
      </c>
      <c r="G7658">
        <v>221</v>
      </c>
      <c r="H7658">
        <v>3629486</v>
      </c>
      <c r="I7658" t="s">
        <v>25</v>
      </c>
      <c r="J7658">
        <f t="shared" si="360"/>
        <v>1</v>
      </c>
      <c r="K7658" t="str">
        <f t="shared" si="361"/>
        <v>MMBtu</v>
      </c>
      <c r="L7658" s="3">
        <f t="shared" si="362"/>
        <v>3629486</v>
      </c>
    </row>
    <row r="7659" spans="1:12" x14ac:dyDescent="0.25">
      <c r="A7659" t="s">
        <v>455</v>
      </c>
      <c r="B7659" t="s">
        <v>21</v>
      </c>
      <c r="C7659" t="s">
        <v>22</v>
      </c>
      <c r="D7659" t="s">
        <v>12</v>
      </c>
      <c r="E7659" t="s">
        <v>13</v>
      </c>
      <c r="F7659" t="s">
        <v>36</v>
      </c>
      <c r="G7659">
        <v>7</v>
      </c>
      <c r="H7659">
        <v>3775000</v>
      </c>
      <c r="I7659" t="s">
        <v>25</v>
      </c>
      <c r="J7659">
        <f t="shared" si="360"/>
        <v>1</v>
      </c>
      <c r="K7659" t="str">
        <f t="shared" si="361"/>
        <v>MMBtu</v>
      </c>
      <c r="L7659" s="3">
        <f t="shared" si="362"/>
        <v>3775000</v>
      </c>
    </row>
    <row r="7660" spans="1:12" x14ac:dyDescent="0.25">
      <c r="A7660" t="s">
        <v>455</v>
      </c>
      <c r="B7660" t="s">
        <v>21</v>
      </c>
      <c r="C7660" t="s">
        <v>22</v>
      </c>
      <c r="D7660" t="s">
        <v>23</v>
      </c>
      <c r="E7660" t="s">
        <v>19</v>
      </c>
      <c r="F7660" t="s">
        <v>33</v>
      </c>
      <c r="G7660">
        <v>172</v>
      </c>
      <c r="H7660">
        <v>3811024</v>
      </c>
      <c r="I7660" t="s">
        <v>25</v>
      </c>
      <c r="J7660">
        <f t="shared" si="360"/>
        <v>1</v>
      </c>
      <c r="K7660" t="str">
        <f t="shared" si="361"/>
        <v>MMBtu</v>
      </c>
      <c r="L7660" s="3">
        <f t="shared" si="362"/>
        <v>3811024</v>
      </c>
    </row>
    <row r="7661" spans="1:12" x14ac:dyDescent="0.25">
      <c r="A7661" t="s">
        <v>455</v>
      </c>
      <c r="B7661" t="s">
        <v>21</v>
      </c>
      <c r="C7661" t="s">
        <v>22</v>
      </c>
      <c r="D7661" t="s">
        <v>23</v>
      </c>
      <c r="E7661" t="s">
        <v>15</v>
      </c>
      <c r="F7661" t="s">
        <v>35</v>
      </c>
      <c r="G7661">
        <v>304</v>
      </c>
      <c r="H7661">
        <v>3892304</v>
      </c>
      <c r="I7661" t="s">
        <v>25</v>
      </c>
      <c r="J7661">
        <f t="shared" si="360"/>
        <v>1</v>
      </c>
      <c r="K7661" t="str">
        <f t="shared" si="361"/>
        <v>MMBtu</v>
      </c>
      <c r="L7661" s="3">
        <f t="shared" si="362"/>
        <v>3892304</v>
      </c>
    </row>
    <row r="7662" spans="1:12" x14ac:dyDescent="0.25">
      <c r="A7662" t="s">
        <v>455</v>
      </c>
      <c r="B7662" t="s">
        <v>21</v>
      </c>
      <c r="C7662" t="s">
        <v>22</v>
      </c>
      <c r="D7662" t="s">
        <v>12</v>
      </c>
      <c r="E7662" t="s">
        <v>13</v>
      </c>
      <c r="F7662" t="s">
        <v>37</v>
      </c>
      <c r="G7662">
        <v>12</v>
      </c>
      <c r="H7662">
        <v>4158000</v>
      </c>
      <c r="I7662" t="s">
        <v>25</v>
      </c>
      <c r="J7662">
        <f t="shared" si="360"/>
        <v>1</v>
      </c>
      <c r="K7662" t="str">
        <f t="shared" si="361"/>
        <v>MMBtu</v>
      </c>
      <c r="L7662" s="3">
        <f t="shared" si="362"/>
        <v>4158000</v>
      </c>
    </row>
    <row r="7663" spans="1:12" x14ac:dyDescent="0.25">
      <c r="A7663" t="s">
        <v>455</v>
      </c>
      <c r="B7663" t="s">
        <v>21</v>
      </c>
      <c r="C7663" t="s">
        <v>22</v>
      </c>
      <c r="D7663" t="s">
        <v>12</v>
      </c>
      <c r="E7663" t="s">
        <v>15</v>
      </c>
      <c r="F7663" t="s">
        <v>35</v>
      </c>
      <c r="G7663">
        <v>21</v>
      </c>
      <c r="H7663">
        <v>4337254</v>
      </c>
      <c r="I7663" t="s">
        <v>25</v>
      </c>
      <c r="J7663">
        <f t="shared" si="360"/>
        <v>1</v>
      </c>
      <c r="K7663" t="str">
        <f t="shared" si="361"/>
        <v>MMBtu</v>
      </c>
      <c r="L7663" s="3">
        <f t="shared" si="362"/>
        <v>4337254</v>
      </c>
    </row>
    <row r="7664" spans="1:12" x14ac:dyDescent="0.25">
      <c r="A7664" t="s">
        <v>455</v>
      </c>
      <c r="B7664" t="s">
        <v>21</v>
      </c>
      <c r="C7664" t="s">
        <v>22</v>
      </c>
      <c r="D7664" t="s">
        <v>23</v>
      </c>
      <c r="E7664" t="s">
        <v>13</v>
      </c>
      <c r="F7664" t="s">
        <v>24</v>
      </c>
      <c r="G7664">
        <v>209</v>
      </c>
      <c r="H7664">
        <v>4744522</v>
      </c>
      <c r="I7664" t="s">
        <v>25</v>
      </c>
      <c r="J7664">
        <f t="shared" si="360"/>
        <v>1</v>
      </c>
      <c r="K7664" t="str">
        <f t="shared" si="361"/>
        <v>MMBtu</v>
      </c>
      <c r="L7664" s="3">
        <f t="shared" si="362"/>
        <v>4744522</v>
      </c>
    </row>
    <row r="7665" spans="1:12" x14ac:dyDescent="0.25">
      <c r="A7665" t="s">
        <v>455</v>
      </c>
      <c r="B7665" t="s">
        <v>21</v>
      </c>
      <c r="C7665" t="s">
        <v>22</v>
      </c>
      <c r="D7665" t="s">
        <v>23</v>
      </c>
      <c r="E7665" t="s">
        <v>19</v>
      </c>
      <c r="F7665" t="s">
        <v>24</v>
      </c>
      <c r="G7665">
        <v>289</v>
      </c>
      <c r="H7665">
        <v>4761974</v>
      </c>
      <c r="I7665" t="s">
        <v>25</v>
      </c>
      <c r="J7665">
        <f t="shared" si="360"/>
        <v>1</v>
      </c>
      <c r="K7665" t="str">
        <f t="shared" si="361"/>
        <v>MMBtu</v>
      </c>
      <c r="L7665" s="3">
        <f t="shared" si="362"/>
        <v>4761974</v>
      </c>
    </row>
    <row r="7666" spans="1:12" x14ac:dyDescent="0.25">
      <c r="A7666" t="s">
        <v>455</v>
      </c>
      <c r="B7666" t="s">
        <v>21</v>
      </c>
      <c r="C7666" t="s">
        <v>22</v>
      </c>
      <c r="D7666" t="s">
        <v>12</v>
      </c>
      <c r="E7666" t="s">
        <v>13</v>
      </c>
      <c r="F7666" t="s">
        <v>35</v>
      </c>
      <c r="G7666">
        <v>22</v>
      </c>
      <c r="H7666">
        <v>5420500</v>
      </c>
      <c r="I7666" t="s">
        <v>25</v>
      </c>
      <c r="J7666">
        <f t="shared" si="360"/>
        <v>1</v>
      </c>
      <c r="K7666" t="str">
        <f t="shared" si="361"/>
        <v>MMBtu</v>
      </c>
      <c r="L7666" s="3">
        <f t="shared" si="362"/>
        <v>5420500</v>
      </c>
    </row>
    <row r="7667" spans="1:12" x14ac:dyDescent="0.25">
      <c r="A7667" t="s">
        <v>455</v>
      </c>
      <c r="B7667" t="s">
        <v>21</v>
      </c>
      <c r="C7667" t="s">
        <v>22</v>
      </c>
      <c r="D7667" t="s">
        <v>12</v>
      </c>
      <c r="E7667" t="s">
        <v>16</v>
      </c>
      <c r="F7667" t="s">
        <v>24</v>
      </c>
      <c r="G7667">
        <v>30</v>
      </c>
      <c r="H7667">
        <v>5507500</v>
      </c>
      <c r="I7667" t="s">
        <v>25</v>
      </c>
      <c r="J7667">
        <f t="shared" si="360"/>
        <v>1</v>
      </c>
      <c r="K7667" t="str">
        <f t="shared" si="361"/>
        <v>MMBtu</v>
      </c>
      <c r="L7667" s="3">
        <f t="shared" si="362"/>
        <v>5507500</v>
      </c>
    </row>
    <row r="7668" spans="1:12" x14ac:dyDescent="0.25">
      <c r="A7668" t="s">
        <v>455</v>
      </c>
      <c r="B7668" t="s">
        <v>21</v>
      </c>
      <c r="C7668" t="s">
        <v>22</v>
      </c>
      <c r="D7668" t="s">
        <v>12</v>
      </c>
      <c r="E7668" t="s">
        <v>17</v>
      </c>
      <c r="F7668" t="s">
        <v>24</v>
      </c>
      <c r="G7668">
        <v>34</v>
      </c>
      <c r="H7668">
        <v>5540000</v>
      </c>
      <c r="I7668" t="s">
        <v>25</v>
      </c>
      <c r="J7668">
        <f t="shared" si="360"/>
        <v>1</v>
      </c>
      <c r="K7668" t="str">
        <f t="shared" si="361"/>
        <v>MMBtu</v>
      </c>
      <c r="L7668" s="3">
        <f t="shared" si="362"/>
        <v>5540000</v>
      </c>
    </row>
    <row r="7669" spans="1:12" x14ac:dyDescent="0.25">
      <c r="A7669" t="s">
        <v>455</v>
      </c>
      <c r="B7669" t="s">
        <v>21</v>
      </c>
      <c r="C7669" t="s">
        <v>22</v>
      </c>
      <c r="D7669" t="s">
        <v>12</v>
      </c>
      <c r="E7669" t="s">
        <v>19</v>
      </c>
      <c r="F7669" t="s">
        <v>24</v>
      </c>
      <c r="G7669">
        <v>32</v>
      </c>
      <c r="H7669">
        <v>6597500</v>
      </c>
      <c r="I7669" t="s">
        <v>25</v>
      </c>
      <c r="J7669">
        <f t="shared" si="360"/>
        <v>1</v>
      </c>
      <c r="K7669" t="str">
        <f t="shared" si="361"/>
        <v>MMBtu</v>
      </c>
      <c r="L7669" s="3">
        <f t="shared" si="362"/>
        <v>6597500</v>
      </c>
    </row>
    <row r="7670" spans="1:12" x14ac:dyDescent="0.25">
      <c r="A7670" t="s">
        <v>455</v>
      </c>
      <c r="B7670" t="s">
        <v>21</v>
      </c>
      <c r="C7670" t="s">
        <v>22</v>
      </c>
      <c r="D7670" t="s">
        <v>23</v>
      </c>
      <c r="E7670" t="s">
        <v>15</v>
      </c>
      <c r="F7670" t="s">
        <v>24</v>
      </c>
      <c r="G7670">
        <v>449</v>
      </c>
      <c r="H7670">
        <v>6774617</v>
      </c>
      <c r="I7670" t="s">
        <v>25</v>
      </c>
      <c r="J7670">
        <f t="shared" si="360"/>
        <v>1</v>
      </c>
      <c r="K7670" t="str">
        <f t="shared" si="361"/>
        <v>MMBtu</v>
      </c>
      <c r="L7670" s="3">
        <f t="shared" si="362"/>
        <v>6774617</v>
      </c>
    </row>
    <row r="7671" spans="1:12" x14ac:dyDescent="0.25">
      <c r="A7671" t="s">
        <v>455</v>
      </c>
      <c r="B7671" t="s">
        <v>21</v>
      </c>
      <c r="C7671" t="s">
        <v>22</v>
      </c>
      <c r="D7671" t="s">
        <v>12</v>
      </c>
      <c r="E7671" t="s">
        <v>15</v>
      </c>
      <c r="F7671" t="s">
        <v>24</v>
      </c>
      <c r="G7671">
        <v>41</v>
      </c>
      <c r="H7671">
        <v>7061100</v>
      </c>
      <c r="I7671" t="s">
        <v>25</v>
      </c>
      <c r="J7671">
        <f t="shared" si="360"/>
        <v>1</v>
      </c>
      <c r="K7671" t="str">
        <f t="shared" si="361"/>
        <v>MMBtu</v>
      </c>
      <c r="L7671" s="3">
        <f t="shared" si="362"/>
        <v>7061100</v>
      </c>
    </row>
    <row r="7672" spans="1:12" x14ac:dyDescent="0.25">
      <c r="A7672" t="s">
        <v>455</v>
      </c>
      <c r="B7672" t="s">
        <v>21</v>
      </c>
      <c r="C7672" t="s">
        <v>22</v>
      </c>
      <c r="D7672" t="s">
        <v>12</v>
      </c>
      <c r="E7672" t="s">
        <v>17</v>
      </c>
      <c r="F7672" t="s">
        <v>33</v>
      </c>
      <c r="G7672">
        <v>32</v>
      </c>
      <c r="H7672">
        <v>7283813</v>
      </c>
      <c r="I7672" t="s">
        <v>25</v>
      </c>
      <c r="J7672">
        <f t="shared" si="360"/>
        <v>1</v>
      </c>
      <c r="K7672" t="str">
        <f t="shared" si="361"/>
        <v>MMBtu</v>
      </c>
      <c r="L7672" s="3">
        <f t="shared" si="362"/>
        <v>7283813</v>
      </c>
    </row>
    <row r="7673" spans="1:12" x14ac:dyDescent="0.25">
      <c r="A7673" t="s">
        <v>455</v>
      </c>
      <c r="B7673" t="s">
        <v>21</v>
      </c>
      <c r="C7673" t="s">
        <v>22</v>
      </c>
      <c r="D7673" t="s">
        <v>12</v>
      </c>
      <c r="E7673" t="s">
        <v>13</v>
      </c>
      <c r="F7673" t="s">
        <v>24</v>
      </c>
      <c r="G7673">
        <v>39</v>
      </c>
      <c r="H7673">
        <v>7820600</v>
      </c>
      <c r="I7673" t="s">
        <v>25</v>
      </c>
      <c r="J7673">
        <f t="shared" si="360"/>
        <v>1</v>
      </c>
      <c r="K7673" t="str">
        <f t="shared" si="361"/>
        <v>MMBtu</v>
      </c>
      <c r="L7673" s="3">
        <f t="shared" si="362"/>
        <v>7820600</v>
      </c>
    </row>
    <row r="7674" spans="1:12" x14ac:dyDescent="0.25">
      <c r="A7674" t="s">
        <v>455</v>
      </c>
      <c r="B7674" t="s">
        <v>21</v>
      </c>
      <c r="C7674" t="s">
        <v>22</v>
      </c>
      <c r="D7674" t="s">
        <v>23</v>
      </c>
      <c r="E7674" t="s">
        <v>17</v>
      </c>
      <c r="F7674" t="s">
        <v>24</v>
      </c>
      <c r="G7674">
        <v>382</v>
      </c>
      <c r="H7674">
        <v>8335253</v>
      </c>
      <c r="I7674" t="s">
        <v>25</v>
      </c>
      <c r="J7674">
        <f t="shared" si="360"/>
        <v>1</v>
      </c>
      <c r="K7674" t="str">
        <f t="shared" si="361"/>
        <v>MMBtu</v>
      </c>
      <c r="L7674" s="3">
        <f t="shared" si="362"/>
        <v>8335253</v>
      </c>
    </row>
    <row r="7675" spans="1:12" x14ac:dyDescent="0.25">
      <c r="A7675" t="s">
        <v>456</v>
      </c>
      <c r="B7675" t="s">
        <v>21</v>
      </c>
      <c r="C7675" t="s">
        <v>22</v>
      </c>
      <c r="D7675" t="s">
        <v>12</v>
      </c>
      <c r="E7675" t="s">
        <v>13</v>
      </c>
      <c r="F7675" t="s">
        <v>35</v>
      </c>
      <c r="G7675">
        <v>1</v>
      </c>
      <c r="H7675">
        <v>72500</v>
      </c>
      <c r="I7675" t="s">
        <v>25</v>
      </c>
      <c r="J7675">
        <f t="shared" si="360"/>
        <v>1</v>
      </c>
      <c r="K7675" t="str">
        <f t="shared" si="361"/>
        <v>MMBtu</v>
      </c>
      <c r="L7675" s="3">
        <f t="shared" si="362"/>
        <v>72500</v>
      </c>
    </row>
    <row r="7676" spans="1:12" x14ac:dyDescent="0.25">
      <c r="A7676" t="s">
        <v>456</v>
      </c>
      <c r="B7676" t="s">
        <v>21</v>
      </c>
      <c r="C7676" t="s">
        <v>22</v>
      </c>
      <c r="D7676" t="s">
        <v>12</v>
      </c>
      <c r="E7676" t="s">
        <v>18</v>
      </c>
      <c r="F7676" t="s">
        <v>35</v>
      </c>
      <c r="G7676">
        <v>1</v>
      </c>
      <c r="H7676">
        <v>90000</v>
      </c>
      <c r="I7676" t="s">
        <v>25</v>
      </c>
      <c r="J7676">
        <f t="shared" si="360"/>
        <v>1</v>
      </c>
      <c r="K7676" t="str">
        <f t="shared" si="361"/>
        <v>MMBtu</v>
      </c>
      <c r="L7676" s="3">
        <f t="shared" si="362"/>
        <v>90000</v>
      </c>
    </row>
    <row r="7677" spans="1:12" x14ac:dyDescent="0.25">
      <c r="A7677" t="s">
        <v>456</v>
      </c>
      <c r="B7677" t="s">
        <v>21</v>
      </c>
      <c r="C7677" t="s">
        <v>22</v>
      </c>
      <c r="D7677" t="s">
        <v>12</v>
      </c>
      <c r="E7677" t="s">
        <v>19</v>
      </c>
      <c r="F7677" t="s">
        <v>33</v>
      </c>
      <c r="G7677">
        <v>1</v>
      </c>
      <c r="H7677">
        <v>110000</v>
      </c>
      <c r="I7677" t="s">
        <v>25</v>
      </c>
      <c r="J7677">
        <f t="shared" si="360"/>
        <v>1</v>
      </c>
      <c r="K7677" t="str">
        <f t="shared" si="361"/>
        <v>MMBtu</v>
      </c>
      <c r="L7677" s="3">
        <f t="shared" si="362"/>
        <v>110000</v>
      </c>
    </row>
    <row r="7678" spans="1:12" x14ac:dyDescent="0.25">
      <c r="A7678" t="s">
        <v>456</v>
      </c>
      <c r="B7678" t="s">
        <v>21</v>
      </c>
      <c r="C7678" t="s">
        <v>22</v>
      </c>
      <c r="D7678" t="s">
        <v>12</v>
      </c>
      <c r="E7678" t="s">
        <v>16</v>
      </c>
      <c r="F7678" t="s">
        <v>24</v>
      </c>
      <c r="G7678">
        <v>1</v>
      </c>
      <c r="H7678">
        <v>115000</v>
      </c>
      <c r="I7678" t="s">
        <v>25</v>
      </c>
      <c r="J7678">
        <f t="shared" si="360"/>
        <v>1</v>
      </c>
      <c r="K7678" t="str">
        <f t="shared" si="361"/>
        <v>MMBtu</v>
      </c>
      <c r="L7678" s="3">
        <f t="shared" si="362"/>
        <v>115000</v>
      </c>
    </row>
    <row r="7679" spans="1:12" x14ac:dyDescent="0.25">
      <c r="A7679" t="s">
        <v>456</v>
      </c>
      <c r="B7679" t="s">
        <v>21</v>
      </c>
      <c r="C7679" t="s">
        <v>22</v>
      </c>
      <c r="D7679" t="s">
        <v>12</v>
      </c>
      <c r="E7679" t="s">
        <v>18</v>
      </c>
      <c r="F7679" t="s">
        <v>33</v>
      </c>
      <c r="G7679">
        <v>2</v>
      </c>
      <c r="H7679">
        <v>380000</v>
      </c>
      <c r="I7679" t="s">
        <v>25</v>
      </c>
      <c r="J7679">
        <f t="shared" si="360"/>
        <v>1</v>
      </c>
      <c r="K7679" t="str">
        <f t="shared" si="361"/>
        <v>MMBtu</v>
      </c>
      <c r="L7679" s="3">
        <f t="shared" si="362"/>
        <v>380000</v>
      </c>
    </row>
    <row r="7680" spans="1:12" x14ac:dyDescent="0.25">
      <c r="A7680" t="s">
        <v>456</v>
      </c>
      <c r="B7680" t="s">
        <v>21</v>
      </c>
      <c r="C7680" t="s">
        <v>22</v>
      </c>
      <c r="D7680" t="s">
        <v>12</v>
      </c>
      <c r="E7680" t="s">
        <v>19</v>
      </c>
      <c r="F7680" t="s">
        <v>36</v>
      </c>
      <c r="G7680">
        <v>3</v>
      </c>
      <c r="H7680">
        <v>930000</v>
      </c>
      <c r="I7680" t="s">
        <v>25</v>
      </c>
      <c r="J7680">
        <f t="shared" si="360"/>
        <v>1</v>
      </c>
      <c r="K7680" t="str">
        <f t="shared" si="361"/>
        <v>MMBtu</v>
      </c>
      <c r="L7680" s="3">
        <f t="shared" si="362"/>
        <v>930000</v>
      </c>
    </row>
    <row r="7681" spans="1:12" x14ac:dyDescent="0.25">
      <c r="A7681" t="s">
        <v>456</v>
      </c>
      <c r="B7681" t="s">
        <v>21</v>
      </c>
      <c r="C7681" t="s">
        <v>22</v>
      </c>
      <c r="D7681" t="s">
        <v>12</v>
      </c>
      <c r="E7681" t="s">
        <v>13</v>
      </c>
      <c r="F7681" t="s">
        <v>36</v>
      </c>
      <c r="G7681">
        <v>6</v>
      </c>
      <c r="H7681">
        <v>1190000</v>
      </c>
      <c r="I7681" t="s">
        <v>25</v>
      </c>
      <c r="J7681">
        <f t="shared" si="360"/>
        <v>1</v>
      </c>
      <c r="K7681" t="str">
        <f t="shared" si="361"/>
        <v>MMBtu</v>
      </c>
      <c r="L7681" s="3">
        <f t="shared" si="362"/>
        <v>1190000</v>
      </c>
    </row>
    <row r="7682" spans="1:12" x14ac:dyDescent="0.25">
      <c r="A7682" t="s">
        <v>456</v>
      </c>
      <c r="B7682" t="s">
        <v>21</v>
      </c>
      <c r="C7682" t="s">
        <v>22</v>
      </c>
      <c r="D7682" t="s">
        <v>12</v>
      </c>
      <c r="E7682" t="s">
        <v>27</v>
      </c>
      <c r="F7682" t="s">
        <v>36</v>
      </c>
      <c r="G7682">
        <v>4</v>
      </c>
      <c r="H7682">
        <v>1200000</v>
      </c>
      <c r="I7682" t="s">
        <v>25</v>
      </c>
      <c r="J7682">
        <f t="shared" si="360"/>
        <v>1</v>
      </c>
      <c r="K7682" t="str">
        <f t="shared" si="361"/>
        <v>MMBtu</v>
      </c>
      <c r="L7682" s="3">
        <f t="shared" si="362"/>
        <v>1200000</v>
      </c>
    </row>
    <row r="7683" spans="1:12" x14ac:dyDescent="0.25">
      <c r="A7683" t="s">
        <v>456</v>
      </c>
      <c r="B7683" t="s">
        <v>21</v>
      </c>
      <c r="C7683" t="s">
        <v>22</v>
      </c>
      <c r="D7683" t="s">
        <v>12</v>
      </c>
      <c r="E7683" t="s">
        <v>30</v>
      </c>
      <c r="F7683" t="s">
        <v>33</v>
      </c>
      <c r="G7683">
        <v>10</v>
      </c>
      <c r="H7683">
        <v>2570000</v>
      </c>
      <c r="I7683" t="s">
        <v>25</v>
      </c>
      <c r="J7683">
        <f t="shared" si="360"/>
        <v>1</v>
      </c>
      <c r="K7683" t="str">
        <f t="shared" si="361"/>
        <v>MMBtu</v>
      </c>
      <c r="L7683" s="3">
        <f t="shared" si="362"/>
        <v>2570000</v>
      </c>
    </row>
    <row r="7684" spans="1:12" x14ac:dyDescent="0.25">
      <c r="A7684" t="s">
        <v>456</v>
      </c>
      <c r="B7684" t="s">
        <v>21</v>
      </c>
      <c r="C7684" t="s">
        <v>22</v>
      </c>
      <c r="D7684" t="s">
        <v>12</v>
      </c>
      <c r="E7684" t="s">
        <v>30</v>
      </c>
      <c r="F7684" t="s">
        <v>36</v>
      </c>
      <c r="G7684">
        <v>13</v>
      </c>
      <c r="H7684">
        <v>3220000</v>
      </c>
      <c r="I7684" t="s">
        <v>25</v>
      </c>
      <c r="J7684">
        <f t="shared" si="360"/>
        <v>1</v>
      </c>
      <c r="K7684" t="str">
        <f t="shared" si="361"/>
        <v>MMBtu</v>
      </c>
      <c r="L7684" s="3">
        <f t="shared" si="362"/>
        <v>3220000</v>
      </c>
    </row>
    <row r="7685" spans="1:12" x14ac:dyDescent="0.25">
      <c r="A7685" t="s">
        <v>456</v>
      </c>
      <c r="B7685" t="s">
        <v>21</v>
      </c>
      <c r="C7685" t="s">
        <v>22</v>
      </c>
      <c r="D7685" t="s">
        <v>12</v>
      </c>
      <c r="E7685" t="s">
        <v>16</v>
      </c>
      <c r="F7685" t="s">
        <v>33</v>
      </c>
      <c r="G7685">
        <v>16</v>
      </c>
      <c r="H7685">
        <v>4215000</v>
      </c>
      <c r="I7685" t="s">
        <v>25</v>
      </c>
      <c r="J7685">
        <f t="shared" si="360"/>
        <v>1</v>
      </c>
      <c r="K7685" t="str">
        <f t="shared" si="361"/>
        <v>MMBtu</v>
      </c>
      <c r="L7685" s="3">
        <f t="shared" si="362"/>
        <v>4215000</v>
      </c>
    </row>
    <row r="7686" spans="1:12" x14ac:dyDescent="0.25">
      <c r="A7686" t="s">
        <v>456</v>
      </c>
      <c r="B7686" t="s">
        <v>21</v>
      </c>
      <c r="C7686" t="s">
        <v>22</v>
      </c>
      <c r="D7686" t="s">
        <v>12</v>
      </c>
      <c r="E7686" t="s">
        <v>18</v>
      </c>
      <c r="F7686" t="s">
        <v>36</v>
      </c>
      <c r="G7686">
        <v>23</v>
      </c>
      <c r="H7686">
        <v>4815000</v>
      </c>
      <c r="I7686" t="s">
        <v>25</v>
      </c>
      <c r="J7686">
        <f t="shared" si="360"/>
        <v>1</v>
      </c>
      <c r="K7686" t="str">
        <f t="shared" si="361"/>
        <v>MMBtu</v>
      </c>
      <c r="L7686" s="3">
        <f t="shared" si="362"/>
        <v>4815000</v>
      </c>
    </row>
    <row r="7687" spans="1:12" x14ac:dyDescent="0.25">
      <c r="A7687" t="s">
        <v>456</v>
      </c>
      <c r="B7687" t="s">
        <v>21</v>
      </c>
      <c r="C7687" t="s">
        <v>22</v>
      </c>
      <c r="D7687" t="s">
        <v>12</v>
      </c>
      <c r="E7687" t="s">
        <v>16</v>
      </c>
      <c r="F7687" t="s">
        <v>36</v>
      </c>
      <c r="G7687">
        <v>27</v>
      </c>
      <c r="H7687">
        <v>9645000</v>
      </c>
      <c r="I7687" t="s">
        <v>25</v>
      </c>
      <c r="J7687">
        <f t="shared" si="360"/>
        <v>1</v>
      </c>
      <c r="K7687" t="str">
        <f t="shared" si="361"/>
        <v>MMBtu</v>
      </c>
      <c r="L7687" s="3">
        <f t="shared" si="362"/>
        <v>9645000</v>
      </c>
    </row>
    <row r="7688" spans="1:12" x14ac:dyDescent="0.25">
      <c r="A7688" t="s">
        <v>456</v>
      </c>
      <c r="B7688" t="s">
        <v>21</v>
      </c>
      <c r="C7688" t="s">
        <v>11</v>
      </c>
      <c r="D7688" t="s">
        <v>38</v>
      </c>
      <c r="E7688" t="s">
        <v>17</v>
      </c>
      <c r="F7688" t="s">
        <v>35</v>
      </c>
      <c r="G7688">
        <v>1</v>
      </c>
      <c r="H7688">
        <v>17137</v>
      </c>
      <c r="I7688" t="s">
        <v>49</v>
      </c>
      <c r="J7688">
        <f t="shared" si="360"/>
        <v>1</v>
      </c>
      <c r="K7688" t="str">
        <f t="shared" si="361"/>
        <v>MWh (Mthly Opt Cinergy-Entergy)</v>
      </c>
      <c r="L7688" s="3">
        <f t="shared" si="362"/>
        <v>17137</v>
      </c>
    </row>
    <row r="7689" spans="1:12" x14ac:dyDescent="0.25">
      <c r="A7689" t="s">
        <v>456</v>
      </c>
      <c r="B7689" t="s">
        <v>21</v>
      </c>
      <c r="C7689" t="s">
        <v>11</v>
      </c>
      <c r="D7689" t="s">
        <v>23</v>
      </c>
      <c r="E7689" t="s">
        <v>27</v>
      </c>
      <c r="F7689" t="s">
        <v>35</v>
      </c>
      <c r="G7689">
        <v>2</v>
      </c>
      <c r="H7689">
        <v>34845</v>
      </c>
      <c r="I7689" t="s">
        <v>14</v>
      </c>
      <c r="J7689">
        <f t="shared" si="360"/>
        <v>1</v>
      </c>
      <c r="K7689" t="str">
        <f t="shared" si="361"/>
        <v>MWh</v>
      </c>
      <c r="L7689" s="3">
        <f t="shared" si="362"/>
        <v>34845</v>
      </c>
    </row>
    <row r="7690" spans="1:12" x14ac:dyDescent="0.25">
      <c r="A7690" t="s">
        <v>456</v>
      </c>
      <c r="B7690" t="s">
        <v>21</v>
      </c>
      <c r="C7690" t="s">
        <v>11</v>
      </c>
      <c r="D7690" t="s">
        <v>23</v>
      </c>
      <c r="E7690" t="s">
        <v>18</v>
      </c>
      <c r="F7690" t="s">
        <v>35</v>
      </c>
      <c r="G7690">
        <v>3</v>
      </c>
      <c r="H7690">
        <v>51411</v>
      </c>
      <c r="I7690" t="s">
        <v>14</v>
      </c>
      <c r="J7690">
        <f t="shared" si="360"/>
        <v>1</v>
      </c>
      <c r="K7690" t="str">
        <f t="shared" si="361"/>
        <v>MWh</v>
      </c>
      <c r="L7690" s="3">
        <f t="shared" si="362"/>
        <v>51411</v>
      </c>
    </row>
    <row r="7691" spans="1:12" x14ac:dyDescent="0.25">
      <c r="A7691" t="s">
        <v>456</v>
      </c>
      <c r="B7691" t="s">
        <v>21</v>
      </c>
      <c r="C7691" t="s">
        <v>11</v>
      </c>
      <c r="D7691" t="s">
        <v>23</v>
      </c>
      <c r="E7691" t="s">
        <v>17</v>
      </c>
      <c r="F7691" t="s">
        <v>35</v>
      </c>
      <c r="G7691">
        <v>10</v>
      </c>
      <c r="H7691">
        <v>77116</v>
      </c>
      <c r="I7691" t="s">
        <v>14</v>
      </c>
      <c r="J7691">
        <f t="shared" si="360"/>
        <v>1</v>
      </c>
      <c r="K7691" t="str">
        <f t="shared" si="361"/>
        <v>MWh</v>
      </c>
      <c r="L7691" s="3">
        <f t="shared" si="362"/>
        <v>77116</v>
      </c>
    </row>
    <row r="7692" spans="1:12" x14ac:dyDescent="0.25">
      <c r="A7692" t="s">
        <v>456</v>
      </c>
      <c r="B7692" t="s">
        <v>21</v>
      </c>
      <c r="C7692" t="s">
        <v>11</v>
      </c>
      <c r="D7692" t="s">
        <v>23</v>
      </c>
      <c r="E7692" t="s">
        <v>30</v>
      </c>
      <c r="F7692" t="s">
        <v>35</v>
      </c>
      <c r="G7692">
        <v>2</v>
      </c>
      <c r="H7692">
        <v>105106</v>
      </c>
      <c r="I7692" t="s">
        <v>14</v>
      </c>
      <c r="J7692">
        <f t="shared" si="360"/>
        <v>1</v>
      </c>
      <c r="K7692" t="str">
        <f t="shared" si="361"/>
        <v>MWh</v>
      </c>
      <c r="L7692" s="3">
        <f t="shared" si="362"/>
        <v>105106</v>
      </c>
    </row>
    <row r="7693" spans="1:12" x14ac:dyDescent="0.25">
      <c r="A7693" t="s">
        <v>456</v>
      </c>
      <c r="B7693" t="s">
        <v>21</v>
      </c>
      <c r="C7693" t="s">
        <v>11</v>
      </c>
      <c r="D7693" t="s">
        <v>23</v>
      </c>
      <c r="E7693" t="s">
        <v>13</v>
      </c>
      <c r="F7693" t="s">
        <v>35</v>
      </c>
      <c r="G7693">
        <v>14</v>
      </c>
      <c r="H7693">
        <v>109676</v>
      </c>
      <c r="I7693" t="s">
        <v>14</v>
      </c>
      <c r="J7693">
        <f t="shared" si="360"/>
        <v>1</v>
      </c>
      <c r="K7693" t="str">
        <f t="shared" si="361"/>
        <v>MWh</v>
      </c>
      <c r="L7693" s="3">
        <f t="shared" si="362"/>
        <v>109676</v>
      </c>
    </row>
    <row r="7694" spans="1:12" x14ac:dyDescent="0.25">
      <c r="A7694" t="s">
        <v>456</v>
      </c>
      <c r="B7694" t="s">
        <v>21</v>
      </c>
      <c r="C7694" t="s">
        <v>11</v>
      </c>
      <c r="D7694" t="s">
        <v>23</v>
      </c>
      <c r="E7694" t="s">
        <v>16</v>
      </c>
      <c r="F7694" t="s">
        <v>35</v>
      </c>
      <c r="G7694">
        <v>7</v>
      </c>
      <c r="H7694">
        <v>129669</v>
      </c>
      <c r="I7694" t="s">
        <v>14</v>
      </c>
      <c r="J7694">
        <f t="shared" si="360"/>
        <v>1</v>
      </c>
      <c r="K7694" t="str">
        <f t="shared" si="361"/>
        <v>MWh</v>
      </c>
      <c r="L7694" s="3">
        <f t="shared" si="362"/>
        <v>129669</v>
      </c>
    </row>
    <row r="7695" spans="1:12" x14ac:dyDescent="0.25">
      <c r="A7695" t="s">
        <v>456</v>
      </c>
      <c r="B7695" t="s">
        <v>21</v>
      </c>
      <c r="C7695" t="s">
        <v>11</v>
      </c>
      <c r="D7695" t="s">
        <v>23</v>
      </c>
      <c r="E7695" t="s">
        <v>15</v>
      </c>
      <c r="F7695" t="s">
        <v>35</v>
      </c>
      <c r="G7695">
        <v>15</v>
      </c>
      <c r="H7695">
        <v>158108</v>
      </c>
      <c r="I7695" t="s">
        <v>14</v>
      </c>
      <c r="J7695">
        <f t="shared" si="360"/>
        <v>1</v>
      </c>
      <c r="K7695" t="str">
        <f t="shared" si="361"/>
        <v>MWh</v>
      </c>
      <c r="L7695" s="3">
        <f t="shared" si="362"/>
        <v>158108</v>
      </c>
    </row>
    <row r="7696" spans="1:12" x14ac:dyDescent="0.25">
      <c r="A7696" t="s">
        <v>456</v>
      </c>
      <c r="B7696" t="s">
        <v>21</v>
      </c>
      <c r="C7696" t="s">
        <v>11</v>
      </c>
      <c r="D7696" t="s">
        <v>23</v>
      </c>
      <c r="E7696" t="s">
        <v>19</v>
      </c>
      <c r="F7696" t="s">
        <v>35</v>
      </c>
      <c r="G7696">
        <v>49</v>
      </c>
      <c r="H7696">
        <v>209473</v>
      </c>
      <c r="I7696" t="s">
        <v>14</v>
      </c>
      <c r="J7696">
        <f t="shared" si="360"/>
        <v>1</v>
      </c>
      <c r="K7696" t="str">
        <f t="shared" si="361"/>
        <v>MWh</v>
      </c>
      <c r="L7696" s="3">
        <f t="shared" si="362"/>
        <v>209473</v>
      </c>
    </row>
    <row r="7697" spans="1:12" x14ac:dyDescent="0.25">
      <c r="A7697" t="s">
        <v>457</v>
      </c>
      <c r="B7697" t="s">
        <v>21</v>
      </c>
      <c r="C7697" t="s">
        <v>22</v>
      </c>
      <c r="D7697" t="s">
        <v>23</v>
      </c>
      <c r="E7697" t="s">
        <v>19</v>
      </c>
      <c r="F7697" t="s">
        <v>35</v>
      </c>
      <c r="G7697">
        <v>8</v>
      </c>
      <c r="H7697">
        <v>42500</v>
      </c>
      <c r="I7697" t="s">
        <v>25</v>
      </c>
      <c r="J7697">
        <f t="shared" si="360"/>
        <v>1</v>
      </c>
      <c r="K7697" t="str">
        <f t="shared" si="361"/>
        <v>MMBtu</v>
      </c>
      <c r="L7697" s="3">
        <f t="shared" si="362"/>
        <v>42500</v>
      </c>
    </row>
    <row r="7698" spans="1:12" x14ac:dyDescent="0.25">
      <c r="A7698" t="s">
        <v>457</v>
      </c>
      <c r="B7698" t="s">
        <v>21</v>
      </c>
      <c r="C7698" t="s">
        <v>22</v>
      </c>
      <c r="D7698" t="s">
        <v>23</v>
      </c>
      <c r="E7698" t="s">
        <v>17</v>
      </c>
      <c r="F7698" t="s">
        <v>35</v>
      </c>
      <c r="G7698">
        <v>3</v>
      </c>
      <c r="H7698">
        <v>71500</v>
      </c>
      <c r="I7698" t="s">
        <v>25</v>
      </c>
      <c r="J7698">
        <f t="shared" si="360"/>
        <v>1</v>
      </c>
      <c r="K7698" t="str">
        <f t="shared" si="361"/>
        <v>MMBtu</v>
      </c>
      <c r="L7698" s="3">
        <f t="shared" si="362"/>
        <v>71500</v>
      </c>
    </row>
    <row r="7699" spans="1:12" x14ac:dyDescent="0.25">
      <c r="A7699" t="s">
        <v>457</v>
      </c>
      <c r="B7699" t="s">
        <v>21</v>
      </c>
      <c r="C7699" t="s">
        <v>22</v>
      </c>
      <c r="D7699" t="s">
        <v>23</v>
      </c>
      <c r="E7699" t="s">
        <v>15</v>
      </c>
      <c r="F7699" t="s">
        <v>35</v>
      </c>
      <c r="G7699">
        <v>24</v>
      </c>
      <c r="H7699">
        <v>175925</v>
      </c>
      <c r="I7699" t="s">
        <v>25</v>
      </c>
      <c r="J7699">
        <f t="shared" si="360"/>
        <v>1</v>
      </c>
      <c r="K7699" t="str">
        <f t="shared" si="361"/>
        <v>MMBtu</v>
      </c>
      <c r="L7699" s="3">
        <f t="shared" si="362"/>
        <v>175925</v>
      </c>
    </row>
    <row r="7700" spans="1:12" x14ac:dyDescent="0.25">
      <c r="A7700" t="s">
        <v>452</v>
      </c>
      <c r="B7700" t="s">
        <v>26</v>
      </c>
      <c r="C7700" t="s">
        <v>22</v>
      </c>
      <c r="D7700" t="s">
        <v>23</v>
      </c>
      <c r="E7700" t="s">
        <v>19</v>
      </c>
      <c r="F7700" t="s">
        <v>28</v>
      </c>
      <c r="G7700">
        <v>7</v>
      </c>
      <c r="H7700">
        <v>31600</v>
      </c>
      <c r="I7700" t="s">
        <v>29</v>
      </c>
      <c r="J7700">
        <f t="shared" si="360"/>
        <v>1.0542</v>
      </c>
      <c r="K7700" t="str">
        <f t="shared" si="361"/>
        <v>MMBtu</v>
      </c>
      <c r="L7700" s="3">
        <f t="shared" si="362"/>
        <v>33312.720000000001</v>
      </c>
    </row>
    <row r="7701" spans="1:12" x14ac:dyDescent="0.25">
      <c r="A7701" t="s">
        <v>452</v>
      </c>
      <c r="B7701" t="s">
        <v>26</v>
      </c>
      <c r="C7701" t="s">
        <v>22</v>
      </c>
      <c r="D7701" t="s">
        <v>23</v>
      </c>
      <c r="E7701" t="s">
        <v>17</v>
      </c>
      <c r="F7701" t="s">
        <v>28</v>
      </c>
      <c r="G7701">
        <v>19</v>
      </c>
      <c r="H7701">
        <v>157000</v>
      </c>
      <c r="I7701" t="s">
        <v>29</v>
      </c>
      <c r="J7701">
        <f t="shared" si="360"/>
        <v>1.0542</v>
      </c>
      <c r="K7701" t="str">
        <f t="shared" si="361"/>
        <v>MMBtu</v>
      </c>
      <c r="L7701" s="3">
        <f t="shared" si="362"/>
        <v>165509.4</v>
      </c>
    </row>
    <row r="7702" spans="1:12" x14ac:dyDescent="0.25">
      <c r="A7702" t="s">
        <v>452</v>
      </c>
      <c r="B7702" t="s">
        <v>26</v>
      </c>
      <c r="C7702" t="s">
        <v>22</v>
      </c>
      <c r="D7702" t="s">
        <v>23</v>
      </c>
      <c r="E7702" t="s">
        <v>13</v>
      </c>
      <c r="F7702" t="s">
        <v>28</v>
      </c>
      <c r="G7702">
        <v>55</v>
      </c>
      <c r="H7702">
        <v>607000</v>
      </c>
      <c r="I7702" t="s">
        <v>29</v>
      </c>
      <c r="J7702">
        <f t="shared" si="360"/>
        <v>1.0542</v>
      </c>
      <c r="K7702" t="str">
        <f t="shared" si="361"/>
        <v>MMBtu</v>
      </c>
      <c r="L7702" s="3">
        <f t="shared" si="362"/>
        <v>639899.4</v>
      </c>
    </row>
    <row r="7703" spans="1:12" x14ac:dyDescent="0.25">
      <c r="A7703" t="s">
        <v>452</v>
      </c>
      <c r="B7703" t="s">
        <v>26</v>
      </c>
      <c r="C7703" t="s">
        <v>22</v>
      </c>
      <c r="D7703" t="s">
        <v>23</v>
      </c>
      <c r="E7703" t="s">
        <v>15</v>
      </c>
      <c r="F7703" t="s">
        <v>28</v>
      </c>
      <c r="G7703">
        <v>61</v>
      </c>
      <c r="H7703">
        <v>1325000</v>
      </c>
      <c r="I7703" t="s">
        <v>29</v>
      </c>
      <c r="J7703">
        <f t="shared" si="360"/>
        <v>1.0542</v>
      </c>
      <c r="K7703" t="str">
        <f t="shared" si="361"/>
        <v>MMBtu</v>
      </c>
      <c r="L7703" s="3">
        <f t="shared" si="362"/>
        <v>1396815</v>
      </c>
    </row>
    <row r="7704" spans="1:12" x14ac:dyDescent="0.25">
      <c r="A7704" t="s">
        <v>452</v>
      </c>
      <c r="B7704" t="s">
        <v>26</v>
      </c>
      <c r="C7704" t="s">
        <v>22</v>
      </c>
      <c r="D7704" t="s">
        <v>23</v>
      </c>
      <c r="E7704" t="s">
        <v>18</v>
      </c>
      <c r="F7704" t="s">
        <v>28</v>
      </c>
      <c r="G7704">
        <v>62</v>
      </c>
      <c r="H7704">
        <v>1503500</v>
      </c>
      <c r="I7704" t="s">
        <v>29</v>
      </c>
      <c r="J7704">
        <f t="shared" si="360"/>
        <v>1.0542</v>
      </c>
      <c r="K7704" t="str">
        <f t="shared" si="361"/>
        <v>MMBtu</v>
      </c>
      <c r="L7704" s="3">
        <f t="shared" si="362"/>
        <v>1584989.7</v>
      </c>
    </row>
    <row r="7705" spans="1:12" x14ac:dyDescent="0.25">
      <c r="A7705" t="s">
        <v>452</v>
      </c>
      <c r="B7705" t="s">
        <v>26</v>
      </c>
      <c r="C7705" t="s">
        <v>22</v>
      </c>
      <c r="D7705" t="s">
        <v>23</v>
      </c>
      <c r="E7705" t="s">
        <v>16</v>
      </c>
      <c r="F7705" t="s">
        <v>28</v>
      </c>
      <c r="G7705">
        <v>62</v>
      </c>
      <c r="H7705">
        <v>1658330</v>
      </c>
      <c r="I7705" t="s">
        <v>29</v>
      </c>
      <c r="J7705">
        <f t="shared" si="360"/>
        <v>1.0542</v>
      </c>
      <c r="K7705" t="str">
        <f t="shared" si="361"/>
        <v>MMBtu</v>
      </c>
      <c r="L7705" s="3">
        <f t="shared" si="362"/>
        <v>1748211.486</v>
      </c>
    </row>
    <row r="7706" spans="1:12" x14ac:dyDescent="0.25">
      <c r="A7706" t="s">
        <v>452</v>
      </c>
      <c r="B7706" t="s">
        <v>26</v>
      </c>
      <c r="C7706" t="s">
        <v>22</v>
      </c>
      <c r="D7706" t="s">
        <v>23</v>
      </c>
      <c r="E7706" t="s">
        <v>30</v>
      </c>
      <c r="F7706" t="s">
        <v>28</v>
      </c>
      <c r="G7706">
        <v>109</v>
      </c>
      <c r="H7706">
        <v>3642000</v>
      </c>
      <c r="I7706" t="s">
        <v>29</v>
      </c>
      <c r="J7706">
        <f t="shared" si="360"/>
        <v>1.0542</v>
      </c>
      <c r="K7706" t="str">
        <f t="shared" si="361"/>
        <v>MMBtu</v>
      </c>
      <c r="L7706" s="3">
        <f t="shared" si="362"/>
        <v>3839396.4</v>
      </c>
    </row>
    <row r="7707" spans="1:12" x14ac:dyDescent="0.25">
      <c r="A7707" t="s">
        <v>458</v>
      </c>
      <c r="B7707" t="s">
        <v>21</v>
      </c>
      <c r="C7707" t="s">
        <v>22</v>
      </c>
      <c r="D7707" t="s">
        <v>23</v>
      </c>
      <c r="E7707" t="s">
        <v>16</v>
      </c>
      <c r="F7707" t="s">
        <v>33</v>
      </c>
      <c r="G7707">
        <v>9</v>
      </c>
      <c r="H7707">
        <v>37785</v>
      </c>
      <c r="I7707" t="s">
        <v>25</v>
      </c>
      <c r="J7707">
        <f t="shared" si="360"/>
        <v>1</v>
      </c>
      <c r="K7707" t="str">
        <f t="shared" si="361"/>
        <v>MMBtu</v>
      </c>
      <c r="L7707" s="3">
        <f t="shared" si="362"/>
        <v>37785</v>
      </c>
    </row>
    <row r="7708" spans="1:12" x14ac:dyDescent="0.25">
      <c r="A7708" t="s">
        <v>458</v>
      </c>
      <c r="B7708" t="s">
        <v>21</v>
      </c>
      <c r="C7708" t="s">
        <v>22</v>
      </c>
      <c r="D7708" t="s">
        <v>23</v>
      </c>
      <c r="E7708" t="s">
        <v>13</v>
      </c>
      <c r="F7708" t="s">
        <v>33</v>
      </c>
      <c r="G7708">
        <v>26</v>
      </c>
      <c r="H7708">
        <v>54669</v>
      </c>
      <c r="I7708" t="s">
        <v>25</v>
      </c>
      <c r="J7708">
        <f t="shared" si="360"/>
        <v>1</v>
      </c>
      <c r="K7708" t="str">
        <f t="shared" si="361"/>
        <v>MMBtu</v>
      </c>
      <c r="L7708" s="3">
        <f t="shared" si="362"/>
        <v>54669</v>
      </c>
    </row>
    <row r="7709" spans="1:12" x14ac:dyDescent="0.25">
      <c r="A7709" t="s">
        <v>458</v>
      </c>
      <c r="B7709" t="s">
        <v>21</v>
      </c>
      <c r="C7709" t="s">
        <v>22</v>
      </c>
      <c r="D7709" t="s">
        <v>23</v>
      </c>
      <c r="E7709" t="s">
        <v>18</v>
      </c>
      <c r="F7709" t="s">
        <v>33</v>
      </c>
      <c r="G7709">
        <v>13</v>
      </c>
      <c r="H7709">
        <v>181253</v>
      </c>
      <c r="I7709" t="s">
        <v>25</v>
      </c>
      <c r="J7709">
        <f t="shared" ref="J7709:J7772" si="363">IF(I7709="GJ",1.0542,1)</f>
        <v>1</v>
      </c>
      <c r="K7709" t="str">
        <f t="shared" ref="K7709:K7772" si="364">IF(I7709="GJ","MMBtu",I7709)</f>
        <v>MMBtu</v>
      </c>
      <c r="L7709" s="3">
        <f t="shared" ref="L7709:L7772" si="365">H7709*J7709</f>
        <v>181253</v>
      </c>
    </row>
    <row r="7710" spans="1:12" x14ac:dyDescent="0.25">
      <c r="A7710" t="s">
        <v>459</v>
      </c>
      <c r="B7710" t="s">
        <v>21</v>
      </c>
      <c r="C7710" t="s">
        <v>22</v>
      </c>
      <c r="D7710" t="s">
        <v>23</v>
      </c>
      <c r="E7710" t="s">
        <v>15</v>
      </c>
      <c r="F7710" t="s">
        <v>24</v>
      </c>
      <c r="G7710">
        <v>10</v>
      </c>
      <c r="H7710">
        <v>55000</v>
      </c>
      <c r="I7710" t="s">
        <v>25</v>
      </c>
      <c r="J7710">
        <f t="shared" si="363"/>
        <v>1</v>
      </c>
      <c r="K7710" t="str">
        <f t="shared" si="364"/>
        <v>MMBtu</v>
      </c>
      <c r="L7710" s="3">
        <f t="shared" si="365"/>
        <v>55000</v>
      </c>
    </row>
    <row r="7711" spans="1:12" x14ac:dyDescent="0.25">
      <c r="A7711" t="s">
        <v>459</v>
      </c>
      <c r="B7711" t="s">
        <v>21</v>
      </c>
      <c r="C7711" t="s">
        <v>22</v>
      </c>
      <c r="D7711" t="s">
        <v>23</v>
      </c>
      <c r="E7711" t="s">
        <v>30</v>
      </c>
      <c r="F7711" t="s">
        <v>24</v>
      </c>
      <c r="G7711">
        <v>10</v>
      </c>
      <c r="H7711">
        <v>60000</v>
      </c>
      <c r="I7711" t="s">
        <v>25</v>
      </c>
      <c r="J7711">
        <f t="shared" si="363"/>
        <v>1</v>
      </c>
      <c r="K7711" t="str">
        <f t="shared" si="364"/>
        <v>MMBtu</v>
      </c>
      <c r="L7711" s="3">
        <f t="shared" si="365"/>
        <v>60000</v>
      </c>
    </row>
    <row r="7712" spans="1:12" x14ac:dyDescent="0.25">
      <c r="A7712" t="s">
        <v>459</v>
      </c>
      <c r="B7712" t="s">
        <v>21</v>
      </c>
      <c r="C7712" t="s">
        <v>22</v>
      </c>
      <c r="D7712" t="s">
        <v>23</v>
      </c>
      <c r="E7712" t="s">
        <v>17</v>
      </c>
      <c r="F7712" t="s">
        <v>24</v>
      </c>
      <c r="G7712">
        <v>7</v>
      </c>
      <c r="H7712">
        <v>115000</v>
      </c>
      <c r="I7712" t="s">
        <v>25</v>
      </c>
      <c r="J7712">
        <f t="shared" si="363"/>
        <v>1</v>
      </c>
      <c r="K7712" t="str">
        <f t="shared" si="364"/>
        <v>MMBtu</v>
      </c>
      <c r="L7712" s="3">
        <f t="shared" si="365"/>
        <v>115000</v>
      </c>
    </row>
    <row r="7713" spans="1:12" x14ac:dyDescent="0.25">
      <c r="A7713" t="s">
        <v>459</v>
      </c>
      <c r="B7713" t="s">
        <v>21</v>
      </c>
      <c r="C7713" t="s">
        <v>22</v>
      </c>
      <c r="D7713" t="s">
        <v>23</v>
      </c>
      <c r="E7713" t="s">
        <v>13</v>
      </c>
      <c r="F7713" t="s">
        <v>24</v>
      </c>
      <c r="G7713">
        <v>25</v>
      </c>
      <c r="H7713">
        <v>185000</v>
      </c>
      <c r="I7713" t="s">
        <v>25</v>
      </c>
      <c r="J7713">
        <f t="shared" si="363"/>
        <v>1</v>
      </c>
      <c r="K7713" t="str">
        <f t="shared" si="364"/>
        <v>MMBtu</v>
      </c>
      <c r="L7713" s="3">
        <f t="shared" si="365"/>
        <v>185000</v>
      </c>
    </row>
    <row r="7714" spans="1:12" x14ac:dyDescent="0.25">
      <c r="A7714" t="s">
        <v>459</v>
      </c>
      <c r="B7714" t="s">
        <v>21</v>
      </c>
      <c r="C7714" t="s">
        <v>22</v>
      </c>
      <c r="D7714" t="s">
        <v>23</v>
      </c>
      <c r="E7714" t="s">
        <v>16</v>
      </c>
      <c r="F7714" t="s">
        <v>24</v>
      </c>
      <c r="G7714">
        <v>32</v>
      </c>
      <c r="H7714">
        <v>215000</v>
      </c>
      <c r="I7714" t="s">
        <v>25</v>
      </c>
      <c r="J7714">
        <f t="shared" si="363"/>
        <v>1</v>
      </c>
      <c r="K7714" t="str">
        <f t="shared" si="364"/>
        <v>MMBtu</v>
      </c>
      <c r="L7714" s="3">
        <f t="shared" si="365"/>
        <v>215000</v>
      </c>
    </row>
    <row r="7715" spans="1:12" x14ac:dyDescent="0.25">
      <c r="A7715" t="s">
        <v>459</v>
      </c>
      <c r="B7715" t="s">
        <v>21</v>
      </c>
      <c r="C7715" t="s">
        <v>22</v>
      </c>
      <c r="D7715" t="s">
        <v>23</v>
      </c>
      <c r="E7715" t="s">
        <v>19</v>
      </c>
      <c r="F7715" t="s">
        <v>24</v>
      </c>
      <c r="G7715">
        <v>33</v>
      </c>
      <c r="H7715">
        <v>360000</v>
      </c>
      <c r="I7715" t="s">
        <v>25</v>
      </c>
      <c r="J7715">
        <f t="shared" si="363"/>
        <v>1</v>
      </c>
      <c r="K7715" t="str">
        <f t="shared" si="364"/>
        <v>MMBtu</v>
      </c>
      <c r="L7715" s="3">
        <f t="shared" si="365"/>
        <v>360000</v>
      </c>
    </row>
    <row r="7716" spans="1:12" x14ac:dyDescent="0.25">
      <c r="A7716" t="s">
        <v>459</v>
      </c>
      <c r="B7716" t="s">
        <v>21</v>
      </c>
      <c r="C7716" t="s">
        <v>22</v>
      </c>
      <c r="D7716" t="s">
        <v>23</v>
      </c>
      <c r="E7716" t="s">
        <v>18</v>
      </c>
      <c r="F7716" t="s">
        <v>24</v>
      </c>
      <c r="G7716">
        <v>77</v>
      </c>
      <c r="H7716">
        <v>620000</v>
      </c>
      <c r="I7716" t="s">
        <v>25</v>
      </c>
      <c r="J7716">
        <f t="shared" si="363"/>
        <v>1</v>
      </c>
      <c r="K7716" t="str">
        <f t="shared" si="364"/>
        <v>MMBtu</v>
      </c>
      <c r="L7716" s="3">
        <f t="shared" si="365"/>
        <v>620000</v>
      </c>
    </row>
    <row r="7717" spans="1:12" x14ac:dyDescent="0.25">
      <c r="A7717" t="s">
        <v>460</v>
      </c>
      <c r="B7717" t="s">
        <v>26</v>
      </c>
      <c r="C7717" t="s">
        <v>22</v>
      </c>
      <c r="D7717" t="s">
        <v>23</v>
      </c>
      <c r="E7717" t="s">
        <v>30</v>
      </c>
      <c r="F7717" t="s">
        <v>28</v>
      </c>
      <c r="G7717">
        <v>2</v>
      </c>
      <c r="H7717">
        <v>10000</v>
      </c>
      <c r="I7717" t="s">
        <v>25</v>
      </c>
      <c r="J7717">
        <f t="shared" si="363"/>
        <v>1</v>
      </c>
      <c r="K7717" t="str">
        <f t="shared" si="364"/>
        <v>MMBtu</v>
      </c>
      <c r="L7717" s="3">
        <f t="shared" si="365"/>
        <v>10000</v>
      </c>
    </row>
    <row r="7718" spans="1:12" x14ac:dyDescent="0.25">
      <c r="A7718" t="s">
        <v>460</v>
      </c>
      <c r="B7718" t="s">
        <v>26</v>
      </c>
      <c r="C7718" t="s">
        <v>22</v>
      </c>
      <c r="D7718" t="s">
        <v>23</v>
      </c>
      <c r="E7718" t="s">
        <v>19</v>
      </c>
      <c r="F7718" t="s">
        <v>28</v>
      </c>
      <c r="G7718">
        <v>6</v>
      </c>
      <c r="H7718">
        <v>11000</v>
      </c>
      <c r="I7718" t="s">
        <v>25</v>
      </c>
      <c r="J7718">
        <f t="shared" si="363"/>
        <v>1</v>
      </c>
      <c r="K7718" t="str">
        <f t="shared" si="364"/>
        <v>MMBtu</v>
      </c>
      <c r="L7718" s="3">
        <f t="shared" si="365"/>
        <v>11000</v>
      </c>
    </row>
    <row r="7719" spans="1:12" x14ac:dyDescent="0.25">
      <c r="A7719" t="s">
        <v>460</v>
      </c>
      <c r="B7719" t="s">
        <v>26</v>
      </c>
      <c r="C7719" t="s">
        <v>22</v>
      </c>
      <c r="D7719" t="s">
        <v>23</v>
      </c>
      <c r="E7719" t="s">
        <v>27</v>
      </c>
      <c r="F7719" t="s">
        <v>31</v>
      </c>
      <c r="G7719">
        <v>5</v>
      </c>
      <c r="H7719">
        <v>25000</v>
      </c>
      <c r="I7719" t="s">
        <v>25</v>
      </c>
      <c r="J7719">
        <f t="shared" si="363"/>
        <v>1</v>
      </c>
      <c r="K7719" t="str">
        <f t="shared" si="364"/>
        <v>MMBtu</v>
      </c>
      <c r="L7719" s="3">
        <f t="shared" si="365"/>
        <v>25000</v>
      </c>
    </row>
    <row r="7720" spans="1:12" x14ac:dyDescent="0.25">
      <c r="A7720" t="s">
        <v>460</v>
      </c>
      <c r="B7720" t="s">
        <v>26</v>
      </c>
      <c r="C7720" t="s">
        <v>22</v>
      </c>
      <c r="D7720" t="s">
        <v>23</v>
      </c>
      <c r="E7720" t="s">
        <v>27</v>
      </c>
      <c r="F7720" t="s">
        <v>28</v>
      </c>
      <c r="G7720">
        <v>8</v>
      </c>
      <c r="H7720">
        <v>40000</v>
      </c>
      <c r="I7720" t="s">
        <v>25</v>
      </c>
      <c r="J7720">
        <f t="shared" si="363"/>
        <v>1</v>
      </c>
      <c r="K7720" t="str">
        <f t="shared" si="364"/>
        <v>MMBtu</v>
      </c>
      <c r="L7720" s="3">
        <f t="shared" si="365"/>
        <v>40000</v>
      </c>
    </row>
    <row r="7721" spans="1:12" x14ac:dyDescent="0.25">
      <c r="A7721" t="s">
        <v>460</v>
      </c>
      <c r="B7721" t="s">
        <v>26</v>
      </c>
      <c r="C7721" t="s">
        <v>22</v>
      </c>
      <c r="D7721" t="s">
        <v>23</v>
      </c>
      <c r="E7721" t="s">
        <v>19</v>
      </c>
      <c r="F7721" t="s">
        <v>34</v>
      </c>
      <c r="G7721">
        <v>11</v>
      </c>
      <c r="H7721">
        <v>51662</v>
      </c>
      <c r="I7721" t="s">
        <v>25</v>
      </c>
      <c r="J7721">
        <f t="shared" si="363"/>
        <v>1</v>
      </c>
      <c r="K7721" t="str">
        <f t="shared" si="364"/>
        <v>MMBtu</v>
      </c>
      <c r="L7721" s="3">
        <f t="shared" si="365"/>
        <v>51662</v>
      </c>
    </row>
    <row r="7722" spans="1:12" x14ac:dyDescent="0.25">
      <c r="A7722" t="s">
        <v>460</v>
      </c>
      <c r="B7722" t="s">
        <v>26</v>
      </c>
      <c r="C7722" t="s">
        <v>22</v>
      </c>
      <c r="D7722" t="s">
        <v>12</v>
      </c>
      <c r="E7722" t="s">
        <v>16</v>
      </c>
      <c r="F7722" t="s">
        <v>34</v>
      </c>
      <c r="G7722">
        <v>1</v>
      </c>
      <c r="H7722">
        <v>80000</v>
      </c>
      <c r="I7722" t="s">
        <v>25</v>
      </c>
      <c r="J7722">
        <f t="shared" si="363"/>
        <v>1</v>
      </c>
      <c r="K7722" t="str">
        <f t="shared" si="364"/>
        <v>MMBtu</v>
      </c>
      <c r="L7722" s="3">
        <f t="shared" si="365"/>
        <v>80000</v>
      </c>
    </row>
    <row r="7723" spans="1:12" x14ac:dyDescent="0.25">
      <c r="A7723" t="s">
        <v>460</v>
      </c>
      <c r="B7723" t="s">
        <v>26</v>
      </c>
      <c r="C7723" t="s">
        <v>22</v>
      </c>
      <c r="D7723" t="s">
        <v>12</v>
      </c>
      <c r="E7723" t="s">
        <v>17</v>
      </c>
      <c r="F7723" t="s">
        <v>28</v>
      </c>
      <c r="G7723">
        <v>1</v>
      </c>
      <c r="H7723">
        <v>120000</v>
      </c>
      <c r="I7723" t="s">
        <v>29</v>
      </c>
      <c r="J7723">
        <f t="shared" si="363"/>
        <v>1.0542</v>
      </c>
      <c r="K7723" t="str">
        <f t="shared" si="364"/>
        <v>MMBtu</v>
      </c>
      <c r="L7723" s="3">
        <f t="shared" si="365"/>
        <v>126504</v>
      </c>
    </row>
    <row r="7724" spans="1:12" x14ac:dyDescent="0.25">
      <c r="A7724" t="s">
        <v>460</v>
      </c>
      <c r="B7724" t="s">
        <v>26</v>
      </c>
      <c r="C7724" t="s">
        <v>22</v>
      </c>
      <c r="D7724" t="s">
        <v>23</v>
      </c>
      <c r="E7724" t="s">
        <v>13</v>
      </c>
      <c r="F7724" t="s">
        <v>34</v>
      </c>
      <c r="G7724">
        <v>58</v>
      </c>
      <c r="H7724">
        <v>915000</v>
      </c>
      <c r="I7724" t="s">
        <v>25</v>
      </c>
      <c r="J7724">
        <f t="shared" si="363"/>
        <v>1</v>
      </c>
      <c r="K7724" t="str">
        <f t="shared" si="364"/>
        <v>MMBtu</v>
      </c>
      <c r="L7724" s="3">
        <f t="shared" si="365"/>
        <v>915000</v>
      </c>
    </row>
    <row r="7725" spans="1:12" x14ac:dyDescent="0.25">
      <c r="A7725" t="s">
        <v>460</v>
      </c>
      <c r="B7725" t="s">
        <v>26</v>
      </c>
      <c r="C7725" t="s">
        <v>22</v>
      </c>
      <c r="D7725" t="s">
        <v>12</v>
      </c>
      <c r="E7725" t="s">
        <v>19</v>
      </c>
      <c r="F7725" t="s">
        <v>28</v>
      </c>
      <c r="G7725">
        <v>11</v>
      </c>
      <c r="H7725">
        <v>900000</v>
      </c>
      <c r="I7725" t="s">
        <v>29</v>
      </c>
      <c r="J7725">
        <f t="shared" si="363"/>
        <v>1.0542</v>
      </c>
      <c r="K7725" t="str">
        <f t="shared" si="364"/>
        <v>MMBtu</v>
      </c>
      <c r="L7725" s="3">
        <f t="shared" si="365"/>
        <v>948780</v>
      </c>
    </row>
    <row r="7726" spans="1:12" x14ac:dyDescent="0.25">
      <c r="A7726" t="s">
        <v>460</v>
      </c>
      <c r="B7726" t="s">
        <v>26</v>
      </c>
      <c r="C7726" t="s">
        <v>22</v>
      </c>
      <c r="D7726" t="s">
        <v>23</v>
      </c>
      <c r="E7726" t="s">
        <v>15</v>
      </c>
      <c r="F7726" t="s">
        <v>34</v>
      </c>
      <c r="G7726">
        <v>51</v>
      </c>
      <c r="H7726">
        <v>1409115</v>
      </c>
      <c r="I7726" t="s">
        <v>25</v>
      </c>
      <c r="J7726">
        <f t="shared" si="363"/>
        <v>1</v>
      </c>
      <c r="K7726" t="str">
        <f t="shared" si="364"/>
        <v>MMBtu</v>
      </c>
      <c r="L7726" s="3">
        <f t="shared" si="365"/>
        <v>1409115</v>
      </c>
    </row>
    <row r="7727" spans="1:12" x14ac:dyDescent="0.25">
      <c r="A7727" t="s">
        <v>460</v>
      </c>
      <c r="B7727" t="s">
        <v>26</v>
      </c>
      <c r="C7727" t="s">
        <v>22</v>
      </c>
      <c r="D7727" t="s">
        <v>23</v>
      </c>
      <c r="E7727" t="s">
        <v>30</v>
      </c>
      <c r="F7727" t="s">
        <v>34</v>
      </c>
      <c r="G7727">
        <v>17</v>
      </c>
      <c r="H7727">
        <v>1680000</v>
      </c>
      <c r="I7727" t="s">
        <v>25</v>
      </c>
      <c r="J7727">
        <f t="shared" si="363"/>
        <v>1</v>
      </c>
      <c r="K7727" t="str">
        <f t="shared" si="364"/>
        <v>MMBtu</v>
      </c>
      <c r="L7727" s="3">
        <f t="shared" si="365"/>
        <v>1680000</v>
      </c>
    </row>
    <row r="7728" spans="1:12" x14ac:dyDescent="0.25">
      <c r="A7728" t="s">
        <v>460</v>
      </c>
      <c r="B7728" t="s">
        <v>26</v>
      </c>
      <c r="C7728" t="s">
        <v>22</v>
      </c>
      <c r="D7728" t="s">
        <v>23</v>
      </c>
      <c r="E7728" t="s">
        <v>27</v>
      </c>
      <c r="F7728" t="s">
        <v>28</v>
      </c>
      <c r="G7728">
        <v>7</v>
      </c>
      <c r="H7728">
        <v>1640000</v>
      </c>
      <c r="I7728" t="s">
        <v>29</v>
      </c>
      <c r="J7728">
        <f t="shared" si="363"/>
        <v>1.0542</v>
      </c>
      <c r="K7728" t="str">
        <f t="shared" si="364"/>
        <v>MMBtu</v>
      </c>
      <c r="L7728" s="3">
        <f t="shared" si="365"/>
        <v>1728888</v>
      </c>
    </row>
    <row r="7729" spans="1:12" x14ac:dyDescent="0.25">
      <c r="A7729" t="s">
        <v>460</v>
      </c>
      <c r="B7729" t="s">
        <v>26</v>
      </c>
      <c r="C7729" t="s">
        <v>22</v>
      </c>
      <c r="D7729" t="s">
        <v>23</v>
      </c>
      <c r="E7729" t="s">
        <v>17</v>
      </c>
      <c r="F7729" t="s">
        <v>34</v>
      </c>
      <c r="G7729">
        <v>73</v>
      </c>
      <c r="H7729">
        <v>2021000</v>
      </c>
      <c r="I7729" t="s">
        <v>25</v>
      </c>
      <c r="J7729">
        <f t="shared" si="363"/>
        <v>1</v>
      </c>
      <c r="K7729" t="str">
        <f t="shared" si="364"/>
        <v>MMBtu</v>
      </c>
      <c r="L7729" s="3">
        <f t="shared" si="365"/>
        <v>2021000</v>
      </c>
    </row>
    <row r="7730" spans="1:12" x14ac:dyDescent="0.25">
      <c r="A7730" t="s">
        <v>460</v>
      </c>
      <c r="B7730" t="s">
        <v>26</v>
      </c>
      <c r="C7730" t="s">
        <v>22</v>
      </c>
      <c r="D7730" t="s">
        <v>23</v>
      </c>
      <c r="E7730" t="s">
        <v>16</v>
      </c>
      <c r="F7730" t="s">
        <v>34</v>
      </c>
      <c r="G7730">
        <v>86</v>
      </c>
      <c r="H7730">
        <v>2728155</v>
      </c>
      <c r="I7730" t="s">
        <v>25</v>
      </c>
      <c r="J7730">
        <f t="shared" si="363"/>
        <v>1</v>
      </c>
      <c r="K7730" t="str">
        <f t="shared" si="364"/>
        <v>MMBtu</v>
      </c>
      <c r="L7730" s="3">
        <f t="shared" si="365"/>
        <v>2728155</v>
      </c>
    </row>
    <row r="7731" spans="1:12" x14ac:dyDescent="0.25">
      <c r="A7731" t="s">
        <v>460</v>
      </c>
      <c r="B7731" t="s">
        <v>26</v>
      </c>
      <c r="C7731" t="s">
        <v>22</v>
      </c>
      <c r="D7731" t="s">
        <v>23</v>
      </c>
      <c r="E7731" t="s">
        <v>16</v>
      </c>
      <c r="F7731" t="s">
        <v>28</v>
      </c>
      <c r="G7731">
        <v>38</v>
      </c>
      <c r="H7731">
        <v>2768000</v>
      </c>
      <c r="I7731" t="s">
        <v>29</v>
      </c>
      <c r="J7731">
        <f t="shared" si="363"/>
        <v>1.0542</v>
      </c>
      <c r="K7731" t="str">
        <f t="shared" si="364"/>
        <v>MMBtu</v>
      </c>
      <c r="L7731" s="3">
        <f t="shared" si="365"/>
        <v>2918025.6</v>
      </c>
    </row>
    <row r="7732" spans="1:12" x14ac:dyDescent="0.25">
      <c r="A7732" t="s">
        <v>460</v>
      </c>
      <c r="B7732" t="s">
        <v>26</v>
      </c>
      <c r="C7732" t="s">
        <v>22</v>
      </c>
      <c r="D7732" t="s">
        <v>23</v>
      </c>
      <c r="E7732" t="s">
        <v>18</v>
      </c>
      <c r="F7732" t="s">
        <v>34</v>
      </c>
      <c r="G7732">
        <v>117</v>
      </c>
      <c r="H7732">
        <v>3487092</v>
      </c>
      <c r="I7732" t="s">
        <v>25</v>
      </c>
      <c r="J7732">
        <f t="shared" si="363"/>
        <v>1</v>
      </c>
      <c r="K7732" t="str">
        <f t="shared" si="364"/>
        <v>MMBtu</v>
      </c>
      <c r="L7732" s="3">
        <f t="shared" si="365"/>
        <v>3487092</v>
      </c>
    </row>
    <row r="7733" spans="1:12" x14ac:dyDescent="0.25">
      <c r="A7733" t="s">
        <v>460</v>
      </c>
      <c r="B7733" t="s">
        <v>26</v>
      </c>
      <c r="C7733" t="s">
        <v>22</v>
      </c>
      <c r="D7733" t="s">
        <v>23</v>
      </c>
      <c r="E7733" t="s">
        <v>30</v>
      </c>
      <c r="F7733" t="s">
        <v>28</v>
      </c>
      <c r="G7733">
        <v>43</v>
      </c>
      <c r="H7733">
        <v>4415400</v>
      </c>
      <c r="I7733" t="s">
        <v>29</v>
      </c>
      <c r="J7733">
        <f t="shared" si="363"/>
        <v>1.0542</v>
      </c>
      <c r="K7733" t="str">
        <f t="shared" si="364"/>
        <v>MMBtu</v>
      </c>
      <c r="L7733" s="3">
        <f t="shared" si="365"/>
        <v>4654714.68</v>
      </c>
    </row>
    <row r="7734" spans="1:12" x14ac:dyDescent="0.25">
      <c r="A7734" t="s">
        <v>460</v>
      </c>
      <c r="B7734" t="s">
        <v>26</v>
      </c>
      <c r="C7734" t="s">
        <v>22</v>
      </c>
      <c r="D7734" t="s">
        <v>23</v>
      </c>
      <c r="E7734" t="s">
        <v>18</v>
      </c>
      <c r="F7734" t="s">
        <v>28</v>
      </c>
      <c r="G7734">
        <v>127</v>
      </c>
      <c r="H7734">
        <v>7938000</v>
      </c>
      <c r="I7734" t="s">
        <v>29</v>
      </c>
      <c r="J7734">
        <f t="shared" si="363"/>
        <v>1.0542</v>
      </c>
      <c r="K7734" t="str">
        <f t="shared" si="364"/>
        <v>MMBtu</v>
      </c>
      <c r="L7734" s="3">
        <f t="shared" si="365"/>
        <v>8368239.6000000006</v>
      </c>
    </row>
    <row r="7735" spans="1:12" x14ac:dyDescent="0.25">
      <c r="A7735" t="s">
        <v>460</v>
      </c>
      <c r="B7735" t="s">
        <v>26</v>
      </c>
      <c r="C7735" t="s">
        <v>22</v>
      </c>
      <c r="D7735" t="s">
        <v>23</v>
      </c>
      <c r="E7735" t="s">
        <v>13</v>
      </c>
      <c r="F7735" t="s">
        <v>28</v>
      </c>
      <c r="G7735">
        <v>314</v>
      </c>
      <c r="H7735">
        <v>11641000</v>
      </c>
      <c r="I7735" t="s">
        <v>29</v>
      </c>
      <c r="J7735">
        <f t="shared" si="363"/>
        <v>1.0542</v>
      </c>
      <c r="K7735" t="str">
        <f t="shared" si="364"/>
        <v>MMBtu</v>
      </c>
      <c r="L7735" s="3">
        <f t="shared" si="365"/>
        <v>12271942.200000001</v>
      </c>
    </row>
    <row r="7736" spans="1:12" x14ac:dyDescent="0.25">
      <c r="A7736" t="s">
        <v>460</v>
      </c>
      <c r="B7736" t="s">
        <v>26</v>
      </c>
      <c r="C7736" t="s">
        <v>22</v>
      </c>
      <c r="D7736" t="s">
        <v>23</v>
      </c>
      <c r="E7736" t="s">
        <v>17</v>
      </c>
      <c r="F7736" t="s">
        <v>28</v>
      </c>
      <c r="G7736">
        <v>449</v>
      </c>
      <c r="H7736">
        <v>15129000</v>
      </c>
      <c r="I7736" t="s">
        <v>29</v>
      </c>
      <c r="J7736">
        <f t="shared" si="363"/>
        <v>1.0542</v>
      </c>
      <c r="K7736" t="str">
        <f t="shared" si="364"/>
        <v>MMBtu</v>
      </c>
      <c r="L7736" s="3">
        <f t="shared" si="365"/>
        <v>15948991.800000001</v>
      </c>
    </row>
    <row r="7737" spans="1:12" x14ac:dyDescent="0.25">
      <c r="A7737" t="s">
        <v>460</v>
      </c>
      <c r="B7737" t="s">
        <v>26</v>
      </c>
      <c r="C7737" t="s">
        <v>22</v>
      </c>
      <c r="D7737" t="s">
        <v>23</v>
      </c>
      <c r="E7737" t="s">
        <v>19</v>
      </c>
      <c r="F7737" t="s">
        <v>28</v>
      </c>
      <c r="G7737">
        <v>251</v>
      </c>
      <c r="H7737">
        <v>20506500</v>
      </c>
      <c r="I7737" t="s">
        <v>29</v>
      </c>
      <c r="J7737">
        <f t="shared" si="363"/>
        <v>1.0542</v>
      </c>
      <c r="K7737" t="str">
        <f t="shared" si="364"/>
        <v>MMBtu</v>
      </c>
      <c r="L7737" s="3">
        <f t="shared" si="365"/>
        <v>21617952.300000001</v>
      </c>
    </row>
    <row r="7738" spans="1:12" x14ac:dyDescent="0.25">
      <c r="A7738" t="s">
        <v>460</v>
      </c>
      <c r="B7738" t="s">
        <v>26</v>
      </c>
      <c r="C7738" t="s">
        <v>22</v>
      </c>
      <c r="D7738" t="s">
        <v>23</v>
      </c>
      <c r="E7738" t="s">
        <v>15</v>
      </c>
      <c r="F7738" t="s">
        <v>28</v>
      </c>
      <c r="G7738">
        <v>396</v>
      </c>
      <c r="H7738">
        <v>23438500</v>
      </c>
      <c r="I7738" t="s">
        <v>29</v>
      </c>
      <c r="J7738">
        <f t="shared" si="363"/>
        <v>1.0542</v>
      </c>
      <c r="K7738" t="str">
        <f t="shared" si="364"/>
        <v>MMBtu</v>
      </c>
      <c r="L7738" s="3">
        <f t="shared" si="365"/>
        <v>24708866.699999999</v>
      </c>
    </row>
    <row r="7739" spans="1:12" x14ac:dyDescent="0.25">
      <c r="A7739" t="s">
        <v>460</v>
      </c>
      <c r="B7739" t="s">
        <v>21</v>
      </c>
      <c r="C7739" t="s">
        <v>22</v>
      </c>
      <c r="D7739" t="s">
        <v>23</v>
      </c>
      <c r="E7739" t="s">
        <v>19</v>
      </c>
      <c r="F7739" t="s">
        <v>37</v>
      </c>
      <c r="G7739">
        <v>1</v>
      </c>
      <c r="H7739">
        <v>10000</v>
      </c>
      <c r="I7739" t="s">
        <v>25</v>
      </c>
      <c r="J7739">
        <f t="shared" si="363"/>
        <v>1</v>
      </c>
      <c r="K7739" t="str">
        <f t="shared" si="364"/>
        <v>MMBtu</v>
      </c>
      <c r="L7739" s="3">
        <f t="shared" si="365"/>
        <v>10000</v>
      </c>
    </row>
    <row r="7740" spans="1:12" x14ac:dyDescent="0.25">
      <c r="A7740" t="s">
        <v>460</v>
      </c>
      <c r="B7740" t="s">
        <v>21</v>
      </c>
      <c r="C7740" t="s">
        <v>22</v>
      </c>
      <c r="D7740" t="s">
        <v>23</v>
      </c>
      <c r="E7740" t="s">
        <v>30</v>
      </c>
      <c r="F7740" t="s">
        <v>37</v>
      </c>
      <c r="G7740">
        <v>2</v>
      </c>
      <c r="H7740">
        <v>40000</v>
      </c>
      <c r="I7740" t="s">
        <v>25</v>
      </c>
      <c r="J7740">
        <f t="shared" si="363"/>
        <v>1</v>
      </c>
      <c r="K7740" t="str">
        <f t="shared" si="364"/>
        <v>MMBtu</v>
      </c>
      <c r="L7740" s="3">
        <f t="shared" si="365"/>
        <v>40000</v>
      </c>
    </row>
    <row r="7741" spans="1:12" x14ac:dyDescent="0.25">
      <c r="A7741" t="s">
        <v>460</v>
      </c>
      <c r="B7741" t="s">
        <v>21</v>
      </c>
      <c r="C7741" t="s">
        <v>22</v>
      </c>
      <c r="D7741" t="s">
        <v>23</v>
      </c>
      <c r="E7741" t="s">
        <v>27</v>
      </c>
      <c r="F7741" t="s">
        <v>24</v>
      </c>
      <c r="G7741">
        <v>16</v>
      </c>
      <c r="H7741">
        <v>110000</v>
      </c>
      <c r="I7741" t="s">
        <v>25</v>
      </c>
      <c r="J7741">
        <f t="shared" si="363"/>
        <v>1</v>
      </c>
      <c r="K7741" t="str">
        <f t="shared" si="364"/>
        <v>MMBtu</v>
      </c>
      <c r="L7741" s="3">
        <f t="shared" si="365"/>
        <v>110000</v>
      </c>
    </row>
    <row r="7742" spans="1:12" x14ac:dyDescent="0.25">
      <c r="A7742" t="s">
        <v>460</v>
      </c>
      <c r="B7742" t="s">
        <v>21</v>
      </c>
      <c r="C7742" t="s">
        <v>22</v>
      </c>
      <c r="D7742" t="s">
        <v>23</v>
      </c>
      <c r="E7742" t="s">
        <v>18</v>
      </c>
      <c r="F7742" t="s">
        <v>33</v>
      </c>
      <c r="G7742">
        <v>42</v>
      </c>
      <c r="H7742">
        <v>360439</v>
      </c>
      <c r="I7742" t="s">
        <v>25</v>
      </c>
      <c r="J7742">
        <f t="shared" si="363"/>
        <v>1</v>
      </c>
      <c r="K7742" t="str">
        <f t="shared" si="364"/>
        <v>MMBtu</v>
      </c>
      <c r="L7742" s="3">
        <f t="shared" si="365"/>
        <v>360439</v>
      </c>
    </row>
    <row r="7743" spans="1:12" x14ac:dyDescent="0.25">
      <c r="A7743" t="s">
        <v>460</v>
      </c>
      <c r="B7743" t="s">
        <v>21</v>
      </c>
      <c r="C7743" t="s">
        <v>22</v>
      </c>
      <c r="D7743" t="s">
        <v>23</v>
      </c>
      <c r="E7743" t="s">
        <v>27</v>
      </c>
      <c r="F7743" t="s">
        <v>33</v>
      </c>
      <c r="G7743">
        <v>25</v>
      </c>
      <c r="H7743">
        <v>384187</v>
      </c>
      <c r="I7743" t="s">
        <v>25</v>
      </c>
      <c r="J7743">
        <f t="shared" si="363"/>
        <v>1</v>
      </c>
      <c r="K7743" t="str">
        <f t="shared" si="364"/>
        <v>MMBtu</v>
      </c>
      <c r="L7743" s="3">
        <f t="shared" si="365"/>
        <v>384187</v>
      </c>
    </row>
    <row r="7744" spans="1:12" x14ac:dyDescent="0.25">
      <c r="A7744" t="s">
        <v>460</v>
      </c>
      <c r="B7744" t="s">
        <v>21</v>
      </c>
      <c r="C7744" t="s">
        <v>22</v>
      </c>
      <c r="D7744" t="s">
        <v>12</v>
      </c>
      <c r="E7744" t="s">
        <v>27</v>
      </c>
      <c r="F7744" t="s">
        <v>37</v>
      </c>
      <c r="G7744">
        <v>4</v>
      </c>
      <c r="H7744">
        <v>465000</v>
      </c>
      <c r="I7744" t="s">
        <v>25</v>
      </c>
      <c r="J7744">
        <f t="shared" si="363"/>
        <v>1</v>
      </c>
      <c r="K7744" t="str">
        <f t="shared" si="364"/>
        <v>MMBtu</v>
      </c>
      <c r="L7744" s="3">
        <f t="shared" si="365"/>
        <v>465000</v>
      </c>
    </row>
    <row r="7745" spans="1:12" x14ac:dyDescent="0.25">
      <c r="A7745" t="s">
        <v>460</v>
      </c>
      <c r="B7745" t="s">
        <v>21</v>
      </c>
      <c r="C7745" t="s">
        <v>22</v>
      </c>
      <c r="D7745" t="s">
        <v>23</v>
      </c>
      <c r="E7745" t="s">
        <v>17</v>
      </c>
      <c r="F7745" t="s">
        <v>33</v>
      </c>
      <c r="G7745">
        <v>87</v>
      </c>
      <c r="H7745">
        <v>693820</v>
      </c>
      <c r="I7745" t="s">
        <v>25</v>
      </c>
      <c r="J7745">
        <f t="shared" si="363"/>
        <v>1</v>
      </c>
      <c r="K7745" t="str">
        <f t="shared" si="364"/>
        <v>MMBtu</v>
      </c>
      <c r="L7745" s="3">
        <f t="shared" si="365"/>
        <v>693820</v>
      </c>
    </row>
    <row r="7746" spans="1:12" x14ac:dyDescent="0.25">
      <c r="A7746" t="s">
        <v>460</v>
      </c>
      <c r="B7746" t="s">
        <v>21</v>
      </c>
      <c r="C7746" t="s">
        <v>22</v>
      </c>
      <c r="D7746" t="s">
        <v>23</v>
      </c>
      <c r="E7746" t="s">
        <v>13</v>
      </c>
      <c r="F7746" t="s">
        <v>33</v>
      </c>
      <c r="G7746">
        <v>133</v>
      </c>
      <c r="H7746">
        <v>864568</v>
      </c>
      <c r="I7746" t="s">
        <v>25</v>
      </c>
      <c r="J7746">
        <f t="shared" si="363"/>
        <v>1</v>
      </c>
      <c r="K7746" t="str">
        <f t="shared" si="364"/>
        <v>MMBtu</v>
      </c>
      <c r="L7746" s="3">
        <f t="shared" si="365"/>
        <v>864568</v>
      </c>
    </row>
    <row r="7747" spans="1:12" x14ac:dyDescent="0.25">
      <c r="A7747" t="s">
        <v>460</v>
      </c>
      <c r="B7747" t="s">
        <v>21</v>
      </c>
      <c r="C7747" t="s">
        <v>22</v>
      </c>
      <c r="D7747" t="s">
        <v>12</v>
      </c>
      <c r="E7747" t="s">
        <v>18</v>
      </c>
      <c r="F7747" t="s">
        <v>37</v>
      </c>
      <c r="G7747">
        <v>4</v>
      </c>
      <c r="H7747">
        <v>955000</v>
      </c>
      <c r="I7747" t="s">
        <v>25</v>
      </c>
      <c r="J7747">
        <f t="shared" si="363"/>
        <v>1</v>
      </c>
      <c r="K7747" t="str">
        <f t="shared" si="364"/>
        <v>MMBtu</v>
      </c>
      <c r="L7747" s="3">
        <f t="shared" si="365"/>
        <v>955000</v>
      </c>
    </row>
    <row r="7748" spans="1:12" x14ac:dyDescent="0.25">
      <c r="A7748" t="s">
        <v>460</v>
      </c>
      <c r="B7748" t="s">
        <v>21</v>
      </c>
      <c r="C7748" t="s">
        <v>22</v>
      </c>
      <c r="D7748" t="s">
        <v>12</v>
      </c>
      <c r="E7748" t="s">
        <v>30</v>
      </c>
      <c r="F7748" t="s">
        <v>36</v>
      </c>
      <c r="G7748">
        <v>2</v>
      </c>
      <c r="H7748">
        <v>1230000</v>
      </c>
      <c r="I7748" t="s">
        <v>25</v>
      </c>
      <c r="J7748">
        <f t="shared" si="363"/>
        <v>1</v>
      </c>
      <c r="K7748" t="str">
        <f t="shared" si="364"/>
        <v>MMBtu</v>
      </c>
      <c r="L7748" s="3">
        <f t="shared" si="365"/>
        <v>1230000</v>
      </c>
    </row>
    <row r="7749" spans="1:12" x14ac:dyDescent="0.25">
      <c r="A7749" t="s">
        <v>460</v>
      </c>
      <c r="B7749" t="s">
        <v>21</v>
      </c>
      <c r="C7749" t="s">
        <v>22</v>
      </c>
      <c r="D7749" t="s">
        <v>23</v>
      </c>
      <c r="E7749" t="s">
        <v>19</v>
      </c>
      <c r="F7749" t="s">
        <v>33</v>
      </c>
      <c r="G7749">
        <v>178</v>
      </c>
      <c r="H7749">
        <v>1252197</v>
      </c>
      <c r="I7749" t="s">
        <v>25</v>
      </c>
      <c r="J7749">
        <f t="shared" si="363"/>
        <v>1</v>
      </c>
      <c r="K7749" t="str">
        <f t="shared" si="364"/>
        <v>MMBtu</v>
      </c>
      <c r="L7749" s="3">
        <f t="shared" si="365"/>
        <v>1252197</v>
      </c>
    </row>
    <row r="7750" spans="1:12" x14ac:dyDescent="0.25">
      <c r="A7750" t="s">
        <v>460</v>
      </c>
      <c r="B7750" t="s">
        <v>21</v>
      </c>
      <c r="C7750" t="s">
        <v>22</v>
      </c>
      <c r="D7750" t="s">
        <v>23</v>
      </c>
      <c r="E7750" t="s">
        <v>16</v>
      </c>
      <c r="F7750" t="s">
        <v>33</v>
      </c>
      <c r="G7750">
        <v>71</v>
      </c>
      <c r="H7750">
        <v>1253992</v>
      </c>
      <c r="I7750" t="s">
        <v>25</v>
      </c>
      <c r="J7750">
        <f t="shared" si="363"/>
        <v>1</v>
      </c>
      <c r="K7750" t="str">
        <f t="shared" si="364"/>
        <v>MMBtu</v>
      </c>
      <c r="L7750" s="3">
        <f t="shared" si="365"/>
        <v>1253992</v>
      </c>
    </row>
    <row r="7751" spans="1:12" x14ac:dyDescent="0.25">
      <c r="A7751" t="s">
        <v>460</v>
      </c>
      <c r="B7751" t="s">
        <v>21</v>
      </c>
      <c r="C7751" t="s">
        <v>22</v>
      </c>
      <c r="D7751" t="s">
        <v>12</v>
      </c>
      <c r="E7751" t="s">
        <v>30</v>
      </c>
      <c r="F7751" t="s">
        <v>37</v>
      </c>
      <c r="G7751">
        <v>8</v>
      </c>
      <c r="H7751">
        <v>1385000</v>
      </c>
      <c r="I7751" t="s">
        <v>25</v>
      </c>
      <c r="J7751">
        <f t="shared" si="363"/>
        <v>1</v>
      </c>
      <c r="K7751" t="str">
        <f t="shared" si="364"/>
        <v>MMBtu</v>
      </c>
      <c r="L7751" s="3">
        <f t="shared" si="365"/>
        <v>1385000</v>
      </c>
    </row>
    <row r="7752" spans="1:12" x14ac:dyDescent="0.25">
      <c r="A7752" t="s">
        <v>460</v>
      </c>
      <c r="B7752" t="s">
        <v>21</v>
      </c>
      <c r="C7752" t="s">
        <v>22</v>
      </c>
      <c r="D7752" t="s">
        <v>23</v>
      </c>
      <c r="E7752" t="s">
        <v>15</v>
      </c>
      <c r="F7752" t="s">
        <v>33</v>
      </c>
      <c r="G7752">
        <v>96</v>
      </c>
      <c r="H7752">
        <v>1694202</v>
      </c>
      <c r="I7752" t="s">
        <v>25</v>
      </c>
      <c r="J7752">
        <f t="shared" si="363"/>
        <v>1</v>
      </c>
      <c r="K7752" t="str">
        <f t="shared" si="364"/>
        <v>MMBtu</v>
      </c>
      <c r="L7752" s="3">
        <f t="shared" si="365"/>
        <v>1694202</v>
      </c>
    </row>
    <row r="7753" spans="1:12" x14ac:dyDescent="0.25">
      <c r="A7753" t="s">
        <v>460</v>
      </c>
      <c r="B7753" t="s">
        <v>21</v>
      </c>
      <c r="C7753" t="s">
        <v>22</v>
      </c>
      <c r="D7753" t="s">
        <v>23</v>
      </c>
      <c r="E7753" t="s">
        <v>30</v>
      </c>
      <c r="F7753" t="s">
        <v>24</v>
      </c>
      <c r="G7753">
        <v>202</v>
      </c>
      <c r="H7753">
        <v>2190000</v>
      </c>
      <c r="I7753" t="s">
        <v>25</v>
      </c>
      <c r="J7753">
        <f t="shared" si="363"/>
        <v>1</v>
      </c>
      <c r="K7753" t="str">
        <f t="shared" si="364"/>
        <v>MMBtu</v>
      </c>
      <c r="L7753" s="3">
        <f t="shared" si="365"/>
        <v>2190000</v>
      </c>
    </row>
    <row r="7754" spans="1:12" x14ac:dyDescent="0.25">
      <c r="A7754" t="s">
        <v>460</v>
      </c>
      <c r="B7754" t="s">
        <v>21</v>
      </c>
      <c r="C7754" t="s">
        <v>22</v>
      </c>
      <c r="D7754" t="s">
        <v>23</v>
      </c>
      <c r="E7754" t="s">
        <v>30</v>
      </c>
      <c r="F7754" t="s">
        <v>33</v>
      </c>
      <c r="G7754">
        <v>136</v>
      </c>
      <c r="H7754">
        <v>2190525</v>
      </c>
      <c r="I7754" t="s">
        <v>25</v>
      </c>
      <c r="J7754">
        <f t="shared" si="363"/>
        <v>1</v>
      </c>
      <c r="K7754" t="str">
        <f t="shared" si="364"/>
        <v>MMBtu</v>
      </c>
      <c r="L7754" s="3">
        <f t="shared" si="365"/>
        <v>2190525</v>
      </c>
    </row>
    <row r="7755" spans="1:12" x14ac:dyDescent="0.25">
      <c r="A7755" t="s">
        <v>460</v>
      </c>
      <c r="B7755" t="s">
        <v>21</v>
      </c>
      <c r="C7755" t="s">
        <v>22</v>
      </c>
      <c r="D7755" t="s">
        <v>12</v>
      </c>
      <c r="E7755" t="s">
        <v>15</v>
      </c>
      <c r="F7755" t="s">
        <v>33</v>
      </c>
      <c r="G7755">
        <v>14</v>
      </c>
      <c r="H7755">
        <v>2550000</v>
      </c>
      <c r="I7755" t="s">
        <v>25</v>
      </c>
      <c r="J7755">
        <f t="shared" si="363"/>
        <v>1</v>
      </c>
      <c r="K7755" t="str">
        <f t="shared" si="364"/>
        <v>MMBtu</v>
      </c>
      <c r="L7755" s="3">
        <f t="shared" si="365"/>
        <v>2550000</v>
      </c>
    </row>
    <row r="7756" spans="1:12" x14ac:dyDescent="0.25">
      <c r="A7756" t="s">
        <v>460</v>
      </c>
      <c r="B7756" t="s">
        <v>21</v>
      </c>
      <c r="C7756" t="s">
        <v>22</v>
      </c>
      <c r="D7756" t="s">
        <v>12</v>
      </c>
      <c r="E7756" t="s">
        <v>16</v>
      </c>
      <c r="F7756" t="s">
        <v>37</v>
      </c>
      <c r="G7756">
        <v>8</v>
      </c>
      <c r="H7756">
        <v>2705000</v>
      </c>
      <c r="I7756" t="s">
        <v>25</v>
      </c>
      <c r="J7756">
        <f t="shared" si="363"/>
        <v>1</v>
      </c>
      <c r="K7756" t="str">
        <f t="shared" si="364"/>
        <v>MMBtu</v>
      </c>
      <c r="L7756" s="3">
        <f t="shared" si="365"/>
        <v>2705000</v>
      </c>
    </row>
    <row r="7757" spans="1:12" x14ac:dyDescent="0.25">
      <c r="A7757" t="s">
        <v>460</v>
      </c>
      <c r="B7757" t="s">
        <v>21</v>
      </c>
      <c r="C7757" t="s">
        <v>22</v>
      </c>
      <c r="D7757" t="s">
        <v>23</v>
      </c>
      <c r="E7757" t="s">
        <v>16</v>
      </c>
      <c r="F7757" t="s">
        <v>24</v>
      </c>
      <c r="G7757">
        <v>230</v>
      </c>
      <c r="H7757">
        <v>3030000</v>
      </c>
      <c r="I7757" t="s">
        <v>25</v>
      </c>
      <c r="J7757">
        <f t="shared" si="363"/>
        <v>1</v>
      </c>
      <c r="K7757" t="str">
        <f t="shared" si="364"/>
        <v>MMBtu</v>
      </c>
      <c r="L7757" s="3">
        <f t="shared" si="365"/>
        <v>3030000</v>
      </c>
    </row>
    <row r="7758" spans="1:12" x14ac:dyDescent="0.25">
      <c r="A7758" t="s">
        <v>460</v>
      </c>
      <c r="B7758" t="s">
        <v>21</v>
      </c>
      <c r="C7758" t="s">
        <v>22</v>
      </c>
      <c r="D7758" t="s">
        <v>23</v>
      </c>
      <c r="E7758" t="s">
        <v>18</v>
      </c>
      <c r="F7758" t="s">
        <v>24</v>
      </c>
      <c r="G7758">
        <v>208</v>
      </c>
      <c r="H7758">
        <v>3045000</v>
      </c>
      <c r="I7758" t="s">
        <v>25</v>
      </c>
      <c r="J7758">
        <f t="shared" si="363"/>
        <v>1</v>
      </c>
      <c r="K7758" t="str">
        <f t="shared" si="364"/>
        <v>MMBtu</v>
      </c>
      <c r="L7758" s="3">
        <f t="shared" si="365"/>
        <v>3045000</v>
      </c>
    </row>
    <row r="7759" spans="1:12" x14ac:dyDescent="0.25">
      <c r="A7759" t="s">
        <v>460</v>
      </c>
      <c r="B7759" t="s">
        <v>21</v>
      </c>
      <c r="C7759" t="s">
        <v>22</v>
      </c>
      <c r="D7759" t="s">
        <v>12</v>
      </c>
      <c r="E7759" t="s">
        <v>17</v>
      </c>
      <c r="F7759" t="s">
        <v>33</v>
      </c>
      <c r="G7759">
        <v>4</v>
      </c>
      <c r="H7759">
        <v>3350000</v>
      </c>
      <c r="I7759" t="s">
        <v>25</v>
      </c>
      <c r="J7759">
        <f t="shared" si="363"/>
        <v>1</v>
      </c>
      <c r="K7759" t="str">
        <f t="shared" si="364"/>
        <v>MMBtu</v>
      </c>
      <c r="L7759" s="3">
        <f t="shared" si="365"/>
        <v>3350000</v>
      </c>
    </row>
    <row r="7760" spans="1:12" x14ac:dyDescent="0.25">
      <c r="A7760" t="s">
        <v>460</v>
      </c>
      <c r="B7760" t="s">
        <v>21</v>
      </c>
      <c r="C7760" t="s">
        <v>22</v>
      </c>
      <c r="D7760" t="s">
        <v>12</v>
      </c>
      <c r="E7760" t="s">
        <v>19</v>
      </c>
      <c r="F7760" t="s">
        <v>33</v>
      </c>
      <c r="G7760">
        <v>11</v>
      </c>
      <c r="H7760">
        <v>3535000</v>
      </c>
      <c r="I7760" t="s">
        <v>25</v>
      </c>
      <c r="J7760">
        <f t="shared" si="363"/>
        <v>1</v>
      </c>
      <c r="K7760" t="str">
        <f t="shared" si="364"/>
        <v>MMBtu</v>
      </c>
      <c r="L7760" s="3">
        <f t="shared" si="365"/>
        <v>3535000</v>
      </c>
    </row>
    <row r="7761" spans="1:12" x14ac:dyDescent="0.25">
      <c r="A7761" t="s">
        <v>460</v>
      </c>
      <c r="B7761" t="s">
        <v>21</v>
      </c>
      <c r="C7761" t="s">
        <v>22</v>
      </c>
      <c r="D7761" t="s">
        <v>23</v>
      </c>
      <c r="E7761" t="s">
        <v>13</v>
      </c>
      <c r="F7761" t="s">
        <v>24</v>
      </c>
      <c r="G7761">
        <v>226</v>
      </c>
      <c r="H7761">
        <v>3625100</v>
      </c>
      <c r="I7761" t="s">
        <v>25</v>
      </c>
      <c r="J7761">
        <f t="shared" si="363"/>
        <v>1</v>
      </c>
      <c r="K7761" t="str">
        <f t="shared" si="364"/>
        <v>MMBtu</v>
      </c>
      <c r="L7761" s="3">
        <f t="shared" si="365"/>
        <v>3625100</v>
      </c>
    </row>
    <row r="7762" spans="1:12" x14ac:dyDescent="0.25">
      <c r="A7762" t="s">
        <v>460</v>
      </c>
      <c r="B7762" t="s">
        <v>21</v>
      </c>
      <c r="C7762" t="s">
        <v>22</v>
      </c>
      <c r="D7762" t="s">
        <v>12</v>
      </c>
      <c r="E7762" t="s">
        <v>16</v>
      </c>
      <c r="F7762" t="s">
        <v>36</v>
      </c>
      <c r="G7762">
        <v>16</v>
      </c>
      <c r="H7762">
        <v>4485000</v>
      </c>
      <c r="I7762" t="s">
        <v>25</v>
      </c>
      <c r="J7762">
        <f t="shared" si="363"/>
        <v>1</v>
      </c>
      <c r="K7762" t="str">
        <f t="shared" si="364"/>
        <v>MMBtu</v>
      </c>
      <c r="L7762" s="3">
        <f t="shared" si="365"/>
        <v>4485000</v>
      </c>
    </row>
    <row r="7763" spans="1:12" x14ac:dyDescent="0.25">
      <c r="A7763" t="s">
        <v>460</v>
      </c>
      <c r="B7763" t="s">
        <v>21</v>
      </c>
      <c r="C7763" t="s">
        <v>22</v>
      </c>
      <c r="D7763" t="s">
        <v>12</v>
      </c>
      <c r="E7763" t="s">
        <v>13</v>
      </c>
      <c r="F7763" t="s">
        <v>37</v>
      </c>
      <c r="G7763">
        <v>3</v>
      </c>
      <c r="H7763">
        <v>4530000</v>
      </c>
      <c r="I7763" t="s">
        <v>25</v>
      </c>
      <c r="J7763">
        <f t="shared" si="363"/>
        <v>1</v>
      </c>
      <c r="K7763" t="str">
        <f t="shared" si="364"/>
        <v>MMBtu</v>
      </c>
      <c r="L7763" s="3">
        <f t="shared" si="365"/>
        <v>4530000</v>
      </c>
    </row>
    <row r="7764" spans="1:12" x14ac:dyDescent="0.25">
      <c r="A7764" t="s">
        <v>460</v>
      </c>
      <c r="B7764" t="s">
        <v>21</v>
      </c>
      <c r="C7764" t="s">
        <v>22</v>
      </c>
      <c r="D7764" t="s">
        <v>23</v>
      </c>
      <c r="E7764" t="s">
        <v>19</v>
      </c>
      <c r="F7764" t="s">
        <v>24</v>
      </c>
      <c r="G7764">
        <v>350</v>
      </c>
      <c r="H7764">
        <v>4925411</v>
      </c>
      <c r="I7764" t="s">
        <v>25</v>
      </c>
      <c r="J7764">
        <f t="shared" si="363"/>
        <v>1</v>
      </c>
      <c r="K7764" t="str">
        <f t="shared" si="364"/>
        <v>MMBtu</v>
      </c>
      <c r="L7764" s="3">
        <f t="shared" si="365"/>
        <v>4925411</v>
      </c>
    </row>
    <row r="7765" spans="1:12" x14ac:dyDescent="0.25">
      <c r="A7765" t="s">
        <v>460</v>
      </c>
      <c r="B7765" t="s">
        <v>21</v>
      </c>
      <c r="C7765" t="s">
        <v>22</v>
      </c>
      <c r="D7765" t="s">
        <v>23</v>
      </c>
      <c r="E7765" t="s">
        <v>30</v>
      </c>
      <c r="F7765" t="s">
        <v>35</v>
      </c>
      <c r="G7765">
        <v>115</v>
      </c>
      <c r="H7765">
        <v>5496915</v>
      </c>
      <c r="I7765" t="s">
        <v>25</v>
      </c>
      <c r="J7765">
        <f t="shared" si="363"/>
        <v>1</v>
      </c>
      <c r="K7765" t="str">
        <f t="shared" si="364"/>
        <v>MMBtu</v>
      </c>
      <c r="L7765" s="3">
        <f t="shared" si="365"/>
        <v>5496915</v>
      </c>
    </row>
    <row r="7766" spans="1:12" x14ac:dyDescent="0.25">
      <c r="A7766" t="s">
        <v>460</v>
      </c>
      <c r="B7766" t="s">
        <v>21</v>
      </c>
      <c r="C7766" t="s">
        <v>22</v>
      </c>
      <c r="D7766" t="s">
        <v>12</v>
      </c>
      <c r="E7766" t="s">
        <v>13</v>
      </c>
      <c r="F7766" t="s">
        <v>33</v>
      </c>
      <c r="G7766">
        <v>21</v>
      </c>
      <c r="H7766">
        <v>5989053</v>
      </c>
      <c r="I7766" t="s">
        <v>25</v>
      </c>
      <c r="J7766">
        <f t="shared" si="363"/>
        <v>1</v>
      </c>
      <c r="K7766" t="str">
        <f t="shared" si="364"/>
        <v>MMBtu</v>
      </c>
      <c r="L7766" s="3">
        <f t="shared" si="365"/>
        <v>5989053</v>
      </c>
    </row>
    <row r="7767" spans="1:12" x14ac:dyDescent="0.25">
      <c r="A7767" t="s">
        <v>460</v>
      </c>
      <c r="B7767" t="s">
        <v>21</v>
      </c>
      <c r="C7767" t="s">
        <v>22</v>
      </c>
      <c r="D7767" t="s">
        <v>20</v>
      </c>
      <c r="E7767" t="s">
        <v>15</v>
      </c>
      <c r="F7767" t="s">
        <v>36</v>
      </c>
      <c r="G7767">
        <v>6</v>
      </c>
      <c r="H7767">
        <v>6000000</v>
      </c>
      <c r="I7767" t="s">
        <v>25</v>
      </c>
      <c r="J7767">
        <f t="shared" si="363"/>
        <v>1</v>
      </c>
      <c r="K7767" t="str">
        <f t="shared" si="364"/>
        <v>MMBtu</v>
      </c>
      <c r="L7767" s="3">
        <f t="shared" si="365"/>
        <v>6000000</v>
      </c>
    </row>
    <row r="7768" spans="1:12" x14ac:dyDescent="0.25">
      <c r="A7768" t="s">
        <v>460</v>
      </c>
      <c r="B7768" t="s">
        <v>21</v>
      </c>
      <c r="C7768" t="s">
        <v>22</v>
      </c>
      <c r="D7768" t="s">
        <v>23</v>
      </c>
      <c r="E7768" t="s">
        <v>19</v>
      </c>
      <c r="F7768" t="s">
        <v>35</v>
      </c>
      <c r="G7768">
        <v>502</v>
      </c>
      <c r="H7768">
        <v>6139201</v>
      </c>
      <c r="I7768" t="s">
        <v>25</v>
      </c>
      <c r="J7768">
        <f t="shared" si="363"/>
        <v>1</v>
      </c>
      <c r="K7768" t="str">
        <f t="shared" si="364"/>
        <v>MMBtu</v>
      </c>
      <c r="L7768" s="3">
        <f t="shared" si="365"/>
        <v>6139201</v>
      </c>
    </row>
    <row r="7769" spans="1:12" x14ac:dyDescent="0.25">
      <c r="A7769" t="s">
        <v>460</v>
      </c>
      <c r="B7769" t="s">
        <v>21</v>
      </c>
      <c r="C7769" t="s">
        <v>22</v>
      </c>
      <c r="D7769" t="s">
        <v>23</v>
      </c>
      <c r="E7769" t="s">
        <v>16</v>
      </c>
      <c r="F7769" t="s">
        <v>35</v>
      </c>
      <c r="G7769">
        <v>269</v>
      </c>
      <c r="H7769">
        <v>6822000</v>
      </c>
      <c r="I7769" t="s">
        <v>25</v>
      </c>
      <c r="J7769">
        <f t="shared" si="363"/>
        <v>1</v>
      </c>
      <c r="K7769" t="str">
        <f t="shared" si="364"/>
        <v>MMBtu</v>
      </c>
      <c r="L7769" s="3">
        <f t="shared" si="365"/>
        <v>6822000</v>
      </c>
    </row>
    <row r="7770" spans="1:12" x14ac:dyDescent="0.25">
      <c r="A7770" t="s">
        <v>460</v>
      </c>
      <c r="B7770" t="s">
        <v>21</v>
      </c>
      <c r="C7770" t="s">
        <v>22</v>
      </c>
      <c r="D7770" t="s">
        <v>23</v>
      </c>
      <c r="E7770" t="s">
        <v>15</v>
      </c>
      <c r="F7770" t="s">
        <v>24</v>
      </c>
      <c r="G7770">
        <v>389</v>
      </c>
      <c r="H7770">
        <v>8127432</v>
      </c>
      <c r="I7770" t="s">
        <v>25</v>
      </c>
      <c r="J7770">
        <f t="shared" si="363"/>
        <v>1</v>
      </c>
      <c r="K7770" t="str">
        <f t="shared" si="364"/>
        <v>MMBtu</v>
      </c>
      <c r="L7770" s="3">
        <f t="shared" si="365"/>
        <v>8127432</v>
      </c>
    </row>
    <row r="7771" spans="1:12" x14ac:dyDescent="0.25">
      <c r="A7771" t="s">
        <v>460</v>
      </c>
      <c r="B7771" t="s">
        <v>21</v>
      </c>
      <c r="C7771" t="s">
        <v>22</v>
      </c>
      <c r="D7771" t="s">
        <v>23</v>
      </c>
      <c r="E7771" t="s">
        <v>13</v>
      </c>
      <c r="F7771" t="s">
        <v>35</v>
      </c>
      <c r="G7771">
        <v>327</v>
      </c>
      <c r="H7771">
        <v>8781456</v>
      </c>
      <c r="I7771" t="s">
        <v>25</v>
      </c>
      <c r="J7771">
        <f t="shared" si="363"/>
        <v>1</v>
      </c>
      <c r="K7771" t="str">
        <f t="shared" si="364"/>
        <v>MMBtu</v>
      </c>
      <c r="L7771" s="3">
        <f t="shared" si="365"/>
        <v>8781456</v>
      </c>
    </row>
    <row r="7772" spans="1:12" x14ac:dyDescent="0.25">
      <c r="A7772" t="s">
        <v>460</v>
      </c>
      <c r="B7772" t="s">
        <v>21</v>
      </c>
      <c r="C7772" t="s">
        <v>22</v>
      </c>
      <c r="D7772" t="s">
        <v>12</v>
      </c>
      <c r="E7772" t="s">
        <v>27</v>
      </c>
      <c r="F7772" t="s">
        <v>35</v>
      </c>
      <c r="G7772">
        <v>47</v>
      </c>
      <c r="H7772">
        <v>9445000</v>
      </c>
      <c r="I7772" t="s">
        <v>25</v>
      </c>
      <c r="J7772">
        <f t="shared" si="363"/>
        <v>1</v>
      </c>
      <c r="K7772" t="str">
        <f t="shared" si="364"/>
        <v>MMBtu</v>
      </c>
      <c r="L7772" s="3">
        <f t="shared" si="365"/>
        <v>9445000</v>
      </c>
    </row>
    <row r="7773" spans="1:12" x14ac:dyDescent="0.25">
      <c r="A7773" t="s">
        <v>460</v>
      </c>
      <c r="B7773" t="s">
        <v>21</v>
      </c>
      <c r="C7773" t="s">
        <v>22</v>
      </c>
      <c r="D7773" t="s">
        <v>12</v>
      </c>
      <c r="E7773" t="s">
        <v>15</v>
      </c>
      <c r="F7773" t="s">
        <v>37</v>
      </c>
      <c r="G7773">
        <v>10</v>
      </c>
      <c r="H7773">
        <v>9520000</v>
      </c>
      <c r="I7773" t="s">
        <v>25</v>
      </c>
      <c r="J7773">
        <f t="shared" ref="J7773:J7836" si="366">IF(I7773="GJ",1.0542,1)</f>
        <v>1</v>
      </c>
      <c r="K7773" t="str">
        <f t="shared" ref="K7773:K7836" si="367">IF(I7773="GJ","MMBtu",I7773)</f>
        <v>MMBtu</v>
      </c>
      <c r="L7773" s="3">
        <f t="shared" ref="L7773:L7836" si="368">H7773*J7773</f>
        <v>9520000</v>
      </c>
    </row>
    <row r="7774" spans="1:12" x14ac:dyDescent="0.25">
      <c r="A7774" t="s">
        <v>460</v>
      </c>
      <c r="B7774" t="s">
        <v>21</v>
      </c>
      <c r="C7774" t="s">
        <v>22</v>
      </c>
      <c r="D7774" t="s">
        <v>23</v>
      </c>
      <c r="E7774" t="s">
        <v>17</v>
      </c>
      <c r="F7774" t="s">
        <v>24</v>
      </c>
      <c r="G7774">
        <v>504</v>
      </c>
      <c r="H7774">
        <v>9573699</v>
      </c>
      <c r="I7774" t="s">
        <v>25</v>
      </c>
      <c r="J7774">
        <f t="shared" si="366"/>
        <v>1</v>
      </c>
      <c r="K7774" t="str">
        <f t="shared" si="367"/>
        <v>MMBtu</v>
      </c>
      <c r="L7774" s="3">
        <f t="shared" si="368"/>
        <v>9573699</v>
      </c>
    </row>
    <row r="7775" spans="1:12" x14ac:dyDescent="0.25">
      <c r="A7775" t="s">
        <v>460</v>
      </c>
      <c r="B7775" t="s">
        <v>21</v>
      </c>
      <c r="C7775" t="s">
        <v>22</v>
      </c>
      <c r="D7775" t="s">
        <v>12</v>
      </c>
      <c r="E7775" t="s">
        <v>18</v>
      </c>
      <c r="F7775" t="s">
        <v>33</v>
      </c>
      <c r="G7775">
        <v>29</v>
      </c>
      <c r="H7775">
        <v>9866000</v>
      </c>
      <c r="I7775" t="s">
        <v>25</v>
      </c>
      <c r="J7775">
        <f t="shared" si="366"/>
        <v>1</v>
      </c>
      <c r="K7775" t="str">
        <f t="shared" si="367"/>
        <v>MMBtu</v>
      </c>
      <c r="L7775" s="3">
        <f t="shared" si="368"/>
        <v>9866000</v>
      </c>
    </row>
    <row r="7776" spans="1:12" x14ac:dyDescent="0.25">
      <c r="A7776" t="s">
        <v>460</v>
      </c>
      <c r="B7776" t="s">
        <v>21</v>
      </c>
      <c r="C7776" t="s">
        <v>22</v>
      </c>
      <c r="D7776" t="s">
        <v>23</v>
      </c>
      <c r="E7776" t="s">
        <v>18</v>
      </c>
      <c r="F7776" t="s">
        <v>35</v>
      </c>
      <c r="G7776">
        <v>431</v>
      </c>
      <c r="H7776">
        <v>11401749</v>
      </c>
      <c r="I7776" t="s">
        <v>25</v>
      </c>
      <c r="J7776">
        <f t="shared" si="366"/>
        <v>1</v>
      </c>
      <c r="K7776" t="str">
        <f t="shared" si="367"/>
        <v>MMBtu</v>
      </c>
      <c r="L7776" s="3">
        <f t="shared" si="368"/>
        <v>11401749</v>
      </c>
    </row>
    <row r="7777" spans="1:12" x14ac:dyDescent="0.25">
      <c r="A7777" t="s">
        <v>460</v>
      </c>
      <c r="B7777" t="s">
        <v>21</v>
      </c>
      <c r="C7777" t="s">
        <v>22</v>
      </c>
      <c r="D7777" t="s">
        <v>12</v>
      </c>
      <c r="E7777" t="s">
        <v>30</v>
      </c>
      <c r="F7777" t="s">
        <v>33</v>
      </c>
      <c r="G7777">
        <v>47</v>
      </c>
      <c r="H7777">
        <v>11690000</v>
      </c>
      <c r="I7777" t="s">
        <v>25</v>
      </c>
      <c r="J7777">
        <f t="shared" si="366"/>
        <v>1</v>
      </c>
      <c r="K7777" t="str">
        <f t="shared" si="367"/>
        <v>MMBtu</v>
      </c>
      <c r="L7777" s="3">
        <f t="shared" si="368"/>
        <v>11690000</v>
      </c>
    </row>
    <row r="7778" spans="1:12" x14ac:dyDescent="0.25">
      <c r="A7778" t="s">
        <v>460</v>
      </c>
      <c r="B7778" t="s">
        <v>21</v>
      </c>
      <c r="C7778" t="s">
        <v>22</v>
      </c>
      <c r="D7778" t="s">
        <v>12</v>
      </c>
      <c r="E7778" t="s">
        <v>27</v>
      </c>
      <c r="F7778" t="s">
        <v>33</v>
      </c>
      <c r="G7778">
        <v>43</v>
      </c>
      <c r="H7778">
        <v>11930000</v>
      </c>
      <c r="I7778" t="s">
        <v>25</v>
      </c>
      <c r="J7778">
        <f t="shared" si="366"/>
        <v>1</v>
      </c>
      <c r="K7778" t="str">
        <f t="shared" si="367"/>
        <v>MMBtu</v>
      </c>
      <c r="L7778" s="3">
        <f t="shared" si="368"/>
        <v>11930000</v>
      </c>
    </row>
    <row r="7779" spans="1:12" x14ac:dyDescent="0.25">
      <c r="A7779" t="s">
        <v>460</v>
      </c>
      <c r="B7779" t="s">
        <v>21</v>
      </c>
      <c r="C7779" t="s">
        <v>22</v>
      </c>
      <c r="D7779" t="s">
        <v>23</v>
      </c>
      <c r="E7779" t="s">
        <v>15</v>
      </c>
      <c r="F7779" t="s">
        <v>35</v>
      </c>
      <c r="G7779">
        <v>565</v>
      </c>
      <c r="H7779">
        <v>12390782</v>
      </c>
      <c r="I7779" t="s">
        <v>25</v>
      </c>
      <c r="J7779">
        <f t="shared" si="366"/>
        <v>1</v>
      </c>
      <c r="K7779" t="str">
        <f t="shared" si="367"/>
        <v>MMBtu</v>
      </c>
      <c r="L7779" s="3">
        <f t="shared" si="368"/>
        <v>12390782</v>
      </c>
    </row>
    <row r="7780" spans="1:12" x14ac:dyDescent="0.25">
      <c r="A7780" t="s">
        <v>460</v>
      </c>
      <c r="B7780" t="s">
        <v>21</v>
      </c>
      <c r="C7780" t="s">
        <v>22</v>
      </c>
      <c r="D7780" t="s">
        <v>12</v>
      </c>
      <c r="E7780" t="s">
        <v>27</v>
      </c>
      <c r="F7780" t="s">
        <v>24</v>
      </c>
      <c r="G7780">
        <v>59</v>
      </c>
      <c r="H7780">
        <v>12510000</v>
      </c>
      <c r="I7780" t="s">
        <v>25</v>
      </c>
      <c r="J7780">
        <f t="shared" si="366"/>
        <v>1</v>
      </c>
      <c r="K7780" t="str">
        <f t="shared" si="367"/>
        <v>MMBtu</v>
      </c>
      <c r="L7780" s="3">
        <f t="shared" si="368"/>
        <v>12510000</v>
      </c>
    </row>
    <row r="7781" spans="1:12" x14ac:dyDescent="0.25">
      <c r="A7781" t="s">
        <v>460</v>
      </c>
      <c r="B7781" t="s">
        <v>21</v>
      </c>
      <c r="C7781" t="s">
        <v>22</v>
      </c>
      <c r="D7781" t="s">
        <v>23</v>
      </c>
      <c r="E7781" t="s">
        <v>17</v>
      </c>
      <c r="F7781" t="s">
        <v>35</v>
      </c>
      <c r="G7781">
        <v>599</v>
      </c>
      <c r="H7781">
        <v>14298501</v>
      </c>
      <c r="I7781" t="s">
        <v>25</v>
      </c>
      <c r="J7781">
        <f t="shared" si="366"/>
        <v>1</v>
      </c>
      <c r="K7781" t="str">
        <f t="shared" si="367"/>
        <v>MMBtu</v>
      </c>
      <c r="L7781" s="3">
        <f t="shared" si="368"/>
        <v>14298501</v>
      </c>
    </row>
    <row r="7782" spans="1:12" x14ac:dyDescent="0.25">
      <c r="A7782" t="s">
        <v>460</v>
      </c>
      <c r="B7782" t="s">
        <v>21</v>
      </c>
      <c r="C7782" t="s">
        <v>22</v>
      </c>
      <c r="D7782" t="s">
        <v>20</v>
      </c>
      <c r="E7782" t="s">
        <v>19</v>
      </c>
      <c r="F7782" t="s">
        <v>36</v>
      </c>
      <c r="G7782">
        <v>17</v>
      </c>
      <c r="H7782">
        <v>17000000</v>
      </c>
      <c r="I7782" t="s">
        <v>25</v>
      </c>
      <c r="J7782">
        <f t="shared" si="366"/>
        <v>1</v>
      </c>
      <c r="K7782" t="str">
        <f t="shared" si="367"/>
        <v>MMBtu</v>
      </c>
      <c r="L7782" s="3">
        <f t="shared" si="368"/>
        <v>17000000</v>
      </c>
    </row>
    <row r="7783" spans="1:12" x14ac:dyDescent="0.25">
      <c r="A7783" t="s">
        <v>460</v>
      </c>
      <c r="B7783" t="s">
        <v>21</v>
      </c>
      <c r="C7783" t="s">
        <v>22</v>
      </c>
      <c r="D7783" t="s">
        <v>12</v>
      </c>
      <c r="E7783" t="s">
        <v>19</v>
      </c>
      <c r="F7783" t="s">
        <v>37</v>
      </c>
      <c r="G7783">
        <v>15</v>
      </c>
      <c r="H7783">
        <v>18230000</v>
      </c>
      <c r="I7783" t="s">
        <v>25</v>
      </c>
      <c r="J7783">
        <f t="shared" si="366"/>
        <v>1</v>
      </c>
      <c r="K7783" t="str">
        <f t="shared" si="367"/>
        <v>MMBtu</v>
      </c>
      <c r="L7783" s="3">
        <f t="shared" si="368"/>
        <v>18230000</v>
      </c>
    </row>
    <row r="7784" spans="1:12" x14ac:dyDescent="0.25">
      <c r="A7784" t="s">
        <v>460</v>
      </c>
      <c r="B7784" t="s">
        <v>21</v>
      </c>
      <c r="C7784" t="s">
        <v>22</v>
      </c>
      <c r="D7784" t="s">
        <v>12</v>
      </c>
      <c r="E7784" t="s">
        <v>16</v>
      </c>
      <c r="F7784" t="s">
        <v>33</v>
      </c>
      <c r="G7784">
        <v>45</v>
      </c>
      <c r="H7784">
        <v>18370000</v>
      </c>
      <c r="I7784" t="s">
        <v>25</v>
      </c>
      <c r="J7784">
        <f t="shared" si="366"/>
        <v>1</v>
      </c>
      <c r="K7784" t="str">
        <f t="shared" si="367"/>
        <v>MMBtu</v>
      </c>
      <c r="L7784" s="3">
        <f t="shared" si="368"/>
        <v>18370000</v>
      </c>
    </row>
    <row r="7785" spans="1:12" x14ac:dyDescent="0.25">
      <c r="A7785" t="s">
        <v>460</v>
      </c>
      <c r="B7785" t="s">
        <v>21</v>
      </c>
      <c r="C7785" t="s">
        <v>22</v>
      </c>
      <c r="D7785" t="s">
        <v>12</v>
      </c>
      <c r="E7785" t="s">
        <v>15</v>
      </c>
      <c r="F7785" t="s">
        <v>24</v>
      </c>
      <c r="G7785">
        <v>98</v>
      </c>
      <c r="H7785">
        <v>22255000</v>
      </c>
      <c r="I7785" t="s">
        <v>25</v>
      </c>
      <c r="J7785">
        <f t="shared" si="366"/>
        <v>1</v>
      </c>
      <c r="K7785" t="str">
        <f t="shared" si="367"/>
        <v>MMBtu</v>
      </c>
      <c r="L7785" s="3">
        <f t="shared" si="368"/>
        <v>22255000</v>
      </c>
    </row>
    <row r="7786" spans="1:12" x14ac:dyDescent="0.25">
      <c r="A7786" t="s">
        <v>460</v>
      </c>
      <c r="B7786" t="s">
        <v>21</v>
      </c>
      <c r="C7786" t="s">
        <v>22</v>
      </c>
      <c r="D7786" t="s">
        <v>12</v>
      </c>
      <c r="E7786" t="s">
        <v>17</v>
      </c>
      <c r="F7786" t="s">
        <v>37</v>
      </c>
      <c r="G7786">
        <v>19</v>
      </c>
      <c r="H7786">
        <v>28655000</v>
      </c>
      <c r="I7786" t="s">
        <v>25</v>
      </c>
      <c r="J7786">
        <f t="shared" si="366"/>
        <v>1</v>
      </c>
      <c r="K7786" t="str">
        <f t="shared" si="367"/>
        <v>MMBtu</v>
      </c>
      <c r="L7786" s="3">
        <f t="shared" si="368"/>
        <v>28655000</v>
      </c>
    </row>
    <row r="7787" spans="1:12" x14ac:dyDescent="0.25">
      <c r="A7787" t="s">
        <v>460</v>
      </c>
      <c r="B7787" t="s">
        <v>21</v>
      </c>
      <c r="C7787" t="s">
        <v>22</v>
      </c>
      <c r="D7787" t="s">
        <v>12</v>
      </c>
      <c r="E7787" t="s">
        <v>30</v>
      </c>
      <c r="F7787" t="s">
        <v>35</v>
      </c>
      <c r="G7787">
        <v>121</v>
      </c>
      <c r="H7787">
        <v>29470000</v>
      </c>
      <c r="I7787" t="s">
        <v>25</v>
      </c>
      <c r="J7787">
        <f t="shared" si="366"/>
        <v>1</v>
      </c>
      <c r="K7787" t="str">
        <f t="shared" si="367"/>
        <v>MMBtu</v>
      </c>
      <c r="L7787" s="3">
        <f t="shared" si="368"/>
        <v>29470000</v>
      </c>
    </row>
    <row r="7788" spans="1:12" x14ac:dyDescent="0.25">
      <c r="A7788" t="s">
        <v>460</v>
      </c>
      <c r="B7788" t="s">
        <v>21</v>
      </c>
      <c r="C7788" t="s">
        <v>22</v>
      </c>
      <c r="D7788" t="s">
        <v>12</v>
      </c>
      <c r="E7788" t="s">
        <v>13</v>
      </c>
      <c r="F7788" t="s">
        <v>24</v>
      </c>
      <c r="G7788">
        <v>135</v>
      </c>
      <c r="H7788">
        <v>38632000</v>
      </c>
      <c r="I7788" t="s">
        <v>25</v>
      </c>
      <c r="J7788">
        <f t="shared" si="366"/>
        <v>1</v>
      </c>
      <c r="K7788" t="str">
        <f t="shared" si="367"/>
        <v>MMBtu</v>
      </c>
      <c r="L7788" s="3">
        <f t="shared" si="368"/>
        <v>38632000</v>
      </c>
    </row>
    <row r="7789" spans="1:12" x14ac:dyDescent="0.25">
      <c r="A7789" t="s">
        <v>460</v>
      </c>
      <c r="B7789" t="s">
        <v>21</v>
      </c>
      <c r="C7789" t="s">
        <v>22</v>
      </c>
      <c r="D7789" t="s">
        <v>12</v>
      </c>
      <c r="E7789" t="s">
        <v>16</v>
      </c>
      <c r="F7789" t="s">
        <v>35</v>
      </c>
      <c r="G7789">
        <v>140</v>
      </c>
      <c r="H7789">
        <v>38980000</v>
      </c>
      <c r="I7789" t="s">
        <v>25</v>
      </c>
      <c r="J7789">
        <f t="shared" si="366"/>
        <v>1</v>
      </c>
      <c r="K7789" t="str">
        <f t="shared" si="367"/>
        <v>MMBtu</v>
      </c>
      <c r="L7789" s="3">
        <f t="shared" si="368"/>
        <v>38980000</v>
      </c>
    </row>
    <row r="7790" spans="1:12" x14ac:dyDescent="0.25">
      <c r="A7790" t="s">
        <v>460</v>
      </c>
      <c r="B7790" t="s">
        <v>21</v>
      </c>
      <c r="C7790" t="s">
        <v>22</v>
      </c>
      <c r="D7790" t="s">
        <v>12</v>
      </c>
      <c r="E7790" t="s">
        <v>13</v>
      </c>
      <c r="F7790" t="s">
        <v>35</v>
      </c>
      <c r="G7790">
        <v>197</v>
      </c>
      <c r="H7790">
        <v>43722300</v>
      </c>
      <c r="I7790" t="s">
        <v>25</v>
      </c>
      <c r="J7790">
        <f t="shared" si="366"/>
        <v>1</v>
      </c>
      <c r="K7790" t="str">
        <f t="shared" si="367"/>
        <v>MMBtu</v>
      </c>
      <c r="L7790" s="3">
        <f t="shared" si="368"/>
        <v>43722300</v>
      </c>
    </row>
    <row r="7791" spans="1:12" x14ac:dyDescent="0.25">
      <c r="A7791" t="s">
        <v>460</v>
      </c>
      <c r="B7791" t="s">
        <v>21</v>
      </c>
      <c r="C7791" t="s">
        <v>22</v>
      </c>
      <c r="D7791" t="s">
        <v>12</v>
      </c>
      <c r="E7791" t="s">
        <v>17</v>
      </c>
      <c r="F7791" t="s">
        <v>24</v>
      </c>
      <c r="G7791">
        <v>162</v>
      </c>
      <c r="H7791">
        <v>46740000</v>
      </c>
      <c r="I7791" t="s">
        <v>25</v>
      </c>
      <c r="J7791">
        <f t="shared" si="366"/>
        <v>1</v>
      </c>
      <c r="K7791" t="str">
        <f t="shared" si="367"/>
        <v>MMBtu</v>
      </c>
      <c r="L7791" s="3">
        <f t="shared" si="368"/>
        <v>46740000</v>
      </c>
    </row>
    <row r="7792" spans="1:12" x14ac:dyDescent="0.25">
      <c r="A7792" t="s">
        <v>460</v>
      </c>
      <c r="B7792" t="s">
        <v>21</v>
      </c>
      <c r="C7792" t="s">
        <v>22</v>
      </c>
      <c r="D7792" t="s">
        <v>12</v>
      </c>
      <c r="E7792" t="s">
        <v>18</v>
      </c>
      <c r="F7792" t="s">
        <v>24</v>
      </c>
      <c r="G7792">
        <v>213</v>
      </c>
      <c r="H7792">
        <v>62305000</v>
      </c>
      <c r="I7792" t="s">
        <v>25</v>
      </c>
      <c r="J7792">
        <f t="shared" si="366"/>
        <v>1</v>
      </c>
      <c r="K7792" t="str">
        <f t="shared" si="367"/>
        <v>MMBtu</v>
      </c>
      <c r="L7792" s="3">
        <f t="shared" si="368"/>
        <v>62305000</v>
      </c>
    </row>
    <row r="7793" spans="1:12" x14ac:dyDescent="0.25">
      <c r="A7793" t="s">
        <v>460</v>
      </c>
      <c r="B7793" t="s">
        <v>21</v>
      </c>
      <c r="C7793" t="s">
        <v>22</v>
      </c>
      <c r="D7793" t="s">
        <v>12</v>
      </c>
      <c r="E7793" t="s">
        <v>15</v>
      </c>
      <c r="F7793" t="s">
        <v>35</v>
      </c>
      <c r="G7793">
        <v>192</v>
      </c>
      <c r="H7793">
        <v>63476000</v>
      </c>
      <c r="I7793" t="s">
        <v>25</v>
      </c>
      <c r="J7793">
        <f t="shared" si="366"/>
        <v>1</v>
      </c>
      <c r="K7793" t="str">
        <f t="shared" si="367"/>
        <v>MMBtu</v>
      </c>
      <c r="L7793" s="3">
        <f t="shared" si="368"/>
        <v>63476000</v>
      </c>
    </row>
    <row r="7794" spans="1:12" x14ac:dyDescent="0.25">
      <c r="A7794" t="s">
        <v>460</v>
      </c>
      <c r="B7794" t="s">
        <v>21</v>
      </c>
      <c r="C7794" t="s">
        <v>22</v>
      </c>
      <c r="D7794" t="s">
        <v>12</v>
      </c>
      <c r="E7794" t="s">
        <v>19</v>
      </c>
      <c r="F7794" t="s">
        <v>24</v>
      </c>
      <c r="G7794">
        <v>160</v>
      </c>
      <c r="H7794">
        <v>64142500</v>
      </c>
      <c r="I7794" t="s">
        <v>25</v>
      </c>
      <c r="J7794">
        <f t="shared" si="366"/>
        <v>1</v>
      </c>
      <c r="K7794" t="str">
        <f t="shared" si="367"/>
        <v>MMBtu</v>
      </c>
      <c r="L7794" s="3">
        <f t="shared" si="368"/>
        <v>64142500</v>
      </c>
    </row>
    <row r="7795" spans="1:12" x14ac:dyDescent="0.25">
      <c r="A7795" t="s">
        <v>460</v>
      </c>
      <c r="B7795" t="s">
        <v>21</v>
      </c>
      <c r="C7795" t="s">
        <v>22</v>
      </c>
      <c r="D7795" t="s">
        <v>12</v>
      </c>
      <c r="E7795" t="s">
        <v>13</v>
      </c>
      <c r="F7795" t="s">
        <v>36</v>
      </c>
      <c r="G7795">
        <v>160</v>
      </c>
      <c r="H7795">
        <v>70415500</v>
      </c>
      <c r="I7795" t="s">
        <v>25</v>
      </c>
      <c r="J7795">
        <f t="shared" si="366"/>
        <v>1</v>
      </c>
      <c r="K7795" t="str">
        <f t="shared" si="367"/>
        <v>MMBtu</v>
      </c>
      <c r="L7795" s="3">
        <f t="shared" si="368"/>
        <v>70415500</v>
      </c>
    </row>
    <row r="7796" spans="1:12" x14ac:dyDescent="0.25">
      <c r="A7796" t="s">
        <v>460</v>
      </c>
      <c r="B7796" t="s">
        <v>21</v>
      </c>
      <c r="C7796" t="s">
        <v>22</v>
      </c>
      <c r="D7796" t="s">
        <v>20</v>
      </c>
      <c r="E7796" t="s">
        <v>17</v>
      </c>
      <c r="F7796" t="s">
        <v>36</v>
      </c>
      <c r="G7796">
        <v>71</v>
      </c>
      <c r="H7796">
        <v>71000000</v>
      </c>
      <c r="I7796" t="s">
        <v>25</v>
      </c>
      <c r="J7796">
        <f t="shared" si="366"/>
        <v>1</v>
      </c>
      <c r="K7796" t="str">
        <f t="shared" si="367"/>
        <v>MMBtu</v>
      </c>
      <c r="L7796" s="3">
        <f t="shared" si="368"/>
        <v>71000000</v>
      </c>
    </row>
    <row r="7797" spans="1:12" x14ac:dyDescent="0.25">
      <c r="A7797" t="s">
        <v>460</v>
      </c>
      <c r="B7797" t="s">
        <v>21</v>
      </c>
      <c r="C7797" t="s">
        <v>22</v>
      </c>
      <c r="D7797" t="s">
        <v>12</v>
      </c>
      <c r="E7797" t="s">
        <v>19</v>
      </c>
      <c r="F7797" t="s">
        <v>35</v>
      </c>
      <c r="G7797">
        <v>202</v>
      </c>
      <c r="H7797">
        <v>74179200</v>
      </c>
      <c r="I7797" t="s">
        <v>25</v>
      </c>
      <c r="J7797">
        <f t="shared" si="366"/>
        <v>1</v>
      </c>
      <c r="K7797" t="str">
        <f t="shared" si="367"/>
        <v>MMBtu</v>
      </c>
      <c r="L7797" s="3">
        <f t="shared" si="368"/>
        <v>74179200</v>
      </c>
    </row>
    <row r="7798" spans="1:12" x14ac:dyDescent="0.25">
      <c r="A7798" t="s">
        <v>460</v>
      </c>
      <c r="B7798" t="s">
        <v>21</v>
      </c>
      <c r="C7798" t="s">
        <v>22</v>
      </c>
      <c r="D7798" t="s">
        <v>12</v>
      </c>
      <c r="E7798" t="s">
        <v>16</v>
      </c>
      <c r="F7798" t="s">
        <v>24</v>
      </c>
      <c r="G7798">
        <v>292</v>
      </c>
      <c r="H7798">
        <v>77425000</v>
      </c>
      <c r="I7798" t="s">
        <v>25</v>
      </c>
      <c r="J7798">
        <f t="shared" si="366"/>
        <v>1</v>
      </c>
      <c r="K7798" t="str">
        <f t="shared" si="367"/>
        <v>MMBtu</v>
      </c>
      <c r="L7798" s="3">
        <f t="shared" si="368"/>
        <v>77425000</v>
      </c>
    </row>
    <row r="7799" spans="1:12" x14ac:dyDescent="0.25">
      <c r="A7799" t="s">
        <v>460</v>
      </c>
      <c r="B7799" t="s">
        <v>21</v>
      </c>
      <c r="C7799" t="s">
        <v>22</v>
      </c>
      <c r="D7799" t="s">
        <v>12</v>
      </c>
      <c r="E7799" t="s">
        <v>18</v>
      </c>
      <c r="F7799" t="s">
        <v>35</v>
      </c>
      <c r="G7799">
        <v>342</v>
      </c>
      <c r="H7799">
        <v>89880000</v>
      </c>
      <c r="I7799" t="s">
        <v>25</v>
      </c>
      <c r="J7799">
        <f t="shared" si="366"/>
        <v>1</v>
      </c>
      <c r="K7799" t="str">
        <f t="shared" si="367"/>
        <v>MMBtu</v>
      </c>
      <c r="L7799" s="3">
        <f t="shared" si="368"/>
        <v>89880000</v>
      </c>
    </row>
    <row r="7800" spans="1:12" x14ac:dyDescent="0.25">
      <c r="A7800" t="s">
        <v>460</v>
      </c>
      <c r="B7800" t="s">
        <v>21</v>
      </c>
      <c r="C7800" t="s">
        <v>22</v>
      </c>
      <c r="D7800" t="s">
        <v>12</v>
      </c>
      <c r="E7800" t="s">
        <v>17</v>
      </c>
      <c r="F7800" t="s">
        <v>35</v>
      </c>
      <c r="G7800">
        <v>224</v>
      </c>
      <c r="H7800">
        <v>98063020</v>
      </c>
      <c r="I7800" t="s">
        <v>25</v>
      </c>
      <c r="J7800">
        <f t="shared" si="366"/>
        <v>1</v>
      </c>
      <c r="K7800" t="str">
        <f t="shared" si="367"/>
        <v>MMBtu</v>
      </c>
      <c r="L7800" s="3">
        <f t="shared" si="368"/>
        <v>98063020</v>
      </c>
    </row>
    <row r="7801" spans="1:12" x14ac:dyDescent="0.25">
      <c r="A7801" t="s">
        <v>460</v>
      </c>
      <c r="B7801" t="s">
        <v>21</v>
      </c>
      <c r="C7801" t="s">
        <v>22</v>
      </c>
      <c r="D7801" t="s">
        <v>12</v>
      </c>
      <c r="E7801" t="s">
        <v>30</v>
      </c>
      <c r="F7801" t="s">
        <v>24</v>
      </c>
      <c r="G7801">
        <v>215</v>
      </c>
      <c r="H7801">
        <v>116135000</v>
      </c>
      <c r="I7801" t="s">
        <v>25</v>
      </c>
      <c r="J7801">
        <f t="shared" si="366"/>
        <v>1</v>
      </c>
      <c r="K7801" t="str">
        <f t="shared" si="367"/>
        <v>MMBtu</v>
      </c>
      <c r="L7801" s="3">
        <f t="shared" si="368"/>
        <v>116135000</v>
      </c>
    </row>
    <row r="7802" spans="1:12" x14ac:dyDescent="0.25">
      <c r="A7802" t="s">
        <v>460</v>
      </c>
      <c r="B7802" t="s">
        <v>21</v>
      </c>
      <c r="C7802" t="s">
        <v>22</v>
      </c>
      <c r="D7802" t="s">
        <v>12</v>
      </c>
      <c r="E7802" t="s">
        <v>18</v>
      </c>
      <c r="F7802" t="s">
        <v>36</v>
      </c>
      <c r="G7802">
        <v>380</v>
      </c>
      <c r="H7802">
        <v>160859500</v>
      </c>
      <c r="I7802" t="s">
        <v>25</v>
      </c>
      <c r="J7802">
        <f t="shared" si="366"/>
        <v>1</v>
      </c>
      <c r="K7802" t="str">
        <f t="shared" si="367"/>
        <v>MMBtu</v>
      </c>
      <c r="L7802" s="3">
        <f t="shared" si="368"/>
        <v>160859500</v>
      </c>
    </row>
    <row r="7803" spans="1:12" x14ac:dyDescent="0.25">
      <c r="A7803" t="s">
        <v>460</v>
      </c>
      <c r="B7803" t="s">
        <v>21</v>
      </c>
      <c r="C7803" t="s">
        <v>22</v>
      </c>
      <c r="D7803" t="s">
        <v>12</v>
      </c>
      <c r="E7803" t="s">
        <v>15</v>
      </c>
      <c r="F7803" t="s">
        <v>36</v>
      </c>
      <c r="G7803">
        <v>345</v>
      </c>
      <c r="H7803">
        <v>184760000</v>
      </c>
      <c r="I7803" t="s">
        <v>25</v>
      </c>
      <c r="J7803">
        <f t="shared" si="366"/>
        <v>1</v>
      </c>
      <c r="K7803" t="str">
        <f t="shared" si="367"/>
        <v>MMBtu</v>
      </c>
      <c r="L7803" s="3">
        <f t="shared" si="368"/>
        <v>184760000</v>
      </c>
    </row>
    <row r="7804" spans="1:12" x14ac:dyDescent="0.25">
      <c r="A7804" t="s">
        <v>460</v>
      </c>
      <c r="B7804" t="s">
        <v>21</v>
      </c>
      <c r="C7804" t="s">
        <v>22</v>
      </c>
      <c r="D7804" t="s">
        <v>12</v>
      </c>
      <c r="E7804" t="s">
        <v>19</v>
      </c>
      <c r="F7804" t="s">
        <v>36</v>
      </c>
      <c r="G7804">
        <v>351</v>
      </c>
      <c r="H7804">
        <v>297675000</v>
      </c>
      <c r="I7804" t="s">
        <v>25</v>
      </c>
      <c r="J7804">
        <f t="shared" si="366"/>
        <v>1</v>
      </c>
      <c r="K7804" t="str">
        <f t="shared" si="367"/>
        <v>MMBtu</v>
      </c>
      <c r="L7804" s="3">
        <f t="shared" si="368"/>
        <v>297675000</v>
      </c>
    </row>
    <row r="7805" spans="1:12" x14ac:dyDescent="0.25">
      <c r="A7805" t="s">
        <v>460</v>
      </c>
      <c r="B7805" t="s">
        <v>21</v>
      </c>
      <c r="C7805" t="s">
        <v>22</v>
      </c>
      <c r="D7805" t="s">
        <v>12</v>
      </c>
      <c r="E7805" t="s">
        <v>17</v>
      </c>
      <c r="F7805" t="s">
        <v>36</v>
      </c>
      <c r="G7805">
        <v>551</v>
      </c>
      <c r="H7805">
        <v>351133771</v>
      </c>
      <c r="I7805" t="s">
        <v>25</v>
      </c>
      <c r="J7805">
        <f t="shared" si="366"/>
        <v>1</v>
      </c>
      <c r="K7805" t="str">
        <f t="shared" si="367"/>
        <v>MMBtu</v>
      </c>
      <c r="L7805" s="3">
        <f t="shared" si="368"/>
        <v>351133771</v>
      </c>
    </row>
    <row r="7806" spans="1:12" x14ac:dyDescent="0.25">
      <c r="A7806" t="s">
        <v>460</v>
      </c>
      <c r="B7806" t="s">
        <v>21</v>
      </c>
      <c r="C7806" t="s">
        <v>11</v>
      </c>
      <c r="D7806" t="s">
        <v>38</v>
      </c>
      <c r="E7806" t="s">
        <v>15</v>
      </c>
      <c r="F7806" t="s">
        <v>35</v>
      </c>
      <c r="G7806">
        <v>1</v>
      </c>
      <c r="H7806">
        <v>24</v>
      </c>
      <c r="I7806" t="s">
        <v>49</v>
      </c>
      <c r="J7806">
        <f t="shared" si="366"/>
        <v>1</v>
      </c>
      <c r="K7806" t="str">
        <f t="shared" si="367"/>
        <v>MWh (Mthly Opt Cinergy-Entergy)</v>
      </c>
      <c r="L7806" s="3">
        <f t="shared" si="368"/>
        <v>24</v>
      </c>
    </row>
    <row r="7807" spans="1:12" x14ac:dyDescent="0.25">
      <c r="A7807" t="s">
        <v>460</v>
      </c>
      <c r="B7807" t="s">
        <v>21</v>
      </c>
      <c r="C7807" t="s">
        <v>11</v>
      </c>
      <c r="D7807" t="s">
        <v>38</v>
      </c>
      <c r="E7807" t="s">
        <v>19</v>
      </c>
      <c r="F7807" t="s">
        <v>35</v>
      </c>
      <c r="G7807">
        <v>2</v>
      </c>
      <c r="H7807">
        <v>48</v>
      </c>
      <c r="I7807" t="s">
        <v>49</v>
      </c>
      <c r="J7807">
        <f t="shared" si="366"/>
        <v>1</v>
      </c>
      <c r="K7807" t="str">
        <f t="shared" si="367"/>
        <v>MWh (Mthly Opt Cinergy-Entergy)</v>
      </c>
      <c r="L7807" s="3">
        <f t="shared" si="368"/>
        <v>48</v>
      </c>
    </row>
    <row r="7808" spans="1:12" x14ac:dyDescent="0.25">
      <c r="A7808" t="s">
        <v>460</v>
      </c>
      <c r="B7808" t="s">
        <v>21</v>
      </c>
      <c r="C7808" t="s">
        <v>11</v>
      </c>
      <c r="D7808" t="s">
        <v>12</v>
      </c>
      <c r="E7808" t="s">
        <v>16</v>
      </c>
      <c r="F7808" t="s">
        <v>35</v>
      </c>
      <c r="G7808">
        <v>7</v>
      </c>
      <c r="H7808">
        <v>155945</v>
      </c>
      <c r="I7808" t="s">
        <v>14</v>
      </c>
      <c r="J7808">
        <f t="shared" si="366"/>
        <v>1</v>
      </c>
      <c r="K7808" t="str">
        <f t="shared" si="367"/>
        <v>MWh</v>
      </c>
      <c r="L7808" s="3">
        <f t="shared" si="368"/>
        <v>155945</v>
      </c>
    </row>
    <row r="7809" spans="1:12" x14ac:dyDescent="0.25">
      <c r="A7809" t="s">
        <v>460</v>
      </c>
      <c r="B7809" t="s">
        <v>21</v>
      </c>
      <c r="C7809" t="s">
        <v>11</v>
      </c>
      <c r="D7809" t="s">
        <v>23</v>
      </c>
      <c r="E7809" t="s">
        <v>30</v>
      </c>
      <c r="F7809" t="s">
        <v>35</v>
      </c>
      <c r="G7809">
        <v>19</v>
      </c>
      <c r="H7809">
        <v>370328</v>
      </c>
      <c r="I7809" t="s">
        <v>14</v>
      </c>
      <c r="J7809">
        <f t="shared" si="366"/>
        <v>1</v>
      </c>
      <c r="K7809" t="str">
        <f t="shared" si="367"/>
        <v>MWh</v>
      </c>
      <c r="L7809" s="3">
        <f t="shared" si="368"/>
        <v>370328</v>
      </c>
    </row>
    <row r="7810" spans="1:12" x14ac:dyDescent="0.25">
      <c r="A7810" t="s">
        <v>460</v>
      </c>
      <c r="B7810" t="s">
        <v>21</v>
      </c>
      <c r="C7810" t="s">
        <v>11</v>
      </c>
      <c r="D7810" t="s">
        <v>23</v>
      </c>
      <c r="E7810" t="s">
        <v>30</v>
      </c>
      <c r="F7810" t="s">
        <v>24</v>
      </c>
      <c r="G7810">
        <v>41</v>
      </c>
      <c r="H7810">
        <v>855614</v>
      </c>
      <c r="I7810" t="s">
        <v>14</v>
      </c>
      <c r="J7810">
        <f t="shared" si="366"/>
        <v>1</v>
      </c>
      <c r="K7810" t="str">
        <f t="shared" si="367"/>
        <v>MWh</v>
      </c>
      <c r="L7810" s="3">
        <f t="shared" si="368"/>
        <v>855614</v>
      </c>
    </row>
    <row r="7811" spans="1:12" x14ac:dyDescent="0.25">
      <c r="A7811" t="s">
        <v>460</v>
      </c>
      <c r="B7811" t="s">
        <v>21</v>
      </c>
      <c r="C7811" t="s">
        <v>11</v>
      </c>
      <c r="D7811" t="s">
        <v>12</v>
      </c>
      <c r="E7811" t="s">
        <v>13</v>
      </c>
      <c r="F7811" t="s">
        <v>35</v>
      </c>
      <c r="G7811">
        <v>89</v>
      </c>
      <c r="H7811">
        <v>911324</v>
      </c>
      <c r="I7811" t="s">
        <v>14</v>
      </c>
      <c r="J7811">
        <f t="shared" si="366"/>
        <v>1</v>
      </c>
      <c r="K7811" t="str">
        <f t="shared" si="367"/>
        <v>MWh</v>
      </c>
      <c r="L7811" s="3">
        <f t="shared" si="368"/>
        <v>911324</v>
      </c>
    </row>
    <row r="7812" spans="1:12" x14ac:dyDescent="0.25">
      <c r="A7812" t="s">
        <v>460</v>
      </c>
      <c r="B7812" t="s">
        <v>21</v>
      </c>
      <c r="C7812" t="s">
        <v>11</v>
      </c>
      <c r="D7812" t="s">
        <v>12</v>
      </c>
      <c r="E7812" t="s">
        <v>15</v>
      </c>
      <c r="F7812" t="s">
        <v>35</v>
      </c>
      <c r="G7812">
        <v>314</v>
      </c>
      <c r="H7812">
        <v>1255379</v>
      </c>
      <c r="I7812" t="s">
        <v>14</v>
      </c>
      <c r="J7812">
        <f t="shared" si="366"/>
        <v>1</v>
      </c>
      <c r="K7812" t="str">
        <f t="shared" si="367"/>
        <v>MWh</v>
      </c>
      <c r="L7812" s="3">
        <f t="shared" si="368"/>
        <v>1255379</v>
      </c>
    </row>
    <row r="7813" spans="1:12" x14ac:dyDescent="0.25">
      <c r="A7813" t="s">
        <v>460</v>
      </c>
      <c r="B7813" t="s">
        <v>21</v>
      </c>
      <c r="C7813" t="s">
        <v>11</v>
      </c>
      <c r="D7813" t="s">
        <v>12</v>
      </c>
      <c r="E7813" t="s">
        <v>18</v>
      </c>
      <c r="F7813" t="s">
        <v>35</v>
      </c>
      <c r="G7813">
        <v>135</v>
      </c>
      <c r="H7813">
        <v>1415504</v>
      </c>
      <c r="I7813" t="s">
        <v>14</v>
      </c>
      <c r="J7813">
        <f t="shared" si="366"/>
        <v>1</v>
      </c>
      <c r="K7813" t="str">
        <f t="shared" si="367"/>
        <v>MWh</v>
      </c>
      <c r="L7813" s="3">
        <f t="shared" si="368"/>
        <v>1415504</v>
      </c>
    </row>
    <row r="7814" spans="1:12" x14ac:dyDescent="0.25">
      <c r="A7814" t="s">
        <v>460</v>
      </c>
      <c r="B7814" t="s">
        <v>21</v>
      </c>
      <c r="C7814" t="s">
        <v>11</v>
      </c>
      <c r="D7814" t="s">
        <v>12</v>
      </c>
      <c r="E7814" t="s">
        <v>19</v>
      </c>
      <c r="F7814" t="s">
        <v>35</v>
      </c>
      <c r="G7814">
        <v>1027</v>
      </c>
      <c r="H7814">
        <v>1912735</v>
      </c>
      <c r="I7814" t="s">
        <v>14</v>
      </c>
      <c r="J7814">
        <f t="shared" si="366"/>
        <v>1</v>
      </c>
      <c r="K7814" t="str">
        <f t="shared" si="367"/>
        <v>MWh</v>
      </c>
      <c r="L7814" s="3">
        <f t="shared" si="368"/>
        <v>1912735</v>
      </c>
    </row>
    <row r="7815" spans="1:12" x14ac:dyDescent="0.25">
      <c r="A7815" t="s">
        <v>460</v>
      </c>
      <c r="B7815" t="s">
        <v>21</v>
      </c>
      <c r="C7815" t="s">
        <v>11</v>
      </c>
      <c r="D7815" t="s">
        <v>23</v>
      </c>
      <c r="E7815" t="s">
        <v>13</v>
      </c>
      <c r="F7815" t="s">
        <v>24</v>
      </c>
      <c r="G7815">
        <v>484</v>
      </c>
      <c r="H7815">
        <v>2007796</v>
      </c>
      <c r="I7815" t="s">
        <v>14</v>
      </c>
      <c r="J7815">
        <f t="shared" si="366"/>
        <v>1</v>
      </c>
      <c r="K7815" t="str">
        <f t="shared" si="367"/>
        <v>MWh</v>
      </c>
      <c r="L7815" s="3">
        <f t="shared" si="368"/>
        <v>2007796</v>
      </c>
    </row>
    <row r="7816" spans="1:12" x14ac:dyDescent="0.25">
      <c r="A7816" t="s">
        <v>460</v>
      </c>
      <c r="B7816" t="s">
        <v>21</v>
      </c>
      <c r="C7816" t="s">
        <v>11</v>
      </c>
      <c r="D7816" t="s">
        <v>12</v>
      </c>
      <c r="E7816" t="s">
        <v>17</v>
      </c>
      <c r="F7816" t="s">
        <v>35</v>
      </c>
      <c r="G7816">
        <v>794</v>
      </c>
      <c r="H7816">
        <v>2406628</v>
      </c>
      <c r="I7816" t="s">
        <v>14</v>
      </c>
      <c r="J7816">
        <f t="shared" si="366"/>
        <v>1</v>
      </c>
      <c r="K7816" t="str">
        <f t="shared" si="367"/>
        <v>MWh</v>
      </c>
      <c r="L7816" s="3">
        <f t="shared" si="368"/>
        <v>2406628</v>
      </c>
    </row>
    <row r="7817" spans="1:12" x14ac:dyDescent="0.25">
      <c r="A7817" t="s">
        <v>460</v>
      </c>
      <c r="B7817" t="s">
        <v>21</v>
      </c>
      <c r="C7817" t="s">
        <v>11</v>
      </c>
      <c r="D7817" t="s">
        <v>23</v>
      </c>
      <c r="E7817" t="s">
        <v>18</v>
      </c>
      <c r="F7817" t="s">
        <v>24</v>
      </c>
      <c r="G7817">
        <v>482</v>
      </c>
      <c r="H7817">
        <v>3050679</v>
      </c>
      <c r="I7817" t="s">
        <v>14</v>
      </c>
      <c r="J7817">
        <f t="shared" si="366"/>
        <v>1</v>
      </c>
      <c r="K7817" t="str">
        <f t="shared" si="367"/>
        <v>MWh</v>
      </c>
      <c r="L7817" s="3">
        <f t="shared" si="368"/>
        <v>3050679</v>
      </c>
    </row>
    <row r="7818" spans="1:12" x14ac:dyDescent="0.25">
      <c r="A7818" t="s">
        <v>460</v>
      </c>
      <c r="B7818" t="s">
        <v>21</v>
      </c>
      <c r="C7818" t="s">
        <v>11</v>
      </c>
      <c r="D7818" t="s">
        <v>23</v>
      </c>
      <c r="E7818" t="s">
        <v>16</v>
      </c>
      <c r="F7818" t="s">
        <v>24</v>
      </c>
      <c r="G7818">
        <v>280</v>
      </c>
      <c r="H7818">
        <v>4077683</v>
      </c>
      <c r="I7818" t="s">
        <v>14</v>
      </c>
      <c r="J7818">
        <f t="shared" si="366"/>
        <v>1</v>
      </c>
      <c r="K7818" t="str">
        <f t="shared" si="367"/>
        <v>MWh</v>
      </c>
      <c r="L7818" s="3">
        <f t="shared" si="368"/>
        <v>4077683</v>
      </c>
    </row>
    <row r="7819" spans="1:12" x14ac:dyDescent="0.25">
      <c r="A7819" t="s">
        <v>460</v>
      </c>
      <c r="B7819" t="s">
        <v>21</v>
      </c>
      <c r="C7819" t="s">
        <v>11</v>
      </c>
      <c r="D7819" t="s">
        <v>23</v>
      </c>
      <c r="E7819" t="s">
        <v>17</v>
      </c>
      <c r="F7819" t="s">
        <v>24</v>
      </c>
      <c r="G7819">
        <v>1329</v>
      </c>
      <c r="H7819">
        <v>4797869</v>
      </c>
      <c r="I7819" t="s">
        <v>14</v>
      </c>
      <c r="J7819">
        <f t="shared" si="366"/>
        <v>1</v>
      </c>
      <c r="K7819" t="str">
        <f t="shared" si="367"/>
        <v>MWh</v>
      </c>
      <c r="L7819" s="3">
        <f t="shared" si="368"/>
        <v>4797869</v>
      </c>
    </row>
    <row r="7820" spans="1:12" x14ac:dyDescent="0.25">
      <c r="A7820" t="s">
        <v>460</v>
      </c>
      <c r="B7820" t="s">
        <v>21</v>
      </c>
      <c r="C7820" t="s">
        <v>11</v>
      </c>
      <c r="D7820" t="s">
        <v>23</v>
      </c>
      <c r="E7820" t="s">
        <v>16</v>
      </c>
      <c r="F7820" t="s">
        <v>35</v>
      </c>
      <c r="G7820">
        <v>372</v>
      </c>
      <c r="H7820">
        <v>5117869</v>
      </c>
      <c r="I7820" t="s">
        <v>14</v>
      </c>
      <c r="J7820">
        <f t="shared" si="366"/>
        <v>1</v>
      </c>
      <c r="K7820" t="str">
        <f t="shared" si="367"/>
        <v>MWh</v>
      </c>
      <c r="L7820" s="3">
        <f t="shared" si="368"/>
        <v>5117869</v>
      </c>
    </row>
    <row r="7821" spans="1:12" x14ac:dyDescent="0.25">
      <c r="A7821" t="s">
        <v>460</v>
      </c>
      <c r="B7821" t="s">
        <v>21</v>
      </c>
      <c r="C7821" t="s">
        <v>11</v>
      </c>
      <c r="D7821" t="s">
        <v>23</v>
      </c>
      <c r="E7821" t="s">
        <v>15</v>
      </c>
      <c r="F7821" t="s">
        <v>24</v>
      </c>
      <c r="G7821">
        <v>1388</v>
      </c>
      <c r="H7821">
        <v>5429545</v>
      </c>
      <c r="I7821" t="s">
        <v>14</v>
      </c>
      <c r="J7821">
        <f t="shared" si="366"/>
        <v>1</v>
      </c>
      <c r="K7821" t="str">
        <f t="shared" si="367"/>
        <v>MWh</v>
      </c>
      <c r="L7821" s="3">
        <f t="shared" si="368"/>
        <v>5429545</v>
      </c>
    </row>
    <row r="7822" spans="1:12" x14ac:dyDescent="0.25">
      <c r="A7822" t="s">
        <v>460</v>
      </c>
      <c r="B7822" t="s">
        <v>21</v>
      </c>
      <c r="C7822" t="s">
        <v>11</v>
      </c>
      <c r="D7822" t="s">
        <v>23</v>
      </c>
      <c r="E7822" t="s">
        <v>19</v>
      </c>
      <c r="F7822" t="s">
        <v>24</v>
      </c>
      <c r="G7822">
        <v>1762</v>
      </c>
      <c r="H7822">
        <v>13663000</v>
      </c>
      <c r="I7822" t="s">
        <v>14</v>
      </c>
      <c r="J7822">
        <f t="shared" si="366"/>
        <v>1</v>
      </c>
      <c r="K7822" t="str">
        <f t="shared" si="367"/>
        <v>MWh</v>
      </c>
      <c r="L7822" s="3">
        <f t="shared" si="368"/>
        <v>13663000</v>
      </c>
    </row>
    <row r="7823" spans="1:12" x14ac:dyDescent="0.25">
      <c r="A7823" t="s">
        <v>460</v>
      </c>
      <c r="B7823" t="s">
        <v>21</v>
      </c>
      <c r="C7823" t="s">
        <v>11</v>
      </c>
      <c r="D7823" t="s">
        <v>23</v>
      </c>
      <c r="E7823" t="s">
        <v>18</v>
      </c>
      <c r="F7823" t="s">
        <v>35</v>
      </c>
      <c r="G7823">
        <v>785</v>
      </c>
      <c r="H7823">
        <v>17493175</v>
      </c>
      <c r="I7823" t="s">
        <v>14</v>
      </c>
      <c r="J7823">
        <f t="shared" si="366"/>
        <v>1</v>
      </c>
      <c r="K7823" t="str">
        <f t="shared" si="367"/>
        <v>MWh</v>
      </c>
      <c r="L7823" s="3">
        <f t="shared" si="368"/>
        <v>17493175</v>
      </c>
    </row>
    <row r="7824" spans="1:12" x14ac:dyDescent="0.25">
      <c r="A7824" t="s">
        <v>460</v>
      </c>
      <c r="B7824" t="s">
        <v>21</v>
      </c>
      <c r="C7824" t="s">
        <v>11</v>
      </c>
      <c r="D7824" t="s">
        <v>23</v>
      </c>
      <c r="E7824" t="s">
        <v>13</v>
      </c>
      <c r="F7824" t="s">
        <v>35</v>
      </c>
      <c r="G7824">
        <v>1343</v>
      </c>
      <c r="H7824">
        <v>21227263</v>
      </c>
      <c r="I7824" t="s">
        <v>14</v>
      </c>
      <c r="J7824">
        <f t="shared" si="366"/>
        <v>1</v>
      </c>
      <c r="K7824" t="str">
        <f t="shared" si="367"/>
        <v>MWh</v>
      </c>
      <c r="L7824" s="3">
        <f t="shared" si="368"/>
        <v>21227263</v>
      </c>
    </row>
    <row r="7825" spans="1:12" x14ac:dyDescent="0.25">
      <c r="A7825" t="s">
        <v>460</v>
      </c>
      <c r="B7825" t="s">
        <v>21</v>
      </c>
      <c r="C7825" t="s">
        <v>11</v>
      </c>
      <c r="D7825" t="s">
        <v>23</v>
      </c>
      <c r="E7825" t="s">
        <v>15</v>
      </c>
      <c r="F7825" t="s">
        <v>35</v>
      </c>
      <c r="G7825">
        <v>1853</v>
      </c>
      <c r="H7825">
        <v>32655437</v>
      </c>
      <c r="I7825" t="s">
        <v>14</v>
      </c>
      <c r="J7825">
        <f t="shared" si="366"/>
        <v>1</v>
      </c>
      <c r="K7825" t="str">
        <f t="shared" si="367"/>
        <v>MWh</v>
      </c>
      <c r="L7825" s="3">
        <f t="shared" si="368"/>
        <v>32655437</v>
      </c>
    </row>
    <row r="7826" spans="1:12" x14ac:dyDescent="0.25">
      <c r="A7826" t="s">
        <v>460</v>
      </c>
      <c r="B7826" t="s">
        <v>21</v>
      </c>
      <c r="C7826" t="s">
        <v>11</v>
      </c>
      <c r="D7826" t="s">
        <v>23</v>
      </c>
      <c r="E7826" t="s">
        <v>19</v>
      </c>
      <c r="F7826" t="s">
        <v>35</v>
      </c>
      <c r="G7826">
        <v>1909</v>
      </c>
      <c r="H7826">
        <v>59648003</v>
      </c>
      <c r="I7826" t="s">
        <v>14</v>
      </c>
      <c r="J7826">
        <f t="shared" si="366"/>
        <v>1</v>
      </c>
      <c r="K7826" t="str">
        <f t="shared" si="367"/>
        <v>MWh</v>
      </c>
      <c r="L7826" s="3">
        <f t="shared" si="368"/>
        <v>59648003</v>
      </c>
    </row>
    <row r="7827" spans="1:12" x14ac:dyDescent="0.25">
      <c r="A7827" t="s">
        <v>460</v>
      </c>
      <c r="B7827" t="s">
        <v>21</v>
      </c>
      <c r="C7827" t="s">
        <v>11</v>
      </c>
      <c r="D7827" t="s">
        <v>23</v>
      </c>
      <c r="E7827" t="s">
        <v>17</v>
      </c>
      <c r="F7827" t="s">
        <v>35</v>
      </c>
      <c r="G7827">
        <v>2797</v>
      </c>
      <c r="H7827">
        <v>59856578</v>
      </c>
      <c r="I7827" t="s">
        <v>14</v>
      </c>
      <c r="J7827">
        <f t="shared" si="366"/>
        <v>1</v>
      </c>
      <c r="K7827" t="str">
        <f t="shared" si="367"/>
        <v>MWh</v>
      </c>
      <c r="L7827" s="3">
        <f t="shared" si="368"/>
        <v>59856578</v>
      </c>
    </row>
    <row r="7828" spans="1:12" x14ac:dyDescent="0.25">
      <c r="A7828" t="s">
        <v>461</v>
      </c>
      <c r="B7828" t="s">
        <v>21</v>
      </c>
      <c r="C7828" t="s">
        <v>22</v>
      </c>
      <c r="D7828" t="s">
        <v>23</v>
      </c>
      <c r="E7828" t="s">
        <v>16</v>
      </c>
      <c r="F7828" t="s">
        <v>33</v>
      </c>
      <c r="G7828">
        <v>143</v>
      </c>
      <c r="H7828">
        <v>2054921</v>
      </c>
      <c r="I7828" t="s">
        <v>25</v>
      </c>
      <c r="J7828">
        <f t="shared" si="366"/>
        <v>1</v>
      </c>
      <c r="K7828" t="str">
        <f t="shared" si="367"/>
        <v>MMBtu</v>
      </c>
      <c r="L7828" s="3">
        <f t="shared" si="368"/>
        <v>2054921</v>
      </c>
    </row>
    <row r="7829" spans="1:12" x14ac:dyDescent="0.25">
      <c r="A7829" t="s">
        <v>461</v>
      </c>
      <c r="B7829" t="s">
        <v>21</v>
      </c>
      <c r="C7829" t="s">
        <v>22</v>
      </c>
      <c r="D7829" t="s">
        <v>23</v>
      </c>
      <c r="E7829" t="s">
        <v>19</v>
      </c>
      <c r="F7829" t="s">
        <v>33</v>
      </c>
      <c r="G7829">
        <v>362</v>
      </c>
      <c r="H7829">
        <v>2365687</v>
      </c>
      <c r="I7829" t="s">
        <v>25</v>
      </c>
      <c r="J7829">
        <f t="shared" si="366"/>
        <v>1</v>
      </c>
      <c r="K7829" t="str">
        <f t="shared" si="367"/>
        <v>MMBtu</v>
      </c>
      <c r="L7829" s="3">
        <f t="shared" si="368"/>
        <v>2365687</v>
      </c>
    </row>
    <row r="7830" spans="1:12" x14ac:dyDescent="0.25">
      <c r="A7830" t="s">
        <v>461</v>
      </c>
      <c r="B7830" t="s">
        <v>21</v>
      </c>
      <c r="C7830" t="s">
        <v>22</v>
      </c>
      <c r="D7830" t="s">
        <v>23</v>
      </c>
      <c r="E7830" t="s">
        <v>18</v>
      </c>
      <c r="F7830" t="s">
        <v>33</v>
      </c>
      <c r="G7830">
        <v>275</v>
      </c>
      <c r="H7830">
        <v>2623320</v>
      </c>
      <c r="I7830" t="s">
        <v>25</v>
      </c>
      <c r="J7830">
        <f t="shared" si="366"/>
        <v>1</v>
      </c>
      <c r="K7830" t="str">
        <f t="shared" si="367"/>
        <v>MMBtu</v>
      </c>
      <c r="L7830" s="3">
        <f t="shared" si="368"/>
        <v>2623320</v>
      </c>
    </row>
    <row r="7831" spans="1:12" x14ac:dyDescent="0.25">
      <c r="A7831" t="s">
        <v>461</v>
      </c>
      <c r="B7831" t="s">
        <v>21</v>
      </c>
      <c r="C7831" t="s">
        <v>22</v>
      </c>
      <c r="D7831" t="s">
        <v>23</v>
      </c>
      <c r="E7831" t="s">
        <v>13</v>
      </c>
      <c r="F7831" t="s">
        <v>33</v>
      </c>
      <c r="G7831">
        <v>566</v>
      </c>
      <c r="H7831">
        <v>4555097</v>
      </c>
      <c r="I7831" t="s">
        <v>25</v>
      </c>
      <c r="J7831">
        <f t="shared" si="366"/>
        <v>1</v>
      </c>
      <c r="K7831" t="str">
        <f t="shared" si="367"/>
        <v>MMBtu</v>
      </c>
      <c r="L7831" s="3">
        <f t="shared" si="368"/>
        <v>4555097</v>
      </c>
    </row>
    <row r="7832" spans="1:12" x14ac:dyDescent="0.25">
      <c r="A7832" t="s">
        <v>461</v>
      </c>
      <c r="B7832" t="s">
        <v>21</v>
      </c>
      <c r="C7832" t="s">
        <v>22</v>
      </c>
      <c r="D7832" t="s">
        <v>23</v>
      </c>
      <c r="E7832" t="s">
        <v>17</v>
      </c>
      <c r="F7832" t="s">
        <v>33</v>
      </c>
      <c r="G7832">
        <v>708</v>
      </c>
      <c r="H7832">
        <v>5155354</v>
      </c>
      <c r="I7832" t="s">
        <v>25</v>
      </c>
      <c r="J7832">
        <f t="shared" si="366"/>
        <v>1</v>
      </c>
      <c r="K7832" t="str">
        <f t="shared" si="367"/>
        <v>MMBtu</v>
      </c>
      <c r="L7832" s="3">
        <f t="shared" si="368"/>
        <v>5155354</v>
      </c>
    </row>
    <row r="7833" spans="1:12" x14ac:dyDescent="0.25">
      <c r="A7833" t="s">
        <v>461</v>
      </c>
      <c r="B7833" t="s">
        <v>21</v>
      </c>
      <c r="C7833" t="s">
        <v>22</v>
      </c>
      <c r="D7833" t="s">
        <v>23</v>
      </c>
      <c r="E7833" t="s">
        <v>15</v>
      </c>
      <c r="F7833" t="s">
        <v>33</v>
      </c>
      <c r="G7833">
        <v>885</v>
      </c>
      <c r="H7833">
        <v>6673827</v>
      </c>
      <c r="I7833" t="s">
        <v>25</v>
      </c>
      <c r="J7833">
        <f t="shared" si="366"/>
        <v>1</v>
      </c>
      <c r="K7833" t="str">
        <f t="shared" si="367"/>
        <v>MMBtu</v>
      </c>
      <c r="L7833" s="3">
        <f t="shared" si="368"/>
        <v>6673827</v>
      </c>
    </row>
    <row r="7834" spans="1:12" x14ac:dyDescent="0.25">
      <c r="A7834" t="s">
        <v>462</v>
      </c>
      <c r="B7834" t="s">
        <v>21</v>
      </c>
      <c r="C7834" t="s">
        <v>22</v>
      </c>
      <c r="D7834" t="s">
        <v>12</v>
      </c>
      <c r="E7834" t="s">
        <v>13</v>
      </c>
      <c r="F7834" t="s">
        <v>33</v>
      </c>
      <c r="G7834">
        <v>7</v>
      </c>
      <c r="H7834">
        <v>171208</v>
      </c>
      <c r="I7834" t="s">
        <v>25</v>
      </c>
      <c r="J7834">
        <f t="shared" si="366"/>
        <v>1</v>
      </c>
      <c r="K7834" t="str">
        <f t="shared" si="367"/>
        <v>MMBtu</v>
      </c>
      <c r="L7834" s="3">
        <f t="shared" si="368"/>
        <v>171208</v>
      </c>
    </row>
    <row r="7835" spans="1:12" x14ac:dyDescent="0.25">
      <c r="A7835" t="s">
        <v>462</v>
      </c>
      <c r="B7835" t="s">
        <v>21</v>
      </c>
      <c r="C7835" t="s">
        <v>22</v>
      </c>
      <c r="D7835" t="s">
        <v>12</v>
      </c>
      <c r="E7835" t="s">
        <v>18</v>
      </c>
      <c r="F7835" t="s">
        <v>33</v>
      </c>
      <c r="G7835">
        <v>3</v>
      </c>
      <c r="H7835">
        <v>213000</v>
      </c>
      <c r="I7835" t="s">
        <v>25</v>
      </c>
      <c r="J7835">
        <f t="shared" si="366"/>
        <v>1</v>
      </c>
      <c r="K7835" t="str">
        <f t="shared" si="367"/>
        <v>MMBtu</v>
      </c>
      <c r="L7835" s="3">
        <f t="shared" si="368"/>
        <v>213000</v>
      </c>
    </row>
    <row r="7836" spans="1:12" x14ac:dyDescent="0.25">
      <c r="A7836" t="s">
        <v>462</v>
      </c>
      <c r="B7836" t="s">
        <v>21</v>
      </c>
      <c r="C7836" t="s">
        <v>22</v>
      </c>
      <c r="D7836" t="s">
        <v>12</v>
      </c>
      <c r="E7836" t="s">
        <v>15</v>
      </c>
      <c r="F7836" t="s">
        <v>33</v>
      </c>
      <c r="G7836">
        <v>5</v>
      </c>
      <c r="H7836">
        <v>248950</v>
      </c>
      <c r="I7836" t="s">
        <v>25</v>
      </c>
      <c r="J7836">
        <f t="shared" si="366"/>
        <v>1</v>
      </c>
      <c r="K7836" t="str">
        <f t="shared" si="367"/>
        <v>MMBtu</v>
      </c>
      <c r="L7836" s="3">
        <f t="shared" si="368"/>
        <v>248950</v>
      </c>
    </row>
    <row r="7837" spans="1:12" x14ac:dyDescent="0.25">
      <c r="A7837" t="s">
        <v>462</v>
      </c>
      <c r="B7837" t="s">
        <v>21</v>
      </c>
      <c r="C7837" t="s">
        <v>22</v>
      </c>
      <c r="D7837" t="s">
        <v>12</v>
      </c>
      <c r="E7837" t="s">
        <v>19</v>
      </c>
      <c r="F7837" t="s">
        <v>33</v>
      </c>
      <c r="G7837">
        <v>7</v>
      </c>
      <c r="H7837">
        <v>271700</v>
      </c>
      <c r="I7837" t="s">
        <v>25</v>
      </c>
      <c r="J7837">
        <f t="shared" ref="J7837:J7900" si="369">IF(I7837="GJ",1.0542,1)</f>
        <v>1</v>
      </c>
      <c r="K7837" t="str">
        <f t="shared" ref="K7837:K7900" si="370">IF(I7837="GJ","MMBtu",I7837)</f>
        <v>MMBtu</v>
      </c>
      <c r="L7837" s="3">
        <f t="shared" ref="L7837:L7900" si="371">H7837*J7837</f>
        <v>271700</v>
      </c>
    </row>
    <row r="7838" spans="1:12" x14ac:dyDescent="0.25">
      <c r="A7838" t="s">
        <v>462</v>
      </c>
      <c r="B7838" t="s">
        <v>21</v>
      </c>
      <c r="C7838" t="s">
        <v>22</v>
      </c>
      <c r="D7838" t="s">
        <v>12</v>
      </c>
      <c r="E7838" t="s">
        <v>17</v>
      </c>
      <c r="F7838" t="s">
        <v>36</v>
      </c>
      <c r="G7838">
        <v>3</v>
      </c>
      <c r="H7838">
        <v>310000</v>
      </c>
      <c r="I7838" t="s">
        <v>25</v>
      </c>
      <c r="J7838">
        <f t="shared" si="369"/>
        <v>1</v>
      </c>
      <c r="K7838" t="str">
        <f t="shared" si="370"/>
        <v>MMBtu</v>
      </c>
      <c r="L7838" s="3">
        <f t="shared" si="371"/>
        <v>310000</v>
      </c>
    </row>
    <row r="7839" spans="1:12" x14ac:dyDescent="0.25">
      <c r="A7839" t="s">
        <v>462</v>
      </c>
      <c r="B7839" t="s">
        <v>21</v>
      </c>
      <c r="C7839" t="s">
        <v>22</v>
      </c>
      <c r="D7839" t="s">
        <v>23</v>
      </c>
      <c r="E7839" t="s">
        <v>18</v>
      </c>
      <c r="F7839" t="s">
        <v>33</v>
      </c>
      <c r="G7839">
        <v>66</v>
      </c>
      <c r="H7839">
        <v>367896</v>
      </c>
      <c r="I7839" t="s">
        <v>25</v>
      </c>
      <c r="J7839">
        <f t="shared" si="369"/>
        <v>1</v>
      </c>
      <c r="K7839" t="str">
        <f t="shared" si="370"/>
        <v>MMBtu</v>
      </c>
      <c r="L7839" s="3">
        <f t="shared" si="371"/>
        <v>367896</v>
      </c>
    </row>
    <row r="7840" spans="1:12" x14ac:dyDescent="0.25">
      <c r="A7840" t="s">
        <v>462</v>
      </c>
      <c r="B7840" t="s">
        <v>21</v>
      </c>
      <c r="C7840" t="s">
        <v>22</v>
      </c>
      <c r="D7840" t="s">
        <v>23</v>
      </c>
      <c r="E7840" t="s">
        <v>19</v>
      </c>
      <c r="F7840" t="s">
        <v>33</v>
      </c>
      <c r="G7840">
        <v>139</v>
      </c>
      <c r="H7840">
        <v>590110</v>
      </c>
      <c r="I7840" t="s">
        <v>25</v>
      </c>
      <c r="J7840">
        <f t="shared" si="369"/>
        <v>1</v>
      </c>
      <c r="K7840" t="str">
        <f t="shared" si="370"/>
        <v>MMBtu</v>
      </c>
      <c r="L7840" s="3">
        <f t="shared" si="371"/>
        <v>590110</v>
      </c>
    </row>
    <row r="7841" spans="1:12" x14ac:dyDescent="0.25">
      <c r="A7841" t="s">
        <v>462</v>
      </c>
      <c r="B7841" t="s">
        <v>21</v>
      </c>
      <c r="C7841" t="s">
        <v>22</v>
      </c>
      <c r="D7841" t="s">
        <v>12</v>
      </c>
      <c r="E7841" t="s">
        <v>16</v>
      </c>
      <c r="F7841" t="s">
        <v>33</v>
      </c>
      <c r="G7841">
        <v>4</v>
      </c>
      <c r="H7841">
        <v>615000</v>
      </c>
      <c r="I7841" t="s">
        <v>25</v>
      </c>
      <c r="J7841">
        <f t="shared" si="369"/>
        <v>1</v>
      </c>
      <c r="K7841" t="str">
        <f t="shared" si="370"/>
        <v>MMBtu</v>
      </c>
      <c r="L7841" s="3">
        <f t="shared" si="371"/>
        <v>615000</v>
      </c>
    </row>
    <row r="7842" spans="1:12" x14ac:dyDescent="0.25">
      <c r="A7842" t="s">
        <v>462</v>
      </c>
      <c r="B7842" t="s">
        <v>21</v>
      </c>
      <c r="C7842" t="s">
        <v>22</v>
      </c>
      <c r="D7842" t="s">
        <v>23</v>
      </c>
      <c r="E7842" t="s">
        <v>15</v>
      </c>
      <c r="F7842" t="s">
        <v>33</v>
      </c>
      <c r="G7842">
        <v>143</v>
      </c>
      <c r="H7842">
        <v>675028</v>
      </c>
      <c r="I7842" t="s">
        <v>25</v>
      </c>
      <c r="J7842">
        <f t="shared" si="369"/>
        <v>1</v>
      </c>
      <c r="K7842" t="str">
        <f t="shared" si="370"/>
        <v>MMBtu</v>
      </c>
      <c r="L7842" s="3">
        <f t="shared" si="371"/>
        <v>675028</v>
      </c>
    </row>
    <row r="7843" spans="1:12" x14ac:dyDescent="0.25">
      <c r="A7843" t="s">
        <v>462</v>
      </c>
      <c r="B7843" t="s">
        <v>21</v>
      </c>
      <c r="C7843" t="s">
        <v>22</v>
      </c>
      <c r="D7843" t="s">
        <v>23</v>
      </c>
      <c r="E7843" t="s">
        <v>17</v>
      </c>
      <c r="F7843" t="s">
        <v>33</v>
      </c>
      <c r="G7843">
        <v>177</v>
      </c>
      <c r="H7843">
        <v>867608</v>
      </c>
      <c r="I7843" t="s">
        <v>25</v>
      </c>
      <c r="J7843">
        <f t="shared" si="369"/>
        <v>1</v>
      </c>
      <c r="K7843" t="str">
        <f t="shared" si="370"/>
        <v>MMBtu</v>
      </c>
      <c r="L7843" s="3">
        <f t="shared" si="371"/>
        <v>867608</v>
      </c>
    </row>
    <row r="7844" spans="1:12" x14ac:dyDescent="0.25">
      <c r="A7844" t="s">
        <v>462</v>
      </c>
      <c r="B7844" t="s">
        <v>21</v>
      </c>
      <c r="C7844" t="s">
        <v>22</v>
      </c>
      <c r="D7844" t="s">
        <v>23</v>
      </c>
      <c r="E7844" t="s">
        <v>16</v>
      </c>
      <c r="F7844" t="s">
        <v>33</v>
      </c>
      <c r="G7844">
        <v>155</v>
      </c>
      <c r="H7844">
        <v>885723</v>
      </c>
      <c r="I7844" t="s">
        <v>25</v>
      </c>
      <c r="J7844">
        <f t="shared" si="369"/>
        <v>1</v>
      </c>
      <c r="K7844" t="str">
        <f t="shared" si="370"/>
        <v>MMBtu</v>
      </c>
      <c r="L7844" s="3">
        <f t="shared" si="371"/>
        <v>885723</v>
      </c>
    </row>
    <row r="7845" spans="1:12" x14ac:dyDescent="0.25">
      <c r="A7845" t="s">
        <v>462</v>
      </c>
      <c r="B7845" t="s">
        <v>21</v>
      </c>
      <c r="C7845" t="s">
        <v>22</v>
      </c>
      <c r="D7845" t="s">
        <v>12</v>
      </c>
      <c r="E7845" t="s">
        <v>17</v>
      </c>
      <c r="F7845" t="s">
        <v>33</v>
      </c>
      <c r="G7845">
        <v>25</v>
      </c>
      <c r="H7845">
        <v>1240250</v>
      </c>
      <c r="I7845" t="s">
        <v>25</v>
      </c>
      <c r="J7845">
        <f t="shared" si="369"/>
        <v>1</v>
      </c>
      <c r="K7845" t="str">
        <f t="shared" si="370"/>
        <v>MMBtu</v>
      </c>
      <c r="L7845" s="3">
        <f t="shared" si="371"/>
        <v>1240250</v>
      </c>
    </row>
    <row r="7846" spans="1:12" x14ac:dyDescent="0.25">
      <c r="A7846" t="s">
        <v>462</v>
      </c>
      <c r="B7846" t="s">
        <v>21</v>
      </c>
      <c r="C7846" t="s">
        <v>22</v>
      </c>
      <c r="D7846" t="s">
        <v>23</v>
      </c>
      <c r="E7846" t="s">
        <v>13</v>
      </c>
      <c r="F7846" t="s">
        <v>33</v>
      </c>
      <c r="G7846">
        <v>178</v>
      </c>
      <c r="H7846">
        <v>1448916</v>
      </c>
      <c r="I7846" t="s">
        <v>25</v>
      </c>
      <c r="J7846">
        <f t="shared" si="369"/>
        <v>1</v>
      </c>
      <c r="K7846" t="str">
        <f t="shared" si="370"/>
        <v>MMBtu</v>
      </c>
      <c r="L7846" s="3">
        <f t="shared" si="371"/>
        <v>1448916</v>
      </c>
    </row>
    <row r="7847" spans="1:12" x14ac:dyDescent="0.25">
      <c r="A7847" t="s">
        <v>453</v>
      </c>
      <c r="B7847" t="s">
        <v>26</v>
      </c>
      <c r="C7847" t="s">
        <v>22</v>
      </c>
      <c r="D7847" t="s">
        <v>23</v>
      </c>
      <c r="E7847" t="s">
        <v>30</v>
      </c>
      <c r="F7847" t="s">
        <v>31</v>
      </c>
      <c r="G7847">
        <v>1</v>
      </c>
      <c r="H7847">
        <v>5000</v>
      </c>
      <c r="I7847" t="s">
        <v>25</v>
      </c>
      <c r="J7847">
        <f t="shared" si="369"/>
        <v>1</v>
      </c>
      <c r="K7847" t="str">
        <f t="shared" si="370"/>
        <v>MMBtu</v>
      </c>
      <c r="L7847" s="3">
        <f t="shared" si="371"/>
        <v>5000</v>
      </c>
    </row>
    <row r="7848" spans="1:12" x14ac:dyDescent="0.25">
      <c r="A7848" t="s">
        <v>453</v>
      </c>
      <c r="B7848" t="s">
        <v>26</v>
      </c>
      <c r="C7848" t="s">
        <v>22</v>
      </c>
      <c r="D7848" t="s">
        <v>12</v>
      </c>
      <c r="E7848" t="s">
        <v>17</v>
      </c>
      <c r="F7848" t="s">
        <v>34</v>
      </c>
      <c r="G7848">
        <v>2</v>
      </c>
      <c r="H7848">
        <v>310000</v>
      </c>
      <c r="I7848" t="s">
        <v>25</v>
      </c>
      <c r="J7848">
        <f t="shared" si="369"/>
        <v>1</v>
      </c>
      <c r="K7848" t="str">
        <f t="shared" si="370"/>
        <v>MMBtu</v>
      </c>
      <c r="L7848" s="3">
        <f t="shared" si="371"/>
        <v>310000</v>
      </c>
    </row>
    <row r="7849" spans="1:12" x14ac:dyDescent="0.25">
      <c r="A7849" t="s">
        <v>453</v>
      </c>
      <c r="B7849" t="s">
        <v>26</v>
      </c>
      <c r="C7849" t="s">
        <v>22</v>
      </c>
      <c r="D7849" t="s">
        <v>12</v>
      </c>
      <c r="E7849" t="s">
        <v>18</v>
      </c>
      <c r="F7849" t="s">
        <v>34</v>
      </c>
      <c r="G7849">
        <v>1</v>
      </c>
      <c r="H7849">
        <v>310000</v>
      </c>
      <c r="I7849" t="s">
        <v>25</v>
      </c>
      <c r="J7849">
        <f t="shared" si="369"/>
        <v>1</v>
      </c>
      <c r="K7849" t="str">
        <f t="shared" si="370"/>
        <v>MMBtu</v>
      </c>
      <c r="L7849" s="3">
        <f t="shared" si="371"/>
        <v>310000</v>
      </c>
    </row>
    <row r="7850" spans="1:12" x14ac:dyDescent="0.25">
      <c r="A7850" t="s">
        <v>453</v>
      </c>
      <c r="B7850" t="s">
        <v>26</v>
      </c>
      <c r="C7850" t="s">
        <v>22</v>
      </c>
      <c r="D7850" t="s">
        <v>12</v>
      </c>
      <c r="E7850" t="s">
        <v>19</v>
      </c>
      <c r="F7850" t="s">
        <v>34</v>
      </c>
      <c r="G7850">
        <v>3</v>
      </c>
      <c r="H7850">
        <v>405000</v>
      </c>
      <c r="I7850" t="s">
        <v>25</v>
      </c>
      <c r="J7850">
        <f t="shared" si="369"/>
        <v>1</v>
      </c>
      <c r="K7850" t="str">
        <f t="shared" si="370"/>
        <v>MMBtu</v>
      </c>
      <c r="L7850" s="3">
        <f t="shared" si="371"/>
        <v>405000</v>
      </c>
    </row>
    <row r="7851" spans="1:12" x14ac:dyDescent="0.25">
      <c r="A7851" t="s">
        <v>453</v>
      </c>
      <c r="B7851" t="s">
        <v>26</v>
      </c>
      <c r="C7851" t="s">
        <v>22</v>
      </c>
      <c r="D7851" t="s">
        <v>23</v>
      </c>
      <c r="E7851" t="s">
        <v>16</v>
      </c>
      <c r="F7851" t="s">
        <v>34</v>
      </c>
      <c r="G7851">
        <v>10</v>
      </c>
      <c r="H7851">
        <v>879500</v>
      </c>
      <c r="I7851" t="s">
        <v>25</v>
      </c>
      <c r="J7851">
        <f t="shared" si="369"/>
        <v>1</v>
      </c>
      <c r="K7851" t="str">
        <f t="shared" si="370"/>
        <v>MMBtu</v>
      </c>
      <c r="L7851" s="3">
        <f t="shared" si="371"/>
        <v>879500</v>
      </c>
    </row>
    <row r="7852" spans="1:12" x14ac:dyDescent="0.25">
      <c r="A7852" t="s">
        <v>453</v>
      </c>
      <c r="B7852" t="s">
        <v>26</v>
      </c>
      <c r="C7852" t="s">
        <v>22</v>
      </c>
      <c r="D7852" t="s">
        <v>23</v>
      </c>
      <c r="E7852" t="s">
        <v>27</v>
      </c>
      <c r="F7852" t="s">
        <v>34</v>
      </c>
      <c r="G7852">
        <v>6</v>
      </c>
      <c r="H7852">
        <v>935000</v>
      </c>
      <c r="I7852" t="s">
        <v>25</v>
      </c>
      <c r="J7852">
        <f t="shared" si="369"/>
        <v>1</v>
      </c>
      <c r="K7852" t="str">
        <f t="shared" si="370"/>
        <v>MMBtu</v>
      </c>
      <c r="L7852" s="3">
        <f t="shared" si="371"/>
        <v>935000</v>
      </c>
    </row>
    <row r="7853" spans="1:12" x14ac:dyDescent="0.25">
      <c r="A7853" t="s">
        <v>453</v>
      </c>
      <c r="B7853" t="s">
        <v>26</v>
      </c>
      <c r="C7853" t="s">
        <v>22</v>
      </c>
      <c r="D7853" t="s">
        <v>23</v>
      </c>
      <c r="E7853" t="s">
        <v>30</v>
      </c>
      <c r="F7853" t="s">
        <v>34</v>
      </c>
      <c r="G7853">
        <v>12</v>
      </c>
      <c r="H7853">
        <v>2770000</v>
      </c>
      <c r="I7853" t="s">
        <v>25</v>
      </c>
      <c r="J7853">
        <f t="shared" si="369"/>
        <v>1</v>
      </c>
      <c r="K7853" t="str">
        <f t="shared" si="370"/>
        <v>MMBtu</v>
      </c>
      <c r="L7853" s="3">
        <f t="shared" si="371"/>
        <v>2770000</v>
      </c>
    </row>
    <row r="7854" spans="1:12" x14ac:dyDescent="0.25">
      <c r="A7854" t="s">
        <v>453</v>
      </c>
      <c r="B7854" t="s">
        <v>26</v>
      </c>
      <c r="C7854" t="s">
        <v>22</v>
      </c>
      <c r="D7854" t="s">
        <v>23</v>
      </c>
      <c r="E7854" t="s">
        <v>15</v>
      </c>
      <c r="F7854" t="s">
        <v>34</v>
      </c>
      <c r="G7854">
        <v>125</v>
      </c>
      <c r="H7854">
        <v>14109579</v>
      </c>
      <c r="I7854" t="s">
        <v>25</v>
      </c>
      <c r="J7854">
        <f t="shared" si="369"/>
        <v>1</v>
      </c>
      <c r="K7854" t="str">
        <f t="shared" si="370"/>
        <v>MMBtu</v>
      </c>
      <c r="L7854" s="3">
        <f t="shared" si="371"/>
        <v>14109579</v>
      </c>
    </row>
    <row r="7855" spans="1:12" x14ac:dyDescent="0.25">
      <c r="A7855" t="s">
        <v>453</v>
      </c>
      <c r="B7855" t="s">
        <v>26</v>
      </c>
      <c r="C7855" t="s">
        <v>22</v>
      </c>
      <c r="D7855" t="s">
        <v>23</v>
      </c>
      <c r="E7855" t="s">
        <v>13</v>
      </c>
      <c r="F7855" t="s">
        <v>34</v>
      </c>
      <c r="G7855">
        <v>80</v>
      </c>
      <c r="H7855">
        <v>15450685</v>
      </c>
      <c r="I7855" t="s">
        <v>25</v>
      </c>
      <c r="J7855">
        <f t="shared" si="369"/>
        <v>1</v>
      </c>
      <c r="K7855" t="str">
        <f t="shared" si="370"/>
        <v>MMBtu</v>
      </c>
      <c r="L7855" s="3">
        <f t="shared" si="371"/>
        <v>15450685</v>
      </c>
    </row>
    <row r="7856" spans="1:12" x14ac:dyDescent="0.25">
      <c r="A7856" t="s">
        <v>453</v>
      </c>
      <c r="B7856" t="s">
        <v>26</v>
      </c>
      <c r="C7856" t="s">
        <v>22</v>
      </c>
      <c r="D7856" t="s">
        <v>23</v>
      </c>
      <c r="E7856" t="s">
        <v>18</v>
      </c>
      <c r="F7856" t="s">
        <v>34</v>
      </c>
      <c r="G7856">
        <v>166</v>
      </c>
      <c r="H7856">
        <v>15476421</v>
      </c>
      <c r="I7856" t="s">
        <v>25</v>
      </c>
      <c r="J7856">
        <f t="shared" si="369"/>
        <v>1</v>
      </c>
      <c r="K7856" t="str">
        <f t="shared" si="370"/>
        <v>MMBtu</v>
      </c>
      <c r="L7856" s="3">
        <f t="shared" si="371"/>
        <v>15476421</v>
      </c>
    </row>
    <row r="7857" spans="1:12" x14ac:dyDescent="0.25">
      <c r="A7857" t="s">
        <v>453</v>
      </c>
      <c r="B7857" t="s">
        <v>26</v>
      </c>
      <c r="C7857" t="s">
        <v>22</v>
      </c>
      <c r="D7857" t="s">
        <v>23</v>
      </c>
      <c r="E7857" t="s">
        <v>19</v>
      </c>
      <c r="F7857" t="s">
        <v>34</v>
      </c>
      <c r="G7857">
        <v>75</v>
      </c>
      <c r="H7857">
        <v>17371369</v>
      </c>
      <c r="I7857" t="s">
        <v>25</v>
      </c>
      <c r="J7857">
        <f t="shared" si="369"/>
        <v>1</v>
      </c>
      <c r="K7857" t="str">
        <f t="shared" si="370"/>
        <v>MMBtu</v>
      </c>
      <c r="L7857" s="3">
        <f t="shared" si="371"/>
        <v>17371369</v>
      </c>
    </row>
    <row r="7858" spans="1:12" x14ac:dyDescent="0.25">
      <c r="A7858" t="s">
        <v>453</v>
      </c>
      <c r="B7858" t="s">
        <v>26</v>
      </c>
      <c r="C7858" t="s">
        <v>22</v>
      </c>
      <c r="D7858" t="s">
        <v>23</v>
      </c>
      <c r="E7858" t="s">
        <v>17</v>
      </c>
      <c r="F7858" t="s">
        <v>34</v>
      </c>
      <c r="G7858">
        <v>397</v>
      </c>
      <c r="H7858">
        <v>17521055</v>
      </c>
      <c r="I7858" t="s">
        <v>25</v>
      </c>
      <c r="J7858">
        <f t="shared" si="369"/>
        <v>1</v>
      </c>
      <c r="K7858" t="str">
        <f t="shared" si="370"/>
        <v>MMBtu</v>
      </c>
      <c r="L7858" s="3">
        <f t="shared" si="371"/>
        <v>17521055</v>
      </c>
    </row>
    <row r="7859" spans="1:12" x14ac:dyDescent="0.25">
      <c r="A7859" t="s">
        <v>453</v>
      </c>
      <c r="B7859" t="s">
        <v>21</v>
      </c>
      <c r="C7859" t="s">
        <v>22</v>
      </c>
      <c r="D7859" t="s">
        <v>23</v>
      </c>
      <c r="E7859" t="s">
        <v>17</v>
      </c>
      <c r="F7859" t="s">
        <v>35</v>
      </c>
      <c r="G7859">
        <v>1</v>
      </c>
      <c r="H7859">
        <v>1500</v>
      </c>
      <c r="I7859" t="s">
        <v>25</v>
      </c>
      <c r="J7859">
        <f t="shared" si="369"/>
        <v>1</v>
      </c>
      <c r="K7859" t="str">
        <f t="shared" si="370"/>
        <v>MMBtu</v>
      </c>
      <c r="L7859" s="3">
        <f t="shared" si="371"/>
        <v>1500</v>
      </c>
    </row>
    <row r="7860" spans="1:12" x14ac:dyDescent="0.25">
      <c r="A7860" t="s">
        <v>453</v>
      </c>
      <c r="B7860" t="s">
        <v>21</v>
      </c>
      <c r="C7860" t="s">
        <v>22</v>
      </c>
      <c r="D7860" t="s">
        <v>23</v>
      </c>
      <c r="E7860" t="s">
        <v>15</v>
      </c>
      <c r="F7860" t="s">
        <v>35</v>
      </c>
      <c r="G7860">
        <v>4</v>
      </c>
      <c r="H7860">
        <v>31000</v>
      </c>
      <c r="I7860" t="s">
        <v>25</v>
      </c>
      <c r="J7860">
        <f t="shared" si="369"/>
        <v>1</v>
      </c>
      <c r="K7860" t="str">
        <f t="shared" si="370"/>
        <v>MMBtu</v>
      </c>
      <c r="L7860" s="3">
        <f t="shared" si="371"/>
        <v>31000</v>
      </c>
    </row>
    <row r="7861" spans="1:12" x14ac:dyDescent="0.25">
      <c r="A7861" t="s">
        <v>453</v>
      </c>
      <c r="B7861" t="s">
        <v>21</v>
      </c>
      <c r="C7861" t="s">
        <v>22</v>
      </c>
      <c r="D7861" t="s">
        <v>12</v>
      </c>
      <c r="E7861" t="s">
        <v>15</v>
      </c>
      <c r="F7861" t="s">
        <v>35</v>
      </c>
      <c r="G7861">
        <v>2</v>
      </c>
      <c r="H7861">
        <v>61000</v>
      </c>
      <c r="I7861" t="s">
        <v>25</v>
      </c>
      <c r="J7861">
        <f t="shared" si="369"/>
        <v>1</v>
      </c>
      <c r="K7861" t="str">
        <f t="shared" si="370"/>
        <v>MMBtu</v>
      </c>
      <c r="L7861" s="3">
        <f t="shared" si="371"/>
        <v>61000</v>
      </c>
    </row>
    <row r="7862" spans="1:12" x14ac:dyDescent="0.25">
      <c r="A7862" t="s">
        <v>453</v>
      </c>
      <c r="B7862" t="s">
        <v>21</v>
      </c>
      <c r="C7862" t="s">
        <v>22</v>
      </c>
      <c r="D7862" t="s">
        <v>12</v>
      </c>
      <c r="E7862" t="s">
        <v>17</v>
      </c>
      <c r="F7862" t="s">
        <v>35</v>
      </c>
      <c r="G7862">
        <v>1</v>
      </c>
      <c r="H7862">
        <v>196300</v>
      </c>
      <c r="I7862" t="s">
        <v>25</v>
      </c>
      <c r="J7862">
        <f t="shared" si="369"/>
        <v>1</v>
      </c>
      <c r="K7862" t="str">
        <f t="shared" si="370"/>
        <v>MMBtu</v>
      </c>
      <c r="L7862" s="3">
        <f t="shared" si="371"/>
        <v>196300</v>
      </c>
    </row>
    <row r="7863" spans="1:12" x14ac:dyDescent="0.25">
      <c r="A7863" t="s">
        <v>453</v>
      </c>
      <c r="B7863" t="s">
        <v>21</v>
      </c>
      <c r="C7863" t="s">
        <v>22</v>
      </c>
      <c r="D7863" t="s">
        <v>12</v>
      </c>
      <c r="E7863" t="s">
        <v>27</v>
      </c>
      <c r="F7863" t="s">
        <v>35</v>
      </c>
      <c r="G7863">
        <v>2</v>
      </c>
      <c r="H7863">
        <v>210000</v>
      </c>
      <c r="I7863" t="s">
        <v>25</v>
      </c>
      <c r="J7863">
        <f t="shared" si="369"/>
        <v>1</v>
      </c>
      <c r="K7863" t="str">
        <f t="shared" si="370"/>
        <v>MMBtu</v>
      </c>
      <c r="L7863" s="3">
        <f t="shared" si="371"/>
        <v>210000</v>
      </c>
    </row>
    <row r="7864" spans="1:12" x14ac:dyDescent="0.25">
      <c r="A7864" t="s">
        <v>453</v>
      </c>
      <c r="B7864" t="s">
        <v>21</v>
      </c>
      <c r="C7864" t="s">
        <v>22</v>
      </c>
      <c r="D7864" t="s">
        <v>23</v>
      </c>
      <c r="E7864" t="s">
        <v>18</v>
      </c>
      <c r="F7864" t="s">
        <v>35</v>
      </c>
      <c r="G7864">
        <v>5</v>
      </c>
      <c r="H7864">
        <v>391600</v>
      </c>
      <c r="I7864" t="s">
        <v>25</v>
      </c>
      <c r="J7864">
        <f t="shared" si="369"/>
        <v>1</v>
      </c>
      <c r="K7864" t="str">
        <f t="shared" si="370"/>
        <v>MMBtu</v>
      </c>
      <c r="L7864" s="3">
        <f t="shared" si="371"/>
        <v>391600</v>
      </c>
    </row>
    <row r="7865" spans="1:12" x14ac:dyDescent="0.25">
      <c r="A7865" t="s">
        <v>453</v>
      </c>
      <c r="B7865" t="s">
        <v>21</v>
      </c>
      <c r="C7865" t="s">
        <v>22</v>
      </c>
      <c r="D7865" t="s">
        <v>23</v>
      </c>
      <c r="E7865" t="s">
        <v>13</v>
      </c>
      <c r="F7865" t="s">
        <v>35</v>
      </c>
      <c r="G7865">
        <v>5</v>
      </c>
      <c r="H7865">
        <v>599500</v>
      </c>
      <c r="I7865" t="s">
        <v>25</v>
      </c>
      <c r="J7865">
        <f t="shared" si="369"/>
        <v>1</v>
      </c>
      <c r="K7865" t="str">
        <f t="shared" si="370"/>
        <v>MMBtu</v>
      </c>
      <c r="L7865" s="3">
        <f t="shared" si="371"/>
        <v>599500</v>
      </c>
    </row>
    <row r="7866" spans="1:12" x14ac:dyDescent="0.25">
      <c r="A7866" t="s">
        <v>453</v>
      </c>
      <c r="B7866" t="s">
        <v>21</v>
      </c>
      <c r="C7866" t="s">
        <v>22</v>
      </c>
      <c r="D7866" t="s">
        <v>12</v>
      </c>
      <c r="E7866" t="s">
        <v>30</v>
      </c>
      <c r="F7866" t="s">
        <v>35</v>
      </c>
      <c r="G7866">
        <v>5</v>
      </c>
      <c r="H7866">
        <v>1020000</v>
      </c>
      <c r="I7866" t="s">
        <v>25</v>
      </c>
      <c r="J7866">
        <f t="shared" si="369"/>
        <v>1</v>
      </c>
      <c r="K7866" t="str">
        <f t="shared" si="370"/>
        <v>MMBtu</v>
      </c>
      <c r="L7866" s="3">
        <f t="shared" si="371"/>
        <v>1020000</v>
      </c>
    </row>
    <row r="7867" spans="1:12" x14ac:dyDescent="0.25">
      <c r="A7867" t="s">
        <v>453</v>
      </c>
      <c r="B7867" t="s">
        <v>21</v>
      </c>
      <c r="C7867" t="s">
        <v>22</v>
      </c>
      <c r="D7867" t="s">
        <v>23</v>
      </c>
      <c r="E7867" t="s">
        <v>27</v>
      </c>
      <c r="F7867" t="s">
        <v>33</v>
      </c>
      <c r="G7867">
        <v>65</v>
      </c>
      <c r="H7867">
        <v>1032099</v>
      </c>
      <c r="I7867" t="s">
        <v>25</v>
      </c>
      <c r="J7867">
        <f t="shared" si="369"/>
        <v>1</v>
      </c>
      <c r="K7867" t="str">
        <f t="shared" si="370"/>
        <v>MMBtu</v>
      </c>
      <c r="L7867" s="3">
        <f t="shared" si="371"/>
        <v>1032099</v>
      </c>
    </row>
    <row r="7868" spans="1:12" x14ac:dyDescent="0.25">
      <c r="A7868" t="s">
        <v>453</v>
      </c>
      <c r="B7868" t="s">
        <v>21</v>
      </c>
      <c r="C7868" t="s">
        <v>22</v>
      </c>
      <c r="D7868" t="s">
        <v>20</v>
      </c>
      <c r="E7868" t="s">
        <v>17</v>
      </c>
      <c r="F7868" t="s">
        <v>36</v>
      </c>
      <c r="G7868">
        <v>5</v>
      </c>
      <c r="H7868">
        <v>1300000</v>
      </c>
      <c r="I7868" t="s">
        <v>25</v>
      </c>
      <c r="J7868">
        <f t="shared" si="369"/>
        <v>1</v>
      </c>
      <c r="K7868" t="str">
        <f t="shared" si="370"/>
        <v>MMBtu</v>
      </c>
      <c r="L7868" s="3">
        <f t="shared" si="371"/>
        <v>1300000</v>
      </c>
    </row>
    <row r="7869" spans="1:12" x14ac:dyDescent="0.25">
      <c r="A7869" t="s">
        <v>453</v>
      </c>
      <c r="B7869" t="s">
        <v>21</v>
      </c>
      <c r="C7869" t="s">
        <v>22</v>
      </c>
      <c r="D7869" t="s">
        <v>12</v>
      </c>
      <c r="E7869" t="s">
        <v>13</v>
      </c>
      <c r="F7869" t="s">
        <v>35</v>
      </c>
      <c r="G7869">
        <v>13</v>
      </c>
      <c r="H7869">
        <v>2231000</v>
      </c>
      <c r="I7869" t="s">
        <v>25</v>
      </c>
      <c r="J7869">
        <f t="shared" si="369"/>
        <v>1</v>
      </c>
      <c r="K7869" t="str">
        <f t="shared" si="370"/>
        <v>MMBtu</v>
      </c>
      <c r="L7869" s="3">
        <f t="shared" si="371"/>
        <v>2231000</v>
      </c>
    </row>
    <row r="7870" spans="1:12" x14ac:dyDescent="0.25">
      <c r="A7870" t="s">
        <v>453</v>
      </c>
      <c r="B7870" t="s">
        <v>21</v>
      </c>
      <c r="C7870" t="s">
        <v>22</v>
      </c>
      <c r="D7870" t="s">
        <v>23</v>
      </c>
      <c r="E7870" t="s">
        <v>16</v>
      </c>
      <c r="F7870" t="s">
        <v>33</v>
      </c>
      <c r="G7870">
        <v>217</v>
      </c>
      <c r="H7870">
        <v>2354283</v>
      </c>
      <c r="I7870" t="s">
        <v>25</v>
      </c>
      <c r="J7870">
        <f t="shared" si="369"/>
        <v>1</v>
      </c>
      <c r="K7870" t="str">
        <f t="shared" si="370"/>
        <v>MMBtu</v>
      </c>
      <c r="L7870" s="3">
        <f t="shared" si="371"/>
        <v>2354283</v>
      </c>
    </row>
    <row r="7871" spans="1:12" x14ac:dyDescent="0.25">
      <c r="A7871" t="s">
        <v>453</v>
      </c>
      <c r="B7871" t="s">
        <v>21</v>
      </c>
      <c r="C7871" t="s">
        <v>22</v>
      </c>
      <c r="D7871" t="s">
        <v>20</v>
      </c>
      <c r="E7871" t="s">
        <v>13</v>
      </c>
      <c r="F7871" t="s">
        <v>36</v>
      </c>
      <c r="G7871">
        <v>3</v>
      </c>
      <c r="H7871">
        <v>2400000</v>
      </c>
      <c r="I7871" t="s">
        <v>25</v>
      </c>
      <c r="J7871">
        <f t="shared" si="369"/>
        <v>1</v>
      </c>
      <c r="K7871" t="str">
        <f t="shared" si="370"/>
        <v>MMBtu</v>
      </c>
      <c r="L7871" s="3">
        <f t="shared" si="371"/>
        <v>2400000</v>
      </c>
    </row>
    <row r="7872" spans="1:12" x14ac:dyDescent="0.25">
      <c r="A7872" t="s">
        <v>453</v>
      </c>
      <c r="B7872" t="s">
        <v>21</v>
      </c>
      <c r="C7872" t="s">
        <v>22</v>
      </c>
      <c r="D7872" t="s">
        <v>23</v>
      </c>
      <c r="E7872" t="s">
        <v>30</v>
      </c>
      <c r="F7872" t="s">
        <v>33</v>
      </c>
      <c r="G7872">
        <v>144</v>
      </c>
      <c r="H7872">
        <v>2633114</v>
      </c>
      <c r="I7872" t="s">
        <v>25</v>
      </c>
      <c r="J7872">
        <f t="shared" si="369"/>
        <v>1</v>
      </c>
      <c r="K7872" t="str">
        <f t="shared" si="370"/>
        <v>MMBtu</v>
      </c>
      <c r="L7872" s="3">
        <f t="shared" si="371"/>
        <v>2633114</v>
      </c>
    </row>
    <row r="7873" spans="1:12" x14ac:dyDescent="0.25">
      <c r="A7873" t="s">
        <v>453</v>
      </c>
      <c r="B7873" t="s">
        <v>21</v>
      </c>
      <c r="C7873" t="s">
        <v>22</v>
      </c>
      <c r="D7873" t="s">
        <v>20</v>
      </c>
      <c r="E7873" t="s">
        <v>19</v>
      </c>
      <c r="F7873" t="s">
        <v>36</v>
      </c>
      <c r="G7873">
        <v>6</v>
      </c>
      <c r="H7873">
        <v>2700000</v>
      </c>
      <c r="I7873" t="s">
        <v>25</v>
      </c>
      <c r="J7873">
        <f t="shared" si="369"/>
        <v>1</v>
      </c>
      <c r="K7873" t="str">
        <f t="shared" si="370"/>
        <v>MMBtu</v>
      </c>
      <c r="L7873" s="3">
        <f t="shared" si="371"/>
        <v>2700000</v>
      </c>
    </row>
    <row r="7874" spans="1:12" x14ac:dyDescent="0.25">
      <c r="A7874" t="s">
        <v>453</v>
      </c>
      <c r="B7874" t="s">
        <v>21</v>
      </c>
      <c r="C7874" t="s">
        <v>22</v>
      </c>
      <c r="D7874" t="s">
        <v>12</v>
      </c>
      <c r="E7874" t="s">
        <v>18</v>
      </c>
      <c r="F7874" t="s">
        <v>35</v>
      </c>
      <c r="G7874">
        <v>33</v>
      </c>
      <c r="H7874">
        <v>5330000</v>
      </c>
      <c r="I7874" t="s">
        <v>25</v>
      </c>
      <c r="J7874">
        <f t="shared" si="369"/>
        <v>1</v>
      </c>
      <c r="K7874" t="str">
        <f t="shared" si="370"/>
        <v>MMBtu</v>
      </c>
      <c r="L7874" s="3">
        <f t="shared" si="371"/>
        <v>5330000</v>
      </c>
    </row>
    <row r="7875" spans="1:12" x14ac:dyDescent="0.25">
      <c r="A7875" t="s">
        <v>453</v>
      </c>
      <c r="B7875" t="s">
        <v>21</v>
      </c>
      <c r="C7875" t="s">
        <v>22</v>
      </c>
      <c r="D7875" t="s">
        <v>23</v>
      </c>
      <c r="E7875" t="s">
        <v>19</v>
      </c>
      <c r="F7875" t="s">
        <v>33</v>
      </c>
      <c r="G7875">
        <v>575</v>
      </c>
      <c r="H7875">
        <v>6179918</v>
      </c>
      <c r="I7875" t="s">
        <v>25</v>
      </c>
      <c r="J7875">
        <f t="shared" si="369"/>
        <v>1</v>
      </c>
      <c r="K7875" t="str">
        <f t="shared" si="370"/>
        <v>MMBtu</v>
      </c>
      <c r="L7875" s="3">
        <f t="shared" si="371"/>
        <v>6179918</v>
      </c>
    </row>
    <row r="7876" spans="1:12" x14ac:dyDescent="0.25">
      <c r="A7876" t="s">
        <v>453</v>
      </c>
      <c r="B7876" t="s">
        <v>21</v>
      </c>
      <c r="C7876" t="s">
        <v>22</v>
      </c>
      <c r="D7876" t="s">
        <v>23</v>
      </c>
      <c r="E7876" t="s">
        <v>18</v>
      </c>
      <c r="F7876" t="s">
        <v>33</v>
      </c>
      <c r="G7876">
        <v>322</v>
      </c>
      <c r="H7876">
        <v>6890047</v>
      </c>
      <c r="I7876" t="s">
        <v>25</v>
      </c>
      <c r="J7876">
        <f t="shared" si="369"/>
        <v>1</v>
      </c>
      <c r="K7876" t="str">
        <f t="shared" si="370"/>
        <v>MMBtu</v>
      </c>
      <c r="L7876" s="3">
        <f t="shared" si="371"/>
        <v>6890047</v>
      </c>
    </row>
    <row r="7877" spans="1:12" x14ac:dyDescent="0.25">
      <c r="A7877" t="s">
        <v>453</v>
      </c>
      <c r="B7877" t="s">
        <v>21</v>
      </c>
      <c r="C7877" t="s">
        <v>22</v>
      </c>
      <c r="D7877" t="s">
        <v>23</v>
      </c>
      <c r="E7877" t="s">
        <v>13</v>
      </c>
      <c r="F7877" t="s">
        <v>33</v>
      </c>
      <c r="G7877">
        <v>627</v>
      </c>
      <c r="H7877">
        <v>7403568</v>
      </c>
      <c r="I7877" t="s">
        <v>25</v>
      </c>
      <c r="J7877">
        <f t="shared" si="369"/>
        <v>1</v>
      </c>
      <c r="K7877" t="str">
        <f t="shared" si="370"/>
        <v>MMBtu</v>
      </c>
      <c r="L7877" s="3">
        <f t="shared" si="371"/>
        <v>7403568</v>
      </c>
    </row>
    <row r="7878" spans="1:12" x14ac:dyDescent="0.25">
      <c r="A7878" t="s">
        <v>453</v>
      </c>
      <c r="B7878" t="s">
        <v>21</v>
      </c>
      <c r="C7878" t="s">
        <v>22</v>
      </c>
      <c r="D7878" t="s">
        <v>23</v>
      </c>
      <c r="E7878" t="s">
        <v>17</v>
      </c>
      <c r="F7878" t="s">
        <v>33</v>
      </c>
      <c r="G7878">
        <v>435</v>
      </c>
      <c r="H7878">
        <v>7594067</v>
      </c>
      <c r="I7878" t="s">
        <v>25</v>
      </c>
      <c r="J7878">
        <f t="shared" si="369"/>
        <v>1</v>
      </c>
      <c r="K7878" t="str">
        <f t="shared" si="370"/>
        <v>MMBtu</v>
      </c>
      <c r="L7878" s="3">
        <f t="shared" si="371"/>
        <v>7594067</v>
      </c>
    </row>
    <row r="7879" spans="1:12" x14ac:dyDescent="0.25">
      <c r="A7879" t="s">
        <v>453</v>
      </c>
      <c r="B7879" t="s">
        <v>21</v>
      </c>
      <c r="C7879" t="s">
        <v>22</v>
      </c>
      <c r="D7879" t="s">
        <v>12</v>
      </c>
      <c r="E7879" t="s">
        <v>19</v>
      </c>
      <c r="F7879" t="s">
        <v>33</v>
      </c>
      <c r="G7879">
        <v>55</v>
      </c>
      <c r="H7879">
        <v>9419425</v>
      </c>
      <c r="I7879" t="s">
        <v>25</v>
      </c>
      <c r="J7879">
        <f t="shared" si="369"/>
        <v>1</v>
      </c>
      <c r="K7879" t="str">
        <f t="shared" si="370"/>
        <v>MMBtu</v>
      </c>
      <c r="L7879" s="3">
        <f t="shared" si="371"/>
        <v>9419425</v>
      </c>
    </row>
    <row r="7880" spans="1:12" x14ac:dyDescent="0.25">
      <c r="A7880" t="s">
        <v>453</v>
      </c>
      <c r="B7880" t="s">
        <v>21</v>
      </c>
      <c r="C7880" t="s">
        <v>22</v>
      </c>
      <c r="D7880" t="s">
        <v>23</v>
      </c>
      <c r="E7880" t="s">
        <v>15</v>
      </c>
      <c r="F7880" t="s">
        <v>33</v>
      </c>
      <c r="G7880">
        <v>654</v>
      </c>
      <c r="H7880">
        <v>10817159</v>
      </c>
      <c r="I7880" t="s">
        <v>25</v>
      </c>
      <c r="J7880">
        <f t="shared" si="369"/>
        <v>1</v>
      </c>
      <c r="K7880" t="str">
        <f t="shared" si="370"/>
        <v>MMBtu</v>
      </c>
      <c r="L7880" s="3">
        <f t="shared" si="371"/>
        <v>10817159</v>
      </c>
    </row>
    <row r="7881" spans="1:12" x14ac:dyDescent="0.25">
      <c r="A7881" t="s">
        <v>453</v>
      </c>
      <c r="B7881" t="s">
        <v>21</v>
      </c>
      <c r="C7881" t="s">
        <v>22</v>
      </c>
      <c r="D7881" t="s">
        <v>12</v>
      </c>
      <c r="E7881" t="s">
        <v>13</v>
      </c>
      <c r="F7881" t="s">
        <v>33</v>
      </c>
      <c r="G7881">
        <v>93</v>
      </c>
      <c r="H7881">
        <v>13292573</v>
      </c>
      <c r="I7881" t="s">
        <v>25</v>
      </c>
      <c r="J7881">
        <f t="shared" si="369"/>
        <v>1</v>
      </c>
      <c r="K7881" t="str">
        <f t="shared" si="370"/>
        <v>MMBtu</v>
      </c>
      <c r="L7881" s="3">
        <f t="shared" si="371"/>
        <v>13292573</v>
      </c>
    </row>
    <row r="7882" spans="1:12" x14ac:dyDescent="0.25">
      <c r="A7882" t="s">
        <v>453</v>
      </c>
      <c r="B7882" t="s">
        <v>21</v>
      </c>
      <c r="C7882" t="s">
        <v>22</v>
      </c>
      <c r="D7882" t="s">
        <v>12</v>
      </c>
      <c r="E7882" t="s">
        <v>30</v>
      </c>
      <c r="F7882" t="s">
        <v>33</v>
      </c>
      <c r="G7882">
        <v>18</v>
      </c>
      <c r="H7882">
        <v>15180000</v>
      </c>
      <c r="I7882" t="s">
        <v>25</v>
      </c>
      <c r="J7882">
        <f t="shared" si="369"/>
        <v>1</v>
      </c>
      <c r="K7882" t="str">
        <f t="shared" si="370"/>
        <v>MMBtu</v>
      </c>
      <c r="L7882" s="3">
        <f t="shared" si="371"/>
        <v>15180000</v>
      </c>
    </row>
    <row r="7883" spans="1:12" x14ac:dyDescent="0.25">
      <c r="A7883" t="s">
        <v>453</v>
      </c>
      <c r="B7883" t="s">
        <v>21</v>
      </c>
      <c r="C7883" t="s">
        <v>22</v>
      </c>
      <c r="D7883" t="s">
        <v>12</v>
      </c>
      <c r="E7883" t="s">
        <v>27</v>
      </c>
      <c r="F7883" t="s">
        <v>33</v>
      </c>
      <c r="G7883">
        <v>16</v>
      </c>
      <c r="H7883">
        <v>16510000</v>
      </c>
      <c r="I7883" t="s">
        <v>25</v>
      </c>
      <c r="J7883">
        <f t="shared" si="369"/>
        <v>1</v>
      </c>
      <c r="K7883" t="str">
        <f t="shared" si="370"/>
        <v>MMBtu</v>
      </c>
      <c r="L7883" s="3">
        <f t="shared" si="371"/>
        <v>16510000</v>
      </c>
    </row>
    <row r="7884" spans="1:12" x14ac:dyDescent="0.25">
      <c r="A7884" t="s">
        <v>453</v>
      </c>
      <c r="B7884" t="s">
        <v>21</v>
      </c>
      <c r="C7884" t="s">
        <v>22</v>
      </c>
      <c r="D7884" t="s">
        <v>12</v>
      </c>
      <c r="E7884" t="s">
        <v>15</v>
      </c>
      <c r="F7884" t="s">
        <v>33</v>
      </c>
      <c r="G7884">
        <v>113</v>
      </c>
      <c r="H7884">
        <v>16748528</v>
      </c>
      <c r="I7884" t="s">
        <v>25</v>
      </c>
      <c r="J7884">
        <f t="shared" si="369"/>
        <v>1</v>
      </c>
      <c r="K7884" t="str">
        <f t="shared" si="370"/>
        <v>MMBtu</v>
      </c>
      <c r="L7884" s="3">
        <f t="shared" si="371"/>
        <v>16748528</v>
      </c>
    </row>
    <row r="7885" spans="1:12" x14ac:dyDescent="0.25">
      <c r="A7885" t="s">
        <v>453</v>
      </c>
      <c r="B7885" t="s">
        <v>21</v>
      </c>
      <c r="C7885" t="s">
        <v>22</v>
      </c>
      <c r="D7885" t="s">
        <v>12</v>
      </c>
      <c r="E7885" t="s">
        <v>18</v>
      </c>
      <c r="F7885" t="s">
        <v>33</v>
      </c>
      <c r="G7885">
        <v>59</v>
      </c>
      <c r="H7885">
        <v>17561166</v>
      </c>
      <c r="I7885" t="s">
        <v>25</v>
      </c>
      <c r="J7885">
        <f t="shared" si="369"/>
        <v>1</v>
      </c>
      <c r="K7885" t="str">
        <f t="shared" si="370"/>
        <v>MMBtu</v>
      </c>
      <c r="L7885" s="3">
        <f t="shared" si="371"/>
        <v>17561166</v>
      </c>
    </row>
    <row r="7886" spans="1:12" x14ac:dyDescent="0.25">
      <c r="A7886" t="s">
        <v>453</v>
      </c>
      <c r="B7886" t="s">
        <v>21</v>
      </c>
      <c r="C7886" t="s">
        <v>22</v>
      </c>
      <c r="D7886" t="s">
        <v>12</v>
      </c>
      <c r="E7886" t="s">
        <v>27</v>
      </c>
      <c r="F7886" t="s">
        <v>36</v>
      </c>
      <c r="G7886">
        <v>49</v>
      </c>
      <c r="H7886">
        <v>19285000</v>
      </c>
      <c r="I7886" t="s">
        <v>25</v>
      </c>
      <c r="J7886">
        <f t="shared" si="369"/>
        <v>1</v>
      </c>
      <c r="K7886" t="str">
        <f t="shared" si="370"/>
        <v>MMBtu</v>
      </c>
      <c r="L7886" s="3">
        <f t="shared" si="371"/>
        <v>19285000</v>
      </c>
    </row>
    <row r="7887" spans="1:12" x14ac:dyDescent="0.25">
      <c r="A7887" t="s">
        <v>453</v>
      </c>
      <c r="B7887" t="s">
        <v>21</v>
      </c>
      <c r="C7887" t="s">
        <v>22</v>
      </c>
      <c r="D7887" t="s">
        <v>12</v>
      </c>
      <c r="E7887" t="s">
        <v>17</v>
      </c>
      <c r="F7887" t="s">
        <v>33</v>
      </c>
      <c r="G7887">
        <v>108</v>
      </c>
      <c r="H7887">
        <v>20366350</v>
      </c>
      <c r="I7887" t="s">
        <v>25</v>
      </c>
      <c r="J7887">
        <f t="shared" si="369"/>
        <v>1</v>
      </c>
      <c r="K7887" t="str">
        <f t="shared" si="370"/>
        <v>MMBtu</v>
      </c>
      <c r="L7887" s="3">
        <f t="shared" si="371"/>
        <v>20366350</v>
      </c>
    </row>
    <row r="7888" spans="1:12" x14ac:dyDescent="0.25">
      <c r="A7888" t="s">
        <v>453</v>
      </c>
      <c r="B7888" t="s">
        <v>21</v>
      </c>
      <c r="C7888" t="s">
        <v>22</v>
      </c>
      <c r="D7888" t="s">
        <v>12</v>
      </c>
      <c r="E7888" t="s">
        <v>16</v>
      </c>
      <c r="F7888" t="s">
        <v>33</v>
      </c>
      <c r="G7888">
        <v>35</v>
      </c>
      <c r="H7888">
        <v>29525000</v>
      </c>
      <c r="I7888" t="s">
        <v>25</v>
      </c>
      <c r="J7888">
        <f t="shared" si="369"/>
        <v>1</v>
      </c>
      <c r="K7888" t="str">
        <f t="shared" si="370"/>
        <v>MMBtu</v>
      </c>
      <c r="L7888" s="3">
        <f t="shared" si="371"/>
        <v>29525000</v>
      </c>
    </row>
    <row r="7889" spans="1:12" x14ac:dyDescent="0.25">
      <c r="A7889" t="s">
        <v>453</v>
      </c>
      <c r="B7889" t="s">
        <v>21</v>
      </c>
      <c r="C7889" t="s">
        <v>22</v>
      </c>
      <c r="D7889" t="s">
        <v>12</v>
      </c>
      <c r="E7889" t="s">
        <v>19</v>
      </c>
      <c r="F7889" t="s">
        <v>36</v>
      </c>
      <c r="G7889">
        <v>132</v>
      </c>
      <c r="H7889">
        <v>32529500</v>
      </c>
      <c r="I7889" t="s">
        <v>25</v>
      </c>
      <c r="J7889">
        <f t="shared" si="369"/>
        <v>1</v>
      </c>
      <c r="K7889" t="str">
        <f t="shared" si="370"/>
        <v>MMBtu</v>
      </c>
      <c r="L7889" s="3">
        <f t="shared" si="371"/>
        <v>32529500</v>
      </c>
    </row>
    <row r="7890" spans="1:12" x14ac:dyDescent="0.25">
      <c r="A7890" t="s">
        <v>453</v>
      </c>
      <c r="B7890" t="s">
        <v>21</v>
      </c>
      <c r="C7890" t="s">
        <v>22</v>
      </c>
      <c r="D7890" t="s">
        <v>12</v>
      </c>
      <c r="E7890" t="s">
        <v>18</v>
      </c>
      <c r="F7890" t="s">
        <v>36</v>
      </c>
      <c r="G7890">
        <v>123</v>
      </c>
      <c r="H7890">
        <v>34695000</v>
      </c>
      <c r="I7890" t="s">
        <v>25</v>
      </c>
      <c r="J7890">
        <f t="shared" si="369"/>
        <v>1</v>
      </c>
      <c r="K7890" t="str">
        <f t="shared" si="370"/>
        <v>MMBtu</v>
      </c>
      <c r="L7890" s="3">
        <f t="shared" si="371"/>
        <v>34695000</v>
      </c>
    </row>
    <row r="7891" spans="1:12" x14ac:dyDescent="0.25">
      <c r="A7891" t="s">
        <v>453</v>
      </c>
      <c r="B7891" t="s">
        <v>21</v>
      </c>
      <c r="C7891" t="s">
        <v>22</v>
      </c>
      <c r="D7891" t="s">
        <v>12</v>
      </c>
      <c r="E7891" t="s">
        <v>17</v>
      </c>
      <c r="F7891" t="s">
        <v>36</v>
      </c>
      <c r="G7891">
        <v>218</v>
      </c>
      <c r="H7891">
        <v>43827000</v>
      </c>
      <c r="I7891" t="s">
        <v>25</v>
      </c>
      <c r="J7891">
        <f t="shared" si="369"/>
        <v>1</v>
      </c>
      <c r="K7891" t="str">
        <f t="shared" si="370"/>
        <v>MMBtu</v>
      </c>
      <c r="L7891" s="3">
        <f t="shared" si="371"/>
        <v>43827000</v>
      </c>
    </row>
    <row r="7892" spans="1:12" x14ac:dyDescent="0.25">
      <c r="A7892" t="s">
        <v>453</v>
      </c>
      <c r="B7892" t="s">
        <v>21</v>
      </c>
      <c r="C7892" t="s">
        <v>22</v>
      </c>
      <c r="D7892" t="s">
        <v>12</v>
      </c>
      <c r="E7892" t="s">
        <v>13</v>
      </c>
      <c r="F7892" t="s">
        <v>36</v>
      </c>
      <c r="G7892">
        <v>173</v>
      </c>
      <c r="H7892">
        <v>45832500</v>
      </c>
      <c r="I7892" t="s">
        <v>25</v>
      </c>
      <c r="J7892">
        <f t="shared" si="369"/>
        <v>1</v>
      </c>
      <c r="K7892" t="str">
        <f t="shared" si="370"/>
        <v>MMBtu</v>
      </c>
      <c r="L7892" s="3">
        <f t="shared" si="371"/>
        <v>45832500</v>
      </c>
    </row>
    <row r="7893" spans="1:12" x14ac:dyDescent="0.25">
      <c r="A7893" t="s">
        <v>453</v>
      </c>
      <c r="B7893" t="s">
        <v>21</v>
      </c>
      <c r="C7893" t="s">
        <v>22</v>
      </c>
      <c r="D7893" t="s">
        <v>12</v>
      </c>
      <c r="E7893" t="s">
        <v>15</v>
      </c>
      <c r="F7893" t="s">
        <v>36</v>
      </c>
      <c r="G7893">
        <v>195</v>
      </c>
      <c r="H7893">
        <v>59470000</v>
      </c>
      <c r="I7893" t="s">
        <v>25</v>
      </c>
      <c r="J7893">
        <f t="shared" si="369"/>
        <v>1</v>
      </c>
      <c r="K7893" t="str">
        <f t="shared" si="370"/>
        <v>MMBtu</v>
      </c>
      <c r="L7893" s="3">
        <f t="shared" si="371"/>
        <v>59470000</v>
      </c>
    </row>
    <row r="7894" spans="1:12" x14ac:dyDescent="0.25">
      <c r="A7894" t="s">
        <v>453</v>
      </c>
      <c r="B7894" t="s">
        <v>21</v>
      </c>
      <c r="C7894" t="s">
        <v>22</v>
      </c>
      <c r="D7894" t="s">
        <v>12</v>
      </c>
      <c r="E7894" t="s">
        <v>16</v>
      </c>
      <c r="F7894" t="s">
        <v>36</v>
      </c>
      <c r="G7894">
        <v>146</v>
      </c>
      <c r="H7894">
        <v>74907500</v>
      </c>
      <c r="I7894" t="s">
        <v>25</v>
      </c>
      <c r="J7894">
        <f t="shared" si="369"/>
        <v>1</v>
      </c>
      <c r="K7894" t="str">
        <f t="shared" si="370"/>
        <v>MMBtu</v>
      </c>
      <c r="L7894" s="3">
        <f t="shared" si="371"/>
        <v>74907500</v>
      </c>
    </row>
    <row r="7895" spans="1:12" x14ac:dyDescent="0.25">
      <c r="A7895" t="s">
        <v>453</v>
      </c>
      <c r="B7895" t="s">
        <v>21</v>
      </c>
      <c r="C7895" t="s">
        <v>22</v>
      </c>
      <c r="D7895" t="s">
        <v>12</v>
      </c>
      <c r="E7895" t="s">
        <v>30</v>
      </c>
      <c r="F7895" t="s">
        <v>36</v>
      </c>
      <c r="G7895">
        <v>185</v>
      </c>
      <c r="H7895">
        <v>85005000</v>
      </c>
      <c r="I7895" t="s">
        <v>25</v>
      </c>
      <c r="J7895">
        <f t="shared" si="369"/>
        <v>1</v>
      </c>
      <c r="K7895" t="str">
        <f t="shared" si="370"/>
        <v>MMBtu</v>
      </c>
      <c r="L7895" s="3">
        <f t="shared" si="371"/>
        <v>85005000</v>
      </c>
    </row>
    <row r="7896" spans="1:12" x14ac:dyDescent="0.25">
      <c r="A7896" t="s">
        <v>453</v>
      </c>
      <c r="B7896" t="s">
        <v>21</v>
      </c>
      <c r="C7896" t="s">
        <v>11</v>
      </c>
      <c r="D7896" t="s">
        <v>23</v>
      </c>
      <c r="E7896" t="s">
        <v>27</v>
      </c>
      <c r="F7896" t="s">
        <v>35</v>
      </c>
      <c r="G7896">
        <v>1</v>
      </c>
      <c r="H7896">
        <v>571</v>
      </c>
      <c r="I7896" t="s">
        <v>14</v>
      </c>
      <c r="J7896">
        <f t="shared" si="369"/>
        <v>1</v>
      </c>
      <c r="K7896" t="str">
        <f t="shared" si="370"/>
        <v>MWh</v>
      </c>
      <c r="L7896" s="3">
        <f t="shared" si="371"/>
        <v>571</v>
      </c>
    </row>
    <row r="7897" spans="1:12" x14ac:dyDescent="0.25">
      <c r="A7897" t="s">
        <v>453</v>
      </c>
      <c r="B7897" t="s">
        <v>21</v>
      </c>
      <c r="C7897" t="s">
        <v>11</v>
      </c>
      <c r="D7897" t="s">
        <v>23</v>
      </c>
      <c r="E7897" t="s">
        <v>15</v>
      </c>
      <c r="F7897" t="s">
        <v>35</v>
      </c>
      <c r="G7897">
        <v>6</v>
      </c>
      <c r="H7897">
        <v>3427</v>
      </c>
      <c r="I7897" t="s">
        <v>14</v>
      </c>
      <c r="J7897">
        <f t="shared" si="369"/>
        <v>1</v>
      </c>
      <c r="K7897" t="str">
        <f t="shared" si="370"/>
        <v>MWh</v>
      </c>
      <c r="L7897" s="3">
        <f t="shared" si="371"/>
        <v>3427</v>
      </c>
    </row>
    <row r="7898" spans="1:12" x14ac:dyDescent="0.25">
      <c r="A7898" t="s">
        <v>453</v>
      </c>
      <c r="B7898" t="s">
        <v>21</v>
      </c>
      <c r="C7898" t="s">
        <v>11</v>
      </c>
      <c r="D7898" t="s">
        <v>23</v>
      </c>
      <c r="E7898" t="s">
        <v>30</v>
      </c>
      <c r="F7898" t="s">
        <v>35</v>
      </c>
      <c r="G7898">
        <v>8</v>
      </c>
      <c r="H7898">
        <v>6741</v>
      </c>
      <c r="I7898" t="s">
        <v>14</v>
      </c>
      <c r="J7898">
        <f t="shared" si="369"/>
        <v>1</v>
      </c>
      <c r="K7898" t="str">
        <f t="shared" si="370"/>
        <v>MWh</v>
      </c>
      <c r="L7898" s="3">
        <f t="shared" si="371"/>
        <v>6741</v>
      </c>
    </row>
    <row r="7899" spans="1:12" x14ac:dyDescent="0.25">
      <c r="A7899" t="s">
        <v>453</v>
      </c>
      <c r="B7899" t="s">
        <v>21</v>
      </c>
      <c r="C7899" t="s">
        <v>11</v>
      </c>
      <c r="D7899" t="s">
        <v>23</v>
      </c>
      <c r="E7899" t="s">
        <v>17</v>
      </c>
      <c r="F7899" t="s">
        <v>35</v>
      </c>
      <c r="G7899">
        <v>42</v>
      </c>
      <c r="H7899">
        <v>25338</v>
      </c>
      <c r="I7899" t="s">
        <v>14</v>
      </c>
      <c r="J7899">
        <f t="shared" si="369"/>
        <v>1</v>
      </c>
      <c r="K7899" t="str">
        <f t="shared" si="370"/>
        <v>MWh</v>
      </c>
      <c r="L7899" s="3">
        <f t="shared" si="371"/>
        <v>25338</v>
      </c>
    </row>
    <row r="7900" spans="1:12" x14ac:dyDescent="0.25">
      <c r="A7900" t="s">
        <v>453</v>
      </c>
      <c r="B7900" t="s">
        <v>21</v>
      </c>
      <c r="C7900" t="s">
        <v>11</v>
      </c>
      <c r="D7900" t="s">
        <v>23</v>
      </c>
      <c r="E7900" t="s">
        <v>13</v>
      </c>
      <c r="F7900" t="s">
        <v>35</v>
      </c>
      <c r="G7900">
        <v>16</v>
      </c>
      <c r="H7900">
        <v>78830</v>
      </c>
      <c r="I7900" t="s">
        <v>14</v>
      </c>
      <c r="J7900">
        <f t="shared" si="369"/>
        <v>1</v>
      </c>
      <c r="K7900" t="str">
        <f t="shared" si="370"/>
        <v>MWh</v>
      </c>
      <c r="L7900" s="3">
        <f t="shared" si="371"/>
        <v>78830</v>
      </c>
    </row>
    <row r="7901" spans="1:12" x14ac:dyDescent="0.25">
      <c r="A7901" t="s">
        <v>464</v>
      </c>
      <c r="B7901" t="s">
        <v>21</v>
      </c>
      <c r="C7901" t="s">
        <v>22</v>
      </c>
      <c r="D7901" t="s">
        <v>23</v>
      </c>
      <c r="E7901" t="s">
        <v>30</v>
      </c>
      <c r="F7901" t="s">
        <v>33</v>
      </c>
      <c r="G7901">
        <v>10</v>
      </c>
      <c r="H7901">
        <v>100000</v>
      </c>
      <c r="I7901" t="s">
        <v>25</v>
      </c>
      <c r="J7901">
        <f t="shared" ref="J7901:J7931" si="372">IF(I7901="GJ",1.0542,1)</f>
        <v>1</v>
      </c>
      <c r="K7901" t="str">
        <f t="shared" ref="K7901:K7931" si="373">IF(I7901="GJ","MMBtu",I7901)</f>
        <v>MMBtu</v>
      </c>
      <c r="L7901" s="3">
        <f t="shared" ref="L7901:L7931" si="374">H7901*J7901</f>
        <v>100000</v>
      </c>
    </row>
    <row r="7902" spans="1:12" x14ac:dyDescent="0.25">
      <c r="A7902" t="s">
        <v>464</v>
      </c>
      <c r="B7902" t="s">
        <v>21</v>
      </c>
      <c r="C7902" t="s">
        <v>22</v>
      </c>
      <c r="D7902" t="s">
        <v>23</v>
      </c>
      <c r="E7902" t="s">
        <v>15</v>
      </c>
      <c r="F7902" t="s">
        <v>33</v>
      </c>
      <c r="G7902">
        <v>16</v>
      </c>
      <c r="H7902">
        <v>156400</v>
      </c>
      <c r="I7902" t="s">
        <v>25</v>
      </c>
      <c r="J7902">
        <f t="shared" si="372"/>
        <v>1</v>
      </c>
      <c r="K7902" t="str">
        <f t="shared" si="373"/>
        <v>MMBtu</v>
      </c>
      <c r="L7902" s="3">
        <f t="shared" si="374"/>
        <v>156400</v>
      </c>
    </row>
    <row r="7903" spans="1:12" x14ac:dyDescent="0.25">
      <c r="A7903" t="s">
        <v>464</v>
      </c>
      <c r="B7903" t="s">
        <v>21</v>
      </c>
      <c r="C7903" t="s">
        <v>22</v>
      </c>
      <c r="D7903" t="s">
        <v>23</v>
      </c>
      <c r="E7903" t="s">
        <v>18</v>
      </c>
      <c r="F7903" t="s">
        <v>33</v>
      </c>
      <c r="G7903">
        <v>53</v>
      </c>
      <c r="H7903">
        <v>430537</v>
      </c>
      <c r="I7903" t="s">
        <v>25</v>
      </c>
      <c r="J7903">
        <f t="shared" si="372"/>
        <v>1</v>
      </c>
      <c r="K7903" t="str">
        <f t="shared" si="373"/>
        <v>MMBtu</v>
      </c>
      <c r="L7903" s="3">
        <f t="shared" si="374"/>
        <v>430537</v>
      </c>
    </row>
    <row r="7904" spans="1:12" x14ac:dyDescent="0.25">
      <c r="A7904" t="s">
        <v>464</v>
      </c>
      <c r="B7904" t="s">
        <v>21</v>
      </c>
      <c r="C7904" t="s">
        <v>22</v>
      </c>
      <c r="D7904" t="s">
        <v>23</v>
      </c>
      <c r="E7904" t="s">
        <v>13</v>
      </c>
      <c r="F7904" t="s">
        <v>33</v>
      </c>
      <c r="G7904">
        <v>52</v>
      </c>
      <c r="H7904">
        <v>458577</v>
      </c>
      <c r="I7904" t="s">
        <v>25</v>
      </c>
      <c r="J7904">
        <f t="shared" si="372"/>
        <v>1</v>
      </c>
      <c r="K7904" t="str">
        <f t="shared" si="373"/>
        <v>MMBtu</v>
      </c>
      <c r="L7904" s="3">
        <f t="shared" si="374"/>
        <v>458577</v>
      </c>
    </row>
    <row r="7905" spans="1:12" x14ac:dyDescent="0.25">
      <c r="A7905" t="s">
        <v>464</v>
      </c>
      <c r="B7905" t="s">
        <v>21</v>
      </c>
      <c r="C7905" t="s">
        <v>22</v>
      </c>
      <c r="D7905" t="s">
        <v>23</v>
      </c>
      <c r="E7905" t="s">
        <v>17</v>
      </c>
      <c r="F7905" t="s">
        <v>33</v>
      </c>
      <c r="G7905">
        <v>22</v>
      </c>
      <c r="H7905">
        <v>569056</v>
      </c>
      <c r="I7905" t="s">
        <v>25</v>
      </c>
      <c r="J7905">
        <f t="shared" si="372"/>
        <v>1</v>
      </c>
      <c r="K7905" t="str">
        <f t="shared" si="373"/>
        <v>MMBtu</v>
      </c>
      <c r="L7905" s="3">
        <f t="shared" si="374"/>
        <v>569056</v>
      </c>
    </row>
    <row r="7906" spans="1:12" x14ac:dyDescent="0.25">
      <c r="A7906" t="s">
        <v>463</v>
      </c>
      <c r="B7906" t="s">
        <v>21</v>
      </c>
      <c r="C7906" t="s">
        <v>22</v>
      </c>
      <c r="D7906" t="s">
        <v>12</v>
      </c>
      <c r="E7906" t="s">
        <v>19</v>
      </c>
      <c r="F7906" t="s">
        <v>36</v>
      </c>
      <c r="G7906">
        <v>1</v>
      </c>
      <c r="H7906">
        <v>150000</v>
      </c>
      <c r="I7906" t="s">
        <v>25</v>
      </c>
      <c r="J7906">
        <f t="shared" si="372"/>
        <v>1</v>
      </c>
      <c r="K7906" t="str">
        <f t="shared" si="373"/>
        <v>MMBtu</v>
      </c>
      <c r="L7906" s="3">
        <f t="shared" si="374"/>
        <v>150000</v>
      </c>
    </row>
    <row r="7907" spans="1:12" x14ac:dyDescent="0.25">
      <c r="A7907" t="s">
        <v>463</v>
      </c>
      <c r="B7907" t="s">
        <v>21</v>
      </c>
      <c r="C7907" t="s">
        <v>22</v>
      </c>
      <c r="D7907" t="s">
        <v>12</v>
      </c>
      <c r="E7907" t="s">
        <v>19</v>
      </c>
      <c r="F7907" t="s">
        <v>24</v>
      </c>
      <c r="G7907">
        <v>1</v>
      </c>
      <c r="H7907">
        <v>150000</v>
      </c>
      <c r="I7907" t="s">
        <v>25</v>
      </c>
      <c r="J7907">
        <f t="shared" si="372"/>
        <v>1</v>
      </c>
      <c r="K7907" t="str">
        <f t="shared" si="373"/>
        <v>MMBtu</v>
      </c>
      <c r="L7907" s="3">
        <f t="shared" si="374"/>
        <v>150000</v>
      </c>
    </row>
    <row r="7908" spans="1:12" x14ac:dyDescent="0.25">
      <c r="A7908" t="s">
        <v>463</v>
      </c>
      <c r="B7908" t="s">
        <v>21</v>
      </c>
      <c r="C7908" t="s">
        <v>22</v>
      </c>
      <c r="D7908" t="s">
        <v>12</v>
      </c>
      <c r="E7908" t="s">
        <v>15</v>
      </c>
      <c r="F7908" t="s">
        <v>33</v>
      </c>
      <c r="G7908">
        <v>3</v>
      </c>
      <c r="H7908">
        <v>265500</v>
      </c>
      <c r="I7908" t="s">
        <v>25</v>
      </c>
      <c r="J7908">
        <f t="shared" si="372"/>
        <v>1</v>
      </c>
      <c r="K7908" t="str">
        <f t="shared" si="373"/>
        <v>MMBtu</v>
      </c>
      <c r="L7908" s="3">
        <f t="shared" si="374"/>
        <v>265500</v>
      </c>
    </row>
    <row r="7909" spans="1:12" x14ac:dyDescent="0.25">
      <c r="A7909" t="s">
        <v>463</v>
      </c>
      <c r="B7909" t="s">
        <v>21</v>
      </c>
      <c r="C7909" t="s">
        <v>22</v>
      </c>
      <c r="D7909" t="s">
        <v>12</v>
      </c>
      <c r="E7909" t="s">
        <v>30</v>
      </c>
      <c r="F7909" t="s">
        <v>37</v>
      </c>
      <c r="G7909">
        <v>2</v>
      </c>
      <c r="H7909">
        <v>455000</v>
      </c>
      <c r="I7909" t="s">
        <v>25</v>
      </c>
      <c r="J7909">
        <f t="shared" si="372"/>
        <v>1</v>
      </c>
      <c r="K7909" t="str">
        <f t="shared" si="373"/>
        <v>MMBtu</v>
      </c>
      <c r="L7909" s="3">
        <f t="shared" si="374"/>
        <v>455000</v>
      </c>
    </row>
    <row r="7910" spans="1:12" x14ac:dyDescent="0.25">
      <c r="A7910" t="s">
        <v>463</v>
      </c>
      <c r="B7910" t="s">
        <v>21</v>
      </c>
      <c r="C7910" t="s">
        <v>22</v>
      </c>
      <c r="D7910" t="s">
        <v>12</v>
      </c>
      <c r="E7910" t="s">
        <v>18</v>
      </c>
      <c r="F7910" t="s">
        <v>36</v>
      </c>
      <c r="G7910">
        <v>2</v>
      </c>
      <c r="H7910">
        <v>560000</v>
      </c>
      <c r="I7910" t="s">
        <v>25</v>
      </c>
      <c r="J7910">
        <f t="shared" si="372"/>
        <v>1</v>
      </c>
      <c r="K7910" t="str">
        <f t="shared" si="373"/>
        <v>MMBtu</v>
      </c>
      <c r="L7910" s="3">
        <f t="shared" si="374"/>
        <v>560000</v>
      </c>
    </row>
    <row r="7911" spans="1:12" x14ac:dyDescent="0.25">
      <c r="A7911" t="s">
        <v>463</v>
      </c>
      <c r="B7911" t="s">
        <v>21</v>
      </c>
      <c r="C7911" t="s">
        <v>22</v>
      </c>
      <c r="D7911" t="s">
        <v>12</v>
      </c>
      <c r="E7911" t="s">
        <v>19</v>
      </c>
      <c r="F7911" t="s">
        <v>33</v>
      </c>
      <c r="G7911">
        <v>3</v>
      </c>
      <c r="H7911">
        <v>588000</v>
      </c>
      <c r="I7911" t="s">
        <v>25</v>
      </c>
      <c r="J7911">
        <f t="shared" si="372"/>
        <v>1</v>
      </c>
      <c r="K7911" t="str">
        <f t="shared" si="373"/>
        <v>MMBtu</v>
      </c>
      <c r="L7911" s="3">
        <f t="shared" si="374"/>
        <v>588000</v>
      </c>
    </row>
    <row r="7912" spans="1:12" x14ac:dyDescent="0.25">
      <c r="A7912" t="s">
        <v>463</v>
      </c>
      <c r="B7912" t="s">
        <v>21</v>
      </c>
      <c r="C7912" t="s">
        <v>22</v>
      </c>
      <c r="D7912" t="s">
        <v>12</v>
      </c>
      <c r="E7912" t="s">
        <v>17</v>
      </c>
      <c r="F7912" t="s">
        <v>37</v>
      </c>
      <c r="G7912">
        <v>3</v>
      </c>
      <c r="H7912">
        <v>650000</v>
      </c>
      <c r="I7912" t="s">
        <v>25</v>
      </c>
      <c r="J7912">
        <f t="shared" si="372"/>
        <v>1</v>
      </c>
      <c r="K7912" t="str">
        <f t="shared" si="373"/>
        <v>MMBtu</v>
      </c>
      <c r="L7912" s="3">
        <f t="shared" si="374"/>
        <v>650000</v>
      </c>
    </row>
    <row r="7913" spans="1:12" x14ac:dyDescent="0.25">
      <c r="A7913" t="s">
        <v>463</v>
      </c>
      <c r="B7913" t="s">
        <v>21</v>
      </c>
      <c r="C7913" t="s">
        <v>22</v>
      </c>
      <c r="D7913" t="s">
        <v>12</v>
      </c>
      <c r="E7913" t="s">
        <v>13</v>
      </c>
      <c r="F7913" t="s">
        <v>36</v>
      </c>
      <c r="G7913">
        <v>4</v>
      </c>
      <c r="H7913">
        <v>1040000</v>
      </c>
      <c r="I7913" t="s">
        <v>25</v>
      </c>
      <c r="J7913">
        <f t="shared" si="372"/>
        <v>1</v>
      </c>
      <c r="K7913" t="str">
        <f t="shared" si="373"/>
        <v>MMBtu</v>
      </c>
      <c r="L7913" s="3">
        <f t="shared" si="374"/>
        <v>1040000</v>
      </c>
    </row>
    <row r="7914" spans="1:12" x14ac:dyDescent="0.25">
      <c r="A7914" t="s">
        <v>463</v>
      </c>
      <c r="B7914" t="s">
        <v>21</v>
      </c>
      <c r="C7914" t="s">
        <v>22</v>
      </c>
      <c r="D7914" t="s">
        <v>12</v>
      </c>
      <c r="E7914" t="s">
        <v>16</v>
      </c>
      <c r="F7914" t="s">
        <v>24</v>
      </c>
      <c r="G7914">
        <v>5</v>
      </c>
      <c r="H7914">
        <v>1075000</v>
      </c>
      <c r="I7914" t="s">
        <v>25</v>
      </c>
      <c r="J7914">
        <f t="shared" si="372"/>
        <v>1</v>
      </c>
      <c r="K7914" t="str">
        <f t="shared" si="373"/>
        <v>MMBtu</v>
      </c>
      <c r="L7914" s="3">
        <f t="shared" si="374"/>
        <v>1075000</v>
      </c>
    </row>
    <row r="7915" spans="1:12" x14ac:dyDescent="0.25">
      <c r="A7915" t="s">
        <v>463</v>
      </c>
      <c r="B7915" t="s">
        <v>21</v>
      </c>
      <c r="C7915" t="s">
        <v>22</v>
      </c>
      <c r="D7915" t="s">
        <v>12</v>
      </c>
      <c r="E7915" t="s">
        <v>13</v>
      </c>
      <c r="F7915" t="s">
        <v>37</v>
      </c>
      <c r="G7915">
        <v>10</v>
      </c>
      <c r="H7915">
        <v>1187000</v>
      </c>
      <c r="I7915" t="s">
        <v>25</v>
      </c>
      <c r="J7915">
        <f t="shared" si="372"/>
        <v>1</v>
      </c>
      <c r="K7915" t="str">
        <f t="shared" si="373"/>
        <v>MMBtu</v>
      </c>
      <c r="L7915" s="3">
        <f t="shared" si="374"/>
        <v>1187000</v>
      </c>
    </row>
    <row r="7916" spans="1:12" x14ac:dyDescent="0.25">
      <c r="A7916" t="s">
        <v>463</v>
      </c>
      <c r="B7916" t="s">
        <v>21</v>
      </c>
      <c r="C7916" t="s">
        <v>22</v>
      </c>
      <c r="D7916" t="s">
        <v>12</v>
      </c>
      <c r="E7916" t="s">
        <v>13</v>
      </c>
      <c r="F7916" t="s">
        <v>33</v>
      </c>
      <c r="G7916">
        <v>8</v>
      </c>
      <c r="H7916">
        <v>1217276</v>
      </c>
      <c r="I7916" t="s">
        <v>25</v>
      </c>
      <c r="J7916">
        <f t="shared" si="372"/>
        <v>1</v>
      </c>
      <c r="K7916" t="str">
        <f t="shared" si="373"/>
        <v>MMBtu</v>
      </c>
      <c r="L7916" s="3">
        <f t="shared" si="374"/>
        <v>1217276</v>
      </c>
    </row>
    <row r="7917" spans="1:12" x14ac:dyDescent="0.25">
      <c r="A7917" t="s">
        <v>463</v>
      </c>
      <c r="B7917" t="s">
        <v>21</v>
      </c>
      <c r="C7917" t="s">
        <v>22</v>
      </c>
      <c r="D7917" t="s">
        <v>12</v>
      </c>
      <c r="E7917" t="s">
        <v>17</v>
      </c>
      <c r="F7917" t="s">
        <v>24</v>
      </c>
      <c r="G7917">
        <v>9</v>
      </c>
      <c r="H7917">
        <v>1520000</v>
      </c>
      <c r="I7917" t="s">
        <v>25</v>
      </c>
      <c r="J7917">
        <f t="shared" si="372"/>
        <v>1</v>
      </c>
      <c r="K7917" t="str">
        <f t="shared" si="373"/>
        <v>MMBtu</v>
      </c>
      <c r="L7917" s="3">
        <f t="shared" si="374"/>
        <v>1520000</v>
      </c>
    </row>
    <row r="7918" spans="1:12" x14ac:dyDescent="0.25">
      <c r="A7918" t="s">
        <v>463</v>
      </c>
      <c r="B7918" t="s">
        <v>21</v>
      </c>
      <c r="C7918" t="s">
        <v>22</v>
      </c>
      <c r="D7918" t="s">
        <v>12</v>
      </c>
      <c r="E7918" t="s">
        <v>30</v>
      </c>
      <c r="F7918" t="s">
        <v>36</v>
      </c>
      <c r="G7918">
        <v>7</v>
      </c>
      <c r="H7918">
        <v>1545000</v>
      </c>
      <c r="I7918" t="s">
        <v>25</v>
      </c>
      <c r="J7918">
        <f t="shared" si="372"/>
        <v>1</v>
      </c>
      <c r="K7918" t="str">
        <f t="shared" si="373"/>
        <v>MMBtu</v>
      </c>
      <c r="L7918" s="3">
        <f t="shared" si="374"/>
        <v>1545000</v>
      </c>
    </row>
    <row r="7919" spans="1:12" x14ac:dyDescent="0.25">
      <c r="A7919" t="s">
        <v>463</v>
      </c>
      <c r="B7919" t="s">
        <v>21</v>
      </c>
      <c r="C7919" t="s">
        <v>22</v>
      </c>
      <c r="D7919" t="s">
        <v>12</v>
      </c>
      <c r="E7919" t="s">
        <v>15</v>
      </c>
      <c r="F7919" t="s">
        <v>37</v>
      </c>
      <c r="G7919">
        <v>3</v>
      </c>
      <c r="H7919">
        <v>1665000</v>
      </c>
      <c r="I7919" t="s">
        <v>25</v>
      </c>
      <c r="J7919">
        <f t="shared" si="372"/>
        <v>1</v>
      </c>
      <c r="K7919" t="str">
        <f t="shared" si="373"/>
        <v>MMBtu</v>
      </c>
      <c r="L7919" s="3">
        <f t="shared" si="374"/>
        <v>1665000</v>
      </c>
    </row>
    <row r="7920" spans="1:12" x14ac:dyDescent="0.25">
      <c r="A7920" t="s">
        <v>463</v>
      </c>
      <c r="B7920" t="s">
        <v>21</v>
      </c>
      <c r="C7920" t="s">
        <v>22</v>
      </c>
      <c r="D7920" t="s">
        <v>12</v>
      </c>
      <c r="E7920" t="s">
        <v>19</v>
      </c>
      <c r="F7920" t="s">
        <v>37</v>
      </c>
      <c r="G7920">
        <v>2</v>
      </c>
      <c r="H7920">
        <v>1720000</v>
      </c>
      <c r="I7920" t="s">
        <v>25</v>
      </c>
      <c r="J7920">
        <f t="shared" si="372"/>
        <v>1</v>
      </c>
      <c r="K7920" t="str">
        <f t="shared" si="373"/>
        <v>MMBtu</v>
      </c>
      <c r="L7920" s="3">
        <f t="shared" si="374"/>
        <v>1720000</v>
      </c>
    </row>
    <row r="7921" spans="1:12" x14ac:dyDescent="0.25">
      <c r="A7921" t="s">
        <v>463</v>
      </c>
      <c r="B7921" t="s">
        <v>21</v>
      </c>
      <c r="C7921" t="s">
        <v>22</v>
      </c>
      <c r="D7921" t="s">
        <v>12</v>
      </c>
      <c r="E7921" t="s">
        <v>30</v>
      </c>
      <c r="F7921" t="s">
        <v>33</v>
      </c>
      <c r="G7921">
        <v>4</v>
      </c>
      <c r="H7921">
        <v>1735000</v>
      </c>
      <c r="I7921" t="s">
        <v>25</v>
      </c>
      <c r="J7921">
        <f t="shared" si="372"/>
        <v>1</v>
      </c>
      <c r="K7921" t="str">
        <f t="shared" si="373"/>
        <v>MMBtu</v>
      </c>
      <c r="L7921" s="3">
        <f t="shared" si="374"/>
        <v>1735000</v>
      </c>
    </row>
    <row r="7922" spans="1:12" x14ac:dyDescent="0.25">
      <c r="A7922" t="s">
        <v>463</v>
      </c>
      <c r="B7922" t="s">
        <v>21</v>
      </c>
      <c r="C7922" t="s">
        <v>22</v>
      </c>
      <c r="D7922" t="s">
        <v>12</v>
      </c>
      <c r="E7922" t="s">
        <v>15</v>
      </c>
      <c r="F7922" t="s">
        <v>24</v>
      </c>
      <c r="G7922">
        <v>12</v>
      </c>
      <c r="H7922">
        <v>1820000</v>
      </c>
      <c r="I7922" t="s">
        <v>25</v>
      </c>
      <c r="J7922">
        <f t="shared" si="372"/>
        <v>1</v>
      </c>
      <c r="K7922" t="str">
        <f t="shared" si="373"/>
        <v>MMBtu</v>
      </c>
      <c r="L7922" s="3">
        <f t="shared" si="374"/>
        <v>1820000</v>
      </c>
    </row>
    <row r="7923" spans="1:12" x14ac:dyDescent="0.25">
      <c r="A7923" t="s">
        <v>463</v>
      </c>
      <c r="B7923" t="s">
        <v>21</v>
      </c>
      <c r="C7923" t="s">
        <v>22</v>
      </c>
      <c r="D7923" t="s">
        <v>12</v>
      </c>
      <c r="E7923" t="s">
        <v>18</v>
      </c>
      <c r="F7923" t="s">
        <v>37</v>
      </c>
      <c r="G7923">
        <v>8</v>
      </c>
      <c r="H7923">
        <v>1900000</v>
      </c>
      <c r="I7923" t="s">
        <v>25</v>
      </c>
      <c r="J7923">
        <f t="shared" si="372"/>
        <v>1</v>
      </c>
      <c r="K7923" t="str">
        <f t="shared" si="373"/>
        <v>MMBtu</v>
      </c>
      <c r="L7923" s="3">
        <f t="shared" si="374"/>
        <v>1900000</v>
      </c>
    </row>
    <row r="7924" spans="1:12" x14ac:dyDescent="0.25">
      <c r="A7924" t="s">
        <v>463</v>
      </c>
      <c r="B7924" t="s">
        <v>21</v>
      </c>
      <c r="C7924" t="s">
        <v>22</v>
      </c>
      <c r="D7924" t="s">
        <v>12</v>
      </c>
      <c r="E7924" t="s">
        <v>19</v>
      </c>
      <c r="F7924" t="s">
        <v>35</v>
      </c>
      <c r="G7924">
        <v>3</v>
      </c>
      <c r="H7924">
        <v>2728000</v>
      </c>
      <c r="I7924" t="s">
        <v>25</v>
      </c>
      <c r="J7924">
        <f t="shared" si="372"/>
        <v>1</v>
      </c>
      <c r="K7924" t="str">
        <f t="shared" si="373"/>
        <v>MMBtu</v>
      </c>
      <c r="L7924" s="3">
        <f t="shared" si="374"/>
        <v>2728000</v>
      </c>
    </row>
    <row r="7925" spans="1:12" x14ac:dyDescent="0.25">
      <c r="A7925" t="s">
        <v>463</v>
      </c>
      <c r="B7925" t="s">
        <v>21</v>
      </c>
      <c r="C7925" t="s">
        <v>22</v>
      </c>
      <c r="D7925" t="s">
        <v>12</v>
      </c>
      <c r="E7925" t="s">
        <v>16</v>
      </c>
      <c r="F7925" t="s">
        <v>33</v>
      </c>
      <c r="G7925">
        <v>12</v>
      </c>
      <c r="H7925">
        <v>3095000</v>
      </c>
      <c r="I7925" t="s">
        <v>25</v>
      </c>
      <c r="J7925">
        <f t="shared" si="372"/>
        <v>1</v>
      </c>
      <c r="K7925" t="str">
        <f t="shared" si="373"/>
        <v>MMBtu</v>
      </c>
      <c r="L7925" s="3">
        <f t="shared" si="374"/>
        <v>3095000</v>
      </c>
    </row>
    <row r="7926" spans="1:12" x14ac:dyDescent="0.25">
      <c r="A7926" t="s">
        <v>463</v>
      </c>
      <c r="B7926" t="s">
        <v>21</v>
      </c>
      <c r="C7926" t="s">
        <v>22</v>
      </c>
      <c r="D7926" t="s">
        <v>12</v>
      </c>
      <c r="E7926" t="s">
        <v>18</v>
      </c>
      <c r="F7926" t="s">
        <v>24</v>
      </c>
      <c r="G7926">
        <v>5</v>
      </c>
      <c r="H7926">
        <v>3170000</v>
      </c>
      <c r="I7926" t="s">
        <v>25</v>
      </c>
      <c r="J7926">
        <f t="shared" si="372"/>
        <v>1</v>
      </c>
      <c r="K7926" t="str">
        <f t="shared" si="373"/>
        <v>MMBtu</v>
      </c>
      <c r="L7926" s="3">
        <f t="shared" si="374"/>
        <v>3170000</v>
      </c>
    </row>
    <row r="7927" spans="1:12" x14ac:dyDescent="0.25">
      <c r="A7927" t="s">
        <v>463</v>
      </c>
      <c r="B7927" t="s">
        <v>21</v>
      </c>
      <c r="C7927" t="s">
        <v>22</v>
      </c>
      <c r="D7927" t="s">
        <v>12</v>
      </c>
      <c r="E7927" t="s">
        <v>17</v>
      </c>
      <c r="F7927" t="s">
        <v>36</v>
      </c>
      <c r="G7927">
        <v>13</v>
      </c>
      <c r="H7927">
        <v>3711000</v>
      </c>
      <c r="I7927" t="s">
        <v>25</v>
      </c>
      <c r="J7927">
        <f t="shared" si="372"/>
        <v>1</v>
      </c>
      <c r="K7927" t="str">
        <f t="shared" si="373"/>
        <v>MMBtu</v>
      </c>
      <c r="L7927" s="3">
        <f t="shared" si="374"/>
        <v>3711000</v>
      </c>
    </row>
    <row r="7928" spans="1:12" x14ac:dyDescent="0.25">
      <c r="A7928" t="s">
        <v>463</v>
      </c>
      <c r="B7928" t="s">
        <v>21</v>
      </c>
      <c r="C7928" t="s">
        <v>22</v>
      </c>
      <c r="D7928" t="s">
        <v>12</v>
      </c>
      <c r="E7928" t="s">
        <v>18</v>
      </c>
      <c r="F7928" t="s">
        <v>33</v>
      </c>
      <c r="G7928">
        <v>19</v>
      </c>
      <c r="H7928">
        <v>3727500</v>
      </c>
      <c r="I7928" t="s">
        <v>25</v>
      </c>
      <c r="J7928">
        <f t="shared" si="372"/>
        <v>1</v>
      </c>
      <c r="K7928" t="str">
        <f t="shared" si="373"/>
        <v>MMBtu</v>
      </c>
      <c r="L7928" s="3">
        <f t="shared" si="374"/>
        <v>3727500</v>
      </c>
    </row>
    <row r="7929" spans="1:12" x14ac:dyDescent="0.25">
      <c r="A7929" t="s">
        <v>463</v>
      </c>
      <c r="B7929" t="s">
        <v>21</v>
      </c>
      <c r="C7929" t="s">
        <v>22</v>
      </c>
      <c r="D7929" t="s">
        <v>12</v>
      </c>
      <c r="E7929" t="s">
        <v>17</v>
      </c>
      <c r="F7929" t="s">
        <v>33</v>
      </c>
      <c r="G7929">
        <v>20</v>
      </c>
      <c r="H7929">
        <v>3736000</v>
      </c>
      <c r="I7929" t="s">
        <v>25</v>
      </c>
      <c r="J7929">
        <f t="shared" si="372"/>
        <v>1</v>
      </c>
      <c r="K7929" t="str">
        <f t="shared" si="373"/>
        <v>MMBtu</v>
      </c>
      <c r="L7929" s="3">
        <f t="shared" si="374"/>
        <v>3736000</v>
      </c>
    </row>
    <row r="7930" spans="1:12" x14ac:dyDescent="0.25">
      <c r="A7930" t="s">
        <v>463</v>
      </c>
      <c r="B7930" t="s">
        <v>21</v>
      </c>
      <c r="C7930" t="s">
        <v>22</v>
      </c>
      <c r="D7930" t="s">
        <v>12</v>
      </c>
      <c r="E7930" t="s">
        <v>15</v>
      </c>
      <c r="F7930" t="s">
        <v>36</v>
      </c>
      <c r="G7930">
        <v>18</v>
      </c>
      <c r="H7930">
        <v>5242500</v>
      </c>
      <c r="I7930" t="s">
        <v>25</v>
      </c>
      <c r="J7930">
        <f t="shared" si="372"/>
        <v>1</v>
      </c>
      <c r="K7930" t="str">
        <f t="shared" si="373"/>
        <v>MMBtu</v>
      </c>
      <c r="L7930" s="3">
        <f t="shared" si="374"/>
        <v>5242500</v>
      </c>
    </row>
    <row r="7931" spans="1:12" x14ac:dyDescent="0.25">
      <c r="A7931" t="s">
        <v>463</v>
      </c>
      <c r="B7931" t="s">
        <v>21</v>
      </c>
      <c r="C7931" t="s">
        <v>22</v>
      </c>
      <c r="D7931" t="s">
        <v>12</v>
      </c>
      <c r="E7931" t="s">
        <v>30</v>
      </c>
      <c r="F7931" t="s">
        <v>24</v>
      </c>
      <c r="G7931">
        <v>12</v>
      </c>
      <c r="H7931">
        <v>6145000</v>
      </c>
      <c r="I7931" t="s">
        <v>25</v>
      </c>
      <c r="J7931">
        <f t="shared" si="372"/>
        <v>1</v>
      </c>
      <c r="K7931" t="str">
        <f t="shared" si="373"/>
        <v>MMBtu</v>
      </c>
      <c r="L7931" s="3">
        <f t="shared" si="374"/>
        <v>6145000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Q4 1999</vt:lpstr>
      <vt:lpstr>Q1 2000</vt:lpstr>
      <vt:lpstr>Q2 2000</vt:lpstr>
      <vt:lpstr>Q3 2000</vt:lpstr>
      <vt:lpstr>Q4 2000</vt:lpstr>
      <vt:lpstr>Q1 2001</vt:lpstr>
      <vt:lpstr>Q2 2001</vt:lpstr>
      <vt:lpstr>Q3 2001</vt:lpstr>
      <vt:lpstr>Q4 2001</vt:lpstr>
      <vt:lpstr>Raw Data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jwebb</dc:creator>
  <cp:lastModifiedBy>Havlíček Jan</cp:lastModifiedBy>
  <cp:lastPrinted>2001-12-01T23:58:56Z</cp:lastPrinted>
  <dcterms:created xsi:type="dcterms:W3CDTF">2001-11-30T14:33:01Z</dcterms:created>
  <dcterms:modified xsi:type="dcterms:W3CDTF">2023-09-10T11:52:33Z</dcterms:modified>
</cp:coreProperties>
</file>