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/>
  </bookViews>
  <sheets>
    <sheet name="Sheet1" sheetId="1" r:id="rId1"/>
  </sheets>
  <definedNames>
    <definedName name="_xlnm.Print_Area" localSheetId="0">Sheet1!$A$1:$E$26</definedName>
  </definedNames>
  <calcPr calcId="92512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D18" i="1"/>
  <c r="D20" i="1"/>
</calcChain>
</file>

<file path=xl/sharedStrings.xml><?xml version="1.0" encoding="utf-8"?>
<sst xmlns="http://schemas.openxmlformats.org/spreadsheetml/2006/main" count="26" uniqueCount="21">
  <si>
    <t>Transmission District</t>
  </si>
  <si>
    <t>Central Hudson</t>
  </si>
  <si>
    <t>Con Edison</t>
  </si>
  <si>
    <t>NYPA</t>
  </si>
  <si>
    <t>NMPC</t>
  </si>
  <si>
    <t>Orange and Rockland</t>
  </si>
  <si>
    <t>RGE</t>
  </si>
  <si>
    <t>MW</t>
  </si>
  <si>
    <t>TO</t>
  </si>
  <si>
    <t>TO Weather Norm.</t>
  </si>
  <si>
    <t>Growth Factor</t>
  </si>
  <si>
    <t xml:space="preserve">                         NYCA Weighted Average Growth Rate:</t>
  </si>
  <si>
    <t>2001 Peak</t>
  </si>
  <si>
    <t>LIPA</t>
  </si>
  <si>
    <t>2002 Peak</t>
  </si>
  <si>
    <t xml:space="preserve">NYSEG </t>
  </si>
  <si>
    <t>NYCA Weather Normalized 2001 Summer Peak:</t>
  </si>
  <si>
    <t>less: Rockland Electric Peak Contribution</t>
  </si>
  <si>
    <t>NYCA 2002 ICAP Peak Forecast</t>
  </si>
  <si>
    <t>NYCA 2002 Summer Peak Forecast including Rockland Electric</t>
  </si>
  <si>
    <t>NYCA 2002 Summer Peak Forecast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</si>
</sst>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9">
    <font>
      <sz val="10"/>
      <name val="Arial"/>
    </font>
    <font>
      <sz val="10"/>
      <name val="Arial"/>
    </font>
    <font>
      <sz val="10"/>
      <name val="Baskerville"/>
      <family val="1"/>
    </font>
    <font>
      <b/>
      <u/>
      <sz val="10"/>
      <name val="Baskerville"/>
      <family val="1"/>
    </font>
    <font>
      <b/>
      <sz val="10"/>
      <name val="Baskerville"/>
      <family val="1"/>
    </font>
    <font>
      <b/>
      <sz val="10"/>
      <name val="Times New Roman"/>
      <family val="1"/>
    </font>
    <font>
      <b/>
      <u val="singleAccounting"/>
      <sz val="10"/>
      <name val="Times New Roman"/>
      <family val="1"/>
    </font>
    <font>
      <b/>
      <u/>
      <sz val="12"/>
      <name val="Times New Roman"/>
      <family val="1"/>
    </font>
    <font>
      <b/>
      <sz val="11"/>
      <name val="Baskervill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6" fontId="2" fillId="0" borderId="0" xfId="1" applyNumberFormat="1" applyFont="1"/>
    <xf numFmtId="166" fontId="4" fillId="0" borderId="0" xfId="1" applyNumberFormat="1" applyFont="1"/>
    <xf numFmtId="14" fontId="4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Fill="1"/>
    <xf numFmtId="166" fontId="3" fillId="0" borderId="0" xfId="1" applyNumberFormat="1" applyFont="1" applyFill="1" applyAlignment="1">
      <alignment horizontal="center"/>
    </xf>
    <xf numFmtId="166" fontId="3" fillId="0" borderId="0" xfId="1" applyNumberFormat="1" applyFont="1" applyFill="1" applyAlignment="1"/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/>
    <xf numFmtId="166" fontId="2" fillId="0" borderId="0" xfId="1" applyNumberFormat="1" applyFont="1" applyFill="1"/>
    <xf numFmtId="166" fontId="4" fillId="0" borderId="0" xfId="1" applyNumberFormat="1" applyFont="1" applyFill="1"/>
    <xf numFmtId="166" fontId="2" fillId="0" borderId="0" xfId="1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  <xf numFmtId="166" fontId="5" fillId="0" borderId="0" xfId="1" applyNumberFormat="1" applyFont="1" applyBorder="1"/>
    <xf numFmtId="0" fontId="5" fillId="0" borderId="0" xfId="0" applyFont="1" applyBorder="1"/>
    <xf numFmtId="0" fontId="5" fillId="0" borderId="0" xfId="0" applyFont="1"/>
    <xf numFmtId="166" fontId="5" fillId="0" borderId="0" xfId="1" applyNumberFormat="1" applyFont="1"/>
    <xf numFmtId="166" fontId="6" fillId="0" borderId="0" xfId="1" applyNumberFormat="1" applyFont="1"/>
    <xf numFmtId="0" fontId="7" fillId="0" borderId="0" xfId="0" applyFont="1" applyAlignment="1">
      <alignment horizontal="center"/>
    </xf>
    <xf numFmtId="10" fontId="3" fillId="0" borderId="0" xfId="2" applyNumberFormat="1" applyFont="1" applyFill="1"/>
    <xf numFmtId="14" fontId="8" fillId="0" borderId="0" xfId="0" applyNumberFormat="1" applyFont="1"/>
    <xf numFmtId="0" fontId="7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12" sqref="B12"/>
    </sheetView>
  </sheetViews>
  <sheetFormatPr defaultColWidth="9.109375" defaultRowHeight="13.2"/>
  <cols>
    <col min="1" max="1" width="21" style="1" customWidth="1"/>
    <col min="2" max="2" width="19" style="2" customWidth="1"/>
    <col min="3" max="3" width="20" style="2" customWidth="1"/>
    <col min="4" max="4" width="14.33203125" style="2" customWidth="1"/>
    <col min="5" max="5" width="16.109375" style="1" customWidth="1"/>
    <col min="6" max="16384" width="9.109375" style="1"/>
  </cols>
  <sheetData>
    <row r="1" spans="1:5" ht="15.6">
      <c r="A1" s="24" t="s">
        <v>18</v>
      </c>
      <c r="B1" s="24"/>
      <c r="C1" s="24"/>
      <c r="D1" s="24"/>
      <c r="E1" s="24"/>
    </row>
    <row r="2" spans="1:5" ht="11.25" customHeight="1">
      <c r="A2" s="21"/>
      <c r="B2" s="21"/>
      <c r="C2" s="21"/>
      <c r="D2" s="21"/>
      <c r="E2" s="21"/>
    </row>
    <row r="3" spans="1:5">
      <c r="A3" s="7"/>
      <c r="B3" s="8" t="s">
        <v>8</v>
      </c>
      <c r="C3" s="9" t="s">
        <v>9</v>
      </c>
      <c r="D3" s="8" t="s">
        <v>8</v>
      </c>
      <c r="E3" s="10" t="s">
        <v>8</v>
      </c>
    </row>
    <row r="4" spans="1:5">
      <c r="A4" s="7" t="s">
        <v>0</v>
      </c>
      <c r="B4" s="8" t="s">
        <v>12</v>
      </c>
      <c r="C4" s="8" t="s">
        <v>12</v>
      </c>
      <c r="D4" s="8" t="s">
        <v>14</v>
      </c>
      <c r="E4" s="10" t="s">
        <v>10</v>
      </c>
    </row>
    <row r="5" spans="1:5">
      <c r="A5" s="11" t="s">
        <v>1</v>
      </c>
      <c r="B5" s="14">
        <v>1049</v>
      </c>
      <c r="C5" s="14">
        <v>985</v>
      </c>
      <c r="D5" s="14">
        <v>990</v>
      </c>
      <c r="E5" s="15">
        <f>(D5/C5)-1</f>
        <v>5.0761421319795996E-3</v>
      </c>
    </row>
    <row r="6" spans="1:5">
      <c r="A6" s="11" t="s">
        <v>2</v>
      </c>
      <c r="B6" s="14">
        <v>12207</v>
      </c>
      <c r="C6" s="14">
        <v>12225</v>
      </c>
      <c r="D6" s="14">
        <v>12225</v>
      </c>
      <c r="E6" s="15">
        <f t="shared" ref="E6:E12" si="0">(D6/C6)-1</f>
        <v>0</v>
      </c>
    </row>
    <row r="7" spans="1:5">
      <c r="A7" s="11" t="s">
        <v>13</v>
      </c>
      <c r="B7" s="14">
        <v>4844</v>
      </c>
      <c r="C7" s="14">
        <v>4605</v>
      </c>
      <c r="D7" s="14">
        <v>4667</v>
      </c>
      <c r="E7" s="15">
        <f t="shared" si="0"/>
        <v>1.3463626492942415E-2</v>
      </c>
    </row>
    <row r="8" spans="1:5">
      <c r="A8" s="11" t="s">
        <v>3</v>
      </c>
      <c r="B8" s="14">
        <v>660</v>
      </c>
      <c r="C8" s="14">
        <v>660</v>
      </c>
      <c r="D8" s="14">
        <v>660</v>
      </c>
      <c r="E8" s="15">
        <f t="shared" si="0"/>
        <v>0</v>
      </c>
    </row>
    <row r="9" spans="1:5">
      <c r="A9" s="11" t="s">
        <v>15</v>
      </c>
      <c r="B9" s="14">
        <v>2511</v>
      </c>
      <c r="C9" s="14">
        <v>2516</v>
      </c>
      <c r="D9" s="14">
        <v>2498</v>
      </c>
      <c r="E9" s="15">
        <f t="shared" si="0"/>
        <v>-7.1542130365659373E-3</v>
      </c>
    </row>
    <row r="10" spans="1:5">
      <c r="A10" s="11" t="s">
        <v>4</v>
      </c>
      <c r="B10" s="14">
        <v>6283</v>
      </c>
      <c r="C10" s="14">
        <v>6370</v>
      </c>
      <c r="D10" s="14">
        <v>6370</v>
      </c>
      <c r="E10" s="15">
        <f t="shared" si="0"/>
        <v>0</v>
      </c>
    </row>
    <row r="11" spans="1:5">
      <c r="A11" s="11" t="s">
        <v>5</v>
      </c>
      <c r="B11" s="14">
        <v>1340</v>
      </c>
      <c r="C11" s="14">
        <v>1355</v>
      </c>
      <c r="D11" s="14">
        <v>1380</v>
      </c>
      <c r="E11" s="15">
        <f t="shared" si="0"/>
        <v>1.8450184501844991E-2</v>
      </c>
    </row>
    <row r="12" spans="1:5">
      <c r="A12" s="11" t="s">
        <v>6</v>
      </c>
      <c r="B12" s="14">
        <v>1544</v>
      </c>
      <c r="C12" s="14">
        <v>1512</v>
      </c>
      <c r="D12" s="14">
        <v>1560</v>
      </c>
      <c r="E12" s="15">
        <f t="shared" si="0"/>
        <v>3.1746031746031855E-2</v>
      </c>
    </row>
    <row r="13" spans="1:5">
      <c r="A13" s="11"/>
      <c r="B13" s="13" t="s">
        <v>11</v>
      </c>
      <c r="D13" s="12"/>
      <c r="E13" s="22">
        <f>SUMPRODUCT(E5:E12,D5:D12)/SUM(D5:D12)</f>
        <v>4.1177583368776317E-3</v>
      </c>
    </row>
    <row r="15" spans="1:5">
      <c r="B15" s="2" t="s">
        <v>16</v>
      </c>
      <c r="D15" s="2">
        <v>30780</v>
      </c>
      <c r="E15" s="1" t="s">
        <v>7</v>
      </c>
    </row>
    <row r="18" spans="1:5">
      <c r="A18" s="16" t="s">
        <v>19</v>
      </c>
      <c r="B18" s="16"/>
      <c r="C18" s="16"/>
      <c r="D18" s="16">
        <f>ROUND(D15*(1+E13),-1)</f>
        <v>30910</v>
      </c>
      <c r="E18" s="17" t="s">
        <v>7</v>
      </c>
    </row>
    <row r="19" spans="1:5" ht="16.8">
      <c r="A19" s="18"/>
      <c r="B19" s="19" t="s">
        <v>17</v>
      </c>
      <c r="C19" s="19"/>
      <c r="D19" s="20">
        <v>435</v>
      </c>
      <c r="E19" s="18"/>
    </row>
    <row r="20" spans="1:5">
      <c r="A20" s="16" t="s">
        <v>20</v>
      </c>
      <c r="B20" s="19"/>
      <c r="C20" s="19"/>
      <c r="D20" s="19">
        <f>D18-D19</f>
        <v>30475</v>
      </c>
      <c r="E20" s="18" t="s">
        <v>7</v>
      </c>
    </row>
    <row r="22" spans="1:5" ht="13.8">
      <c r="E22" s="23">
        <v>37286</v>
      </c>
    </row>
    <row r="25" spans="1:5">
      <c r="D25" s="3"/>
      <c r="E25" s="4"/>
    </row>
    <row r="26" spans="1:5">
      <c r="D26" s="5"/>
      <c r="E26" s="6"/>
    </row>
  </sheetData>
  <mergeCells count="1">
    <mergeCell ref="A1:E1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NYISO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pade</dc:creator>
  <cp:lastModifiedBy>Havlíček Jan</cp:lastModifiedBy>
  <cp:lastPrinted>2002-01-30T16:39:19Z</cp:lastPrinted>
  <dcterms:created xsi:type="dcterms:W3CDTF">2000-03-01T20:13:03Z</dcterms:created>
  <dcterms:modified xsi:type="dcterms:W3CDTF">2023-09-10T11:55:47Z</dcterms:modified>
</cp:coreProperties>
</file>