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40" windowHeight="8136"/>
  </bookViews>
  <sheets>
    <sheet name="Peakers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H6" i="2" l="1"/>
  <c r="H7" i="2"/>
  <c r="H11" i="2"/>
  <c r="H15" i="2"/>
  <c r="H16" i="2"/>
  <c r="H18" i="2"/>
  <c r="H19" i="2"/>
  <c r="H21" i="2"/>
  <c r="H23" i="2"/>
  <c r="H25" i="2"/>
  <c r="F30" i="2"/>
  <c r="G30" i="2"/>
  <c r="H30" i="2"/>
</calcChain>
</file>

<file path=xl/sharedStrings.xml><?xml version="1.0" encoding="utf-8"?>
<sst xmlns="http://schemas.openxmlformats.org/spreadsheetml/2006/main" count="55" uniqueCount="26">
  <si>
    <t>Company</t>
  </si>
  <si>
    <t>MW's</t>
  </si>
  <si>
    <t>Cost ($ 000)</t>
  </si>
  <si>
    <t>Cost/kW ($ 000)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</si>
  <si>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</si>
  <si>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</si>
  <si>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</si>
  <si>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</si>
  <si>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</si>
  <si>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</si>
  <si>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</si>
  <si>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</si>
  <si>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</si>
  <si>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</si>
  <si>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</si>
  <si>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</si>
  <si>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</si>
  <si>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</si>
  <si>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</si>
  <si>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Virginia</t>
  </si>
  <si>
    <t>Reliant Energy</t>
  </si>
  <si>
    <t>Georgia</t>
  </si>
  <si>
    <t>Florida</t>
  </si>
  <si>
    <t>Lake Charles</t>
  </si>
  <si>
    <t>North Carolina</t>
  </si>
  <si>
    <t>Merchant Peaker Plant Cost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</si>
</sst>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mm/dd/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69" fontId="2" fillId="0" borderId="2" xfId="0" applyNumberFormat="1" applyFont="1" applyBorder="1"/>
    <xf numFmtId="1" fontId="2" fillId="0" borderId="2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30"/>
  <sheetViews>
    <sheetView tabSelected="1" zoomScale="75" zoomScaleNormal="75" workbookViewId="0">
      <selection activeCell="H7" sqref="H7"/>
    </sheetView>
  </sheetViews>
  <sheetFormatPr defaultRowHeight="13.2" x14ac:dyDescent="0.25"/>
  <cols>
    <col min="2" max="2" width="20.88671875" customWidth="1"/>
    <col min="3" max="3" width="14.33203125" customWidth="1"/>
    <col min="4" max="4" width="14.5546875" customWidth="1"/>
    <col min="5" max="5" width="16.88671875" customWidth="1"/>
    <col min="6" max="6" width="11.6640625" customWidth="1"/>
    <col min="7" max="7" width="15.5546875" customWidth="1"/>
    <col min="8" max="8" width="17.44140625" customWidth="1"/>
  </cols>
  <sheetData>
    <row r="2" spans="2:8" x14ac:dyDescent="0.25">
      <c r="B2" s="12" t="s">
        <v>25</v>
      </c>
      <c r="C2" s="12"/>
      <c r="D2" s="12"/>
      <c r="E2" s="12"/>
      <c r="F2" s="12"/>
      <c r="G2" s="12"/>
      <c r="H2" s="12"/>
    </row>
    <row r="4" spans="2:8" x14ac:dyDescent="0.25">
      <c r="B4" s="2" t="s">
        <v>0</v>
      </c>
      <c r="C4" s="2" t="s">
        <v>6</v>
      </c>
      <c r="D4" s="2" t="s">
        <v>14</v>
      </c>
      <c r="E4" s="2" t="s">
        <v>15</v>
      </c>
      <c r="F4" s="2" t="s">
        <v>1</v>
      </c>
      <c r="G4" s="2" t="s">
        <v>2</v>
      </c>
      <c r="H4" s="2" t="s">
        <v>3</v>
      </c>
    </row>
    <row r="6" spans="2:8" x14ac:dyDescent="0.25">
      <c r="B6" t="s">
        <v>4</v>
      </c>
      <c r="C6" t="s">
        <v>7</v>
      </c>
      <c r="D6" s="3">
        <v>36670</v>
      </c>
      <c r="E6" s="3">
        <v>37043</v>
      </c>
      <c r="F6">
        <v>700</v>
      </c>
      <c r="G6" s="1">
        <v>250000</v>
      </c>
      <c r="H6" s="1">
        <f>G6/F6</f>
        <v>357.14285714285717</v>
      </c>
    </row>
    <row r="7" spans="2:8" x14ac:dyDescent="0.25">
      <c r="B7" t="s">
        <v>4</v>
      </c>
      <c r="C7" t="s">
        <v>7</v>
      </c>
      <c r="D7" s="3">
        <v>36586</v>
      </c>
      <c r="E7" s="5" t="s">
        <v>18</v>
      </c>
      <c r="F7">
        <v>300</v>
      </c>
      <c r="G7" s="1">
        <v>100000</v>
      </c>
      <c r="H7" s="1">
        <f>G7/F7</f>
        <v>333.33333333333331</v>
      </c>
    </row>
    <row r="8" spans="2:8" x14ac:dyDescent="0.25">
      <c r="H8" s="1"/>
    </row>
    <row r="9" spans="2:8" x14ac:dyDescent="0.25">
      <c r="B9" t="s">
        <v>5</v>
      </c>
      <c r="C9" t="s">
        <v>22</v>
      </c>
      <c r="D9" s="3">
        <v>36500</v>
      </c>
      <c r="E9" s="3">
        <v>37408</v>
      </c>
      <c r="F9">
        <v>500</v>
      </c>
      <c r="G9" s="4" t="s">
        <v>18</v>
      </c>
      <c r="H9" s="4" t="s">
        <v>18</v>
      </c>
    </row>
    <row r="10" spans="2:8" x14ac:dyDescent="0.25">
      <c r="B10" t="s">
        <v>5</v>
      </c>
      <c r="C10" t="s">
        <v>7</v>
      </c>
      <c r="D10" s="3">
        <v>36378</v>
      </c>
      <c r="E10" s="3">
        <v>36708</v>
      </c>
      <c r="F10">
        <v>310</v>
      </c>
      <c r="G10" s="4" t="s">
        <v>18</v>
      </c>
      <c r="H10" s="4" t="s">
        <v>18</v>
      </c>
    </row>
    <row r="11" spans="2:8" x14ac:dyDescent="0.25">
      <c r="B11" t="s">
        <v>5</v>
      </c>
      <c r="C11" t="s">
        <v>23</v>
      </c>
      <c r="D11" s="3">
        <v>36364</v>
      </c>
      <c r="E11" s="3">
        <v>36678</v>
      </c>
      <c r="F11">
        <v>155</v>
      </c>
      <c r="G11" s="1">
        <v>50000</v>
      </c>
      <c r="H11" s="1">
        <f>G11/F11</f>
        <v>322.58064516129031</v>
      </c>
    </row>
    <row r="12" spans="2:8" x14ac:dyDescent="0.25">
      <c r="B12" t="s">
        <v>5</v>
      </c>
      <c r="C12" t="s">
        <v>24</v>
      </c>
      <c r="D12" s="3">
        <v>36319</v>
      </c>
      <c r="E12" s="3">
        <v>37043</v>
      </c>
      <c r="F12">
        <v>600</v>
      </c>
      <c r="G12" s="4" t="s">
        <v>18</v>
      </c>
      <c r="H12" s="4" t="s">
        <v>18</v>
      </c>
    </row>
    <row r="13" spans="2:8" x14ac:dyDescent="0.25">
      <c r="B13" t="s">
        <v>5</v>
      </c>
      <c r="C13" t="s">
        <v>21</v>
      </c>
      <c r="D13" s="3">
        <v>36458</v>
      </c>
      <c r="E13" s="3">
        <v>37073</v>
      </c>
      <c r="F13">
        <v>500</v>
      </c>
      <c r="G13" s="4" t="s">
        <v>18</v>
      </c>
      <c r="H13" s="4" t="s">
        <v>18</v>
      </c>
    </row>
    <row r="14" spans="2:8" x14ac:dyDescent="0.25">
      <c r="H14" s="1"/>
    </row>
    <row r="15" spans="2:8" x14ac:dyDescent="0.25">
      <c r="B15" t="s">
        <v>9</v>
      </c>
      <c r="C15" t="s">
        <v>8</v>
      </c>
      <c r="D15" s="3">
        <v>36556</v>
      </c>
      <c r="E15" s="3">
        <v>37043</v>
      </c>
      <c r="F15">
        <v>200</v>
      </c>
      <c r="G15" s="1">
        <v>80000</v>
      </c>
      <c r="H15" s="1">
        <f>G15/F15</f>
        <v>400</v>
      </c>
    </row>
    <row r="16" spans="2:8" x14ac:dyDescent="0.25">
      <c r="B16" t="s">
        <v>9</v>
      </c>
      <c r="C16" t="s">
        <v>8</v>
      </c>
      <c r="D16" s="3">
        <v>36535</v>
      </c>
      <c r="E16" s="3">
        <v>37043</v>
      </c>
      <c r="F16">
        <v>160</v>
      </c>
      <c r="G16" s="1">
        <v>50000</v>
      </c>
      <c r="H16" s="1">
        <f>G16/F16</f>
        <v>312.5</v>
      </c>
    </row>
    <row r="17" spans="2:8" x14ac:dyDescent="0.25">
      <c r="H17" s="1"/>
    </row>
    <row r="18" spans="2:8" x14ac:dyDescent="0.25">
      <c r="B18" t="s">
        <v>10</v>
      </c>
      <c r="C18" t="s">
        <v>11</v>
      </c>
      <c r="D18" s="3">
        <v>36580</v>
      </c>
      <c r="E18" s="3">
        <v>37043</v>
      </c>
      <c r="F18">
        <v>300</v>
      </c>
      <c r="G18" s="1">
        <v>140000</v>
      </c>
      <c r="H18" s="1">
        <f t="shared" ref="H18:H25" si="0">G18/F18</f>
        <v>466.66666666666669</v>
      </c>
    </row>
    <row r="19" spans="2:8" x14ac:dyDescent="0.25">
      <c r="B19" t="s">
        <v>10</v>
      </c>
      <c r="C19" t="s">
        <v>11</v>
      </c>
      <c r="D19" s="3">
        <v>36440</v>
      </c>
      <c r="E19" s="3">
        <v>37408</v>
      </c>
      <c r="F19">
        <v>500</v>
      </c>
      <c r="G19" s="1">
        <v>190000</v>
      </c>
      <c r="H19" s="1">
        <f t="shared" si="0"/>
        <v>380</v>
      </c>
    </row>
    <row r="20" spans="2:8" x14ac:dyDescent="0.25">
      <c r="H20" s="1"/>
    </row>
    <row r="21" spans="2:8" x14ac:dyDescent="0.25">
      <c r="B21" t="s">
        <v>12</v>
      </c>
      <c r="C21" t="s">
        <v>7</v>
      </c>
      <c r="D21" s="3">
        <v>36586</v>
      </c>
      <c r="E21" s="4" t="s">
        <v>18</v>
      </c>
      <c r="F21">
        <v>800</v>
      </c>
      <c r="G21" s="1">
        <v>380000</v>
      </c>
      <c r="H21" s="1">
        <f t="shared" si="0"/>
        <v>475</v>
      </c>
    </row>
    <row r="22" spans="2:8" x14ac:dyDescent="0.25">
      <c r="H22" s="1"/>
    </row>
    <row r="23" spans="2:8" x14ac:dyDescent="0.25">
      <c r="B23" t="s">
        <v>16</v>
      </c>
      <c r="C23" t="s">
        <v>7</v>
      </c>
      <c r="D23" s="3">
        <v>36500</v>
      </c>
      <c r="E23" s="3">
        <v>37043</v>
      </c>
      <c r="F23">
        <v>45</v>
      </c>
      <c r="G23" s="1">
        <v>25000</v>
      </c>
      <c r="H23" s="1">
        <f t="shared" si="0"/>
        <v>555.55555555555554</v>
      </c>
    </row>
    <row r="24" spans="2:8" x14ac:dyDescent="0.25">
      <c r="H24" s="1"/>
    </row>
    <row r="25" spans="2:8" x14ac:dyDescent="0.25">
      <c r="B25" t="s">
        <v>17</v>
      </c>
      <c r="C25" t="s">
        <v>21</v>
      </c>
      <c r="D25" s="3">
        <v>36475</v>
      </c>
      <c r="E25" s="3">
        <v>37043</v>
      </c>
      <c r="F25">
        <v>936</v>
      </c>
      <c r="G25" s="1">
        <v>410000</v>
      </c>
      <c r="H25" s="1">
        <f t="shared" si="0"/>
        <v>438.03418803418805</v>
      </c>
    </row>
    <row r="27" spans="2:8" x14ac:dyDescent="0.25">
      <c r="B27" t="s">
        <v>20</v>
      </c>
      <c r="C27" t="s">
        <v>19</v>
      </c>
      <c r="D27" s="3">
        <v>36588</v>
      </c>
      <c r="E27" s="3">
        <v>37408</v>
      </c>
      <c r="F27">
        <v>300</v>
      </c>
      <c r="G27" s="4" t="s">
        <v>18</v>
      </c>
      <c r="H27" s="4" t="s">
        <v>18</v>
      </c>
    </row>
    <row r="28" spans="2:8" x14ac:dyDescent="0.25">
      <c r="B28" t="s">
        <v>20</v>
      </c>
      <c r="C28" t="s">
        <v>7</v>
      </c>
      <c r="D28" s="3">
        <v>36601</v>
      </c>
      <c r="E28" s="3">
        <v>36678</v>
      </c>
      <c r="F28">
        <v>340</v>
      </c>
      <c r="G28" s="4" t="s">
        <v>18</v>
      </c>
      <c r="H28" s="4" t="s">
        <v>18</v>
      </c>
    </row>
    <row r="30" spans="2:8" ht="12" customHeight="1" x14ac:dyDescent="0.25">
      <c r="B30" s="6" t="s">
        <v>13</v>
      </c>
      <c r="C30" s="7"/>
      <c r="D30" s="7"/>
      <c r="E30" s="8"/>
      <c r="F30" s="9">
        <f>AVERAGE(F6:F28)</f>
        <v>415.375</v>
      </c>
      <c r="G30" s="10">
        <f>AVERAGE(G6:G28)</f>
        <v>167500</v>
      </c>
      <c r="H30" s="11">
        <f>AVERAGE(H6:H28)</f>
        <v>404.08132458938911</v>
      </c>
    </row>
  </sheetData>
  <mergeCells count="1">
    <mergeCell ref="B2:H2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Peakers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cp:lastPrinted>2000-05-25T16:41:24Z</cp:lastPrinted>
  <dcterms:created xsi:type="dcterms:W3CDTF">2000-05-24T15:01:46Z</dcterms:created>
  <dcterms:modified xsi:type="dcterms:W3CDTF">2023-09-10T11:55:58Z</dcterms:modified>
</cp:coreProperties>
</file>