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0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5" i="1" l="1"/>
  <c r="F11" i="1"/>
  <c r="F21" i="1"/>
  <c r="C23" i="1"/>
</calcChain>
</file>

<file path=xl/sharedStrings.xml><?xml version="1.0" encoding="utf-8"?>
<sst xmlns="http://schemas.openxmlformats.org/spreadsheetml/2006/main" count="53" uniqueCount="49">
  <si>
    <t>Company</t>
  </si>
  <si>
    <t>Dominion-CNG</t>
  </si>
  <si>
    <t>Dynegy Cogen</t>
  </si>
  <si>
    <t>IPS/Avon</t>
  </si>
  <si>
    <t>City of Tallahassee</t>
  </si>
  <si>
    <t>Dominion-Peoples</t>
  </si>
  <si>
    <t>Oneok</t>
  </si>
  <si>
    <t>City Public Service</t>
  </si>
  <si>
    <t>Plant</t>
  </si>
  <si>
    <t>Turbines</t>
  </si>
  <si>
    <t>Location</t>
  </si>
  <si>
    <t>FA $000</t>
  </si>
  <si>
    <t>Santee Cooper</t>
  </si>
  <si>
    <t>Sithe NY</t>
  </si>
  <si>
    <t>Southern Bowline</t>
  </si>
  <si>
    <t>ODEC</t>
  </si>
  <si>
    <t>Elwood</t>
  </si>
  <si>
    <t>Date</t>
  </si>
  <si>
    <t>Elwood, IL</t>
  </si>
  <si>
    <t>Total FA MW</t>
  </si>
  <si>
    <t>Muskingum River, OH</t>
  </si>
  <si>
    <t>Wood Cty, OH</t>
  </si>
  <si>
    <t>Troy Energy</t>
  </si>
  <si>
    <t>Dresden Energy</t>
  </si>
  <si>
    <t>Armstrong County</t>
  </si>
  <si>
    <t>Pleasants County</t>
  </si>
  <si>
    <t>Pleasants County, WV</t>
  </si>
  <si>
    <t>Armstong County, PA</t>
  </si>
  <si>
    <t>Motiva Enterprises</t>
  </si>
  <si>
    <t>Delware City</t>
  </si>
  <si>
    <t>Delaware City, DE</t>
  </si>
  <si>
    <t>3 x 6FA</t>
  </si>
  <si>
    <t>Enron</t>
  </si>
  <si>
    <t>Pastoria</t>
  </si>
  <si>
    <t>Bakersfield, CA</t>
  </si>
  <si>
    <t>SO Purdom #8</t>
  </si>
  <si>
    <t>Tallahassee, FL</t>
  </si>
  <si>
    <t>Logan County</t>
  </si>
  <si>
    <t>Rainey</t>
  </si>
  <si>
    <t>Andersen County</t>
  </si>
  <si>
    <t>Arthur von Rosenberg</t>
  </si>
  <si>
    <t>San Antonio, TX</t>
  </si>
  <si>
    <t>Notes</t>
  </si>
  <si>
    <t>Half of 500 MW combined cycle unit</t>
  </si>
  <si>
    <t>Cecil County Peaker</t>
  </si>
  <si>
    <t>Rock Springs</t>
  </si>
  <si>
    <t>Don't know if these are GE's but they look suspect</t>
  </si>
  <si>
    <t>Avon Park</t>
  </si>
  <si>
    <t>Avon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</si>
</sst>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Fill="1" applyBorder="1" applyAlignment="1" applyProtection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xSplit="1" ySplit="1" topLeftCell="B3" activePane="bottomRight" state="frozen"/>
      <selection pane="topRight" activeCell="B1" sqref="B1"/>
      <selection pane="bottomLeft" activeCell="A6" sqref="A6"/>
      <selection pane="bottomRight" activeCell="E21" sqref="E21"/>
    </sheetView>
  </sheetViews>
  <sheetFormatPr defaultRowHeight="13.2" x14ac:dyDescent="0.25"/>
  <cols>
    <col min="1" max="1" width="16.6640625" bestFit="1" customWidth="1"/>
    <col min="2" max="2" width="18.6640625" bestFit="1" customWidth="1"/>
    <col min="5" max="5" width="20" bestFit="1" customWidth="1"/>
    <col min="6" max="6" width="12.5546875" bestFit="1" customWidth="1"/>
  </cols>
  <sheetData>
    <row r="1" spans="1:8" x14ac:dyDescent="0.25">
      <c r="A1" s="2" t="s">
        <v>0</v>
      </c>
      <c r="B1" s="2" t="s">
        <v>8</v>
      </c>
      <c r="C1" s="2" t="s">
        <v>9</v>
      </c>
      <c r="D1" s="5" t="s">
        <v>17</v>
      </c>
      <c r="E1" s="2" t="s">
        <v>10</v>
      </c>
      <c r="F1" s="5" t="s">
        <v>19</v>
      </c>
      <c r="G1" s="5" t="s">
        <v>11</v>
      </c>
      <c r="H1" s="2" t="s">
        <v>42</v>
      </c>
    </row>
    <row r="2" spans="1:8" x14ac:dyDescent="0.25">
      <c r="A2" t="s">
        <v>1</v>
      </c>
      <c r="B2" t="s">
        <v>22</v>
      </c>
      <c r="C2" s="3">
        <v>4</v>
      </c>
      <c r="D2" s="4">
        <v>37408</v>
      </c>
      <c r="E2" t="s">
        <v>21</v>
      </c>
      <c r="F2" s="3">
        <v>600</v>
      </c>
      <c r="G2" s="3">
        <v>213</v>
      </c>
    </row>
    <row r="3" spans="1:8" x14ac:dyDescent="0.25">
      <c r="A3" t="s">
        <v>1</v>
      </c>
      <c r="B3" t="s">
        <v>23</v>
      </c>
      <c r="C3" s="3">
        <v>3</v>
      </c>
      <c r="D3" s="4">
        <v>37408</v>
      </c>
      <c r="E3" t="s">
        <v>20</v>
      </c>
      <c r="F3" s="3">
        <v>450</v>
      </c>
      <c r="G3" s="3">
        <v>150</v>
      </c>
    </row>
    <row r="4" spans="1:8" x14ac:dyDescent="0.25">
      <c r="A4" t="s">
        <v>1</v>
      </c>
      <c r="B4" t="s">
        <v>24</v>
      </c>
      <c r="C4" s="3">
        <v>3</v>
      </c>
      <c r="D4" s="4">
        <v>37408</v>
      </c>
      <c r="E4" t="s">
        <v>27</v>
      </c>
      <c r="F4" s="3">
        <v>450</v>
      </c>
      <c r="G4" s="3">
        <v>150</v>
      </c>
    </row>
    <row r="5" spans="1:8" x14ac:dyDescent="0.25">
      <c r="A5" t="s">
        <v>1</v>
      </c>
      <c r="B5" t="s">
        <v>25</v>
      </c>
      <c r="C5" s="3">
        <v>3</v>
      </c>
      <c r="D5" s="4">
        <v>37408</v>
      </c>
      <c r="E5" t="s">
        <v>26</v>
      </c>
      <c r="F5" s="3">
        <f>3*150</f>
        <v>450</v>
      </c>
      <c r="G5" s="3">
        <v>150</v>
      </c>
    </row>
    <row r="6" spans="1:8" x14ac:dyDescent="0.25">
      <c r="A6" t="s">
        <v>5</v>
      </c>
      <c r="B6" t="s">
        <v>16</v>
      </c>
      <c r="C6" s="3">
        <v>4</v>
      </c>
      <c r="D6" s="4">
        <v>37043</v>
      </c>
      <c r="E6" t="s">
        <v>18</v>
      </c>
      <c r="F6" s="3">
        <v>600</v>
      </c>
      <c r="G6" s="3">
        <v>230</v>
      </c>
    </row>
    <row r="7" spans="1:8" x14ac:dyDescent="0.25">
      <c r="A7" t="s">
        <v>2</v>
      </c>
      <c r="C7" s="3"/>
      <c r="D7" s="4"/>
      <c r="F7" s="3"/>
      <c r="G7" s="3"/>
    </row>
    <row r="8" spans="1:8" x14ac:dyDescent="0.25">
      <c r="C8" s="3"/>
      <c r="D8" s="4"/>
      <c r="F8" s="3"/>
      <c r="G8" s="3"/>
    </row>
    <row r="9" spans="1:8" x14ac:dyDescent="0.25">
      <c r="A9" t="s">
        <v>28</v>
      </c>
      <c r="B9" t="s">
        <v>29</v>
      </c>
      <c r="C9" s="3" t="s">
        <v>31</v>
      </c>
      <c r="D9" s="4">
        <v>36678</v>
      </c>
      <c r="E9" t="s">
        <v>30</v>
      </c>
      <c r="F9" s="3">
        <v>180</v>
      </c>
      <c r="G9" s="3"/>
    </row>
    <row r="10" spans="1:8" x14ac:dyDescent="0.25">
      <c r="D10" s="4"/>
    </row>
    <row r="11" spans="1:8" x14ac:dyDescent="0.25">
      <c r="A11" t="s">
        <v>3</v>
      </c>
      <c r="B11" t="s">
        <v>47</v>
      </c>
      <c r="C11" s="3">
        <v>4</v>
      </c>
      <c r="D11" s="4">
        <v>37408</v>
      </c>
      <c r="E11" t="s">
        <v>48</v>
      </c>
      <c r="F11" s="3">
        <f>4*180</f>
        <v>720</v>
      </c>
      <c r="G11" s="3"/>
    </row>
    <row r="12" spans="1:8" x14ac:dyDescent="0.25">
      <c r="A12" t="s">
        <v>4</v>
      </c>
      <c r="B12" t="s">
        <v>35</v>
      </c>
      <c r="C12" s="3">
        <v>1</v>
      </c>
      <c r="D12" s="4">
        <v>36647</v>
      </c>
      <c r="E12" t="s">
        <v>36</v>
      </c>
      <c r="F12" s="3">
        <v>170</v>
      </c>
      <c r="G12" s="3"/>
    </row>
    <row r="13" spans="1:8" x14ac:dyDescent="0.25">
      <c r="C13" s="3"/>
      <c r="D13" s="4"/>
      <c r="F13" s="3"/>
      <c r="G13" s="3"/>
    </row>
    <row r="14" spans="1:8" x14ac:dyDescent="0.25">
      <c r="A14" t="s">
        <v>6</v>
      </c>
      <c r="B14" t="s">
        <v>37</v>
      </c>
      <c r="C14" s="3">
        <v>2</v>
      </c>
      <c r="D14" s="4">
        <v>37043</v>
      </c>
      <c r="E14" t="s">
        <v>37</v>
      </c>
      <c r="F14" s="3">
        <v>300</v>
      </c>
      <c r="G14" s="3"/>
    </row>
    <row r="15" spans="1:8" x14ac:dyDescent="0.25">
      <c r="A15" t="s">
        <v>7</v>
      </c>
      <c r="B15" t="s">
        <v>40</v>
      </c>
      <c r="C15" s="3"/>
      <c r="D15" s="4">
        <v>36586</v>
      </c>
      <c r="E15" t="s">
        <v>41</v>
      </c>
      <c r="F15" s="3"/>
      <c r="G15" s="3"/>
      <c r="H15" t="s">
        <v>43</v>
      </c>
    </row>
    <row r="16" spans="1:8" x14ac:dyDescent="0.25">
      <c r="C16" s="3"/>
      <c r="D16" s="4"/>
      <c r="F16" s="3"/>
      <c r="G16" s="3"/>
    </row>
    <row r="17" spans="1:8" x14ac:dyDescent="0.25">
      <c r="C17" s="3"/>
      <c r="D17" s="4"/>
      <c r="F17" s="3"/>
      <c r="G17" s="3"/>
    </row>
    <row r="18" spans="1:8" x14ac:dyDescent="0.25">
      <c r="A18" t="s">
        <v>12</v>
      </c>
      <c r="B18" t="s">
        <v>38</v>
      </c>
      <c r="C18" s="3">
        <v>2</v>
      </c>
      <c r="D18" s="4">
        <v>37257</v>
      </c>
      <c r="E18" t="s">
        <v>39</v>
      </c>
      <c r="F18" s="3">
        <v>300</v>
      </c>
      <c r="G18" s="3"/>
    </row>
    <row r="19" spans="1:8" x14ac:dyDescent="0.25">
      <c r="C19" s="3"/>
      <c r="D19" s="4"/>
      <c r="F19" s="3"/>
      <c r="G19" s="3"/>
    </row>
    <row r="20" spans="1:8" x14ac:dyDescent="0.25">
      <c r="C20" s="3"/>
      <c r="D20" s="4"/>
      <c r="F20" s="3"/>
      <c r="G20" s="3"/>
    </row>
    <row r="21" spans="1:8" x14ac:dyDescent="0.25">
      <c r="A21" t="s">
        <v>15</v>
      </c>
      <c r="B21" s="6" t="s">
        <v>44</v>
      </c>
      <c r="C21" s="3">
        <v>6</v>
      </c>
      <c r="D21" s="7">
        <v>2002</v>
      </c>
      <c r="E21" t="s">
        <v>45</v>
      </c>
      <c r="F21" s="3">
        <f>6*180</f>
        <v>1080</v>
      </c>
      <c r="G21" s="3"/>
      <c r="H21" t="s">
        <v>46</v>
      </c>
    </row>
    <row r="22" spans="1:8" x14ac:dyDescent="0.25">
      <c r="C22" s="3"/>
      <c r="D22" s="4"/>
      <c r="F22" s="3"/>
      <c r="G22" s="3"/>
    </row>
    <row r="23" spans="1:8" x14ac:dyDescent="0.25">
      <c r="A23" t="s">
        <v>32</v>
      </c>
      <c r="B23" t="s">
        <v>33</v>
      </c>
      <c r="C23" s="3">
        <f>750/150</f>
        <v>5</v>
      </c>
      <c r="D23" s="4">
        <v>37773</v>
      </c>
      <c r="E23" t="s">
        <v>34</v>
      </c>
      <c r="F23" s="3">
        <v>750</v>
      </c>
      <c r="G23" s="3"/>
    </row>
    <row r="24" spans="1:8" x14ac:dyDescent="0.25">
      <c r="C24" s="3"/>
      <c r="D24" s="4"/>
    </row>
    <row r="25" spans="1:8" x14ac:dyDescent="0.25">
      <c r="A25" t="s">
        <v>13</v>
      </c>
      <c r="C25" s="3"/>
      <c r="D25" s="4"/>
    </row>
    <row r="26" spans="1:8" x14ac:dyDescent="0.25">
      <c r="A26" t="s">
        <v>14</v>
      </c>
      <c r="C26" s="3"/>
      <c r="D26" s="4"/>
    </row>
    <row r="27" spans="1:8" x14ac:dyDescent="0.25">
      <c r="C27" s="3"/>
      <c r="D27" s="4"/>
    </row>
    <row r="28" spans="1:8" x14ac:dyDescent="0.25">
      <c r="C28" s="3"/>
      <c r="D28" s="1"/>
    </row>
    <row r="29" spans="1:8" x14ac:dyDescent="0.25">
      <c r="C29" s="3"/>
      <c r="D29" s="1"/>
    </row>
    <row r="30" spans="1:8" x14ac:dyDescent="0.25">
      <c r="C30" s="3"/>
      <c r="D30" s="1"/>
    </row>
    <row r="31" spans="1:8" x14ac:dyDescent="0.25">
      <c r="D31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ghopley</dc:creator>
  <cp:lastModifiedBy>Havlíček Jan</cp:lastModifiedBy>
  <dcterms:created xsi:type="dcterms:W3CDTF">2000-04-27T14:53:56Z</dcterms:created>
  <dcterms:modified xsi:type="dcterms:W3CDTF">2023-09-10T11:58:25Z</dcterms:modified>
</cp:coreProperties>
</file>